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pratap\Desktop\BD\IOCL\"/>
    </mc:Choice>
  </mc:AlternateContent>
  <bookViews>
    <workbookView xWindow="120" yWindow="90" windowWidth="23895" windowHeight="14535" activeTab="1"/>
  </bookViews>
  <sheets>
    <sheet name="Product Flow" sheetId="23" r:id="rId1"/>
    <sheet name="Vessel_Master_TC" sheetId="24" r:id="rId2"/>
    <sheet name="Vessel_Master_VC" sheetId="62" r:id="rId3"/>
    <sheet name="Vessel Product Cleaning" sheetId="39" r:id="rId4"/>
    <sheet name="VC Cost" sheetId="38" r:id="rId5"/>
    <sheet name="Vessel_Compartments_Master" sheetId="37" r:id="rId6"/>
    <sheet name="Vessel - Fuel Cost_Input" sheetId="34" r:id="rId7"/>
    <sheet name="Tanks_Master" sheetId="8" r:id="rId8"/>
    <sheet name="Tank_Products" sheetId="7" r:id="rId9"/>
    <sheet name="TANK_Service_Import" sheetId="9" r:id="rId10"/>
    <sheet name="Tank_Inv" sheetId="33" r:id="rId11"/>
    <sheet name="Tank_Import" sheetId="16" r:id="rId12"/>
    <sheet name="PipeLines_Master" sheetId="4" r:id="rId13"/>
    <sheet name="Sheet2" sheetId="28" state="hidden" r:id="rId14"/>
    <sheet name="Line_Import" sheetId="75" r:id="rId15"/>
    <sheet name="Jetty_Master" sheetId="3" r:id="rId16"/>
    <sheet name="Jetty_Products" sheetId="2" r:id="rId17"/>
    <sheet name="Distances_Master" sheetId="25" r:id="rId18"/>
    <sheet name="Demand_Import" sheetId="60" r:id="rId19"/>
    <sheet name="Supply Import" sheetId="61" r:id="rId20"/>
    <sheet name="Material_Master" sheetId="63" r:id="rId21"/>
    <sheet name="Tides" sheetId="65" r:id="rId22"/>
    <sheet name="Tug Events" sheetId="64" r:id="rId23"/>
    <sheet name="Agent, Stevedor" sheetId="72" r:id="rId24"/>
    <sheet name="Output&gt;" sheetId="70" r:id="rId25"/>
    <sheet name="Sample Output_Voyages" sheetId="73" r:id="rId26"/>
    <sheet name="Sample Output_Cargo Plan" sheetId="74" r:id="rId27"/>
  </sheets>
  <definedNames>
    <definedName name="_xlnm._FilterDatabase" localSheetId="18" hidden="1">Demand_Import!$B$2:$L$374</definedName>
    <definedName name="_xlnm._FilterDatabase" localSheetId="16" hidden="1">Jetty_Products!$B$2:$H$32</definedName>
    <definedName name="_xlnm._FilterDatabase" localSheetId="19" hidden="1">'Supply Import'!$B$2:$F$2</definedName>
    <definedName name="_xlnm._FilterDatabase" localSheetId="10" hidden="1">Tank_Inv!$B$2:$I$146</definedName>
    <definedName name="_xlnm._FilterDatabase" localSheetId="8" hidden="1">Tank_Products!$B$2:$C$146</definedName>
    <definedName name="_xlnm._FilterDatabase" localSheetId="7" hidden="1">Tanks_Master!$B$2:$C$146</definedName>
    <definedName name="_xlnm._FilterDatabase" localSheetId="1" hidden="1">Vessel_Master_TC!$C$2:$C$18</definedName>
    <definedName name="_xlnm._FilterDatabase" localSheetId="2" hidden="1">Vessel_Master_VC!$B$2:$D$7</definedName>
    <definedName name="Demo_2_DS_DOCK_LENGTH" localSheetId="18">#REF!</definedName>
    <definedName name="Demo_2_DS_DOCK_LENGTH" localSheetId="19">#REF!</definedName>
    <definedName name="Demo_2_DS_DOCK_LENGTH">#REF!</definedName>
    <definedName name="Demo_2_DS_DOCK_PRODUCTS">Jetty_Products!$B$2:$C$281</definedName>
    <definedName name="Demo_2_DS_DOCKS">Jetty_Master!$B$2:$S$21</definedName>
    <definedName name="Demo_2_DS_LINES" localSheetId="14">Line_Import!$B$2:$J$41</definedName>
    <definedName name="Demo_2_DS_LINES">PipeLines_Master!$B$2:$O$69</definedName>
    <definedName name="Demo_2_DS_LINEUP_PRODUCTS">#REF!</definedName>
    <definedName name="Demo_2_DS_LINEUPS">#REF!</definedName>
    <definedName name="Demo_2_DS_TANK_PRODUCTS">Tank_Products!$B$2:$F$558</definedName>
    <definedName name="Demo_2_DS_TANKS">Tanks_Master!$B$2:$E$146</definedName>
    <definedName name="Demo_2_TANK_SERVICE">TANK_Service_Import!$B$2:$G$191</definedName>
    <definedName name="Demo_2_TANKS">#REF!</definedName>
    <definedName name="Demo_3_DS_HULL_TYPES">#REF!</definedName>
    <definedName name="Demo_3_DS_SHIP_TUGS">#REF!</definedName>
    <definedName name="Demo_3_DS_SHIP_TYPES">#REF!</definedName>
    <definedName name="Demo_3_DS_SHIPS">#REF!</definedName>
    <definedName name="Demo_5_DSIMPORT_VOYAGES">#REF!</definedName>
    <definedName name="Demo_6_ORION_MGR_TNKINV_IMPORT" localSheetId="18">Demand_Import!$B$2:$L$2</definedName>
    <definedName name="Demo_6_ORION_MGR_TNKINV_IMPORT" localSheetId="19">'Supply Import'!$B$2:$L$2</definedName>
    <definedName name="Demo_6_ORION_MGR_TNKINV_IMPORT">Tank_Import!$B$2:$K$2</definedName>
    <definedName name="Demo_6_ORION_MGR_TNKINV_RANGE">#REF!</definedName>
    <definedName name="Demo_6_TNKINV">#REF!</definedName>
    <definedName name="Demo_7__EVENTS">#REF!</definedName>
    <definedName name="Demo_7_DS_CARGOS">#REF!</definedName>
    <definedName name="Demo_7_DS_VOYAGES">#REF!</definedName>
    <definedName name="Demo_7_EVENTS">#REF!</definedName>
    <definedName name="DSIMPORT_CARGOS">#REF!</definedName>
  </definedNames>
  <calcPr calcId="162913"/>
  <pivotCaches>
    <pivotCache cacheId="15" r:id="rId28"/>
  </pivotCaches>
</workbook>
</file>

<file path=xl/calcChain.xml><?xml version="1.0" encoding="utf-8"?>
<calcChain xmlns="http://schemas.openxmlformats.org/spreadsheetml/2006/main">
  <c r="O102" i="60" l="1"/>
  <c r="O103" i="60" s="1"/>
  <c r="F312" i="61"/>
  <c r="G312" i="61" s="1"/>
  <c r="F311" i="61"/>
  <c r="G311" i="61" s="1"/>
  <c r="F310" i="61"/>
  <c r="G310" i="61" s="1"/>
  <c r="F309" i="61"/>
  <c r="G309" i="61" s="1"/>
  <c r="F308" i="61"/>
  <c r="G308" i="61" s="1"/>
  <c r="F307" i="61"/>
  <c r="G307" i="61" s="1"/>
  <c r="F306" i="61"/>
  <c r="G306" i="61" s="1"/>
  <c r="F305" i="61"/>
  <c r="G305" i="61" s="1"/>
  <c r="F304" i="61"/>
  <c r="G304" i="61" s="1"/>
  <c r="F303" i="61"/>
  <c r="G303" i="61" s="1"/>
  <c r="F302" i="61"/>
  <c r="G302" i="61" s="1"/>
  <c r="F301" i="61"/>
  <c r="G301" i="61" s="1"/>
  <c r="F300" i="61"/>
  <c r="G300" i="61" s="1"/>
  <c r="F299" i="61"/>
  <c r="G299" i="61" s="1"/>
  <c r="F298" i="61"/>
  <c r="G298" i="61" s="1"/>
  <c r="F297" i="61"/>
  <c r="G297" i="61" s="1"/>
  <c r="F296" i="61"/>
  <c r="G296" i="61" s="1"/>
  <c r="F295" i="61"/>
  <c r="G295" i="61" s="1"/>
  <c r="F294" i="61"/>
  <c r="G294" i="61" s="1"/>
  <c r="F293" i="61"/>
  <c r="G293" i="61" s="1"/>
  <c r="F292" i="61"/>
  <c r="G292" i="61" s="1"/>
  <c r="F291" i="61"/>
  <c r="G291" i="61" s="1"/>
  <c r="F290" i="61"/>
  <c r="G290" i="61" s="1"/>
  <c r="F289" i="61"/>
  <c r="G289" i="61" s="1"/>
  <c r="F288" i="61"/>
  <c r="G288" i="61" s="1"/>
  <c r="F287" i="61"/>
  <c r="G287" i="61" s="1"/>
  <c r="F286" i="61"/>
  <c r="G286" i="61" s="1"/>
  <c r="F285" i="61"/>
  <c r="G285" i="61" s="1"/>
  <c r="F284" i="61"/>
  <c r="G284" i="61" s="1"/>
  <c r="F283" i="61"/>
  <c r="G283" i="61" s="1"/>
  <c r="F282" i="61"/>
  <c r="G282" i="61" s="1"/>
  <c r="F281" i="61"/>
  <c r="G281" i="61" s="1"/>
  <c r="F280" i="61"/>
  <c r="G280" i="61" s="1"/>
  <c r="F279" i="61"/>
  <c r="G279" i="61" s="1"/>
  <c r="F278" i="61"/>
  <c r="G278" i="61" s="1"/>
  <c r="F277" i="61"/>
  <c r="G277" i="61" s="1"/>
  <c r="F276" i="61"/>
  <c r="G276" i="61" s="1"/>
  <c r="F275" i="61"/>
  <c r="G275" i="61" s="1"/>
  <c r="F274" i="61"/>
  <c r="G274" i="61" s="1"/>
  <c r="F273" i="61"/>
  <c r="G273" i="61" s="1"/>
  <c r="F272" i="61"/>
  <c r="G272" i="61" s="1"/>
  <c r="F271" i="61"/>
  <c r="G271" i="61" s="1"/>
  <c r="F270" i="61"/>
  <c r="G270" i="61" s="1"/>
  <c r="F269" i="61"/>
  <c r="G269" i="61" s="1"/>
  <c r="F268" i="61"/>
  <c r="G268" i="61" s="1"/>
  <c r="F267" i="61"/>
  <c r="G267" i="61" s="1"/>
  <c r="F266" i="61"/>
  <c r="G266" i="61" s="1"/>
  <c r="F265" i="61"/>
  <c r="G265" i="61" s="1"/>
  <c r="F264" i="61"/>
  <c r="G264" i="61" s="1"/>
  <c r="F263" i="61"/>
  <c r="G263" i="61" s="1"/>
  <c r="F262" i="61"/>
  <c r="G262" i="61" s="1"/>
  <c r="F261" i="61"/>
  <c r="G261" i="61" s="1"/>
  <c r="F260" i="61"/>
  <c r="G260" i="61" s="1"/>
  <c r="F259" i="61"/>
  <c r="G259" i="61" s="1"/>
  <c r="F258" i="61"/>
  <c r="G258" i="61" s="1"/>
  <c r="F257" i="61"/>
  <c r="G257" i="61" s="1"/>
  <c r="F256" i="61"/>
  <c r="G256" i="61" s="1"/>
  <c r="F255" i="61"/>
  <c r="G255" i="61" s="1"/>
  <c r="F254" i="61"/>
  <c r="G254" i="61" s="1"/>
  <c r="F253" i="61"/>
  <c r="G253" i="61" s="1"/>
  <c r="F252" i="61"/>
  <c r="G252" i="61" s="1"/>
  <c r="F251" i="61"/>
  <c r="G251" i="61" s="1"/>
  <c r="F250" i="61"/>
  <c r="G250" i="61" s="1"/>
  <c r="F249" i="61"/>
  <c r="G249" i="61" s="1"/>
  <c r="F248" i="61"/>
  <c r="G248" i="61" s="1"/>
  <c r="F247" i="61"/>
  <c r="G247" i="61" s="1"/>
  <c r="F246" i="61"/>
  <c r="G246" i="61" s="1"/>
  <c r="F245" i="61"/>
  <c r="G245" i="61" s="1"/>
  <c r="F244" i="61"/>
  <c r="G244" i="61" s="1"/>
  <c r="F243" i="61"/>
  <c r="G243" i="61" s="1"/>
  <c r="F242" i="61"/>
  <c r="G242" i="61" s="1"/>
  <c r="F241" i="61"/>
  <c r="G241" i="61" s="1"/>
  <c r="F240" i="61"/>
  <c r="G240" i="61" s="1"/>
  <c r="F239" i="61"/>
  <c r="G239" i="61" s="1"/>
  <c r="F238" i="61"/>
  <c r="G238" i="61" s="1"/>
  <c r="F237" i="61"/>
  <c r="G237" i="61" s="1"/>
  <c r="F236" i="61"/>
  <c r="G236" i="61" s="1"/>
  <c r="F235" i="61"/>
  <c r="G235" i="61" s="1"/>
  <c r="F234" i="61"/>
  <c r="G234" i="61" s="1"/>
  <c r="F233" i="61"/>
  <c r="G233" i="61" s="1"/>
  <c r="F232" i="61"/>
  <c r="G232" i="61" s="1"/>
  <c r="F231" i="61"/>
  <c r="G231" i="61" s="1"/>
  <c r="F230" i="61"/>
  <c r="G230" i="61" s="1"/>
  <c r="F229" i="61"/>
  <c r="G229" i="61" s="1"/>
  <c r="F228" i="61"/>
  <c r="G228" i="61" s="1"/>
  <c r="F227" i="61"/>
  <c r="G227" i="61" s="1"/>
  <c r="F226" i="61"/>
  <c r="G226" i="61" s="1"/>
  <c r="F225" i="61"/>
  <c r="G225" i="61" s="1"/>
  <c r="F224" i="61"/>
  <c r="G224" i="61" s="1"/>
  <c r="F223" i="61"/>
  <c r="G223" i="61" s="1"/>
  <c r="F222" i="61"/>
  <c r="G222" i="61" s="1"/>
  <c r="F221" i="61"/>
  <c r="G221" i="61" s="1"/>
  <c r="F220" i="61"/>
  <c r="G220" i="61" s="1"/>
  <c r="F219" i="61"/>
  <c r="G219" i="61" s="1"/>
  <c r="F218" i="61"/>
  <c r="G218" i="61" s="1"/>
  <c r="F217" i="61"/>
  <c r="G217" i="61" s="1"/>
  <c r="F216" i="61"/>
  <c r="G216" i="61" s="1"/>
  <c r="F215" i="61"/>
  <c r="G215" i="61" s="1"/>
  <c r="F214" i="61"/>
  <c r="G214" i="61" s="1"/>
  <c r="G213" i="61"/>
  <c r="F213" i="61"/>
  <c r="F212" i="61"/>
  <c r="G212" i="61" s="1"/>
  <c r="F211" i="61"/>
  <c r="G211" i="61" s="1"/>
  <c r="F210" i="61"/>
  <c r="G210" i="61" s="1"/>
  <c r="F209" i="61"/>
  <c r="G209" i="61" s="1"/>
  <c r="F208" i="61"/>
  <c r="G208" i="61" s="1"/>
  <c r="F207" i="61"/>
  <c r="G207" i="61" s="1"/>
  <c r="F206" i="61"/>
  <c r="G206" i="61" s="1"/>
  <c r="F205" i="61"/>
  <c r="G205" i="61" s="1"/>
  <c r="F204" i="61"/>
  <c r="G204" i="61" s="1"/>
  <c r="F203" i="61"/>
  <c r="G203" i="61" s="1"/>
  <c r="F202" i="61"/>
  <c r="G202" i="61" s="1"/>
  <c r="F201" i="61"/>
  <c r="G201" i="61" s="1"/>
  <c r="F200" i="61"/>
  <c r="G200" i="61" s="1"/>
  <c r="F199" i="61"/>
  <c r="G199" i="61" s="1"/>
  <c r="F198" i="61"/>
  <c r="G198" i="61" s="1"/>
  <c r="F197" i="61"/>
  <c r="G197" i="61" s="1"/>
  <c r="F196" i="61"/>
  <c r="G196" i="61" s="1"/>
  <c r="F195" i="61"/>
  <c r="G195" i="61" s="1"/>
  <c r="F194" i="61"/>
  <c r="G194" i="61" s="1"/>
  <c r="F193" i="61"/>
  <c r="G193" i="61" s="1"/>
  <c r="F192" i="61"/>
  <c r="G192" i="61" s="1"/>
  <c r="F191" i="61"/>
  <c r="G191" i="61" s="1"/>
  <c r="F190" i="61"/>
  <c r="G190" i="61" s="1"/>
  <c r="F189" i="61"/>
  <c r="G189" i="61" s="1"/>
  <c r="F188" i="61"/>
  <c r="G188" i="61" s="1"/>
  <c r="F187" i="61"/>
  <c r="G187" i="61" s="1"/>
  <c r="F186" i="61"/>
  <c r="G186" i="61" s="1"/>
  <c r="F185" i="61"/>
  <c r="G185" i="61" s="1"/>
  <c r="F184" i="61"/>
  <c r="G184" i="61" s="1"/>
  <c r="F183" i="61"/>
  <c r="G183" i="61" s="1"/>
  <c r="F182" i="61"/>
  <c r="G182" i="61" s="1"/>
  <c r="F181" i="61"/>
  <c r="G181" i="61" s="1"/>
  <c r="F180" i="61"/>
  <c r="G180" i="61" s="1"/>
  <c r="F179" i="61"/>
  <c r="G179" i="61" s="1"/>
  <c r="F178" i="61"/>
  <c r="G178" i="61" s="1"/>
  <c r="F177" i="61"/>
  <c r="G177" i="61" s="1"/>
  <c r="F176" i="61"/>
  <c r="G176" i="61" s="1"/>
  <c r="F175" i="61"/>
  <c r="G175" i="61" s="1"/>
  <c r="F174" i="61"/>
  <c r="G174" i="61" s="1"/>
  <c r="F173" i="61"/>
  <c r="G173" i="61" s="1"/>
  <c r="F172" i="61"/>
  <c r="G172" i="61" s="1"/>
  <c r="F171" i="61"/>
  <c r="G171" i="61" s="1"/>
  <c r="F170" i="61"/>
  <c r="G170" i="61" s="1"/>
  <c r="F169" i="61"/>
  <c r="G169" i="61" s="1"/>
  <c r="F168" i="61"/>
  <c r="G168" i="61" s="1"/>
  <c r="F167" i="61"/>
  <c r="G167" i="61" s="1"/>
  <c r="F166" i="61"/>
  <c r="G166" i="61" s="1"/>
  <c r="F165" i="61"/>
  <c r="G165" i="61" s="1"/>
  <c r="F164" i="61"/>
  <c r="G164" i="61" s="1"/>
  <c r="F163" i="61"/>
  <c r="G163" i="61" s="1"/>
  <c r="F162" i="61"/>
  <c r="G162" i="61" s="1"/>
  <c r="F161" i="61"/>
  <c r="G161" i="61" s="1"/>
  <c r="F160" i="61"/>
  <c r="G160" i="61" s="1"/>
  <c r="F159" i="61"/>
  <c r="G159" i="61" s="1"/>
  <c r="F158" i="61"/>
  <c r="G158" i="61" s="1"/>
  <c r="F157" i="61"/>
  <c r="G157" i="61" s="1"/>
  <c r="F156" i="61"/>
  <c r="G156" i="61" s="1"/>
  <c r="F155" i="61"/>
  <c r="G155" i="61" s="1"/>
  <c r="F154" i="61"/>
  <c r="G154" i="61" s="1"/>
  <c r="F153" i="61"/>
  <c r="G153" i="61" s="1"/>
  <c r="F152" i="61"/>
  <c r="G152" i="61" s="1"/>
  <c r="F151" i="61"/>
  <c r="G151" i="61" s="1"/>
  <c r="F150" i="61"/>
  <c r="G150" i="61" s="1"/>
  <c r="F149" i="61"/>
  <c r="G149" i="61" s="1"/>
  <c r="F148" i="61"/>
  <c r="G148" i="61" s="1"/>
  <c r="F147" i="61"/>
  <c r="G147" i="61" s="1"/>
  <c r="F146" i="61"/>
  <c r="G146" i="61" s="1"/>
  <c r="F145" i="61"/>
  <c r="G145" i="61" s="1"/>
  <c r="F144" i="61"/>
  <c r="G144" i="61" s="1"/>
  <c r="F143" i="61"/>
  <c r="G143" i="61" s="1"/>
  <c r="F142" i="61"/>
  <c r="G142" i="61" s="1"/>
  <c r="F141" i="61"/>
  <c r="G141" i="61" s="1"/>
  <c r="F140" i="61"/>
  <c r="G140" i="61" s="1"/>
  <c r="F139" i="61"/>
  <c r="G139" i="61" s="1"/>
  <c r="F138" i="61"/>
  <c r="G138" i="61" s="1"/>
  <c r="F137" i="61"/>
  <c r="G137" i="61" s="1"/>
  <c r="F136" i="61"/>
  <c r="G136" i="61" s="1"/>
  <c r="F135" i="61"/>
  <c r="G135" i="61" s="1"/>
  <c r="F134" i="61"/>
  <c r="G134" i="61" s="1"/>
  <c r="F133" i="61"/>
  <c r="G133" i="61" s="1"/>
  <c r="F132" i="61"/>
  <c r="G132" i="61" s="1"/>
  <c r="F131" i="61"/>
  <c r="G131" i="61" s="1"/>
  <c r="F130" i="61"/>
  <c r="G130" i="61" s="1"/>
  <c r="F129" i="61"/>
  <c r="G129" i="61" s="1"/>
  <c r="F128" i="61"/>
  <c r="G128" i="61" s="1"/>
  <c r="F127" i="61"/>
  <c r="G127" i="61" s="1"/>
  <c r="F126" i="61"/>
  <c r="G126" i="61" s="1"/>
  <c r="F125" i="61"/>
  <c r="G125" i="61" s="1"/>
  <c r="F124" i="61"/>
  <c r="G124" i="61" s="1"/>
  <c r="F123" i="61"/>
  <c r="G123" i="61" s="1"/>
  <c r="F122" i="61"/>
  <c r="G122" i="61" s="1"/>
  <c r="F121" i="61"/>
  <c r="G121" i="61" s="1"/>
  <c r="F120" i="61"/>
  <c r="G120" i="61" s="1"/>
  <c r="F119" i="61"/>
  <c r="G119" i="61" s="1"/>
  <c r="F118" i="61"/>
  <c r="G118" i="61" s="1"/>
  <c r="F117" i="61"/>
  <c r="G117" i="61" s="1"/>
  <c r="F116" i="61"/>
  <c r="G116" i="61" s="1"/>
  <c r="F115" i="61"/>
  <c r="G115" i="61" s="1"/>
  <c r="F114" i="61"/>
  <c r="G114" i="61" s="1"/>
  <c r="F113" i="61"/>
  <c r="G113" i="61" s="1"/>
  <c r="F112" i="61"/>
  <c r="G112" i="61" s="1"/>
  <c r="F111" i="61"/>
  <c r="G111" i="61" s="1"/>
  <c r="F110" i="61"/>
  <c r="G110" i="61" s="1"/>
  <c r="F109" i="61"/>
  <c r="G109" i="61" s="1"/>
  <c r="F108" i="61"/>
  <c r="G108" i="61" s="1"/>
  <c r="F107" i="61"/>
  <c r="G107" i="61" s="1"/>
  <c r="F106" i="61"/>
  <c r="G106" i="61" s="1"/>
  <c r="F105" i="61"/>
  <c r="G105" i="61" s="1"/>
  <c r="F104" i="61"/>
  <c r="G104" i="61" s="1"/>
  <c r="F103" i="61"/>
  <c r="G103" i="61" s="1"/>
  <c r="F102" i="61"/>
  <c r="G102" i="61" s="1"/>
  <c r="F101" i="61"/>
  <c r="G101" i="61" s="1"/>
  <c r="F100" i="61"/>
  <c r="G100" i="61" s="1"/>
  <c r="F99" i="61"/>
  <c r="G99" i="61" s="1"/>
  <c r="F98" i="61"/>
  <c r="G98" i="61" s="1"/>
  <c r="F97" i="61"/>
  <c r="G97" i="61" s="1"/>
  <c r="F96" i="61"/>
  <c r="G96" i="61" s="1"/>
  <c r="F95" i="61"/>
  <c r="G95" i="61" s="1"/>
  <c r="F94" i="61"/>
  <c r="G94" i="61" s="1"/>
  <c r="F93" i="61"/>
  <c r="G93" i="61" s="1"/>
  <c r="F92" i="61"/>
  <c r="G92" i="61" s="1"/>
  <c r="F91" i="61"/>
  <c r="G91" i="61" s="1"/>
  <c r="F90" i="61"/>
  <c r="G90" i="61" s="1"/>
  <c r="F89" i="61"/>
  <c r="G89" i="61" s="1"/>
  <c r="F88" i="61"/>
  <c r="G88" i="61" s="1"/>
  <c r="F87" i="61"/>
  <c r="G87" i="61" s="1"/>
  <c r="G86" i="61"/>
  <c r="F86" i="61"/>
  <c r="F85" i="61"/>
  <c r="G85" i="61" s="1"/>
  <c r="F84" i="61"/>
  <c r="G84" i="61" s="1"/>
  <c r="F83" i="61"/>
  <c r="G83" i="61" s="1"/>
  <c r="F82" i="61"/>
  <c r="G82" i="61" s="1"/>
  <c r="F81" i="61"/>
  <c r="G81" i="61" s="1"/>
  <c r="F80" i="61"/>
  <c r="G80" i="61" s="1"/>
  <c r="F79" i="61"/>
  <c r="G79" i="61" s="1"/>
  <c r="F78" i="61"/>
  <c r="G78" i="61" s="1"/>
  <c r="F77" i="61"/>
  <c r="G77" i="61" s="1"/>
  <c r="F76" i="61"/>
  <c r="G76" i="61" s="1"/>
  <c r="F75" i="61"/>
  <c r="G75" i="61" s="1"/>
  <c r="F74" i="61"/>
  <c r="G74" i="61" s="1"/>
  <c r="F73" i="61"/>
  <c r="G73" i="61" s="1"/>
  <c r="F72" i="61"/>
  <c r="G72" i="61" s="1"/>
  <c r="F71" i="61"/>
  <c r="G71" i="61" s="1"/>
  <c r="F70" i="61"/>
  <c r="G70" i="61" s="1"/>
  <c r="F69" i="61"/>
  <c r="G69" i="61" s="1"/>
  <c r="F68" i="61"/>
  <c r="G68" i="61" s="1"/>
  <c r="F67" i="61"/>
  <c r="G67" i="61" s="1"/>
  <c r="F66" i="61"/>
  <c r="G66" i="61" s="1"/>
  <c r="F65" i="61"/>
  <c r="G65" i="61" s="1"/>
  <c r="F64" i="61"/>
  <c r="G64" i="61" s="1"/>
  <c r="F63" i="61"/>
  <c r="G63" i="61" s="1"/>
  <c r="F62" i="61"/>
  <c r="G62" i="61" s="1"/>
  <c r="F61" i="61"/>
  <c r="G61" i="61" s="1"/>
  <c r="F60" i="61"/>
  <c r="G60" i="61" s="1"/>
  <c r="F59" i="61"/>
  <c r="G59" i="61" s="1"/>
  <c r="F58" i="61"/>
  <c r="G58" i="61" s="1"/>
  <c r="F57" i="61"/>
  <c r="G57" i="61" s="1"/>
  <c r="F56" i="61"/>
  <c r="G56" i="61" s="1"/>
  <c r="F55" i="61"/>
  <c r="G55" i="61" s="1"/>
  <c r="F54" i="61"/>
  <c r="G54" i="61" s="1"/>
  <c r="F53" i="61"/>
  <c r="G53" i="61" s="1"/>
  <c r="F52" i="61"/>
  <c r="G52" i="61" s="1"/>
  <c r="F51" i="61"/>
  <c r="G51" i="61" s="1"/>
  <c r="F50" i="61"/>
  <c r="G50" i="61" s="1"/>
  <c r="F49" i="61"/>
  <c r="G49" i="61" s="1"/>
  <c r="F48" i="61"/>
  <c r="G48" i="61" s="1"/>
  <c r="F47" i="61"/>
  <c r="G47" i="61" s="1"/>
  <c r="F46" i="61"/>
  <c r="G46" i="61" s="1"/>
  <c r="F45" i="61"/>
  <c r="G45" i="61" s="1"/>
  <c r="F44" i="61"/>
  <c r="G44" i="61" s="1"/>
  <c r="F43" i="61"/>
  <c r="G43" i="61" s="1"/>
  <c r="F42" i="61"/>
  <c r="G42" i="61" s="1"/>
  <c r="F41" i="61"/>
  <c r="G41" i="61" s="1"/>
  <c r="F40" i="61"/>
  <c r="G40" i="61" s="1"/>
  <c r="F39" i="61"/>
  <c r="G39" i="61" s="1"/>
  <c r="F38" i="61"/>
  <c r="G38" i="61" s="1"/>
  <c r="F37" i="61"/>
  <c r="G37" i="61" s="1"/>
  <c r="F36" i="61"/>
  <c r="G36" i="61" s="1"/>
  <c r="F35" i="61"/>
  <c r="G35" i="61" s="1"/>
  <c r="F34" i="61"/>
  <c r="G34" i="61" s="1"/>
  <c r="F33" i="61"/>
  <c r="G33" i="61" s="1"/>
  <c r="F32" i="61"/>
  <c r="G32" i="61" s="1"/>
  <c r="F31" i="61"/>
  <c r="G31" i="61" s="1"/>
  <c r="F30" i="61"/>
  <c r="G30" i="61" s="1"/>
  <c r="F29" i="61"/>
  <c r="G29" i="61" s="1"/>
  <c r="F28" i="61"/>
  <c r="G28" i="61" s="1"/>
  <c r="F27" i="61"/>
  <c r="G27" i="61" s="1"/>
  <c r="F26" i="61"/>
  <c r="G26" i="61" s="1"/>
  <c r="F25" i="61"/>
  <c r="G25" i="61" s="1"/>
  <c r="F24" i="61"/>
  <c r="G24" i="61" s="1"/>
  <c r="F23" i="61"/>
  <c r="G23" i="61" s="1"/>
  <c r="F22" i="61"/>
  <c r="G22" i="61" s="1"/>
  <c r="F21" i="61"/>
  <c r="G21" i="61" s="1"/>
  <c r="F20" i="61"/>
  <c r="G20" i="61" s="1"/>
  <c r="F19" i="61"/>
  <c r="G19" i="61" s="1"/>
  <c r="F18" i="61"/>
  <c r="G18" i="61" s="1"/>
  <c r="F17" i="61"/>
  <c r="G17" i="61" s="1"/>
  <c r="F16" i="61"/>
  <c r="G16" i="61" s="1"/>
  <c r="F15" i="61"/>
  <c r="G15" i="61" s="1"/>
  <c r="F14" i="61"/>
  <c r="G14" i="61" s="1"/>
  <c r="F13" i="61"/>
  <c r="G13" i="61" s="1"/>
  <c r="F12" i="61"/>
  <c r="G12" i="61" s="1"/>
  <c r="F11" i="61"/>
  <c r="G11" i="61" s="1"/>
  <c r="F10" i="61"/>
  <c r="G10" i="61" s="1"/>
  <c r="F9" i="61"/>
  <c r="G9" i="61" s="1"/>
  <c r="F8" i="61"/>
  <c r="G8" i="61" s="1"/>
  <c r="F7" i="61"/>
  <c r="G7" i="61" s="1"/>
  <c r="F6" i="61"/>
  <c r="G6" i="61" s="1"/>
  <c r="F5" i="61"/>
  <c r="G5" i="61" s="1"/>
  <c r="F4" i="61"/>
  <c r="G4" i="61" s="1"/>
  <c r="F3" i="61"/>
  <c r="G3" i="61" s="1"/>
  <c r="K282" i="60" l="1"/>
  <c r="K283" i="60"/>
  <c r="K284" i="60"/>
  <c r="K285" i="60"/>
  <c r="K286" i="60"/>
  <c r="K287" i="60"/>
  <c r="K288" i="60"/>
  <c r="K289" i="60"/>
  <c r="K290" i="60"/>
  <c r="K291" i="60"/>
  <c r="K292" i="60"/>
  <c r="K293" i="60"/>
  <c r="K294" i="60"/>
  <c r="K295" i="60"/>
  <c r="K296" i="60"/>
  <c r="K297" i="60"/>
  <c r="K298" i="60"/>
  <c r="K299" i="60"/>
  <c r="K300" i="60"/>
  <c r="K301" i="60"/>
  <c r="K302" i="60"/>
  <c r="K303" i="60"/>
  <c r="K304" i="60"/>
  <c r="K305" i="60"/>
  <c r="K306" i="60"/>
  <c r="K307" i="60"/>
  <c r="K308" i="60"/>
  <c r="K309" i="60"/>
  <c r="K310" i="60"/>
  <c r="K311" i="60"/>
  <c r="K312" i="60"/>
  <c r="K313" i="60"/>
  <c r="K314" i="60"/>
  <c r="K315" i="60"/>
  <c r="K316" i="60"/>
  <c r="K317" i="60"/>
  <c r="K318" i="60"/>
  <c r="K319" i="60"/>
  <c r="K320" i="60"/>
  <c r="K321" i="60"/>
  <c r="K322" i="60"/>
  <c r="K323" i="60"/>
  <c r="K324" i="60"/>
  <c r="K325" i="60"/>
  <c r="K326" i="60"/>
  <c r="K327" i="60"/>
  <c r="K328" i="60"/>
  <c r="K329" i="60"/>
  <c r="K330" i="60"/>
  <c r="K331" i="60"/>
  <c r="K332" i="60"/>
  <c r="K333" i="60"/>
  <c r="K334" i="60"/>
  <c r="K335" i="60"/>
  <c r="K336" i="60"/>
  <c r="K337" i="60"/>
  <c r="K338" i="60"/>
  <c r="K339" i="60"/>
  <c r="K340" i="60"/>
  <c r="K341" i="60"/>
  <c r="K342" i="60"/>
  <c r="K343" i="60"/>
  <c r="K344" i="60"/>
  <c r="K345" i="60"/>
  <c r="K346" i="60"/>
  <c r="K347" i="60"/>
  <c r="K348" i="60"/>
  <c r="K349" i="60"/>
  <c r="K350" i="60"/>
  <c r="K351" i="60"/>
  <c r="K352" i="60"/>
  <c r="K353" i="60"/>
  <c r="K354" i="60"/>
  <c r="K355" i="60"/>
  <c r="K356" i="60"/>
  <c r="K357" i="60"/>
  <c r="K358" i="60"/>
  <c r="K359" i="60"/>
  <c r="K360" i="60"/>
  <c r="K361" i="60"/>
  <c r="K362" i="60"/>
  <c r="K363" i="60"/>
  <c r="K364" i="60"/>
  <c r="K365" i="60"/>
  <c r="K366" i="60"/>
  <c r="K367" i="60"/>
  <c r="K368" i="60"/>
  <c r="K369" i="60"/>
  <c r="K370" i="60"/>
  <c r="K371" i="60"/>
  <c r="K372" i="60"/>
  <c r="K373" i="60"/>
  <c r="K374" i="60"/>
  <c r="K251" i="60"/>
  <c r="K252" i="60"/>
  <c r="K253" i="60"/>
  <c r="K254" i="60"/>
  <c r="K255" i="60"/>
  <c r="K256" i="60"/>
  <c r="K257" i="60"/>
  <c r="K258" i="60"/>
  <c r="K259" i="60"/>
  <c r="K260" i="60"/>
  <c r="K261" i="60"/>
  <c r="K262" i="60"/>
  <c r="K263" i="60"/>
  <c r="K264" i="60"/>
  <c r="K265" i="60"/>
  <c r="K266" i="60"/>
  <c r="K267" i="60"/>
  <c r="K268" i="60"/>
  <c r="K269" i="60"/>
  <c r="K270" i="60"/>
  <c r="K271" i="60"/>
  <c r="K272" i="60"/>
  <c r="K273" i="60"/>
  <c r="K274" i="60"/>
  <c r="K275" i="60"/>
  <c r="K276" i="60"/>
  <c r="K277" i="60"/>
  <c r="K278" i="60"/>
  <c r="K279" i="60"/>
  <c r="K280" i="60"/>
  <c r="K281" i="60"/>
  <c r="K189" i="60"/>
  <c r="K190" i="60"/>
  <c r="K191" i="60"/>
  <c r="K192" i="60"/>
  <c r="K193" i="60"/>
  <c r="K194" i="60"/>
  <c r="K195" i="60"/>
  <c r="K196" i="60"/>
  <c r="K197" i="60"/>
  <c r="K198" i="60"/>
  <c r="K199" i="60"/>
  <c r="K200" i="60"/>
  <c r="K201" i="60"/>
  <c r="K202" i="60"/>
  <c r="K203" i="60"/>
  <c r="K204" i="60"/>
  <c r="K205" i="60"/>
  <c r="K206" i="60"/>
  <c r="K207" i="60"/>
  <c r="K208" i="60"/>
  <c r="K209" i="60"/>
  <c r="K210" i="60"/>
  <c r="K211" i="60"/>
  <c r="K212" i="60"/>
  <c r="K213" i="60"/>
  <c r="K214" i="60"/>
  <c r="K215" i="60"/>
  <c r="K216" i="60"/>
  <c r="K217" i="60"/>
  <c r="K218" i="60"/>
  <c r="K219" i="60"/>
  <c r="K220" i="60"/>
  <c r="K221" i="60"/>
  <c r="K222" i="60"/>
  <c r="K223" i="60"/>
  <c r="K224" i="60"/>
  <c r="K225" i="60"/>
  <c r="K226" i="60"/>
  <c r="K227" i="60"/>
  <c r="K228" i="60"/>
  <c r="K229" i="60"/>
  <c r="K230" i="60"/>
  <c r="K231" i="60"/>
  <c r="K232" i="60"/>
  <c r="K233" i="60"/>
  <c r="K234" i="60"/>
  <c r="K235" i="60"/>
  <c r="K236" i="60"/>
  <c r="K237" i="60"/>
  <c r="K238" i="60"/>
  <c r="K239" i="60"/>
  <c r="K240" i="60"/>
  <c r="K241" i="60"/>
  <c r="K242" i="60"/>
  <c r="K243" i="60"/>
  <c r="K244" i="60"/>
  <c r="K245" i="60"/>
  <c r="K246" i="60"/>
  <c r="K247" i="60"/>
  <c r="K248" i="60"/>
  <c r="K249" i="60"/>
  <c r="K250" i="60"/>
  <c r="K127" i="60"/>
  <c r="K128" i="60"/>
  <c r="K129" i="60"/>
  <c r="K130" i="60"/>
  <c r="K131" i="60"/>
  <c r="K132" i="60"/>
  <c r="K133" i="60"/>
  <c r="K134" i="60"/>
  <c r="K135" i="60"/>
  <c r="K136" i="60"/>
  <c r="K137" i="60"/>
  <c r="K138" i="60"/>
  <c r="K139" i="60"/>
  <c r="K140" i="60"/>
  <c r="K141" i="60"/>
  <c r="K142" i="60"/>
  <c r="K143" i="60"/>
  <c r="K144" i="60"/>
  <c r="K145" i="60"/>
  <c r="K146" i="60"/>
  <c r="K147" i="60"/>
  <c r="K148" i="60"/>
  <c r="K149" i="60"/>
  <c r="K150" i="60"/>
  <c r="K151" i="60"/>
  <c r="K152" i="60"/>
  <c r="K153" i="60"/>
  <c r="K154" i="60"/>
  <c r="K155" i="60"/>
  <c r="K156" i="60"/>
  <c r="K157" i="60"/>
  <c r="K158" i="60"/>
  <c r="K159" i="60"/>
  <c r="K160" i="60"/>
  <c r="K161" i="60"/>
  <c r="K162" i="60"/>
  <c r="K163" i="60"/>
  <c r="K164" i="60"/>
  <c r="K165" i="60"/>
  <c r="K166" i="60"/>
  <c r="K167" i="60"/>
  <c r="K168" i="60"/>
  <c r="K169" i="60"/>
  <c r="K170" i="60"/>
  <c r="K171" i="60"/>
  <c r="K172" i="60"/>
  <c r="K173" i="60"/>
  <c r="K174" i="60"/>
  <c r="K175" i="60"/>
  <c r="K176" i="60"/>
  <c r="K177" i="60"/>
  <c r="K178" i="60"/>
  <c r="K179" i="60"/>
  <c r="K180" i="60"/>
  <c r="K181" i="60"/>
  <c r="K182" i="60"/>
  <c r="K183" i="60"/>
  <c r="K184" i="60"/>
  <c r="K185" i="60"/>
  <c r="K186" i="60"/>
  <c r="K187" i="60"/>
  <c r="K188" i="60"/>
  <c r="K4" i="60"/>
  <c r="K5" i="60"/>
  <c r="K6" i="60"/>
  <c r="K7" i="60"/>
  <c r="K8" i="60"/>
  <c r="K9" i="60"/>
  <c r="K10" i="60"/>
  <c r="K11" i="60"/>
  <c r="K12" i="60"/>
  <c r="K13" i="60"/>
  <c r="K14" i="60"/>
  <c r="K15" i="60"/>
  <c r="K16" i="60"/>
  <c r="K17" i="60"/>
  <c r="K18" i="60"/>
  <c r="K19" i="60"/>
  <c r="K20" i="60"/>
  <c r="K21" i="60"/>
  <c r="K22" i="60"/>
  <c r="K23" i="60"/>
  <c r="K24" i="60"/>
  <c r="K25" i="60"/>
  <c r="K26" i="60"/>
  <c r="K27" i="60"/>
  <c r="K28" i="60"/>
  <c r="K29" i="60"/>
  <c r="K30" i="60"/>
  <c r="K31" i="60"/>
  <c r="K32" i="60"/>
  <c r="K33" i="60"/>
  <c r="K34" i="60"/>
  <c r="K35" i="60"/>
  <c r="K36" i="60"/>
  <c r="K37" i="60"/>
  <c r="K38" i="60"/>
  <c r="K39" i="60"/>
  <c r="K40" i="60"/>
  <c r="K41" i="60"/>
  <c r="K42" i="60"/>
  <c r="K43" i="60"/>
  <c r="K44" i="60"/>
  <c r="K45" i="60"/>
  <c r="K46" i="60"/>
  <c r="K47" i="60"/>
  <c r="K48" i="60"/>
  <c r="K49" i="60"/>
  <c r="K50" i="60"/>
  <c r="K51" i="60"/>
  <c r="K52" i="60"/>
  <c r="K53" i="60"/>
  <c r="K54" i="60"/>
  <c r="K55" i="60"/>
  <c r="K56" i="60"/>
  <c r="K57" i="60"/>
  <c r="K58" i="60"/>
  <c r="K59" i="60"/>
  <c r="K60" i="60"/>
  <c r="K61" i="60"/>
  <c r="K62" i="60"/>
  <c r="K63" i="60"/>
  <c r="K64" i="60"/>
  <c r="K65" i="60"/>
  <c r="K66" i="60"/>
  <c r="K67" i="60"/>
  <c r="K68" i="60"/>
  <c r="K69" i="60"/>
  <c r="K70" i="60"/>
  <c r="K71" i="60"/>
  <c r="K72" i="60"/>
  <c r="K73" i="60"/>
  <c r="K74" i="60"/>
  <c r="K75" i="60"/>
  <c r="K76" i="60"/>
  <c r="K77" i="60"/>
  <c r="K78" i="60"/>
  <c r="K79" i="60"/>
  <c r="K80" i="60"/>
  <c r="K81" i="60"/>
  <c r="K82" i="60"/>
  <c r="K83" i="60"/>
  <c r="K84" i="60"/>
  <c r="K85" i="60"/>
  <c r="K86" i="60"/>
  <c r="K87" i="60"/>
  <c r="K88" i="60"/>
  <c r="K89" i="60"/>
  <c r="K90" i="60"/>
  <c r="K91" i="60"/>
  <c r="K92" i="60"/>
  <c r="K93" i="60"/>
  <c r="K94" i="60"/>
  <c r="K95" i="60"/>
  <c r="K96" i="60"/>
  <c r="K97" i="60"/>
  <c r="K98" i="60"/>
  <c r="K99" i="60"/>
  <c r="K100" i="60"/>
  <c r="K101" i="60"/>
  <c r="K102" i="60"/>
  <c r="K103" i="60"/>
  <c r="K104" i="60"/>
  <c r="K105" i="60"/>
  <c r="K106" i="60"/>
  <c r="K107" i="60"/>
  <c r="K108" i="60"/>
  <c r="K109" i="60"/>
  <c r="K110" i="60"/>
  <c r="K111" i="60"/>
  <c r="K112" i="60"/>
  <c r="K113" i="60"/>
  <c r="K114" i="60"/>
  <c r="K115" i="60"/>
  <c r="K116" i="60"/>
  <c r="K117" i="60"/>
  <c r="K118" i="60"/>
  <c r="K119" i="60"/>
  <c r="K120" i="60"/>
  <c r="K121" i="60"/>
  <c r="K122" i="60"/>
  <c r="K123" i="60"/>
  <c r="K124" i="60"/>
  <c r="K125" i="60"/>
  <c r="K126" i="60"/>
  <c r="K3" i="60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H7" i="62"/>
  <c r="H6" i="62"/>
  <c r="H5" i="62"/>
  <c r="H4" i="62"/>
  <c r="H3" i="62"/>
  <c r="E3" i="16"/>
  <c r="F3" i="16" s="1"/>
</calcChain>
</file>

<file path=xl/sharedStrings.xml><?xml version="1.0" encoding="utf-8"?>
<sst xmlns="http://schemas.openxmlformats.org/spreadsheetml/2006/main" count="10598" uniqueCount="1676">
  <si>
    <t>X_SEQ</t>
  </si>
  <si>
    <t>X_UPDATED</t>
  </si>
  <si>
    <t>X_BY</t>
  </si>
  <si>
    <t>MATERIAL</t>
  </si>
  <si>
    <t>DESCRIPTION</t>
  </si>
  <si>
    <t>COMMENTS</t>
  </si>
  <si>
    <t>DRAFT</t>
  </si>
  <si>
    <t>LENGTH</t>
  </si>
  <si>
    <t>DWT</t>
  </si>
  <si>
    <t>SEQ</t>
  </si>
  <si>
    <t>PREFERENCE</t>
  </si>
  <si>
    <t>NEXT_HRS</t>
  </si>
  <si>
    <t>MINLENGTH</t>
  </si>
  <si>
    <t>LOADARM_HT</t>
  </si>
  <si>
    <t>MIN_PAR_LEN</t>
  </si>
  <si>
    <t>LINE</t>
  </si>
  <si>
    <t>VOLUME</t>
  </si>
  <si>
    <t>IMPORT</t>
  </si>
  <si>
    <t>TANK</t>
  </si>
  <si>
    <t>TANK_ID</t>
  </si>
  <si>
    <t>MATERIAL_ID</t>
  </si>
  <si>
    <t>DATE_</t>
  </si>
  <si>
    <t>ADMIN</t>
  </si>
  <si>
    <t>PROCESS</t>
  </si>
  <si>
    <t>INV_DECR_PRICE</t>
  </si>
  <si>
    <t>INV_INCR_PRICE</t>
  </si>
  <si>
    <t>COMMENT</t>
  </si>
  <si>
    <t>MAXW</t>
  </si>
  <si>
    <t>MINW</t>
  </si>
  <si>
    <t>XAUTO</t>
  </si>
  <si>
    <t>PUBLISH</t>
  </si>
  <si>
    <t>TYPE</t>
  </si>
  <si>
    <t>HULL_TYPE</t>
  </si>
  <si>
    <t>SHIP_TYPE</t>
  </si>
  <si>
    <t>0</t>
  </si>
  <si>
    <t>REV_DEM_RATE</t>
  </si>
  <si>
    <t>LENGTH_PARALLEL_AFT</t>
  </si>
  <si>
    <t>LENGTH_PARALLEL_FWD</t>
  </si>
  <si>
    <t>LENGTH_PARALLEL</t>
  </si>
  <si>
    <t>BALLAST_METHOD</t>
  </si>
  <si>
    <t>MANIFOLD_VAPOR</t>
  </si>
  <si>
    <t>VAPOR_PIPE_DIAM</t>
  </si>
  <si>
    <t>MANIFOLD_SPEC</t>
  </si>
  <si>
    <t>MANIFOLD_REDUCER</t>
  </si>
  <si>
    <t>MANIFOLD_CTR</t>
  </si>
  <si>
    <t>MANIFOLD_SIZE</t>
  </si>
  <si>
    <t>NUM_MANIFOLDS</t>
  </si>
  <si>
    <t>COLLISION_EVENT</t>
  </si>
  <si>
    <t>POLLUTION_EVENT</t>
  </si>
  <si>
    <t>FREEBOARD</t>
  </si>
  <si>
    <t>IGS</t>
  </si>
  <si>
    <t>ISGOTT</t>
  </si>
  <si>
    <t>BUILD_YR</t>
  </si>
  <si>
    <t>GRT</t>
  </si>
  <si>
    <t>SHIP_ID</t>
  </si>
  <si>
    <t>MANIFOLD_HEIGHT</t>
  </si>
  <si>
    <t>DAYLIGHT_SAILING</t>
  </si>
  <si>
    <t>FREE_HOURS</t>
  </si>
  <si>
    <t>EMAIL</t>
  </si>
  <si>
    <t>PHONE</t>
  </si>
  <si>
    <t>COMPANY</t>
  </si>
  <si>
    <t>CONTACT</t>
  </si>
  <si>
    <t>REV_DEMURRAGE</t>
  </si>
  <si>
    <t>LOA</t>
  </si>
  <si>
    <t>PLANT_VALUE</t>
  </si>
  <si>
    <t>SIM_VALUE</t>
  </si>
  <si>
    <t>VALUE_</t>
  </si>
  <si>
    <t>SOURCE</t>
  </si>
  <si>
    <t>START</t>
  </si>
  <si>
    <t>FINISH</t>
  </si>
  <si>
    <t>CASENAME</t>
  </si>
  <si>
    <t>ATF</t>
  </si>
  <si>
    <t>MS</t>
  </si>
  <si>
    <t>HSD</t>
  </si>
  <si>
    <t xml:space="preserve">ATF </t>
  </si>
  <si>
    <t xml:space="preserve">FO </t>
  </si>
  <si>
    <t>Nature of Site</t>
  </si>
  <si>
    <t>Demand Centre</t>
  </si>
  <si>
    <t xml:space="preserve">Origination Port </t>
  </si>
  <si>
    <t>Y</t>
  </si>
  <si>
    <t>N</t>
  </si>
  <si>
    <t>FO</t>
  </si>
  <si>
    <t>MIN (Tonnes)</t>
  </si>
  <si>
    <t>MAX (Tonnes)</t>
  </si>
  <si>
    <t xml:space="preserve">Built </t>
  </si>
  <si>
    <t>GT (Gross Tonnage)</t>
  </si>
  <si>
    <t>DWT (t)</t>
  </si>
  <si>
    <t>Length (m)</t>
  </si>
  <si>
    <t>Beam (m)</t>
  </si>
  <si>
    <t>Speed (Knots)</t>
  </si>
  <si>
    <t>Fuel Consumptions (Tons per Day)</t>
  </si>
  <si>
    <t>Oil Products Tanker</t>
  </si>
  <si>
    <t>DAWN KANCHIPURAM</t>
  </si>
  <si>
    <t>HARMONY</t>
  </si>
  <si>
    <t xml:space="preserve"> 27</t>
  </si>
  <si>
    <t xml:space="preserve">170 </t>
  </si>
  <si>
    <t>DISTYA PUSHTI</t>
  </si>
  <si>
    <t xml:space="preserve">179 </t>
  </si>
  <si>
    <t xml:space="preserve"> 25</t>
  </si>
  <si>
    <t>SARANGA</t>
  </si>
  <si>
    <t>MT ARK PROGRESS</t>
  </si>
  <si>
    <t>D.C.B.UNIPRIDE</t>
  </si>
  <si>
    <t xml:space="preserve"> 18</t>
  </si>
  <si>
    <t xml:space="preserve">175 </t>
  </si>
  <si>
    <t>SAMPURNA SWARAJYA</t>
  </si>
  <si>
    <t xml:space="preserve"> 26</t>
  </si>
  <si>
    <t>BHARATIDASAN</t>
  </si>
  <si>
    <t>ARWA</t>
  </si>
  <si>
    <t>FEATHER</t>
  </si>
  <si>
    <t>DAWN MANSAROVAR</t>
  </si>
  <si>
    <t>PRATIBHA CAUVERY</t>
  </si>
  <si>
    <t xml:space="preserve">174 </t>
  </si>
  <si>
    <t>M.T HARI SAGAR</t>
  </si>
  <si>
    <t>TAG NAVYA</t>
  </si>
  <si>
    <t>JAG PRAGATI</t>
  </si>
  <si>
    <t>DAWN MEERUT</t>
  </si>
  <si>
    <t>SUVARNA SWARAJYA</t>
  </si>
  <si>
    <t>ARK PIONEER</t>
  </si>
  <si>
    <t xml:space="preserve">108 </t>
  </si>
  <si>
    <t>MT.ORCHIDS</t>
  </si>
  <si>
    <t>C194</t>
  </si>
  <si>
    <t xml:space="preserve"> </t>
  </si>
  <si>
    <t>Location</t>
  </si>
  <si>
    <t xml:space="preserve">Location </t>
  </si>
  <si>
    <t>Row Labels</t>
  </si>
  <si>
    <t>Grand Total</t>
  </si>
  <si>
    <t>Column Labels</t>
  </si>
  <si>
    <t>Sum of MAX (Tonnes)</t>
  </si>
  <si>
    <t>Total Sum of MAX (Tonnes)</t>
  </si>
  <si>
    <t>Total Sum of MIN (Tonnes)</t>
  </si>
  <si>
    <t>Sum of MIN (Tonnes)</t>
  </si>
  <si>
    <t xml:space="preserve">Product </t>
  </si>
  <si>
    <t>Hull</t>
  </si>
  <si>
    <t>Single</t>
  </si>
  <si>
    <t>Compartments</t>
  </si>
  <si>
    <t>Double</t>
  </si>
  <si>
    <t>Haldia</t>
  </si>
  <si>
    <t>Paradip</t>
  </si>
  <si>
    <t>Port Blair</t>
  </si>
  <si>
    <t>Vizag</t>
  </si>
  <si>
    <t>Goa</t>
  </si>
  <si>
    <t>JNPT</t>
  </si>
  <si>
    <t xml:space="preserve">Kandla </t>
  </si>
  <si>
    <t>Sikka</t>
  </si>
  <si>
    <t>Vadinar</t>
  </si>
  <si>
    <t>Mangalore</t>
  </si>
  <si>
    <t>Cochin</t>
  </si>
  <si>
    <t>LAY_ALLOWANCE (hrs at Jetty)</t>
  </si>
  <si>
    <t xml:space="preserve">LAY_Actual </t>
  </si>
  <si>
    <t xml:space="preserve">X_UPDATED </t>
  </si>
  <si>
    <t xml:space="preserve">RATE_Pumping </t>
  </si>
  <si>
    <t xml:space="preserve">Owner </t>
  </si>
  <si>
    <t>Registry</t>
  </si>
  <si>
    <t>Type</t>
  </si>
  <si>
    <t>Beam</t>
  </si>
  <si>
    <t>N Hose</t>
  </si>
  <si>
    <t>Volume</t>
  </si>
  <si>
    <t>Admin</t>
  </si>
  <si>
    <t>DIAMETER (mm)</t>
  </si>
  <si>
    <t>H1 L1</t>
  </si>
  <si>
    <t>H2 L1</t>
  </si>
  <si>
    <t>RATE (Tonnes per hour)</t>
  </si>
  <si>
    <t xml:space="preserve">Date </t>
  </si>
  <si>
    <t>ABC</t>
  </si>
  <si>
    <t>Volume (T)</t>
  </si>
  <si>
    <t>FO Tank to NOP</t>
  </si>
  <si>
    <t>H3 L1</t>
  </si>
  <si>
    <t>H3 L2</t>
  </si>
  <si>
    <t>Freight Cost ($ per day)</t>
  </si>
  <si>
    <t>FOB/ CIF</t>
  </si>
  <si>
    <t>X_UPDATED (Date, time)</t>
  </si>
  <si>
    <t>FOB</t>
  </si>
  <si>
    <t>CIF</t>
  </si>
  <si>
    <t xml:space="preserve">Compartment Number </t>
  </si>
  <si>
    <t>Voyage Cost ($, GP type Vessel)</t>
  </si>
  <si>
    <t>Cleaning Time (hrs)</t>
  </si>
  <si>
    <t xml:space="preserve">Product_Initial </t>
  </si>
  <si>
    <t>Product_Next</t>
  </si>
  <si>
    <t>MS Tank to NOP</t>
  </si>
  <si>
    <t>P1 L1</t>
  </si>
  <si>
    <t>P2 L1</t>
  </si>
  <si>
    <t>HSD Tank to NOP</t>
  </si>
  <si>
    <t>P2 L2</t>
  </si>
  <si>
    <t>PB1 L1</t>
  </si>
  <si>
    <t>ATF Tank to NOP</t>
  </si>
  <si>
    <t>PB2 L1</t>
  </si>
  <si>
    <t>V1 L1</t>
  </si>
  <si>
    <t>V1 L2</t>
  </si>
  <si>
    <t>G1 L1</t>
  </si>
  <si>
    <t>G1 L2</t>
  </si>
  <si>
    <t>SK1 L1</t>
  </si>
  <si>
    <t>SK1 L2</t>
  </si>
  <si>
    <t>M1 L1</t>
  </si>
  <si>
    <t>M2 L1</t>
  </si>
  <si>
    <t>V1 L3</t>
  </si>
  <si>
    <t>C1 L1</t>
  </si>
  <si>
    <t>C1 L2</t>
  </si>
  <si>
    <t>C1 L3</t>
  </si>
  <si>
    <t>J1 L1</t>
  </si>
  <si>
    <t>J2 L1</t>
  </si>
  <si>
    <t>J3 L1</t>
  </si>
  <si>
    <t>J3 L2</t>
  </si>
  <si>
    <t>K1 L1</t>
  </si>
  <si>
    <t>K2 L1</t>
  </si>
  <si>
    <t>K2 L2</t>
  </si>
  <si>
    <t>Week 1</t>
  </si>
  <si>
    <t>Week 2</t>
  </si>
  <si>
    <t>Week 3</t>
  </si>
  <si>
    <t>Week 4</t>
  </si>
  <si>
    <t>Week 5</t>
  </si>
  <si>
    <t>Cleaning Cost ($)</t>
  </si>
  <si>
    <t>Jetty maintenance downtime (hrs)</t>
  </si>
  <si>
    <t>Tank ID</t>
  </si>
  <si>
    <t>TANK ID</t>
  </si>
  <si>
    <t>Product Name</t>
  </si>
  <si>
    <t>Source Tank</t>
  </si>
  <si>
    <t xml:space="preserve">Lineup </t>
  </si>
  <si>
    <t>Fuel Type</t>
  </si>
  <si>
    <t>BFO</t>
  </si>
  <si>
    <t>Description</t>
  </si>
  <si>
    <t>FORC_Val</t>
  </si>
  <si>
    <t>LOC_ID</t>
  </si>
  <si>
    <t>PROD_ID</t>
  </si>
  <si>
    <t>Replinish_Val</t>
  </si>
  <si>
    <t>Material</t>
  </si>
  <si>
    <t>Material ID</t>
  </si>
  <si>
    <t>AT1</t>
  </si>
  <si>
    <t>HS1</t>
  </si>
  <si>
    <t>MS1</t>
  </si>
  <si>
    <t>FO1</t>
  </si>
  <si>
    <t>BF1</t>
  </si>
  <si>
    <t>BF1 Fuel Cost ($ per MT)</t>
  </si>
  <si>
    <t>CO 1</t>
  </si>
  <si>
    <t>CO 2</t>
  </si>
  <si>
    <t>CO 3</t>
  </si>
  <si>
    <t>CO 4</t>
  </si>
  <si>
    <t>CO 5</t>
  </si>
  <si>
    <t>CO 6</t>
  </si>
  <si>
    <t>CO 7</t>
  </si>
  <si>
    <t>CO 8</t>
  </si>
  <si>
    <t>CO 9</t>
  </si>
  <si>
    <t>CO 10</t>
  </si>
  <si>
    <t>CO 11</t>
  </si>
  <si>
    <t>CO 12</t>
  </si>
  <si>
    <t>CO 13</t>
  </si>
  <si>
    <t>CO 14</t>
  </si>
  <si>
    <t>CO 15</t>
  </si>
  <si>
    <t>CO 16</t>
  </si>
  <si>
    <t>CO 17</t>
  </si>
  <si>
    <t>CO 18</t>
  </si>
  <si>
    <t>CO 19</t>
  </si>
  <si>
    <t>CO 20</t>
  </si>
  <si>
    <t>CO 21</t>
  </si>
  <si>
    <t>GO 1</t>
  </si>
  <si>
    <t>GO 2</t>
  </si>
  <si>
    <t>GO 3</t>
  </si>
  <si>
    <t>GO 4</t>
  </si>
  <si>
    <t>GO 5</t>
  </si>
  <si>
    <t>HA 1</t>
  </si>
  <si>
    <t>HA 2</t>
  </si>
  <si>
    <t>HA 3</t>
  </si>
  <si>
    <t>HA 4</t>
  </si>
  <si>
    <t>HA 5</t>
  </si>
  <si>
    <t>HA 6</t>
  </si>
  <si>
    <t>HA 7</t>
  </si>
  <si>
    <t>HA 8</t>
  </si>
  <si>
    <t>HA 9</t>
  </si>
  <si>
    <t>HA 10</t>
  </si>
  <si>
    <t>HA 11</t>
  </si>
  <si>
    <t>JN 1</t>
  </si>
  <si>
    <t>JN 2</t>
  </si>
  <si>
    <t>JN 3</t>
  </si>
  <si>
    <t>JN 4</t>
  </si>
  <si>
    <t>JN 5</t>
  </si>
  <si>
    <t>JN 6</t>
  </si>
  <si>
    <t>JN 7</t>
  </si>
  <si>
    <t>JN 8</t>
  </si>
  <si>
    <t>JN 9</t>
  </si>
  <si>
    <t>JN 10</t>
  </si>
  <si>
    <t>JN 11</t>
  </si>
  <si>
    <t>KA 1</t>
  </si>
  <si>
    <t>KA 2</t>
  </si>
  <si>
    <t>KA 3</t>
  </si>
  <si>
    <t>KA 4</t>
  </si>
  <si>
    <t>KA 5</t>
  </si>
  <si>
    <t>KA 6</t>
  </si>
  <si>
    <t>KA 7</t>
  </si>
  <si>
    <t>KA 8</t>
  </si>
  <si>
    <t>KA 9</t>
  </si>
  <si>
    <t>KA 10</t>
  </si>
  <si>
    <t>KA 11</t>
  </si>
  <si>
    <t>KA 12</t>
  </si>
  <si>
    <t>KA 13</t>
  </si>
  <si>
    <t>KA 14</t>
  </si>
  <si>
    <t>MA 1</t>
  </si>
  <si>
    <t>MA 2</t>
  </si>
  <si>
    <t>MA 3</t>
  </si>
  <si>
    <t>MA 4</t>
  </si>
  <si>
    <t>MA 5</t>
  </si>
  <si>
    <t>MA 6</t>
  </si>
  <si>
    <t>MA 7</t>
  </si>
  <si>
    <t>MA 8</t>
  </si>
  <si>
    <t>MA 9</t>
  </si>
  <si>
    <t>MA 10</t>
  </si>
  <si>
    <t>MA 11</t>
  </si>
  <si>
    <t>MA 12</t>
  </si>
  <si>
    <t>MA 13</t>
  </si>
  <si>
    <t>MA 14</t>
  </si>
  <si>
    <t>MA 15</t>
  </si>
  <si>
    <t>MA 16</t>
  </si>
  <si>
    <t>MA 17</t>
  </si>
  <si>
    <t>PA 1</t>
  </si>
  <si>
    <t>PA 2</t>
  </si>
  <si>
    <t>PA 3</t>
  </si>
  <si>
    <t>PA 4</t>
  </si>
  <si>
    <t>PA 5</t>
  </si>
  <si>
    <t>PA 6</t>
  </si>
  <si>
    <t>PA 7</t>
  </si>
  <si>
    <t>PA 8</t>
  </si>
  <si>
    <t>PA 9</t>
  </si>
  <si>
    <t>PA 10</t>
  </si>
  <si>
    <t>PA 11</t>
  </si>
  <si>
    <t>PA 12</t>
  </si>
  <si>
    <t>PA 13</t>
  </si>
  <si>
    <t>PB 1</t>
  </si>
  <si>
    <t>PB 2</t>
  </si>
  <si>
    <t>PB 3</t>
  </si>
  <si>
    <t>PB 4</t>
  </si>
  <si>
    <t>PB 5</t>
  </si>
  <si>
    <t>PB 6</t>
  </si>
  <si>
    <t>PB 7</t>
  </si>
  <si>
    <t>PB 8</t>
  </si>
  <si>
    <t>PB 9</t>
  </si>
  <si>
    <t>PB 10</t>
  </si>
  <si>
    <t>PB 11</t>
  </si>
  <si>
    <t>PB 12</t>
  </si>
  <si>
    <t>PB 13</t>
  </si>
  <si>
    <t>PB 14</t>
  </si>
  <si>
    <t>SI 1</t>
  </si>
  <si>
    <t>SI 2</t>
  </si>
  <si>
    <t>SI 3</t>
  </si>
  <si>
    <t>SI 4</t>
  </si>
  <si>
    <t>SI 5</t>
  </si>
  <si>
    <t>SI 6</t>
  </si>
  <si>
    <t>SI 7</t>
  </si>
  <si>
    <t>VA 1</t>
  </si>
  <si>
    <t>VA 2</t>
  </si>
  <si>
    <t>VA 3</t>
  </si>
  <si>
    <t>VA 4</t>
  </si>
  <si>
    <t>VA 5</t>
  </si>
  <si>
    <t>VA 6</t>
  </si>
  <si>
    <t>VA 7</t>
  </si>
  <si>
    <t>VA 8</t>
  </si>
  <si>
    <t>VA 9</t>
  </si>
  <si>
    <t>VA 10</t>
  </si>
  <si>
    <t>VA 11</t>
  </si>
  <si>
    <t>VA 12</t>
  </si>
  <si>
    <t>VA 13</t>
  </si>
  <si>
    <t>VA 14</t>
  </si>
  <si>
    <t>VA 15</t>
  </si>
  <si>
    <t>VA 16</t>
  </si>
  <si>
    <t>VA 17</t>
  </si>
  <si>
    <t>VA 18</t>
  </si>
  <si>
    <t>VA 19</t>
  </si>
  <si>
    <t>VI 1</t>
  </si>
  <si>
    <t>VI 2</t>
  </si>
  <si>
    <t>VI 3</t>
  </si>
  <si>
    <t>VI 4</t>
  </si>
  <si>
    <t>VI 5</t>
  </si>
  <si>
    <t>VI 6</t>
  </si>
  <si>
    <t>VI 7</t>
  </si>
  <si>
    <t>VI 8</t>
  </si>
  <si>
    <t>VI 9</t>
  </si>
  <si>
    <t>VI 10</t>
  </si>
  <si>
    <t>VI 11</t>
  </si>
  <si>
    <t>VI 12</t>
  </si>
  <si>
    <t>Destination Jetty</t>
  </si>
  <si>
    <t>DAYLIGHT_Jetty ING</t>
  </si>
  <si>
    <t xml:space="preserve">Jetty </t>
  </si>
  <si>
    <t>Jetty  H1</t>
  </si>
  <si>
    <t>Jetty  H2</t>
  </si>
  <si>
    <t>Jetty  H3</t>
  </si>
  <si>
    <t>Jetty  P1</t>
  </si>
  <si>
    <t>Jetty  P2</t>
  </si>
  <si>
    <t>Jetty  PB1</t>
  </si>
  <si>
    <t>Jetty  PB2</t>
  </si>
  <si>
    <t>Jetty  V1</t>
  </si>
  <si>
    <t>Jetty  G1</t>
  </si>
  <si>
    <t>Jetty  SK1</t>
  </si>
  <si>
    <t>Jetty  M1</t>
  </si>
  <si>
    <t>Jetty  M2</t>
  </si>
  <si>
    <t>Jetty  C1</t>
  </si>
  <si>
    <t>Jetty  J1</t>
  </si>
  <si>
    <t>Jetty  J2</t>
  </si>
  <si>
    <t>Jetty  J3</t>
  </si>
  <si>
    <t>Jetty  K1</t>
  </si>
  <si>
    <t>Jetty  K2</t>
  </si>
  <si>
    <t>DAYLIGHT_DockING</t>
  </si>
  <si>
    <t xml:space="preserve">Jetty H1 </t>
  </si>
  <si>
    <t>Jetty H2</t>
  </si>
  <si>
    <t>Jetty H3</t>
  </si>
  <si>
    <t>Jetty P1</t>
  </si>
  <si>
    <t>Jetty P2</t>
  </si>
  <si>
    <t>Jetty V1</t>
  </si>
  <si>
    <t>Jetty G1</t>
  </si>
  <si>
    <t>Jetty SK1</t>
  </si>
  <si>
    <t>Jetty M1</t>
  </si>
  <si>
    <t>Jetty M2</t>
  </si>
  <si>
    <t>Jetty C1</t>
  </si>
  <si>
    <t>Jetty J1</t>
  </si>
  <si>
    <t>Jetty J2</t>
  </si>
  <si>
    <t>Jetty J3</t>
  </si>
  <si>
    <t>Jetty K1</t>
  </si>
  <si>
    <t>Jetty K2</t>
  </si>
  <si>
    <t xml:space="preserve">PA 1 </t>
  </si>
  <si>
    <t>Jetty  VI1</t>
  </si>
  <si>
    <t>Jetty PB 1</t>
  </si>
  <si>
    <t>Jetty PB 2</t>
  </si>
  <si>
    <t>GO2</t>
  </si>
  <si>
    <t>TUG</t>
  </si>
  <si>
    <t>HEIGHT</t>
  </si>
  <si>
    <t>Kandla</t>
  </si>
  <si>
    <t>DEMURRAGE (INR per ton)</t>
  </si>
  <si>
    <t>Vessel Code</t>
  </si>
  <si>
    <t xml:space="preserve">Vessel Name </t>
  </si>
  <si>
    <t>Vessel Type</t>
  </si>
  <si>
    <t>IP21</t>
  </si>
  <si>
    <t xml:space="preserve">Origin </t>
  </si>
  <si>
    <t>Destination</t>
  </si>
  <si>
    <t>Distance (Nautical Miles)</t>
  </si>
  <si>
    <t>Origin</t>
  </si>
  <si>
    <t xml:space="preserve">Destination </t>
  </si>
  <si>
    <t>Product_ID</t>
  </si>
  <si>
    <t>IMP_ValN</t>
  </si>
  <si>
    <t xml:space="preserve">Min Safe Manning </t>
  </si>
  <si>
    <t>Name of Surveyor</t>
  </si>
  <si>
    <t>Surveyor Details</t>
  </si>
  <si>
    <t>Stevedor Details</t>
  </si>
  <si>
    <t>VOYAGE</t>
  </si>
  <si>
    <t>SHIP</t>
  </si>
  <si>
    <t>ETA</t>
  </si>
  <si>
    <t>LAY_BEGIN</t>
  </si>
  <si>
    <t>LAY_END</t>
  </si>
  <si>
    <t>STATUS</t>
  </si>
  <si>
    <t>DOCKING</t>
  </si>
  <si>
    <t>DEPARTURE</t>
  </si>
  <si>
    <t>LAY_ALLOWANCE</t>
  </si>
  <si>
    <t>DEMURRAGE_RATE</t>
  </si>
  <si>
    <t>DELAY</t>
  </si>
  <si>
    <t>COLOR</t>
  </si>
  <si>
    <t>DAYLIGHT_DOCKING</t>
  </si>
  <si>
    <t>CALC</t>
  </si>
  <si>
    <t>Jetty 2</t>
  </si>
  <si>
    <t>DOCKING2</t>
  </si>
  <si>
    <t>DEPARTURE2</t>
  </si>
  <si>
    <t>DELAY_REASON</t>
  </si>
  <si>
    <t>DELAY_DEPT</t>
  </si>
  <si>
    <t>TRIP_ID</t>
  </si>
  <si>
    <t>INSPECTOR</t>
  </si>
  <si>
    <t>Jetty 3</t>
  </si>
  <si>
    <t>DEPARTURE3</t>
  </si>
  <si>
    <t>Jetty ING3</t>
  </si>
  <si>
    <t>POB_BERTHING</t>
  </si>
  <si>
    <t>GANGWAY</t>
  </si>
  <si>
    <t>SECURITY_BEGIN</t>
  </si>
  <si>
    <t>SECURITY_END</t>
  </si>
  <si>
    <t>POB_SAILING</t>
  </si>
  <si>
    <t>Jetty _LIST</t>
  </si>
  <si>
    <t>09V0554</t>
  </si>
  <si>
    <t>TBN</t>
  </si>
  <si>
    <t>Jetty H1</t>
  </si>
  <si>
    <t>BASE</t>
  </si>
  <si>
    <t>DsImport</t>
  </si>
  <si>
    <t>08V0417X</t>
  </si>
  <si>
    <t>DB18</t>
  </si>
  <si>
    <t>08V0372X</t>
  </si>
  <si>
    <t>08V0423X</t>
  </si>
  <si>
    <t>08V0405</t>
  </si>
  <si>
    <t>08V0370X</t>
  </si>
  <si>
    <t>08V0445X</t>
  </si>
  <si>
    <t>DB19</t>
  </si>
  <si>
    <t>08V0404</t>
  </si>
  <si>
    <t>08V0192X</t>
  </si>
  <si>
    <t>08V0459</t>
  </si>
  <si>
    <t>08V0343X</t>
  </si>
  <si>
    <t>08V0412</t>
  </si>
  <si>
    <t>08V0422</t>
  </si>
  <si>
    <t>08V0426</t>
  </si>
  <si>
    <t>08V0443X</t>
  </si>
  <si>
    <t>08V0428X</t>
  </si>
  <si>
    <t>08V0468X</t>
  </si>
  <si>
    <t>08V0406</t>
  </si>
  <si>
    <t>08V0439</t>
  </si>
  <si>
    <t>08V0449</t>
  </si>
  <si>
    <t>08V0446X</t>
  </si>
  <si>
    <t>08V0425X</t>
  </si>
  <si>
    <t>08V0468</t>
  </si>
  <si>
    <t>08V0410X</t>
  </si>
  <si>
    <t>08V0424X</t>
  </si>
  <si>
    <t>08V0471</t>
  </si>
  <si>
    <t>DM3</t>
  </si>
  <si>
    <t>08V0505</t>
  </si>
  <si>
    <t>DM4</t>
  </si>
  <si>
    <t>Unassigned</t>
  </si>
  <si>
    <t>08V0437X</t>
  </si>
  <si>
    <t>08V0506</t>
  </si>
  <si>
    <t>DM5</t>
  </si>
  <si>
    <t>08V0427X</t>
  </si>
  <si>
    <t>08V0460</t>
  </si>
  <si>
    <t>08V0475</t>
  </si>
  <si>
    <t>08V0570X</t>
  </si>
  <si>
    <t>08V0383</t>
  </si>
  <si>
    <t>SUL</t>
  </si>
  <si>
    <t>08V0432</t>
  </si>
  <si>
    <t>08V0476</t>
  </si>
  <si>
    <t>08V0453</t>
  </si>
  <si>
    <t>08V0442X</t>
  </si>
  <si>
    <t>08V0388X</t>
  </si>
  <si>
    <t>08V0481</t>
  </si>
  <si>
    <t>08V0469X</t>
  </si>
  <si>
    <t>COKE</t>
  </si>
  <si>
    <t>08V0389X</t>
  </si>
  <si>
    <t>08V0386X</t>
  </si>
  <si>
    <t>08V0243X</t>
  </si>
  <si>
    <t>08V0433</t>
  </si>
  <si>
    <t>08V0391</t>
  </si>
  <si>
    <t>08V0433X</t>
  </si>
  <si>
    <t>08V0472</t>
  </si>
  <si>
    <t>08V0590</t>
  </si>
  <si>
    <t>08V0563X</t>
  </si>
  <si>
    <t>08V0384</t>
  </si>
  <si>
    <t>08V0368X</t>
  </si>
  <si>
    <t>08V0392X</t>
  </si>
  <si>
    <t>08V0559</t>
  </si>
  <si>
    <t>08V0502X</t>
  </si>
  <si>
    <t>08V0342X</t>
  </si>
  <si>
    <t>08V0440X</t>
  </si>
  <si>
    <t>08V0480</t>
  </si>
  <si>
    <t>09V0463</t>
  </si>
  <si>
    <t>09V0472X</t>
  </si>
  <si>
    <t>09V0545X</t>
  </si>
  <si>
    <t>09V0474</t>
  </si>
  <si>
    <t>09V0387X</t>
  </si>
  <si>
    <t>09V0466</t>
  </si>
  <si>
    <t>09V0476</t>
  </si>
  <si>
    <t>09V0498X</t>
  </si>
  <si>
    <t>09V0492X</t>
  </si>
  <si>
    <t>09V0478</t>
  </si>
  <si>
    <t>09V0501</t>
  </si>
  <si>
    <t>09V0513</t>
  </si>
  <si>
    <t>09V0479</t>
  </si>
  <si>
    <t>09V0489X</t>
  </si>
  <si>
    <t>09V0480</t>
  </si>
  <si>
    <t>09V0499X</t>
  </si>
  <si>
    <t>09V0471X</t>
  </si>
  <si>
    <t>09V0481</t>
  </si>
  <si>
    <t>09V0504X</t>
  </si>
  <si>
    <t>09V0550X</t>
  </si>
  <si>
    <t>09V0594</t>
  </si>
  <si>
    <t>09V0507X</t>
  </si>
  <si>
    <t>09V0514</t>
  </si>
  <si>
    <t>09V0508X</t>
  </si>
  <si>
    <t>09V0509X</t>
  </si>
  <si>
    <t>09V0544X</t>
  </si>
  <si>
    <t>09V0418X</t>
  </si>
  <si>
    <t>09V0486</t>
  </si>
  <si>
    <t>09V0549X</t>
  </si>
  <si>
    <t>09V0527</t>
  </si>
  <si>
    <t>09V0566X</t>
  </si>
  <si>
    <t>09V0567X</t>
  </si>
  <si>
    <t>09V0528</t>
  </si>
  <si>
    <t>09V0568X</t>
  </si>
  <si>
    <t>09V0490X</t>
  </si>
  <si>
    <t>09V0556</t>
  </si>
  <si>
    <t>09V0580</t>
  </si>
  <si>
    <t>09V0530</t>
  </si>
  <si>
    <t>09V0542</t>
  </si>
  <si>
    <t>09V0402X</t>
  </si>
  <si>
    <t>09V0553</t>
  </si>
  <si>
    <t>09V0571X</t>
  </si>
  <si>
    <t>09V0533X</t>
  </si>
  <si>
    <t>09V0572X</t>
  </si>
  <si>
    <t>09V0573X</t>
  </si>
  <si>
    <t>09V0557</t>
  </si>
  <si>
    <t>09V0574X</t>
  </si>
  <si>
    <t>09V0535X</t>
  </si>
  <si>
    <t>09V0551</t>
  </si>
  <si>
    <t>09V0576X</t>
  </si>
  <si>
    <t>09V0579</t>
  </si>
  <si>
    <t>09V0541X</t>
  </si>
  <si>
    <t>09V0565X</t>
  </si>
  <si>
    <t>09V0633X</t>
  </si>
  <si>
    <t>09V0617</t>
  </si>
  <si>
    <t>09V0635</t>
  </si>
  <si>
    <t>09V0619</t>
  </si>
  <si>
    <t>09V0621X</t>
  </si>
  <si>
    <t>09V0636X</t>
  </si>
  <si>
    <t>09V0622</t>
  </si>
  <si>
    <t>09V0651</t>
  </si>
  <si>
    <t>09V0623</t>
  </si>
  <si>
    <t>09V0638X</t>
  </si>
  <si>
    <t>09V0625</t>
  </si>
  <si>
    <t>09V0639X</t>
  </si>
  <si>
    <t>09V0640X</t>
  </si>
  <si>
    <t>09V0641X</t>
  </si>
  <si>
    <t>09V0470X</t>
  </si>
  <si>
    <t>09V0652</t>
  </si>
  <si>
    <t>09V0642X</t>
  </si>
  <si>
    <t>09V0630X</t>
  </si>
  <si>
    <t>08V0603</t>
  </si>
  <si>
    <t>08V0365X</t>
  </si>
  <si>
    <t>08V0586</t>
  </si>
  <si>
    <t>08V0663</t>
  </si>
  <si>
    <t>08V0294</t>
  </si>
  <si>
    <t>08V0343</t>
  </si>
  <si>
    <t>08V0660</t>
  </si>
  <si>
    <t>08V0347</t>
  </si>
  <si>
    <t>DS31</t>
  </si>
  <si>
    <t>08V0518</t>
  </si>
  <si>
    <t>08V0444</t>
  </si>
  <si>
    <t>08V0588</t>
  </si>
  <si>
    <t>08V0345X</t>
  </si>
  <si>
    <t>DS32</t>
  </si>
  <si>
    <t>08V0286X</t>
  </si>
  <si>
    <t>08V0604</t>
  </si>
  <si>
    <t>08V0339</t>
  </si>
  <si>
    <t>08V0587</t>
  </si>
  <si>
    <t>08V0665</t>
  </si>
  <si>
    <t>08V0348X</t>
  </si>
  <si>
    <t>08V0361</t>
  </si>
  <si>
    <t>08V0344</t>
  </si>
  <si>
    <t>08V0661</t>
  </si>
  <si>
    <t>08V0350</t>
  </si>
  <si>
    <t>08V0580</t>
  </si>
  <si>
    <t>08V0605</t>
  </si>
  <si>
    <t>08V0346</t>
  </si>
  <si>
    <t>08V0352</t>
  </si>
  <si>
    <t>08V0610</t>
  </si>
  <si>
    <t>08V0662X</t>
  </si>
  <si>
    <t>08V0456</t>
  </si>
  <si>
    <t>08V0401</t>
  </si>
  <si>
    <t>08V0606</t>
  </si>
  <si>
    <t>08V0403</t>
  </si>
  <si>
    <t>08V0408</t>
  </si>
  <si>
    <t>08V0421</t>
  </si>
  <si>
    <t>08V0607</t>
  </si>
  <si>
    <t>08V0407</t>
  </si>
  <si>
    <t>08V0597</t>
  </si>
  <si>
    <t>08V0430</t>
  </si>
  <si>
    <t>08V0411</t>
  </si>
  <si>
    <t>08V0414</t>
  </si>
  <si>
    <t>08V0608</t>
  </si>
  <si>
    <t>08V0611</t>
  </si>
  <si>
    <t>08V0465</t>
  </si>
  <si>
    <t>08V0409X</t>
  </si>
  <si>
    <t>08V0413</t>
  </si>
  <si>
    <t>08V0435</t>
  </si>
  <si>
    <t>08V0431</t>
  </si>
  <si>
    <t>08V0609</t>
  </si>
  <si>
    <t>08V0612</t>
  </si>
  <si>
    <t>08V0466</t>
  </si>
  <si>
    <t>08V0400X</t>
  </si>
  <si>
    <t>08V0464</t>
  </si>
  <si>
    <t>08V0403X</t>
  </si>
  <si>
    <t>08V0467X</t>
  </si>
  <si>
    <t>08V0470</t>
  </si>
  <si>
    <t>08V0326</t>
  </si>
  <si>
    <t>08V0473</t>
  </si>
  <si>
    <t>08V0385X</t>
  </si>
  <si>
    <t>08V0578X</t>
  </si>
  <si>
    <t>08V0474</t>
  </si>
  <si>
    <t>08V0584</t>
  </si>
  <si>
    <t>08V0477</t>
  </si>
  <si>
    <t>08V0478</t>
  </si>
  <si>
    <t>08V0479</t>
  </si>
  <si>
    <t>08V0436</t>
  </si>
  <si>
    <t>08V0591</t>
  </si>
  <si>
    <t>09V0464</t>
  </si>
  <si>
    <t>09V0473</t>
  </si>
  <si>
    <t>09V0465X</t>
  </si>
  <si>
    <t>09V0475</t>
  </si>
  <si>
    <t>09V0495</t>
  </si>
  <si>
    <t>09V0592</t>
  </si>
  <si>
    <t>09V0477</t>
  </si>
  <si>
    <t>09V0511</t>
  </si>
  <si>
    <t>09V0510X</t>
  </si>
  <si>
    <t>09V0469X</t>
  </si>
  <si>
    <t>09V0540</t>
  </si>
  <si>
    <t>09V0593</t>
  </si>
  <si>
    <t>09V0482</t>
  </si>
  <si>
    <t>09V0484</t>
  </si>
  <si>
    <t>09V0581</t>
  </si>
  <si>
    <t>09V0583</t>
  </si>
  <si>
    <t>09V0485</t>
  </si>
  <si>
    <t>09V0488</t>
  </si>
  <si>
    <t>09V0595</t>
  </si>
  <si>
    <t>09V0487X</t>
  </si>
  <si>
    <t>09V0548X</t>
  </si>
  <si>
    <t>09V0529</t>
  </si>
  <si>
    <t>09V0656X</t>
  </si>
  <si>
    <t>09V0534</t>
  </si>
  <si>
    <t>09V0526</t>
  </si>
  <si>
    <t>09V0532</t>
  </si>
  <si>
    <t>09V0543</t>
  </si>
  <si>
    <t>09V0564</t>
  </si>
  <si>
    <t>08V0256X</t>
  </si>
  <si>
    <t>08V0340</t>
  </si>
  <si>
    <t>08V0388</t>
  </si>
  <si>
    <t>08V0342</t>
  </si>
  <si>
    <t>08V0438X</t>
  </si>
  <si>
    <t>08V0381</t>
  </si>
  <si>
    <t>08V0194</t>
  </si>
  <si>
    <t>08V0658</t>
  </si>
  <si>
    <t>08V0441X</t>
  </si>
  <si>
    <t>08V0349</t>
  </si>
  <si>
    <t>08V0351</t>
  </si>
  <si>
    <t>08V0393</t>
  </si>
  <si>
    <t>08V0598</t>
  </si>
  <si>
    <t>08V0385</t>
  </si>
  <si>
    <t>08V0358</t>
  </si>
  <si>
    <t>08V0795X</t>
  </si>
  <si>
    <t>08V0353</t>
  </si>
  <si>
    <t>08V0359</t>
  </si>
  <si>
    <t>08V0377X</t>
  </si>
  <si>
    <t>08V0599X</t>
  </si>
  <si>
    <t>08V0602</t>
  </si>
  <si>
    <t>08V0451X</t>
  </si>
  <si>
    <t>08V0371X</t>
  </si>
  <si>
    <t>08V0659</t>
  </si>
  <si>
    <t>08V0354</t>
  </si>
  <si>
    <t>08V0600X</t>
  </si>
  <si>
    <t>08V0452</t>
  </si>
  <si>
    <t>08V0379X</t>
  </si>
  <si>
    <t>08V0418X</t>
  </si>
  <si>
    <t>08V0430X</t>
  </si>
  <si>
    <t>08V0402</t>
  </si>
  <si>
    <t>08V0416</t>
  </si>
  <si>
    <t>AL: SOOR II</t>
  </si>
  <si>
    <t>09V0531X</t>
  </si>
  <si>
    <t>09V0575X</t>
  </si>
  <si>
    <t>09V0536</t>
  </si>
  <si>
    <t>09V0537</t>
  </si>
  <si>
    <t>09V0539</t>
  </si>
  <si>
    <t>09V0512</t>
  </si>
  <si>
    <t>09V0632</t>
  </si>
  <si>
    <t>09V0616</t>
  </si>
  <si>
    <t>09V0634X</t>
  </si>
  <si>
    <t>09V0618</t>
  </si>
  <si>
    <t>09V0650</t>
  </si>
  <si>
    <t>09V0582</t>
  </si>
  <si>
    <t>09V0657</t>
  </si>
  <si>
    <t>09V0620</t>
  </si>
  <si>
    <t>09V0658</t>
  </si>
  <si>
    <t>09V0637X</t>
  </si>
  <si>
    <t>09V0493</t>
  </si>
  <si>
    <t>09V0624</t>
  </si>
  <si>
    <t>09V0668</t>
  </si>
  <si>
    <t>09V0626</t>
  </si>
  <si>
    <t>09V0614</t>
  </si>
  <si>
    <t>09V0627</t>
  </si>
  <si>
    <t>09V0628</t>
  </si>
  <si>
    <t>09V0629</t>
  </si>
  <si>
    <t>09V0643X</t>
  </si>
  <si>
    <t>09V0631</t>
  </si>
  <si>
    <t>CARGO</t>
  </si>
  <si>
    <t>PRODCODE</t>
  </si>
  <si>
    <t>CARGOTYPE</t>
  </si>
  <si>
    <t>COMP_NO</t>
  </si>
  <si>
    <t>QUANTITY</t>
  </si>
  <si>
    <t>OPORTDATE</t>
  </si>
  <si>
    <t>DESPORT_DATE</t>
  </si>
  <si>
    <t>OPORT</t>
  </si>
  <si>
    <t xml:space="preserve">DESPORT </t>
  </si>
  <si>
    <t>CUSTOMER</t>
  </si>
  <si>
    <t>CREATED_BY</t>
  </si>
  <si>
    <t>09MM0554</t>
  </si>
  <si>
    <t>ATK</t>
  </si>
  <si>
    <t>BPCL</t>
  </si>
  <si>
    <t xml:space="preserve">24KT TO BE PUMPED Paradip </t>
  </si>
  <si>
    <t>09MM0557</t>
  </si>
  <si>
    <t>SULP</t>
  </si>
  <si>
    <t xml:space="preserve">IOCL </t>
  </si>
  <si>
    <t>09MM0574A</t>
  </si>
  <si>
    <t>NAP</t>
  </si>
  <si>
    <t>HPCL</t>
  </si>
  <si>
    <t>09MM0535A</t>
  </si>
  <si>
    <t>EGO</t>
  </si>
  <si>
    <t xml:space="preserve">CPCL </t>
  </si>
  <si>
    <t>09MM0551</t>
  </si>
  <si>
    <t>AT2</t>
  </si>
  <si>
    <t>09MM0576A</t>
  </si>
  <si>
    <t>HS2</t>
  </si>
  <si>
    <t>24KT TO BE PUMPED Haldia</t>
  </si>
  <si>
    <t>09MM0579</t>
  </si>
  <si>
    <t>MS2</t>
  </si>
  <si>
    <t>09MM0541A</t>
  </si>
  <si>
    <t>FO2</t>
  </si>
  <si>
    <t>09MM0565A</t>
  </si>
  <si>
    <t>AT3</t>
  </si>
  <si>
    <t>09MM0633A</t>
  </si>
  <si>
    <t>HS3</t>
  </si>
  <si>
    <t>09MM0617</t>
  </si>
  <si>
    <t>MS3</t>
  </si>
  <si>
    <t>G.O. 0.2S</t>
  </si>
  <si>
    <t>09MM0635</t>
  </si>
  <si>
    <t>FO3</t>
  </si>
  <si>
    <t>09MM0619</t>
  </si>
  <si>
    <t>AT4</t>
  </si>
  <si>
    <t>09MM0621A</t>
  </si>
  <si>
    <t>HS4</t>
  </si>
  <si>
    <t>09MM0636A</t>
  </si>
  <si>
    <t>MS4</t>
  </si>
  <si>
    <t>09MM0622</t>
  </si>
  <si>
    <t>FO4</t>
  </si>
  <si>
    <t>09MM0651</t>
  </si>
  <si>
    <t>AT5</t>
  </si>
  <si>
    <t>09MM0623</t>
  </si>
  <si>
    <t>HS5</t>
  </si>
  <si>
    <t>09MM0638A</t>
  </si>
  <si>
    <t>MS5</t>
  </si>
  <si>
    <t>09MM0625</t>
  </si>
  <si>
    <t>FO5</t>
  </si>
  <si>
    <t>09MM0639A</t>
  </si>
  <si>
    <t>AT6</t>
  </si>
  <si>
    <t>09MM0640A</t>
  </si>
  <si>
    <t>HS6</t>
  </si>
  <si>
    <t>09MM0641A</t>
  </si>
  <si>
    <t>MS6</t>
  </si>
  <si>
    <t>09MM0470A</t>
  </si>
  <si>
    <t>FO6</t>
  </si>
  <si>
    <t>09MM0652</t>
  </si>
  <si>
    <t>AT7</t>
  </si>
  <si>
    <t>09MM0642A</t>
  </si>
  <si>
    <t>HS7</t>
  </si>
  <si>
    <t>09MM0630A</t>
  </si>
  <si>
    <t>MS7</t>
  </si>
  <si>
    <t>08BB0599B</t>
  </si>
  <si>
    <t>FO7</t>
  </si>
  <si>
    <t>08BB0661</t>
  </si>
  <si>
    <t>AT8</t>
  </si>
  <si>
    <t>CGO</t>
  </si>
  <si>
    <t>08BB0451B</t>
  </si>
  <si>
    <t>HS8</t>
  </si>
  <si>
    <t>08BB0371C</t>
  </si>
  <si>
    <t>MS8</t>
  </si>
  <si>
    <t>08BB0580</t>
  </si>
  <si>
    <t>FO8</t>
  </si>
  <si>
    <t>08BB0600C</t>
  </si>
  <si>
    <t>AT9</t>
  </si>
  <si>
    <t>08BB0346</t>
  </si>
  <si>
    <t>HS9</t>
  </si>
  <si>
    <t>G.O. 0.2%S</t>
  </si>
  <si>
    <t>08BB0352</t>
  </si>
  <si>
    <t>MS9</t>
  </si>
  <si>
    <t>08BB0379B</t>
  </si>
  <si>
    <t>FO9</t>
  </si>
  <si>
    <t>08BB0418B</t>
  </si>
  <si>
    <t>AT10</t>
  </si>
  <si>
    <t>08BB0430B</t>
  </si>
  <si>
    <t>HS10</t>
  </si>
  <si>
    <t>08BB0662B</t>
  </si>
  <si>
    <t>MS10</t>
  </si>
  <si>
    <t>08BB0401</t>
  </si>
  <si>
    <t>FO10</t>
  </si>
  <si>
    <t>08BB0417B</t>
  </si>
  <si>
    <t>AT11</t>
  </si>
  <si>
    <t>08BB0372C</t>
  </si>
  <si>
    <t>HS11</t>
  </si>
  <si>
    <t>08BB0423B</t>
  </si>
  <si>
    <t>MS11</t>
  </si>
  <si>
    <t>08BB0370B</t>
  </si>
  <si>
    <t>FO11</t>
  </si>
  <si>
    <t>08BB0445B</t>
  </si>
  <si>
    <t>AT12</t>
  </si>
  <si>
    <t>08BB0403</t>
  </si>
  <si>
    <t>HS12</t>
  </si>
  <si>
    <t>08BB0408</t>
  </si>
  <si>
    <t>MS12</t>
  </si>
  <si>
    <t>08BB0407</t>
  </si>
  <si>
    <t>FO12</t>
  </si>
  <si>
    <t>08BB0597</t>
  </si>
  <si>
    <t>AT13</t>
  </si>
  <si>
    <t>08BB0343B</t>
  </si>
  <si>
    <t>HS13</t>
  </si>
  <si>
    <t>08BB0414</t>
  </si>
  <si>
    <t>MS13</t>
  </si>
  <si>
    <t>08BB0428B</t>
  </si>
  <si>
    <t>FO13</t>
  </si>
  <si>
    <t>08BB0468B</t>
  </si>
  <si>
    <t>AT14</t>
  </si>
  <si>
    <t>08BB0465</t>
  </si>
  <si>
    <t>HS14</t>
  </si>
  <si>
    <t>08BB0446B</t>
  </si>
  <si>
    <t>MS14</t>
  </si>
  <si>
    <t>08BB0425B</t>
  </si>
  <si>
    <t>FO14</t>
  </si>
  <si>
    <t>08BB0453</t>
  </si>
  <si>
    <t>AT15</t>
  </si>
  <si>
    <t>08BB0409B</t>
  </si>
  <si>
    <t>HS15</t>
  </si>
  <si>
    <t>08BB0410B</t>
  </si>
  <si>
    <t>MS15</t>
  </si>
  <si>
    <t>08BB0413</t>
  </si>
  <si>
    <t>FO15</t>
  </si>
  <si>
    <t>08BB0424B</t>
  </si>
  <si>
    <t>AT16</t>
  </si>
  <si>
    <t>08BB0435</t>
  </si>
  <si>
    <t>HS16</t>
  </si>
  <si>
    <t>08BB0437B</t>
  </si>
  <si>
    <t>MS16</t>
  </si>
  <si>
    <t>08BB0466</t>
  </si>
  <si>
    <t>FO16</t>
  </si>
  <si>
    <t>08BB0400B</t>
  </si>
  <si>
    <t>AT17</t>
  </si>
  <si>
    <t>08BB0442B</t>
  </si>
  <si>
    <t>HS17</t>
  </si>
  <si>
    <t>08BB0388B</t>
  </si>
  <si>
    <t>MS17</t>
  </si>
  <si>
    <t>08BB0403B</t>
  </si>
  <si>
    <t>FO17</t>
  </si>
  <si>
    <t>08BB0469B</t>
  </si>
  <si>
    <t>AT18</t>
  </si>
  <si>
    <t>08BB0389B</t>
  </si>
  <si>
    <t>HS18</t>
  </si>
  <si>
    <t>08BB0467B</t>
  </si>
  <si>
    <t>MS18</t>
  </si>
  <si>
    <t>08BB0470</t>
  </si>
  <si>
    <t>FO18</t>
  </si>
  <si>
    <t>08BB0386B</t>
  </si>
  <si>
    <t>AT19</t>
  </si>
  <si>
    <t>08BB0326</t>
  </si>
  <si>
    <t>HS19</t>
  </si>
  <si>
    <t>08BB0385B</t>
  </si>
  <si>
    <t>MS19</t>
  </si>
  <si>
    <t>08BB0473</t>
  </si>
  <si>
    <t>FO19</t>
  </si>
  <si>
    <t>08BB0578B</t>
  </si>
  <si>
    <t>AT20</t>
  </si>
  <si>
    <t>08BB0474</t>
  </si>
  <si>
    <t>HS20</t>
  </si>
  <si>
    <t>08BB0563B</t>
  </si>
  <si>
    <t>MS20</t>
  </si>
  <si>
    <t>08BB0368B</t>
  </si>
  <si>
    <t>FO20</t>
  </si>
  <si>
    <t>08BB0392B</t>
  </si>
  <si>
    <t>AT21</t>
  </si>
  <si>
    <t>08BB0477</t>
  </si>
  <si>
    <t>HS21</t>
  </si>
  <si>
    <t>08BB0478</t>
  </si>
  <si>
    <t>MS21</t>
  </si>
  <si>
    <t>08BB0479</t>
  </si>
  <si>
    <t>FO21</t>
  </si>
  <si>
    <t>08BB0342B</t>
  </si>
  <si>
    <t>AT22</t>
  </si>
  <si>
    <t>08BB0436</t>
  </si>
  <si>
    <t>HS22</t>
  </si>
  <si>
    <t>08BB0440B</t>
  </si>
  <si>
    <t>MS22</t>
  </si>
  <si>
    <t>08BB0591</t>
  </si>
  <si>
    <t>FO22</t>
  </si>
  <si>
    <t>09BB0464</t>
  </si>
  <si>
    <t>AT23</t>
  </si>
  <si>
    <t>09BB0473</t>
  </si>
  <si>
    <t>HS23</t>
  </si>
  <si>
    <t>09BB0545B</t>
  </si>
  <si>
    <t>MS23</t>
  </si>
  <si>
    <t>09BB0465B</t>
  </si>
  <si>
    <t>FO23</t>
  </si>
  <si>
    <t>09BB0387B</t>
  </si>
  <si>
    <t>AT24</t>
  </si>
  <si>
    <t>09BB0475</t>
  </si>
  <si>
    <t>HS24</t>
  </si>
  <si>
    <t>09BB0592</t>
  </si>
  <si>
    <t>MS24</t>
  </si>
  <si>
    <t>09BB0477</t>
  </si>
  <si>
    <t>FO24</t>
  </si>
  <si>
    <t>09BB0492B</t>
  </si>
  <si>
    <t>AT25</t>
  </si>
  <si>
    <t>09BB0511</t>
  </si>
  <si>
    <t>HS25</t>
  </si>
  <si>
    <t>09BB0510B</t>
  </si>
  <si>
    <t>MS25</t>
  </si>
  <si>
    <t>09BB0489B</t>
  </si>
  <si>
    <t>FO25</t>
  </si>
  <si>
    <t>09BB0469B</t>
  </si>
  <si>
    <t>AT26</t>
  </si>
  <si>
    <t>09BB0540</t>
  </si>
  <si>
    <t>HS26</t>
  </si>
  <si>
    <t>09BB0499B</t>
  </si>
  <si>
    <t>MS26</t>
  </si>
  <si>
    <t>09BB0471B</t>
  </si>
  <si>
    <t>FO26</t>
  </si>
  <si>
    <t>09BB0504B</t>
  </si>
  <si>
    <t>AT27</t>
  </si>
  <si>
    <t>09BB0484</t>
  </si>
  <si>
    <t>HS27</t>
  </si>
  <si>
    <t>09BB0550B</t>
  </si>
  <si>
    <t>MS27</t>
  </si>
  <si>
    <t>09BB0581</t>
  </si>
  <si>
    <t>FO27</t>
  </si>
  <si>
    <t>09BB0507B</t>
  </si>
  <si>
    <t>AT28</t>
  </si>
  <si>
    <t>09BB0485</t>
  </si>
  <si>
    <t>HS28</t>
  </si>
  <si>
    <t>09BB0509B</t>
  </si>
  <si>
    <t>MS28</t>
  </si>
  <si>
    <t>09BB0544B</t>
  </si>
  <si>
    <t>FO28</t>
  </si>
  <si>
    <t>09BB0418B</t>
  </si>
  <si>
    <t>AT29</t>
  </si>
  <si>
    <t>09BB0488</t>
  </si>
  <si>
    <t>HS29</t>
  </si>
  <si>
    <t>09BB0487B</t>
  </si>
  <si>
    <t>MS29</t>
  </si>
  <si>
    <t>09BB0549B</t>
  </si>
  <si>
    <t>FO29</t>
  </si>
  <si>
    <t>09BB0566B</t>
  </si>
  <si>
    <t>AT30</t>
  </si>
  <si>
    <t>09BB0548B</t>
  </si>
  <si>
    <t>HS30</t>
  </si>
  <si>
    <t>09BB0529</t>
  </si>
  <si>
    <t>MS30</t>
  </si>
  <si>
    <t>09BB0568B</t>
  </si>
  <si>
    <t>FO30</t>
  </si>
  <si>
    <t>09BB0490B</t>
  </si>
  <si>
    <t>AT31</t>
  </si>
  <si>
    <t>09BB0656B</t>
  </si>
  <si>
    <t>HS31</t>
  </si>
  <si>
    <t>09BB0534</t>
  </si>
  <si>
    <t>MS31</t>
  </si>
  <si>
    <t>09BB0532</t>
  </si>
  <si>
    <t>FO31</t>
  </si>
  <si>
    <t>09BB0571B</t>
  </si>
  <si>
    <t>AT32</t>
  </si>
  <si>
    <t>09BB0533B</t>
  </si>
  <si>
    <t>HS32</t>
  </si>
  <si>
    <t>09BB0573B</t>
  </si>
  <si>
    <t>MS32</t>
  </si>
  <si>
    <t>09BB0574B</t>
  </si>
  <si>
    <t>FO32</t>
  </si>
  <si>
    <t>09BB0535B</t>
  </si>
  <si>
    <t>AT33</t>
  </si>
  <si>
    <t>09BB0564</t>
  </si>
  <si>
    <t>HS33</t>
  </si>
  <si>
    <t>09BB0531B</t>
  </si>
  <si>
    <t>MS33</t>
  </si>
  <si>
    <t>09BB0575B</t>
  </si>
  <si>
    <t>FO33</t>
  </si>
  <si>
    <t>09BB0536</t>
  </si>
  <si>
    <t>AT34</t>
  </si>
  <si>
    <t>09BB0537</t>
  </si>
  <si>
    <t>HS34</t>
  </si>
  <si>
    <t>09BB0539</t>
  </si>
  <si>
    <t>MS34</t>
  </si>
  <si>
    <t>09BB0512</t>
  </si>
  <si>
    <t>FO34</t>
  </si>
  <si>
    <t>09BB0541B</t>
  </si>
  <si>
    <t>AT35</t>
  </si>
  <si>
    <t>09BB0632</t>
  </si>
  <si>
    <t>HS35</t>
  </si>
  <si>
    <t>09BB0616</t>
  </si>
  <si>
    <t>MS35</t>
  </si>
  <si>
    <t>09BB0634B</t>
  </si>
  <si>
    <t>FO35</t>
  </si>
  <si>
    <t>09BB0618</t>
  </si>
  <si>
    <t>AT36</t>
  </si>
  <si>
    <t>08MM0256A</t>
  </si>
  <si>
    <t>HS36</t>
  </si>
  <si>
    <t>08MM0340</t>
  </si>
  <si>
    <t>MS36</t>
  </si>
  <si>
    <t>08MM0388</t>
  </si>
  <si>
    <t>FO36</t>
  </si>
  <si>
    <t>08MM0342</t>
  </si>
  <si>
    <t>AT37</t>
  </si>
  <si>
    <t>08MM0438A</t>
  </si>
  <si>
    <t>HS37</t>
  </si>
  <si>
    <t>08MM0381</t>
  </si>
  <si>
    <t>MS37</t>
  </si>
  <si>
    <t>08MM0194</t>
  </si>
  <si>
    <t>FO37</t>
  </si>
  <si>
    <t>08MM0658</t>
  </si>
  <si>
    <t>AT38</t>
  </si>
  <si>
    <t>MTBE</t>
  </si>
  <si>
    <t>08MM0441A</t>
  </si>
  <si>
    <t>HS38</t>
  </si>
  <si>
    <t>08MM0349</t>
  </si>
  <si>
    <t>MS38</t>
  </si>
  <si>
    <t>08MM0351</t>
  </si>
  <si>
    <t>FO38</t>
  </si>
  <si>
    <t>08MM0393</t>
  </si>
  <si>
    <t>AT39</t>
  </si>
  <si>
    <t>MOGAS 95</t>
  </si>
  <si>
    <t>08MM0598</t>
  </si>
  <si>
    <t>HS39</t>
  </si>
  <si>
    <t>08MM0385</t>
  </si>
  <si>
    <t>MS39</t>
  </si>
  <si>
    <t>08MM0358</t>
  </si>
  <si>
    <t>FO39</t>
  </si>
  <si>
    <t>08MM0795A</t>
  </si>
  <si>
    <t>AT40</t>
  </si>
  <si>
    <t>24KT TO BE PUMPED EX SHU</t>
  </si>
  <si>
    <t>08MM0353</t>
  </si>
  <si>
    <t>HS40</t>
  </si>
  <si>
    <t>08MM0359</t>
  </si>
  <si>
    <t>MS40</t>
  </si>
  <si>
    <t>08MM0377A</t>
  </si>
  <si>
    <t>FO40</t>
  </si>
  <si>
    <t>08MM0599A</t>
  </si>
  <si>
    <t>AT41</t>
  </si>
  <si>
    <t>08MM0602</t>
  </si>
  <si>
    <t>HS41</t>
  </si>
  <si>
    <t>08MM0451A</t>
  </si>
  <si>
    <t>MS41</t>
  </si>
  <si>
    <t>08MM0371A</t>
  </si>
  <si>
    <t>FO41</t>
  </si>
  <si>
    <t>12KT TO BE PUMPED EX SHU</t>
  </si>
  <si>
    <t>08MM0659</t>
  </si>
  <si>
    <t>AT42</t>
  </si>
  <si>
    <t>METHANOL</t>
  </si>
  <si>
    <t>08MM0354</t>
  </si>
  <si>
    <t>HS42</t>
  </si>
  <si>
    <t>08MM0600A</t>
  </si>
  <si>
    <t>MS42</t>
  </si>
  <si>
    <t>08MM0452</t>
  </si>
  <si>
    <t>FO42</t>
  </si>
  <si>
    <t>08MM0379A</t>
  </si>
  <si>
    <t>AT43</t>
  </si>
  <si>
    <t>08MM0418A</t>
  </si>
  <si>
    <t>HS43</t>
  </si>
  <si>
    <t>08MM0430A</t>
  </si>
  <si>
    <t>MS43</t>
  </si>
  <si>
    <t>08MM0402</t>
  </si>
  <si>
    <t>FO43</t>
  </si>
  <si>
    <t>08MM0416</t>
  </si>
  <si>
    <t>AT44</t>
  </si>
  <si>
    <t>08MM0434</t>
  </si>
  <si>
    <t>HS44</t>
  </si>
  <si>
    <t>08V0434</t>
  </si>
  <si>
    <t>08MM0417A</t>
  </si>
  <si>
    <t>MS44</t>
  </si>
  <si>
    <t>08MM0372A</t>
  </si>
  <si>
    <t>FO44</t>
  </si>
  <si>
    <t>08MM0423A</t>
  </si>
  <si>
    <t>AT45</t>
  </si>
  <si>
    <t>08MM0405</t>
  </si>
  <si>
    <t>HS45</t>
  </si>
  <si>
    <t>08MM0370A</t>
  </si>
  <si>
    <t>MS45</t>
  </si>
  <si>
    <t>08MM0445A</t>
  </si>
  <si>
    <t>FO45</t>
  </si>
  <si>
    <t>08MM0404</t>
  </si>
  <si>
    <t>AT46</t>
  </si>
  <si>
    <t>08MM0192A</t>
  </si>
  <si>
    <t>HS46</t>
  </si>
  <si>
    <t>08MM0459</t>
  </si>
  <si>
    <t>MS46</t>
  </si>
  <si>
    <t>08MM0343A</t>
  </si>
  <si>
    <t>FO46</t>
  </si>
  <si>
    <t>08MM0412</t>
  </si>
  <si>
    <t>AT47</t>
  </si>
  <si>
    <t>08MM0422</t>
  </si>
  <si>
    <t>HS47</t>
  </si>
  <si>
    <t>08MM0426</t>
  </si>
  <si>
    <t>MS47</t>
  </si>
  <si>
    <t>08MM0443A</t>
  </si>
  <si>
    <t>FO47</t>
  </si>
  <si>
    <t>08MM0428A</t>
  </si>
  <si>
    <t>AT48</t>
  </si>
  <si>
    <t>08MM0468A</t>
  </si>
  <si>
    <t>HS48</t>
  </si>
  <si>
    <t>08MM0406</t>
  </si>
  <si>
    <t>MS48</t>
  </si>
  <si>
    <t>08MM0439</t>
  </si>
  <si>
    <t>FO48</t>
  </si>
  <si>
    <t>08MM0449</t>
  </si>
  <si>
    <t>AT49</t>
  </si>
  <si>
    <t>08MM0446A</t>
  </si>
  <si>
    <t>HS49</t>
  </si>
  <si>
    <t>08MM0425A</t>
  </si>
  <si>
    <t>MS49</t>
  </si>
  <si>
    <t>08MM0468</t>
  </si>
  <si>
    <t>FO49</t>
  </si>
  <si>
    <t>08MM0410A</t>
  </si>
  <si>
    <t>AT50</t>
  </si>
  <si>
    <t>08MM0424A</t>
  </si>
  <si>
    <t>HS50</t>
  </si>
  <si>
    <t>08MM0471</t>
  </si>
  <si>
    <t>MS50</t>
  </si>
  <si>
    <t>08MM0505</t>
  </si>
  <si>
    <t>FO50</t>
  </si>
  <si>
    <t>08MM0437A</t>
  </si>
  <si>
    <t>AT51</t>
  </si>
  <si>
    <t>08MM0506</t>
  </si>
  <si>
    <t>HS51</t>
  </si>
  <si>
    <t>08MM0427A</t>
  </si>
  <si>
    <t>MS51</t>
  </si>
  <si>
    <t>08MM0460</t>
  </si>
  <si>
    <t>FO51</t>
  </si>
  <si>
    <t>08MM0475</t>
  </si>
  <si>
    <t>AT52</t>
  </si>
  <si>
    <t>08MM0570A</t>
  </si>
  <si>
    <t>HS52</t>
  </si>
  <si>
    <t>08MM0383</t>
  </si>
  <si>
    <t>MS52</t>
  </si>
  <si>
    <t>08MM0432</t>
  </si>
  <si>
    <t>FO52</t>
  </si>
  <si>
    <t>08MM0476</t>
  </si>
  <si>
    <t>AT53</t>
  </si>
  <si>
    <t>08MM0453</t>
  </si>
  <si>
    <t>HS53</t>
  </si>
  <si>
    <t>08MM0442A</t>
  </si>
  <si>
    <t>MS53</t>
  </si>
  <si>
    <t>08MM0388A</t>
  </si>
  <si>
    <t>FO53</t>
  </si>
  <si>
    <t>08MM0481</t>
  </si>
  <si>
    <t>AT54</t>
  </si>
  <si>
    <t>08MM0469A</t>
  </si>
  <si>
    <t>HS54</t>
  </si>
  <si>
    <t>08MM0389A</t>
  </si>
  <si>
    <t>MS54</t>
  </si>
  <si>
    <t>08MM0386A</t>
  </si>
  <si>
    <t>FO54</t>
  </si>
  <si>
    <t>08MM0243A</t>
  </si>
  <si>
    <t>AT55</t>
  </si>
  <si>
    <t>08MM0433</t>
  </si>
  <si>
    <t>HS55</t>
  </si>
  <si>
    <t>08MM0391</t>
  </si>
  <si>
    <t>MS55</t>
  </si>
  <si>
    <t>08MM0433A</t>
  </si>
  <si>
    <t>FO55</t>
  </si>
  <si>
    <t>08MM0472</t>
  </si>
  <si>
    <t>AT56</t>
  </si>
  <si>
    <t>08MM0590</t>
  </si>
  <si>
    <t>HS56</t>
  </si>
  <si>
    <t>08MM0563A</t>
  </si>
  <si>
    <t>MS56</t>
  </si>
  <si>
    <t>08MM0384</t>
  </si>
  <si>
    <t>FO56</t>
  </si>
  <si>
    <t>08MM0368A</t>
  </si>
  <si>
    <t>AT57</t>
  </si>
  <si>
    <t>08MM0392A</t>
  </si>
  <si>
    <t>HS57</t>
  </si>
  <si>
    <t>08MM0559</t>
  </si>
  <si>
    <t>MS57</t>
  </si>
  <si>
    <t>08MM0502A</t>
  </si>
  <si>
    <t>FO57</t>
  </si>
  <si>
    <t>08MM0342A</t>
  </si>
  <si>
    <t>AT58</t>
  </si>
  <si>
    <t>08MM0440A</t>
  </si>
  <si>
    <t>HS58</t>
  </si>
  <si>
    <t>08MM0480</t>
  </si>
  <si>
    <t>MS58</t>
  </si>
  <si>
    <t>09MM0463</t>
  </si>
  <si>
    <t>FO58</t>
  </si>
  <si>
    <t>09MM0472A</t>
  </si>
  <si>
    <t>AT59</t>
  </si>
  <si>
    <t>09MM0545A</t>
  </si>
  <si>
    <t>HS59</t>
  </si>
  <si>
    <t>09MM0474</t>
  </si>
  <si>
    <t>MS59</t>
  </si>
  <si>
    <t>09MM0387A</t>
  </si>
  <si>
    <t>FO59</t>
  </si>
  <si>
    <t>09MM0466</t>
  </si>
  <si>
    <t>AT60</t>
  </si>
  <si>
    <t>09MM0476</t>
  </si>
  <si>
    <t>HS60</t>
  </si>
  <si>
    <t>09MM0498A</t>
  </si>
  <si>
    <t>MS60</t>
  </si>
  <si>
    <t>09MM0492A</t>
  </si>
  <si>
    <t>FO60</t>
  </si>
  <si>
    <t>09MM0478</t>
  </si>
  <si>
    <t>AT61</t>
  </si>
  <si>
    <t>09MM0501</t>
  </si>
  <si>
    <t>HS61</t>
  </si>
  <si>
    <t>09MM0513</t>
  </si>
  <si>
    <t>MS61</t>
  </si>
  <si>
    <t>09MM0479</t>
  </si>
  <si>
    <t>FO61</t>
  </si>
  <si>
    <t>09MM0489A</t>
  </si>
  <si>
    <t>AT62</t>
  </si>
  <si>
    <t>09MM0480</t>
  </si>
  <si>
    <t>HS62</t>
  </si>
  <si>
    <t>09MM0499A</t>
  </si>
  <si>
    <t>MS62</t>
  </si>
  <si>
    <t>09MM0471A</t>
  </si>
  <si>
    <t>FO62</t>
  </si>
  <si>
    <t>09MM0481</t>
  </si>
  <si>
    <t>AT63</t>
  </si>
  <si>
    <t>09MM0504A</t>
  </si>
  <si>
    <t>HS63</t>
  </si>
  <si>
    <t>09MM0550A</t>
  </si>
  <si>
    <t>MS63</t>
  </si>
  <si>
    <t>09MM0594</t>
  </si>
  <si>
    <t>FO63</t>
  </si>
  <si>
    <t>09MM0507A</t>
  </si>
  <si>
    <t>AT64</t>
  </si>
  <si>
    <t>09MM0514</t>
  </si>
  <si>
    <t>HS64</t>
  </si>
  <si>
    <t>09MM0508A</t>
  </si>
  <si>
    <t>MS64</t>
  </si>
  <si>
    <t>09MM0509A</t>
  </si>
  <si>
    <t>FO64</t>
  </si>
  <si>
    <t>09MM0544A</t>
  </si>
  <si>
    <t>AT65</t>
  </si>
  <si>
    <t>09MM0418A</t>
  </si>
  <si>
    <t>HS65</t>
  </si>
  <si>
    <t>09MM0486</t>
  </si>
  <si>
    <t>MS65</t>
  </si>
  <si>
    <t>09MM0549A</t>
  </si>
  <si>
    <t>FO65</t>
  </si>
  <si>
    <t>09MM0527</t>
  </si>
  <si>
    <t>AT66</t>
  </si>
  <si>
    <t>09MM0566A</t>
  </si>
  <si>
    <t>HS66</t>
  </si>
  <si>
    <t>09MM0567A</t>
  </si>
  <si>
    <t>MS66</t>
  </si>
  <si>
    <t>09MM0528</t>
  </si>
  <si>
    <t>FO66</t>
  </si>
  <si>
    <t>09MM0568A</t>
  </si>
  <si>
    <t>AT67</t>
  </si>
  <si>
    <t>09MM0490A</t>
  </si>
  <si>
    <t>HS67</t>
  </si>
  <si>
    <t>09MM0556</t>
  </si>
  <si>
    <t>MS67</t>
  </si>
  <si>
    <t>09MM0580</t>
  </si>
  <si>
    <t>FO67</t>
  </si>
  <si>
    <t>09MM0530</t>
  </si>
  <si>
    <t>AT68</t>
  </si>
  <si>
    <t>09MM0542</t>
  </si>
  <si>
    <t>HS68</t>
  </si>
  <si>
    <t>09MM0402A</t>
  </si>
  <si>
    <t>MS68</t>
  </si>
  <si>
    <t>09MM0553</t>
  </si>
  <si>
    <t>FO68</t>
  </si>
  <si>
    <t>09MM0571A</t>
  </si>
  <si>
    <t>AT69</t>
  </si>
  <si>
    <t>09MM0533A</t>
  </si>
  <si>
    <t>HS69</t>
  </si>
  <si>
    <t>09MM0572A</t>
  </si>
  <si>
    <t>MS69</t>
  </si>
  <si>
    <t>09MM0573A</t>
  </si>
  <si>
    <t>FO69</t>
  </si>
  <si>
    <t>09BB0650</t>
  </si>
  <si>
    <t>AT70</t>
  </si>
  <si>
    <t>09BB0582</t>
  </si>
  <si>
    <t>HS70</t>
  </si>
  <si>
    <t>09BB0657</t>
  </si>
  <si>
    <t>MS70</t>
  </si>
  <si>
    <t>09BB0620</t>
  </si>
  <si>
    <t>FO70</t>
  </si>
  <si>
    <t>09BB0658</t>
  </si>
  <si>
    <t>AT71</t>
  </si>
  <si>
    <t>09BB0621B</t>
  </si>
  <si>
    <t>HS71</t>
  </si>
  <si>
    <t>09BB0636B</t>
  </si>
  <si>
    <t>MS71</t>
  </si>
  <si>
    <t>09BB0637B</t>
  </si>
  <si>
    <t>FO71</t>
  </si>
  <si>
    <t>09BB0624</t>
  </si>
  <si>
    <t>AT72</t>
  </si>
  <si>
    <t>09BB0638B</t>
  </si>
  <si>
    <t>HS72</t>
  </si>
  <si>
    <t>09BB0614</t>
  </si>
  <si>
    <t>MS72</t>
  </si>
  <si>
    <t>09BB0640B</t>
  </si>
  <si>
    <t>FO72</t>
  </si>
  <si>
    <t>09BB0627</t>
  </si>
  <si>
    <t>AT73</t>
  </si>
  <si>
    <t>09BB0628</t>
  </si>
  <si>
    <t>HS73</t>
  </si>
  <si>
    <t>09BB0629</t>
  </si>
  <si>
    <t>MS73</t>
  </si>
  <si>
    <t>09BB0642B</t>
  </si>
  <si>
    <t>FO73</t>
  </si>
  <si>
    <t>09BB0630B</t>
  </si>
  <si>
    <t>AT74</t>
  </si>
  <si>
    <t>09BB0643B</t>
  </si>
  <si>
    <t>HS74</t>
  </si>
  <si>
    <t>09BB0631</t>
  </si>
  <si>
    <t>MS74</t>
  </si>
  <si>
    <t>09SS0495</t>
  </si>
  <si>
    <t>FO74</t>
  </si>
  <si>
    <t>F.OIL</t>
  </si>
  <si>
    <t>(380 CST/SULP 4%)</t>
  </si>
  <si>
    <t>09SS0498B</t>
  </si>
  <si>
    <t>AT75</t>
  </si>
  <si>
    <t>09SS0510A</t>
  </si>
  <si>
    <t>HS75</t>
  </si>
  <si>
    <t>09SS0469A</t>
  </si>
  <si>
    <t>MS75</t>
  </si>
  <si>
    <t>09SS0593</t>
  </si>
  <si>
    <t>FO75</t>
  </si>
  <si>
    <t>09SS0482</t>
  </si>
  <si>
    <t>AT76</t>
  </si>
  <si>
    <t>09SM0508B</t>
  </si>
  <si>
    <t>HS76</t>
  </si>
  <si>
    <t>09SS0583</t>
  </si>
  <si>
    <t>MS76</t>
  </si>
  <si>
    <t>09SS0595</t>
  </si>
  <si>
    <t>FO76</t>
  </si>
  <si>
    <t>09SS0487A</t>
  </si>
  <si>
    <t>AT77</t>
  </si>
  <si>
    <t>09SS0548A</t>
  </si>
  <si>
    <t>HS77</t>
  </si>
  <si>
    <t>09SM0567B</t>
  </si>
  <si>
    <t>MS77</t>
  </si>
  <si>
    <t>09SS0656A</t>
  </si>
  <si>
    <t>FO77</t>
  </si>
  <si>
    <t>09SM0402B</t>
  </si>
  <si>
    <t>AT78</t>
  </si>
  <si>
    <t>09SS0526</t>
  </si>
  <si>
    <t>HS78</t>
  </si>
  <si>
    <t>09SM0572B</t>
  </si>
  <si>
    <t>MS78</t>
  </si>
  <si>
    <t>09SS0543</t>
  </si>
  <si>
    <t>FO78</t>
  </si>
  <si>
    <t>JP-5</t>
  </si>
  <si>
    <t>09SS0531A</t>
  </si>
  <si>
    <t>AT79</t>
  </si>
  <si>
    <t>09SS0575A</t>
  </si>
  <si>
    <t>HS79</t>
  </si>
  <si>
    <t>09SM0576B</t>
  </si>
  <si>
    <t>MS79</t>
  </si>
  <si>
    <t>09SS0565B</t>
  </si>
  <si>
    <t>FO79</t>
  </si>
  <si>
    <t>09SM0633B</t>
  </si>
  <si>
    <t>AT80</t>
  </si>
  <si>
    <t>09SS0634A</t>
  </si>
  <si>
    <t>HS80</t>
  </si>
  <si>
    <t>09SS0637A</t>
  </si>
  <si>
    <t>MS80</t>
  </si>
  <si>
    <t>09SS0493</t>
  </si>
  <si>
    <t>FO80</t>
  </si>
  <si>
    <t>09SS0668</t>
  </si>
  <si>
    <t>AT81</t>
  </si>
  <si>
    <t>09SM0639B</t>
  </si>
  <si>
    <t>HS81</t>
  </si>
  <si>
    <t>09SS0626</t>
  </si>
  <si>
    <t>MS81</t>
  </si>
  <si>
    <t>09SM0641B</t>
  </si>
  <si>
    <t>FO81</t>
  </si>
  <si>
    <t>09SM0470B</t>
  </si>
  <si>
    <t>AT82</t>
  </si>
  <si>
    <t>09SS0643A</t>
  </si>
  <si>
    <t>HS82</t>
  </si>
  <si>
    <t>08SS0603</t>
  </si>
  <si>
    <t>MS82</t>
  </si>
  <si>
    <t>ICB</t>
  </si>
  <si>
    <t>08SS0365A</t>
  </si>
  <si>
    <t>FO82</t>
  </si>
  <si>
    <t>08SS0347</t>
  </si>
  <si>
    <t>AT83</t>
  </si>
  <si>
    <t>08SS0427A</t>
  </si>
  <si>
    <t>HS83</t>
  </si>
  <si>
    <t>08SS0588</t>
  </si>
  <si>
    <t>MS83</t>
  </si>
  <si>
    <t>08SS0345A</t>
  </si>
  <si>
    <t>FO83</t>
  </si>
  <si>
    <t>08SS0286A</t>
  </si>
  <si>
    <t>AT84</t>
  </si>
  <si>
    <t>08SS0604</t>
  </si>
  <si>
    <t>HS84</t>
  </si>
  <si>
    <t>VGO</t>
  </si>
  <si>
    <t>08SS0587</t>
  </si>
  <si>
    <t>MS84</t>
  </si>
  <si>
    <t>08SS0348A</t>
  </si>
  <si>
    <t>FO84</t>
  </si>
  <si>
    <t>08SM0795B</t>
  </si>
  <si>
    <t>AT85</t>
  </si>
  <si>
    <t>08SS0350</t>
  </si>
  <si>
    <t>HS85</t>
  </si>
  <si>
    <t>08SM0371B</t>
  </si>
  <si>
    <t>MS85</t>
  </si>
  <si>
    <t>08SS0605</t>
  </si>
  <si>
    <t>FO85</t>
  </si>
  <si>
    <t>08SM0600B</t>
  </si>
  <si>
    <t>AT86</t>
  </si>
  <si>
    <t>08SS0610</t>
  </si>
  <si>
    <t>HS86</t>
  </si>
  <si>
    <t>CRUDE HIGH SULFUR DIESEL</t>
  </si>
  <si>
    <t>08SS0662A</t>
  </si>
  <si>
    <t>MS86</t>
  </si>
  <si>
    <t>08SS0456</t>
  </si>
  <si>
    <t>FO86</t>
  </si>
  <si>
    <t>08SM0372B</t>
  </si>
  <si>
    <t>AT87</t>
  </si>
  <si>
    <t>08SS0606</t>
  </si>
  <si>
    <t>HS87</t>
  </si>
  <si>
    <t>08SM0192B</t>
  </si>
  <si>
    <t>MS87</t>
  </si>
  <si>
    <t>08SS0421</t>
  </si>
  <si>
    <t>FO87</t>
  </si>
  <si>
    <t>08SS0607</t>
  </si>
  <si>
    <t>AT88</t>
  </si>
  <si>
    <t>08SS0430</t>
  </si>
  <si>
    <t>HS88</t>
  </si>
  <si>
    <t>08SM0443B</t>
  </si>
  <si>
    <t>MS88</t>
  </si>
  <si>
    <t>08SS0411</t>
  </si>
  <si>
    <t>FO88</t>
  </si>
  <si>
    <t>08SS0608</t>
  </si>
  <si>
    <t>AT89</t>
  </si>
  <si>
    <t>08SS0611</t>
  </si>
  <si>
    <t>HS89</t>
  </si>
  <si>
    <t>08SS0446A</t>
  </si>
  <si>
    <t>MS89</t>
  </si>
  <si>
    <t>08SS0409A</t>
  </si>
  <si>
    <t>FO89</t>
  </si>
  <si>
    <t>08SS0431</t>
  </si>
  <si>
    <t>AT90</t>
  </si>
  <si>
    <t>08SS0609</t>
  </si>
  <si>
    <t>HS90</t>
  </si>
  <si>
    <t>08SM0570B</t>
  </si>
  <si>
    <t>MS90</t>
  </si>
  <si>
    <t>08SS0612</t>
  </si>
  <si>
    <t>FO90</t>
  </si>
  <si>
    <t>08SS0393</t>
  </si>
  <si>
    <t>AT91</t>
  </si>
  <si>
    <t>08SS0400A</t>
  </si>
  <si>
    <t>HS91</t>
  </si>
  <si>
    <t>08SS0464</t>
  </si>
  <si>
    <t>MS91</t>
  </si>
  <si>
    <t>08SS0403A</t>
  </si>
  <si>
    <t>FO91</t>
  </si>
  <si>
    <t>08SS0467A</t>
  </si>
  <si>
    <t>AT92</t>
  </si>
  <si>
    <t>08SM0243B</t>
  </si>
  <si>
    <t>HS92</t>
  </si>
  <si>
    <t>08SM0433B</t>
  </si>
  <si>
    <t>MS92</t>
  </si>
  <si>
    <t>08SS0385A</t>
  </si>
  <si>
    <t>FO92</t>
  </si>
  <si>
    <t>08SS0578A</t>
  </si>
  <si>
    <t>AT93</t>
  </si>
  <si>
    <t>08SS0584</t>
  </si>
  <si>
    <t>HS93</t>
  </si>
  <si>
    <t>08SS0502B</t>
  </si>
  <si>
    <t>MS93</t>
  </si>
  <si>
    <t>09SM0472B</t>
  </si>
  <si>
    <t>FO93</t>
  </si>
  <si>
    <t>09SS0465A</t>
  </si>
  <si>
    <t>AT94</t>
  </si>
  <si>
    <t>08BB0256B</t>
  </si>
  <si>
    <t>HS94</t>
  </si>
  <si>
    <t>08BB0365B</t>
  </si>
  <si>
    <t>MS94</t>
  </si>
  <si>
    <t>08BB0586</t>
  </si>
  <si>
    <t>FO94</t>
  </si>
  <si>
    <t>08BB0663</t>
  </si>
  <si>
    <t>AT95</t>
  </si>
  <si>
    <t>08BB0294</t>
  </si>
  <si>
    <t>HS95</t>
  </si>
  <si>
    <t>08BB0343</t>
  </si>
  <si>
    <t>MS95</t>
  </si>
  <si>
    <t>08BB0660</t>
  </si>
  <si>
    <t>FO95</t>
  </si>
  <si>
    <t>08BB0438B</t>
  </si>
  <si>
    <t>AT96</t>
  </si>
  <si>
    <t>08BB0427B</t>
  </si>
  <si>
    <t>HS96</t>
  </si>
  <si>
    <t>08BB0518</t>
  </si>
  <si>
    <t>MS96</t>
  </si>
  <si>
    <t>(380 CST/SULP 4.2%)</t>
  </si>
  <si>
    <t>08BB0444</t>
  </si>
  <si>
    <t>FO96</t>
  </si>
  <si>
    <t>08BB0345B</t>
  </si>
  <si>
    <t>AT97</t>
  </si>
  <si>
    <t>08BB0286B</t>
  </si>
  <si>
    <t>HS97</t>
  </si>
  <si>
    <t>08BB0441B</t>
  </si>
  <si>
    <t>MS97</t>
  </si>
  <si>
    <t>08BB0339</t>
  </si>
  <si>
    <t>FO97</t>
  </si>
  <si>
    <t>08BB0348B</t>
  </si>
  <si>
    <t>AT98</t>
  </si>
  <si>
    <t>08BB0665</t>
  </si>
  <si>
    <t>HS98</t>
  </si>
  <si>
    <t>08BB0361</t>
  </si>
  <si>
    <t>MS98</t>
  </si>
  <si>
    <t>08BB0795C</t>
  </si>
  <si>
    <t>FO98</t>
  </si>
  <si>
    <t>08BB0344</t>
  </si>
  <si>
    <t>AT99</t>
  </si>
  <si>
    <t>08BB0377B</t>
  </si>
  <si>
    <t>HS99</t>
  </si>
  <si>
    <t>MR</t>
  </si>
  <si>
    <t>GP</t>
  </si>
  <si>
    <t>PR</t>
  </si>
  <si>
    <t>DRAFT_M</t>
  </si>
  <si>
    <t>LENGTH_M</t>
  </si>
  <si>
    <t>Beam_M</t>
  </si>
  <si>
    <t xml:space="preserve">Day light start </t>
  </si>
  <si>
    <t>Day light end</t>
  </si>
  <si>
    <t>RATE</t>
  </si>
  <si>
    <t>DIAMETER</t>
  </si>
  <si>
    <t>MN01</t>
  </si>
  <si>
    <t>Nap Tank to Manifold</t>
  </si>
  <si>
    <t>MN02</t>
  </si>
  <si>
    <t>MN03</t>
  </si>
  <si>
    <t>MN04</t>
  </si>
  <si>
    <t>Manifold to New Oil Pier (Berth DA3, DA4, DA5, DA6</t>
  </si>
  <si>
    <t>MN05</t>
  </si>
  <si>
    <t>Manifold to North Pier (Berth DA15, DA16)</t>
  </si>
  <si>
    <t>MU01</t>
  </si>
  <si>
    <t>Mogas to NOP</t>
  </si>
  <si>
    <t>MU02</t>
  </si>
  <si>
    <t>MK01</t>
  </si>
  <si>
    <t>Kero tank to Manifold</t>
  </si>
  <si>
    <t>MK02</t>
  </si>
  <si>
    <t>MK03</t>
  </si>
  <si>
    <t>MK04</t>
  </si>
  <si>
    <t>Kero to NOP (Berth DA3, DA4, DA5 and DA6)</t>
  </si>
  <si>
    <t>MK05</t>
  </si>
  <si>
    <t>MK06</t>
  </si>
  <si>
    <t>Kero to NP (Berth DA15 and DA16)</t>
  </si>
  <si>
    <t>MG01</t>
  </si>
  <si>
    <t>GO tank to Manifold</t>
  </si>
  <si>
    <t>MG02</t>
  </si>
  <si>
    <t>MG03</t>
  </si>
  <si>
    <t>MG04</t>
  </si>
  <si>
    <t>GO to NOP</t>
  </si>
  <si>
    <t>MG05</t>
  </si>
  <si>
    <t>MG06</t>
  </si>
  <si>
    <t>GO to NP</t>
  </si>
  <si>
    <t>MF01</t>
  </si>
  <si>
    <t>LFO to NOP</t>
  </si>
  <si>
    <t>MH01</t>
  </si>
  <si>
    <t>Tank to Manifold</t>
  </si>
  <si>
    <t>MH02</t>
  </si>
  <si>
    <t>MH03</t>
  </si>
  <si>
    <t>HFO to NOP</t>
  </si>
  <si>
    <t>MH04</t>
  </si>
  <si>
    <t>HFO to NP</t>
  </si>
  <si>
    <t>MH05</t>
  </si>
  <si>
    <t>HFO to Sea Island</t>
  </si>
  <si>
    <t>MM01</t>
  </si>
  <si>
    <t>Oil Pier to tank</t>
  </si>
  <si>
    <t>MM02</t>
  </si>
  <si>
    <t>BN01</t>
  </si>
  <si>
    <t>Naptha to Oil Pier (Berths DB18/DB19)</t>
  </si>
  <si>
    <t>BK03</t>
  </si>
  <si>
    <t>Manifold to oil pier (Berths DB18/DB19)</t>
  </si>
  <si>
    <t>BG01</t>
  </si>
  <si>
    <t>HSD Tank to Cross Over</t>
  </si>
  <si>
    <t>BG02</t>
  </si>
  <si>
    <t>Cross Over to Oil Pier</t>
  </si>
  <si>
    <t>BG03</t>
  </si>
  <si>
    <t>EGO Tank to Cross Over</t>
  </si>
  <si>
    <t>BG04</t>
  </si>
  <si>
    <t>BG05</t>
  </si>
  <si>
    <t>Cross Over</t>
  </si>
  <si>
    <t>BF01</t>
  </si>
  <si>
    <t>FO to Cross Over</t>
  </si>
  <si>
    <t>BF02</t>
  </si>
  <si>
    <t>FO Cross Over to Oil Pier</t>
  </si>
  <si>
    <t>BF03</t>
  </si>
  <si>
    <t>Bunker to Cross Over</t>
  </si>
  <si>
    <t>BF04</t>
  </si>
  <si>
    <t>Bunker Cross Over to Oil Pier</t>
  </si>
  <si>
    <t>BF05</t>
  </si>
  <si>
    <t>Crossover</t>
  </si>
  <si>
    <t xml:space="preserve">Line Availability </t>
  </si>
  <si>
    <t xml:space="preserve">True </t>
  </si>
  <si>
    <t>Inspection (hrs)</t>
  </si>
  <si>
    <t>M.T HARI ARADHANA</t>
  </si>
  <si>
    <t>Next Port</t>
  </si>
  <si>
    <t xml:space="preserve">ETA </t>
  </si>
  <si>
    <t>PTA</t>
  </si>
  <si>
    <t>Port Charges (INR lakh)</t>
  </si>
  <si>
    <t>Port Demurrage Charges (INR Per Tonne)</t>
  </si>
  <si>
    <t>Waiting Time (Hrs)</t>
  </si>
  <si>
    <t>Monsoon Period Start</t>
  </si>
  <si>
    <t>Monsoon Period End</t>
  </si>
  <si>
    <t xml:space="preserve">Maintenance_Start Data </t>
  </si>
  <si>
    <t>Maintenance_Duration (hrs)</t>
  </si>
  <si>
    <t>Dead_Freighting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</si>
</sst>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_ * #,##0.0_ ;_ * \-#,##0.0_ ;_ * &quot;-&quot;??_ ;_ @_ "/>
    <numFmt numFmtId="168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14" fontId="0" fillId="0" borderId="0" xfId="0" applyNumberFormat="1" applyAlignment="1" applyProtection="1">
      <alignment vertical="center"/>
    </xf>
    <xf numFmtId="0" fontId="3" fillId="0" borderId="0" xfId="0" applyFont="1"/>
    <xf numFmtId="0" fontId="0" fillId="0" borderId="1" xfId="0" applyBorder="1" applyAlignment="1">
      <alignment vertical="top"/>
    </xf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2" xfId="0" applyFill="1" applyBorder="1"/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top"/>
    </xf>
    <xf numFmtId="165" fontId="0" fillId="0" borderId="2" xfId="0" applyNumberFormat="1" applyBorder="1"/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/>
    <xf numFmtId="3" fontId="0" fillId="0" borderId="2" xfId="0" applyNumberFormat="1" applyBorder="1"/>
    <xf numFmtId="0" fontId="0" fillId="3" borderId="2" xfId="0" applyFill="1" applyBorder="1" applyAlignment="1">
      <alignment horizontal="center" vertical="center"/>
    </xf>
    <xf numFmtId="0" fontId="0" fillId="0" borderId="0" xfId="0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0" fillId="0" borderId="2" xfId="0" applyFont="1" applyBorder="1"/>
    <xf numFmtId="0" fontId="0" fillId="2" borderId="2" xfId="0" applyFill="1" applyBorder="1" applyAlignment="1">
      <alignment horizontal="center" vertical="center"/>
    </xf>
    <xf numFmtId="2" fontId="0" fillId="0" borderId="2" xfId="0" applyNumberFormat="1" applyBorder="1"/>
    <xf numFmtId="14" fontId="0" fillId="0" borderId="2" xfId="0" applyNumberFormat="1" applyBorder="1" applyAlignment="1" applyProtection="1">
      <alignment vertical="center"/>
    </xf>
    <xf numFmtId="0" fontId="0" fillId="0" borderId="0" xfId="0"/>
    <xf numFmtId="14" fontId="0" fillId="0" borderId="0" xfId="0" applyNumberFormat="1" applyAlignment="1" applyProtection="1">
      <alignment vertical="center"/>
    </xf>
    <xf numFmtId="1" fontId="0" fillId="0" borderId="0" xfId="0" applyNumberFormat="1"/>
    <xf numFmtId="0" fontId="0" fillId="0" borderId="0" xfId="0"/>
    <xf numFmtId="0" fontId="3" fillId="0" borderId="0" xfId="0" applyFont="1"/>
    <xf numFmtId="0" fontId="0" fillId="3" borderId="2" xfId="0" applyFill="1" applyBorder="1"/>
    <xf numFmtId="1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0" fillId="0" borderId="2" xfId="0" applyFont="1" applyBorder="1"/>
    <xf numFmtId="14" fontId="0" fillId="0" borderId="2" xfId="0" applyNumberFormat="1" applyBorder="1" applyAlignment="1" applyProtection="1">
      <alignment vertical="center"/>
    </xf>
    <xf numFmtId="0" fontId="0" fillId="0" borderId="0" xfId="0" applyFill="1" applyBorder="1"/>
    <xf numFmtId="15" fontId="0" fillId="0" borderId="0" xfId="0" applyNumberFormat="1"/>
    <xf numFmtId="0" fontId="5" fillId="0" borderId="0" xfId="0" applyFont="1"/>
    <xf numFmtId="0" fontId="4" fillId="3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/>
    <xf numFmtId="15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/>
    <xf numFmtId="1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14" fontId="0" fillId="0" borderId="2" xfId="0" applyNumberFormat="1" applyBorder="1" applyAlignment="1" applyProtection="1">
      <alignment vertic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 applyProtection="1">
      <alignment vertical="center"/>
    </xf>
    <xf numFmtId="0" fontId="0" fillId="0" borderId="8" xfId="0" applyBorder="1"/>
    <xf numFmtId="0" fontId="0" fillId="0" borderId="1" xfId="0" applyFill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0" fontId="0" fillId="0" borderId="9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 applyAlignment="1">
      <alignment horizontal="left"/>
    </xf>
    <xf numFmtId="165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/>
    <xf numFmtId="0" fontId="0" fillId="0" borderId="6" xfId="0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/>
    <xf numFmtId="0" fontId="0" fillId="0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2" xfId="0" applyNumberFormat="1" applyBorder="1"/>
    <xf numFmtId="16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0" xfId="0" applyFill="1"/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tap, Tanish" refreshedDate="44132.014780092592" createdVersion="6" refreshedVersion="6" minRefreshableVersion="3" recordCount="144">
  <cacheSource type="worksheet">
    <worksheetSource ref="B2:E146" sheet="Tanks_Master"/>
  </cacheSource>
  <cacheFields count="5">
    <cacheField name="TANK" numFmtId="0">
      <sharedItems/>
    </cacheField>
    <cacheField name="Location " numFmtId="0">
      <sharedItems containsSemiMixedTypes="0" containsString="0" containsNumber="1" containsInteger="1" minValue="1" maxValue="11" count="11">
        <n v="4"/>
        <n v="11"/>
        <n v="10"/>
        <n v="9"/>
        <n v="6"/>
        <n v="5"/>
        <n v="2"/>
        <n v="8"/>
        <n v="1"/>
        <n v="7"/>
        <n v="3"/>
      </sharedItems>
    </cacheField>
    <cacheField name="DESCRIPTION" numFmtId="0">
      <sharedItems count="4">
        <s v="HSD"/>
        <s v="MS"/>
        <s v="ATF"/>
        <s v="FO"/>
      </sharedItems>
    </cacheField>
    <cacheField name="MIN (Tonnes)" numFmtId="165">
      <sharedItems containsSemiMixedTypes="0" containsString="0" containsNumber="1" minValue="307.3" maxValue="746.25"/>
    </cacheField>
    <cacheField name="MAX (Tonnes)" numFmtId="0">
      <sharedItems containsSemiMixedTypes="0" containsString="0" containsNumber="1" containsInteger="1" minValue="3001" maxValue="4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s v="Tank 1"/>
    <x v="0"/>
    <x v="0"/>
    <n v="470.25"/>
    <n v="4275"/>
  </r>
  <r>
    <s v="Tank 2"/>
    <x v="1"/>
    <x v="1"/>
    <n v="402.87"/>
    <n v="3099"/>
  </r>
  <r>
    <s v="Tank 3"/>
    <x v="2"/>
    <x v="2"/>
    <n v="686.28"/>
    <n v="4902"/>
  </r>
  <r>
    <s v="Tank 4"/>
    <x v="3"/>
    <x v="1"/>
    <n v="452.3"/>
    <n v="4523"/>
  </r>
  <r>
    <s v="Tank 5"/>
    <x v="4"/>
    <x v="3"/>
    <n v="671.55"/>
    <n v="4477"/>
  </r>
  <r>
    <s v="Tank 6"/>
    <x v="5"/>
    <x v="1"/>
    <n v="350"/>
    <n v="3500"/>
  </r>
  <r>
    <s v="Tank 7"/>
    <x v="5"/>
    <x v="1"/>
    <n v="528.54999999999995"/>
    <n v="4805"/>
  </r>
  <r>
    <s v="Tank 8"/>
    <x v="2"/>
    <x v="2"/>
    <n v="494.65"/>
    <n v="3805"/>
  </r>
  <r>
    <s v="Tank 9"/>
    <x v="0"/>
    <x v="0"/>
    <n v="576.67999999999995"/>
    <n v="4436"/>
  </r>
  <r>
    <s v="Tank 10"/>
    <x v="1"/>
    <x v="0"/>
    <n v="506.38"/>
    <n v="3617"/>
  </r>
  <r>
    <s v="Tank 11"/>
    <x v="1"/>
    <x v="1"/>
    <n v="554.4"/>
    <n v="3960"/>
  </r>
  <r>
    <s v="Tank 12"/>
    <x v="1"/>
    <x v="1"/>
    <n v="365.09"/>
    <n v="3319"/>
  </r>
  <r>
    <s v="Tank 13"/>
    <x v="6"/>
    <x v="0"/>
    <n v="534.04999999999995"/>
    <n v="4855"/>
  </r>
  <r>
    <s v="Tank 14"/>
    <x v="2"/>
    <x v="2"/>
    <n v="576.84"/>
    <n v="4807"/>
  </r>
  <r>
    <s v="Tank 15"/>
    <x v="7"/>
    <x v="0"/>
    <n v="520.91999999999996"/>
    <n v="4341"/>
  </r>
  <r>
    <s v="Tank 16"/>
    <x v="7"/>
    <x v="2"/>
    <n v="548.99"/>
    <n v="4223"/>
  </r>
  <r>
    <s v="Tank 17"/>
    <x v="8"/>
    <x v="1"/>
    <n v="496.65"/>
    <n v="3311"/>
  </r>
  <r>
    <s v="Tank 18"/>
    <x v="3"/>
    <x v="1"/>
    <n v="499.8"/>
    <n v="3332"/>
  </r>
  <r>
    <s v="Tank 19"/>
    <x v="7"/>
    <x v="0"/>
    <n v="476.28"/>
    <n v="3969"/>
  </r>
  <r>
    <s v="Tank 20"/>
    <x v="6"/>
    <x v="0"/>
    <n v="606.6"/>
    <n v="4044"/>
  </r>
  <r>
    <s v="Tank 21"/>
    <x v="0"/>
    <x v="1"/>
    <n v="486.92"/>
    <n v="3478"/>
  </r>
  <r>
    <s v="Tank 22"/>
    <x v="4"/>
    <x v="3"/>
    <n v="694.05"/>
    <n v="4627"/>
  </r>
  <r>
    <s v="Tank 23"/>
    <x v="9"/>
    <x v="1"/>
    <n v="351.2"/>
    <n v="3512"/>
  </r>
  <r>
    <s v="Tank 24"/>
    <x v="2"/>
    <x v="2"/>
    <n v="746.25"/>
    <n v="4975"/>
  </r>
  <r>
    <s v="Tank 25"/>
    <x v="6"/>
    <x v="3"/>
    <n v="589.91999999999996"/>
    <n v="4916"/>
  </r>
  <r>
    <s v="Tank 26"/>
    <x v="4"/>
    <x v="0"/>
    <n v="543.75"/>
    <n v="3625"/>
  </r>
  <r>
    <s v="Tank 27"/>
    <x v="10"/>
    <x v="2"/>
    <n v="562.91999999999996"/>
    <n v="4691"/>
  </r>
  <r>
    <s v="Tank 28"/>
    <x v="4"/>
    <x v="3"/>
    <n v="367.9"/>
    <n v="3679"/>
  </r>
  <r>
    <s v="Tank 29"/>
    <x v="8"/>
    <x v="1"/>
    <n v="307.3"/>
    <n v="3073"/>
  </r>
  <r>
    <s v="Tank 30"/>
    <x v="1"/>
    <x v="3"/>
    <n v="548.35"/>
    <n v="4985"/>
  </r>
  <r>
    <s v="Tank 31"/>
    <x v="1"/>
    <x v="3"/>
    <n v="419.88"/>
    <n v="3499"/>
  </r>
  <r>
    <s v="Tank 32"/>
    <x v="1"/>
    <x v="3"/>
    <n v="360.1"/>
    <n v="3601"/>
  </r>
  <r>
    <s v="Tank 33"/>
    <x v="3"/>
    <x v="0"/>
    <n v="314.89999999999998"/>
    <n v="3149"/>
  </r>
  <r>
    <s v="Tank 34"/>
    <x v="6"/>
    <x v="0"/>
    <n v="452.5"/>
    <n v="4525"/>
  </r>
  <r>
    <s v="Tank 35"/>
    <x v="8"/>
    <x v="3"/>
    <n v="449.76"/>
    <n v="3748"/>
  </r>
  <r>
    <s v="Tank 36"/>
    <x v="4"/>
    <x v="0"/>
    <n v="382.9"/>
    <n v="3829"/>
  </r>
  <r>
    <s v="Tank 37"/>
    <x v="6"/>
    <x v="0"/>
    <n v="458.92"/>
    <n v="3278"/>
  </r>
  <r>
    <s v="Tank 38"/>
    <x v="10"/>
    <x v="3"/>
    <n v="570.48"/>
    <n v="4754"/>
  </r>
  <r>
    <s v="Tank 39"/>
    <x v="0"/>
    <x v="0"/>
    <n v="723.15"/>
    <n v="4821"/>
  </r>
  <r>
    <s v="Tank 40"/>
    <x v="3"/>
    <x v="0"/>
    <n v="497.51"/>
    <n v="3827"/>
  </r>
  <r>
    <s v="Tank 41"/>
    <x v="10"/>
    <x v="3"/>
    <n v="482.9"/>
    <n v="4829"/>
  </r>
  <r>
    <s v="Tank 42"/>
    <x v="9"/>
    <x v="2"/>
    <n v="687.68"/>
    <n v="4912"/>
  </r>
  <r>
    <s v="Tank 43"/>
    <x v="9"/>
    <x v="1"/>
    <n v="477.12"/>
    <n v="3976"/>
  </r>
  <r>
    <s v="Tank 44"/>
    <x v="0"/>
    <x v="0"/>
    <n v="675.36"/>
    <n v="4824"/>
  </r>
  <r>
    <s v="Tank 45"/>
    <x v="9"/>
    <x v="2"/>
    <n v="573.15"/>
    <n v="3821"/>
  </r>
  <r>
    <s v="Tank 46"/>
    <x v="9"/>
    <x v="1"/>
    <n v="343.09"/>
    <n v="3119"/>
  </r>
  <r>
    <s v="Tank 47"/>
    <x v="7"/>
    <x v="2"/>
    <n v="682.22"/>
    <n v="4873"/>
  </r>
  <r>
    <s v="Tank 48"/>
    <x v="4"/>
    <x v="0"/>
    <n v="471.1"/>
    <n v="3365"/>
  </r>
  <r>
    <s v="Tank 49"/>
    <x v="9"/>
    <x v="2"/>
    <n v="555.45000000000005"/>
    <n v="3703"/>
  </r>
  <r>
    <s v="Tank 50"/>
    <x v="1"/>
    <x v="0"/>
    <n v="337.59"/>
    <n v="3069"/>
  </r>
  <r>
    <s v="Tank 51"/>
    <x v="10"/>
    <x v="3"/>
    <n v="385.2"/>
    <n v="3210"/>
  </r>
  <r>
    <s v="Tank 52"/>
    <x v="2"/>
    <x v="2"/>
    <n v="607.46"/>
    <n v="4339"/>
  </r>
  <r>
    <s v="Tank 53"/>
    <x v="0"/>
    <x v="0"/>
    <n v="648.15"/>
    <n v="4321"/>
  </r>
  <r>
    <s v="Tank 54"/>
    <x v="9"/>
    <x v="2"/>
    <n v="390.39"/>
    <n v="3549"/>
  </r>
  <r>
    <s v="Tank 55"/>
    <x v="2"/>
    <x v="2"/>
    <n v="605.5"/>
    <n v="4325"/>
  </r>
  <r>
    <s v="Tank 56"/>
    <x v="8"/>
    <x v="1"/>
    <n v="371.5"/>
    <n v="3715"/>
  </r>
  <r>
    <s v="Tank 57"/>
    <x v="1"/>
    <x v="1"/>
    <n v="496.95"/>
    <n v="3313"/>
  </r>
  <r>
    <s v="Tank 58"/>
    <x v="0"/>
    <x v="0"/>
    <n v="591.24"/>
    <n v="4927"/>
  </r>
  <r>
    <s v="Tank 59"/>
    <x v="9"/>
    <x v="1"/>
    <n v="350.9"/>
    <n v="3190"/>
  </r>
  <r>
    <s v="Tank 60"/>
    <x v="6"/>
    <x v="3"/>
    <n v="546.84"/>
    <n v="3906"/>
  </r>
  <r>
    <s v="Tank 61"/>
    <x v="1"/>
    <x v="3"/>
    <n v="513.76"/>
    <n v="3952"/>
  </r>
  <r>
    <s v="Tank 62"/>
    <x v="10"/>
    <x v="2"/>
    <n v="468.78"/>
    <n v="3606"/>
  </r>
  <r>
    <s v="Tank 63"/>
    <x v="1"/>
    <x v="0"/>
    <n v="423.3"/>
    <n v="4233"/>
  </r>
  <r>
    <s v="Tank 64"/>
    <x v="5"/>
    <x v="1"/>
    <n v="451.8"/>
    <n v="3012"/>
  </r>
  <r>
    <s v="Tank 65"/>
    <x v="10"/>
    <x v="3"/>
    <n v="426"/>
    <n v="3550"/>
  </r>
  <r>
    <s v="Tank 66"/>
    <x v="1"/>
    <x v="3"/>
    <n v="477"/>
    <n v="3180"/>
  </r>
  <r>
    <s v="Tank 67"/>
    <x v="2"/>
    <x v="2"/>
    <n v="501.8"/>
    <n v="3860"/>
  </r>
  <r>
    <s v="Tank 68"/>
    <x v="7"/>
    <x v="2"/>
    <n v="485.52"/>
    <n v="3468"/>
  </r>
  <r>
    <s v="Tank 69"/>
    <x v="9"/>
    <x v="1"/>
    <n v="628.94000000000005"/>
    <n v="4838"/>
  </r>
  <r>
    <s v="Tank 70"/>
    <x v="1"/>
    <x v="0"/>
    <n v="385"/>
    <n v="3850"/>
  </r>
  <r>
    <s v="Tank 71"/>
    <x v="1"/>
    <x v="0"/>
    <n v="513.91999999999996"/>
    <n v="4672"/>
  </r>
  <r>
    <s v="Tank 72"/>
    <x v="0"/>
    <x v="1"/>
    <n v="418.56"/>
    <n v="3488"/>
  </r>
  <r>
    <s v="Tank 73"/>
    <x v="10"/>
    <x v="2"/>
    <n v="528"/>
    <n v="4800"/>
  </r>
  <r>
    <s v="Tank 74"/>
    <x v="2"/>
    <x v="2"/>
    <n v="523.92999999999995"/>
    <n v="4763"/>
  </r>
  <r>
    <s v="Tank 75"/>
    <x v="6"/>
    <x v="3"/>
    <n v="661.92"/>
    <n v="4728"/>
  </r>
  <r>
    <s v="Tank 76"/>
    <x v="6"/>
    <x v="3"/>
    <n v="455.7"/>
    <n v="3255"/>
  </r>
  <r>
    <s v="Tank 77"/>
    <x v="2"/>
    <x v="2"/>
    <n v="330.11"/>
    <n v="3001"/>
  </r>
  <r>
    <s v="Tank 78"/>
    <x v="3"/>
    <x v="0"/>
    <n v="428.16"/>
    <n v="3568"/>
  </r>
  <r>
    <s v="Tank 79"/>
    <x v="10"/>
    <x v="3"/>
    <n v="572.4"/>
    <n v="3816"/>
  </r>
  <r>
    <s v="Tank 80"/>
    <x v="10"/>
    <x v="3"/>
    <n v="720.45"/>
    <n v="4803"/>
  </r>
  <r>
    <s v="Tank 81"/>
    <x v="8"/>
    <x v="1"/>
    <n v="546.39"/>
    <n v="4203"/>
  </r>
  <r>
    <s v="Tank 82"/>
    <x v="3"/>
    <x v="1"/>
    <n v="598.65"/>
    <n v="4605"/>
  </r>
  <r>
    <s v="Tank 83"/>
    <x v="3"/>
    <x v="3"/>
    <n v="384.01"/>
    <n v="3491"/>
  </r>
  <r>
    <s v="Tank 84"/>
    <x v="9"/>
    <x v="1"/>
    <n v="336.3"/>
    <n v="3363"/>
  </r>
  <r>
    <s v="Tank 85"/>
    <x v="2"/>
    <x v="2"/>
    <n v="388.56"/>
    <n v="3238"/>
  </r>
  <r>
    <s v="Tank 86"/>
    <x v="9"/>
    <x v="2"/>
    <n v="574.91999999999996"/>
    <n v="4791"/>
  </r>
  <r>
    <s v="Tank 87"/>
    <x v="3"/>
    <x v="3"/>
    <n v="667.2"/>
    <n v="4448"/>
  </r>
  <r>
    <s v="Tank 88"/>
    <x v="8"/>
    <x v="1"/>
    <n v="592.02"/>
    <n v="4554"/>
  </r>
  <r>
    <s v="Tank 89"/>
    <x v="6"/>
    <x v="3"/>
    <n v="449.88"/>
    <n v="3749"/>
  </r>
  <r>
    <s v="Tank 90"/>
    <x v="1"/>
    <x v="0"/>
    <n v="620.48"/>
    <n v="4432"/>
  </r>
  <r>
    <s v="Tank 91"/>
    <x v="10"/>
    <x v="2"/>
    <n v="580.65"/>
    <n v="3871"/>
  </r>
  <r>
    <s v="Tank 92"/>
    <x v="3"/>
    <x v="1"/>
    <n v="547.44000000000005"/>
    <n v="4562"/>
  </r>
  <r>
    <s v="Tank 93"/>
    <x v="1"/>
    <x v="1"/>
    <n v="344.3"/>
    <n v="3130"/>
  </r>
  <r>
    <s v="Tank 94"/>
    <x v="10"/>
    <x v="3"/>
    <n v="442.32"/>
    <n v="3686"/>
  </r>
  <r>
    <s v="Tank 95"/>
    <x v="4"/>
    <x v="3"/>
    <n v="470.21"/>
    <n v="3617"/>
  </r>
  <r>
    <s v="Tank 96"/>
    <x v="2"/>
    <x v="2"/>
    <n v="417.89"/>
    <n v="3799"/>
  </r>
  <r>
    <s v="Tank 97"/>
    <x v="2"/>
    <x v="2"/>
    <n v="524.70000000000005"/>
    <n v="4770"/>
  </r>
  <r>
    <s v="Tank 98"/>
    <x v="4"/>
    <x v="3"/>
    <n v="696.15"/>
    <n v="4641"/>
  </r>
  <r>
    <s v="Tank 99"/>
    <x v="4"/>
    <x v="0"/>
    <n v="473.64"/>
    <n v="3947"/>
  </r>
  <r>
    <s v="Tank 100"/>
    <x v="6"/>
    <x v="0"/>
    <n v="438.36"/>
    <n v="3372"/>
  </r>
  <r>
    <s v="Tank 101"/>
    <x v="6"/>
    <x v="3"/>
    <n v="438.76"/>
    <n v="3134"/>
  </r>
  <r>
    <s v="Tank 102"/>
    <x v="2"/>
    <x v="2"/>
    <n v="638.42999999999995"/>
    <n v="4911"/>
  </r>
  <r>
    <s v="Tank 103"/>
    <x v="3"/>
    <x v="1"/>
    <n v="352.2"/>
    <n v="3522"/>
  </r>
  <r>
    <s v="Tank 104"/>
    <x v="10"/>
    <x v="3"/>
    <n v="404.6"/>
    <n v="4046"/>
  </r>
  <r>
    <s v="Tank 105"/>
    <x v="1"/>
    <x v="3"/>
    <n v="562.65"/>
    <n v="3751"/>
  </r>
  <r>
    <s v="Tank 106"/>
    <x v="3"/>
    <x v="0"/>
    <n v="606.05999999999995"/>
    <n v="4662"/>
  </r>
  <r>
    <s v="Tank 107"/>
    <x v="1"/>
    <x v="0"/>
    <n v="451.65"/>
    <n v="3011"/>
  </r>
  <r>
    <s v="Tank 108"/>
    <x v="5"/>
    <x v="0"/>
    <n v="536.12"/>
    <n v="4124"/>
  </r>
  <r>
    <s v="Tank 109"/>
    <x v="9"/>
    <x v="1"/>
    <n v="385.99"/>
    <n v="3509"/>
  </r>
  <r>
    <s v="Tank 110"/>
    <x v="0"/>
    <x v="1"/>
    <n v="686"/>
    <n v="4900"/>
  </r>
  <r>
    <s v="Tank 111"/>
    <x v="1"/>
    <x v="1"/>
    <n v="585.75"/>
    <n v="3905"/>
  </r>
  <r>
    <s v="Tank 112"/>
    <x v="1"/>
    <x v="1"/>
    <n v="645.71"/>
    <n v="4967"/>
  </r>
  <r>
    <s v="Tank 113"/>
    <x v="7"/>
    <x v="2"/>
    <n v="595.4"/>
    <n v="4580"/>
  </r>
  <r>
    <s v="Tank 114"/>
    <x v="3"/>
    <x v="3"/>
    <n v="342.5"/>
    <n v="3425"/>
  </r>
  <r>
    <s v="Tank 115"/>
    <x v="5"/>
    <x v="1"/>
    <n v="405.73"/>
    <n v="3121"/>
  </r>
  <r>
    <s v="Tank 116"/>
    <x v="3"/>
    <x v="3"/>
    <n v="415.9"/>
    <n v="4159"/>
  </r>
  <r>
    <s v="Tank 117"/>
    <x v="3"/>
    <x v="3"/>
    <n v="633.64"/>
    <n v="4526"/>
  </r>
  <r>
    <s v="Tank 118"/>
    <x v="8"/>
    <x v="3"/>
    <n v="516.66999999999996"/>
    <n v="4697"/>
  </r>
  <r>
    <s v="Tank 119"/>
    <x v="0"/>
    <x v="0"/>
    <n v="631.92999999999995"/>
    <n v="4861"/>
  </r>
  <r>
    <s v="Tank 120"/>
    <x v="6"/>
    <x v="3"/>
    <n v="479.6"/>
    <n v="4360"/>
  </r>
  <r>
    <s v="Tank 121"/>
    <x v="10"/>
    <x v="2"/>
    <n v="644.41999999999996"/>
    <n v="4603"/>
  </r>
  <r>
    <s v="Tank 122"/>
    <x v="3"/>
    <x v="1"/>
    <n v="368.1"/>
    <n v="3681"/>
  </r>
  <r>
    <s v="Tank 123"/>
    <x v="6"/>
    <x v="0"/>
    <n v="399.36"/>
    <n v="3072"/>
  </r>
  <r>
    <s v="Tank 124"/>
    <x v="8"/>
    <x v="1"/>
    <n v="398.8"/>
    <n v="3988"/>
  </r>
  <r>
    <s v="Tank 125"/>
    <x v="8"/>
    <x v="3"/>
    <n v="513.37"/>
    <n v="3949"/>
  </r>
  <r>
    <s v="Tank 126"/>
    <x v="3"/>
    <x v="1"/>
    <n v="636.44000000000005"/>
    <n v="4546"/>
  </r>
  <r>
    <s v="Tank 127"/>
    <x v="3"/>
    <x v="1"/>
    <n v="698.6"/>
    <n v="4990"/>
  </r>
  <r>
    <s v="Tank 128"/>
    <x v="3"/>
    <x v="3"/>
    <n v="441.28"/>
    <n v="3152"/>
  </r>
  <r>
    <s v="Tank 129"/>
    <x v="2"/>
    <x v="2"/>
    <n v="569.91999999999996"/>
    <n v="4384"/>
  </r>
  <r>
    <s v="Tank 130"/>
    <x v="9"/>
    <x v="2"/>
    <n v="467.2"/>
    <n v="4672"/>
  </r>
  <r>
    <s v="Tank 131"/>
    <x v="4"/>
    <x v="3"/>
    <n v="541.52"/>
    <n v="3868"/>
  </r>
  <r>
    <s v="Tank 132"/>
    <x v="2"/>
    <x v="2"/>
    <n v="640.91999999999996"/>
    <n v="4578"/>
  </r>
  <r>
    <s v="Tank 133"/>
    <x v="8"/>
    <x v="1"/>
    <n v="444.36"/>
    <n v="3703"/>
  </r>
  <r>
    <s v="Tank 134"/>
    <x v="7"/>
    <x v="0"/>
    <n v="382.44"/>
    <n v="3187"/>
  </r>
  <r>
    <s v="Tank 135"/>
    <x v="0"/>
    <x v="1"/>
    <n v="497.09"/>
    <n v="4519"/>
  </r>
  <r>
    <s v="Tank 136"/>
    <x v="4"/>
    <x v="3"/>
    <n v="559.13"/>
    <n v="4301"/>
  </r>
  <r>
    <s v="Tank 137"/>
    <x v="0"/>
    <x v="0"/>
    <n v="519.6"/>
    <n v="3464"/>
  </r>
  <r>
    <s v="Tank 138"/>
    <x v="1"/>
    <x v="1"/>
    <n v="545.71"/>
    <n v="4961"/>
  </r>
  <r>
    <s v="Tank 139"/>
    <x v="9"/>
    <x v="2"/>
    <n v="631.15"/>
    <n v="4855"/>
  </r>
  <r>
    <s v="Tank 140"/>
    <x v="2"/>
    <x v="2"/>
    <n v="405.2"/>
    <n v="4052"/>
  </r>
  <r>
    <s v="Tank 141"/>
    <x v="10"/>
    <x v="2"/>
    <n v="581.88"/>
    <n v="4476"/>
  </r>
  <r>
    <s v="Tank 142"/>
    <x v="2"/>
    <x v="2"/>
    <n v="536.54999999999995"/>
    <n v="3577"/>
  </r>
  <r>
    <s v="Tank 143"/>
    <x v="3"/>
    <x v="3"/>
    <n v="516.1"/>
    <n v="3970"/>
  </r>
  <r>
    <s v="Tank 144"/>
    <x v="8"/>
    <x v="1"/>
    <n v="523.67999999999995"/>
    <n v="4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7" firstHeaderRow="1" firstDataRow="3" firstDataCol="1"/>
  <pivotFields count="5">
    <pivotField showAll="0"/>
    <pivotField axis="axisRow" showAll="0">
      <items count="12">
        <item x="8"/>
        <item x="6"/>
        <item x="10"/>
        <item x="0"/>
        <item x="5"/>
        <item x="4"/>
        <item x="9"/>
        <item x="7"/>
        <item x="3"/>
        <item x="2"/>
        <item x="1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dataField="1" numFmtId="165"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MAX (Tonnes)" fld="4" baseField="0" baseItem="0"/>
    <dataField name="Sum of MIN (Tonn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2:I20"/>
  <sheetViews>
    <sheetView showGridLines="0" zoomScale="110" workbookViewId="0"/>
  </sheetViews>
  <sheetFormatPr defaultRowHeight="15" x14ac:dyDescent="0.25"/>
  <cols>
    <col min="2" max="2" width="16" customWidth="1"/>
    <col min="3" max="3" width="17.28515625" customWidth="1"/>
    <col min="8" max="8" width="29" customWidth="1"/>
  </cols>
  <sheetData>
    <row r="2" spans="2:9" x14ac:dyDescent="0.25">
      <c r="B2" s="15" t="s">
        <v>121</v>
      </c>
      <c r="C2" s="16" t="s">
        <v>76</v>
      </c>
      <c r="D2" s="16" t="s">
        <v>72</v>
      </c>
      <c r="E2" s="16" t="s">
        <v>73</v>
      </c>
      <c r="F2" s="16" t="s">
        <v>74</v>
      </c>
      <c r="G2" s="47" t="s">
        <v>75</v>
      </c>
    </row>
    <row r="3" spans="2:9" x14ac:dyDescent="0.25">
      <c r="B3" s="36" t="s">
        <v>136</v>
      </c>
      <c r="C3" s="17" t="s">
        <v>78</v>
      </c>
      <c r="D3" s="16" t="s">
        <v>79</v>
      </c>
      <c r="E3" s="16" t="s">
        <v>80</v>
      </c>
      <c r="F3" s="16" t="s">
        <v>80</v>
      </c>
      <c r="G3" s="16" t="s">
        <v>79</v>
      </c>
      <c r="H3" s="26"/>
    </row>
    <row r="4" spans="2:9" x14ac:dyDescent="0.25">
      <c r="B4" s="36" t="s">
        <v>137</v>
      </c>
      <c r="C4" s="17" t="s">
        <v>78</v>
      </c>
      <c r="D4" s="16" t="s">
        <v>80</v>
      </c>
      <c r="E4" s="16" t="s">
        <v>79</v>
      </c>
      <c r="F4" s="16" t="s">
        <v>80</v>
      </c>
      <c r="G4" s="16" t="s">
        <v>79</v>
      </c>
    </row>
    <row r="5" spans="2:9" x14ac:dyDescent="0.25">
      <c r="B5" s="36" t="s">
        <v>138</v>
      </c>
      <c r="C5" s="17" t="s">
        <v>77</v>
      </c>
      <c r="D5" s="16" t="s">
        <v>80</v>
      </c>
      <c r="E5" s="16" t="s">
        <v>80</v>
      </c>
      <c r="F5" s="16" t="s">
        <v>79</v>
      </c>
      <c r="G5" s="16" t="s">
        <v>79</v>
      </c>
      <c r="H5" s="35"/>
      <c r="I5" s="48"/>
    </row>
    <row r="6" spans="2:9" x14ac:dyDescent="0.25">
      <c r="B6" s="36" t="s">
        <v>139</v>
      </c>
      <c r="C6" s="17" t="s">
        <v>77</v>
      </c>
      <c r="D6" s="16" t="s">
        <v>79</v>
      </c>
      <c r="E6" s="16" t="s">
        <v>79</v>
      </c>
      <c r="F6" s="16" t="s">
        <v>80</v>
      </c>
      <c r="G6" s="16" t="s">
        <v>80</v>
      </c>
      <c r="H6" s="25"/>
    </row>
    <row r="7" spans="2:9" x14ac:dyDescent="0.25">
      <c r="B7" s="36" t="s">
        <v>140</v>
      </c>
      <c r="C7" s="17" t="s">
        <v>77</v>
      </c>
      <c r="D7" s="16" t="s">
        <v>79</v>
      </c>
      <c r="E7" s="16" t="s">
        <v>79</v>
      </c>
      <c r="F7" s="16" t="s">
        <v>80</v>
      </c>
      <c r="G7" s="16" t="s">
        <v>80</v>
      </c>
    </row>
    <row r="8" spans="2:9" x14ac:dyDescent="0.25">
      <c r="B8" s="36" t="s">
        <v>141</v>
      </c>
      <c r="C8" s="17" t="s">
        <v>78</v>
      </c>
      <c r="D8" s="16" t="s">
        <v>80</v>
      </c>
      <c r="E8" s="16" t="s">
        <v>79</v>
      </c>
      <c r="F8" s="16" t="s">
        <v>80</v>
      </c>
      <c r="G8" s="16" t="s">
        <v>79</v>
      </c>
    </row>
    <row r="9" spans="2:9" x14ac:dyDescent="0.25">
      <c r="B9" s="36" t="s">
        <v>142</v>
      </c>
      <c r="C9" s="18" t="s">
        <v>77</v>
      </c>
      <c r="D9" s="16" t="s">
        <v>79</v>
      </c>
      <c r="E9" s="16" t="s">
        <v>80</v>
      </c>
      <c r="F9" s="16" t="s">
        <v>79</v>
      </c>
      <c r="G9" s="16" t="s">
        <v>80</v>
      </c>
    </row>
    <row r="10" spans="2:9" x14ac:dyDescent="0.25">
      <c r="B10" s="36" t="s">
        <v>143</v>
      </c>
      <c r="C10" s="17" t="s">
        <v>78</v>
      </c>
      <c r="D10" s="16" t="s">
        <v>80</v>
      </c>
      <c r="E10" s="16" t="s">
        <v>79</v>
      </c>
      <c r="F10" s="16" t="s">
        <v>79</v>
      </c>
      <c r="G10" s="16" t="s">
        <v>80</v>
      </c>
    </row>
    <row r="11" spans="2:9" x14ac:dyDescent="0.25">
      <c r="B11" s="36" t="s">
        <v>144</v>
      </c>
      <c r="C11" s="17" t="s">
        <v>78</v>
      </c>
      <c r="D11" s="16" t="s">
        <v>79</v>
      </c>
      <c r="E11" s="16" t="s">
        <v>79</v>
      </c>
      <c r="F11" s="16" t="s">
        <v>80</v>
      </c>
      <c r="G11" s="16" t="s">
        <v>79</v>
      </c>
    </row>
    <row r="12" spans="2:9" x14ac:dyDescent="0.25">
      <c r="B12" s="36" t="s">
        <v>145</v>
      </c>
      <c r="C12" s="17" t="s">
        <v>77</v>
      </c>
      <c r="D12" s="16" t="s">
        <v>80</v>
      </c>
      <c r="E12" s="16" t="s">
        <v>80</v>
      </c>
      <c r="F12" s="16" t="s">
        <v>79</v>
      </c>
      <c r="G12" s="16" t="s">
        <v>80</v>
      </c>
    </row>
    <row r="13" spans="2:9" x14ac:dyDescent="0.25">
      <c r="B13" s="36" t="s">
        <v>146</v>
      </c>
      <c r="C13" s="17" t="s">
        <v>77</v>
      </c>
      <c r="D13" s="16" t="s">
        <v>79</v>
      </c>
      <c r="E13" s="16" t="s">
        <v>79</v>
      </c>
      <c r="F13" s="16" t="s">
        <v>80</v>
      </c>
      <c r="G13" s="16" t="s">
        <v>79</v>
      </c>
    </row>
    <row r="14" spans="2:9" x14ac:dyDescent="0.25">
      <c r="B14" s="2"/>
      <c r="C14" s="2"/>
    </row>
    <row r="15" spans="2:9" x14ac:dyDescent="0.25">
      <c r="B15" s="2"/>
      <c r="C15" s="2"/>
    </row>
    <row r="16" spans="2:9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G191"/>
  <sheetViews>
    <sheetView showGridLines="0" workbookViewId="0">
      <selection activeCell="B2" sqref="B2"/>
    </sheetView>
  </sheetViews>
  <sheetFormatPr defaultRowHeight="15" x14ac:dyDescent="0.25"/>
  <cols>
    <col min="1" max="1" width="9.140625" style="60"/>
    <col min="3" max="3" width="14" customWidth="1"/>
    <col min="4" max="4" width="24.140625" customWidth="1"/>
    <col min="6" max="6" width="14.42578125" customWidth="1"/>
    <col min="7" max="7" width="14.28515625" customWidth="1"/>
  </cols>
  <sheetData>
    <row r="1" spans="2:7" s="60" customFormat="1" x14ac:dyDescent="0.25"/>
    <row r="2" spans="2:7" x14ac:dyDescent="0.25">
      <c r="B2" s="51" t="s">
        <v>19</v>
      </c>
      <c r="C2" s="51" t="s">
        <v>20</v>
      </c>
      <c r="D2" s="68" t="s">
        <v>21</v>
      </c>
      <c r="E2" s="51" t="s">
        <v>0</v>
      </c>
      <c r="F2" s="51" t="s">
        <v>1</v>
      </c>
      <c r="G2" s="51" t="s">
        <v>2</v>
      </c>
    </row>
    <row r="3" spans="2:7" x14ac:dyDescent="0.25">
      <c r="B3" s="51" t="s">
        <v>232</v>
      </c>
      <c r="C3" s="68" t="s">
        <v>228</v>
      </c>
      <c r="D3" s="69">
        <v>44197.982638888891</v>
      </c>
      <c r="E3" s="51">
        <v>32</v>
      </c>
      <c r="F3" s="69">
        <v>44197.982638888891</v>
      </c>
      <c r="G3" s="51" t="s">
        <v>157</v>
      </c>
    </row>
    <row r="4" spans="2:7" x14ac:dyDescent="0.25">
      <c r="B4" s="51" t="s">
        <v>233</v>
      </c>
      <c r="C4" s="68" t="s">
        <v>227</v>
      </c>
      <c r="D4" s="69">
        <v>44197.982638888891</v>
      </c>
      <c r="E4" s="51">
        <v>40</v>
      </c>
      <c r="F4" s="69">
        <v>44197.982638888891</v>
      </c>
      <c r="G4" s="51" t="s">
        <v>157</v>
      </c>
    </row>
    <row r="5" spans="2:7" x14ac:dyDescent="0.25">
      <c r="B5" s="51" t="s">
        <v>234</v>
      </c>
      <c r="C5" s="68" t="s">
        <v>228</v>
      </c>
      <c r="D5" s="69">
        <v>44197.982638888891</v>
      </c>
      <c r="E5" s="51">
        <v>41</v>
      </c>
      <c r="F5" s="69">
        <v>44197.982638888891</v>
      </c>
      <c r="G5" s="51" t="s">
        <v>157</v>
      </c>
    </row>
    <row r="6" spans="2:7" x14ac:dyDescent="0.25">
      <c r="B6" s="51" t="s">
        <v>235</v>
      </c>
      <c r="C6" s="68" t="s">
        <v>228</v>
      </c>
      <c r="D6" s="69">
        <v>44197.982638888891</v>
      </c>
      <c r="E6" s="51">
        <v>42</v>
      </c>
      <c r="F6" s="69">
        <v>44197.982638888891</v>
      </c>
      <c r="G6" s="51" t="s">
        <v>157</v>
      </c>
    </row>
    <row r="7" spans="2:7" x14ac:dyDescent="0.25">
      <c r="B7" s="51" t="s">
        <v>236</v>
      </c>
      <c r="C7" s="68" t="s">
        <v>229</v>
      </c>
      <c r="D7" s="69">
        <v>44197.982638888891</v>
      </c>
      <c r="E7" s="51">
        <v>60</v>
      </c>
      <c r="F7" s="69">
        <v>44197.982638888891</v>
      </c>
      <c r="G7" s="51" t="s">
        <v>157</v>
      </c>
    </row>
    <row r="8" spans="2:7" x14ac:dyDescent="0.25">
      <c r="B8" s="51" t="s">
        <v>237</v>
      </c>
      <c r="C8" s="68" t="s">
        <v>229</v>
      </c>
      <c r="D8" s="69">
        <v>44197.982638888891</v>
      </c>
      <c r="E8" s="51">
        <v>61</v>
      </c>
      <c r="F8" s="69">
        <v>44197.982638888891</v>
      </c>
      <c r="G8" s="51" t="s">
        <v>157</v>
      </c>
    </row>
    <row r="9" spans="2:7" x14ac:dyDescent="0.25">
      <c r="B9" s="51" t="s">
        <v>238</v>
      </c>
      <c r="C9" s="68" t="s">
        <v>229</v>
      </c>
      <c r="D9" s="69">
        <v>44197.982638888891</v>
      </c>
      <c r="E9" s="51">
        <v>62</v>
      </c>
      <c r="F9" s="69">
        <v>44197.982638888891</v>
      </c>
      <c r="G9" s="51" t="s">
        <v>157</v>
      </c>
    </row>
    <row r="10" spans="2:7" x14ac:dyDescent="0.25">
      <c r="B10" s="51" t="s">
        <v>239</v>
      </c>
      <c r="C10" s="68" t="s">
        <v>227</v>
      </c>
      <c r="D10" s="69">
        <v>44197.982638888891</v>
      </c>
      <c r="E10" s="51">
        <v>80</v>
      </c>
      <c r="F10" s="69">
        <v>44197.982638888891</v>
      </c>
      <c r="G10" s="51" t="s">
        <v>157</v>
      </c>
    </row>
    <row r="11" spans="2:7" x14ac:dyDescent="0.25">
      <c r="B11" s="51" t="s">
        <v>240</v>
      </c>
      <c r="C11" s="68" t="s">
        <v>228</v>
      </c>
      <c r="D11" s="69">
        <v>44197.982638888891</v>
      </c>
      <c r="E11" s="51">
        <v>87</v>
      </c>
      <c r="F11" s="69">
        <v>44197.982638888891</v>
      </c>
      <c r="G11" s="51" t="s">
        <v>157</v>
      </c>
    </row>
    <row r="12" spans="2:7" x14ac:dyDescent="0.25">
      <c r="B12" s="51" t="s">
        <v>241</v>
      </c>
      <c r="C12" s="68" t="s">
        <v>229</v>
      </c>
      <c r="D12" s="69">
        <v>44197.982638888891</v>
      </c>
      <c r="E12" s="51">
        <v>91</v>
      </c>
      <c r="F12" s="69">
        <v>44197.982638888891</v>
      </c>
      <c r="G12" s="51" t="s">
        <v>157</v>
      </c>
    </row>
    <row r="13" spans="2:7" x14ac:dyDescent="0.25">
      <c r="B13" s="51" t="s">
        <v>242</v>
      </c>
      <c r="C13" s="68" t="s">
        <v>227</v>
      </c>
      <c r="D13" s="69">
        <v>44197.982638888891</v>
      </c>
      <c r="E13" s="51">
        <v>93</v>
      </c>
      <c r="F13" s="69">
        <v>44197.982638888891</v>
      </c>
      <c r="G13" s="51" t="s">
        <v>157</v>
      </c>
    </row>
    <row r="14" spans="2:7" x14ac:dyDescent="0.25">
      <c r="B14" s="51" t="s">
        <v>243</v>
      </c>
      <c r="C14" s="68" t="s">
        <v>229</v>
      </c>
      <c r="D14" s="69">
        <v>44197.982638888891</v>
      </c>
      <c r="E14" s="51">
        <v>96</v>
      </c>
      <c r="F14" s="69">
        <v>44197.982638888891</v>
      </c>
      <c r="G14" s="51" t="s">
        <v>157</v>
      </c>
    </row>
    <row r="15" spans="2:7" x14ac:dyDescent="0.25">
      <c r="B15" s="51" t="s">
        <v>244</v>
      </c>
      <c r="C15" s="68" t="s">
        <v>227</v>
      </c>
      <c r="D15" s="69">
        <v>44197.982638888891</v>
      </c>
      <c r="E15" s="51">
        <v>100</v>
      </c>
      <c r="F15" s="69">
        <v>44197.982638888891</v>
      </c>
      <c r="G15" s="51" t="s">
        <v>157</v>
      </c>
    </row>
    <row r="16" spans="2:7" x14ac:dyDescent="0.25">
      <c r="B16" s="51" t="s">
        <v>245</v>
      </c>
      <c r="C16" s="68" t="s">
        <v>227</v>
      </c>
      <c r="D16" s="69">
        <v>44197.982638888891</v>
      </c>
      <c r="E16" s="51">
        <v>101</v>
      </c>
      <c r="F16" s="69">
        <v>44197.982638888891</v>
      </c>
      <c r="G16" s="51" t="s">
        <v>157</v>
      </c>
    </row>
    <row r="17" spans="2:7" x14ac:dyDescent="0.25">
      <c r="B17" s="51" t="s">
        <v>246</v>
      </c>
      <c r="C17" s="68" t="s">
        <v>227</v>
      </c>
      <c r="D17" s="69">
        <v>44197.982638888891</v>
      </c>
      <c r="E17" s="51">
        <v>115</v>
      </c>
      <c r="F17" s="69">
        <v>44197.982638888891</v>
      </c>
      <c r="G17" s="51" t="s">
        <v>157</v>
      </c>
    </row>
    <row r="18" spans="2:7" x14ac:dyDescent="0.25">
      <c r="B18" s="51" t="s">
        <v>247</v>
      </c>
      <c r="C18" s="68" t="s">
        <v>228</v>
      </c>
      <c r="D18" s="69">
        <v>44197.982638888891</v>
      </c>
      <c r="E18" s="51">
        <v>123</v>
      </c>
      <c r="F18" s="69">
        <v>44197.982638888891</v>
      </c>
      <c r="G18" s="51" t="s">
        <v>157</v>
      </c>
    </row>
    <row r="19" spans="2:7" x14ac:dyDescent="0.25">
      <c r="B19" s="51" t="s">
        <v>248</v>
      </c>
      <c r="C19" s="68" t="s">
        <v>229</v>
      </c>
      <c r="D19" s="69">
        <v>44197.982638888891</v>
      </c>
      <c r="E19" s="51">
        <v>135</v>
      </c>
      <c r="F19" s="69">
        <v>44197.982638888891</v>
      </c>
      <c r="G19" s="51" t="s">
        <v>157</v>
      </c>
    </row>
    <row r="20" spans="2:7" x14ac:dyDescent="0.25">
      <c r="B20" s="51" t="s">
        <v>249</v>
      </c>
      <c r="C20" s="68" t="s">
        <v>227</v>
      </c>
      <c r="D20" s="69">
        <v>44197.982638888891</v>
      </c>
      <c r="E20" s="51">
        <v>137</v>
      </c>
      <c r="F20" s="69">
        <v>44197.982638888891</v>
      </c>
      <c r="G20" s="51" t="s">
        <v>157</v>
      </c>
    </row>
    <row r="21" spans="2:7" x14ac:dyDescent="0.25">
      <c r="B21" s="51" t="s">
        <v>250</v>
      </c>
      <c r="C21" s="68" t="s">
        <v>228</v>
      </c>
      <c r="D21" s="69">
        <v>44197.982638888891</v>
      </c>
      <c r="E21" s="51">
        <v>141</v>
      </c>
      <c r="F21" s="69">
        <v>44197.982638888891</v>
      </c>
      <c r="G21" s="51" t="s">
        <v>157</v>
      </c>
    </row>
    <row r="22" spans="2:7" x14ac:dyDescent="0.25">
      <c r="B22" s="51" t="s">
        <v>251</v>
      </c>
      <c r="C22" s="68" t="s">
        <v>228</v>
      </c>
      <c r="D22" s="69">
        <v>44197.982638888891</v>
      </c>
      <c r="E22" s="51">
        <v>142</v>
      </c>
      <c r="F22" s="69">
        <v>44197.982638888891</v>
      </c>
      <c r="G22" s="51" t="s">
        <v>157</v>
      </c>
    </row>
    <row r="23" spans="2:7" x14ac:dyDescent="0.25">
      <c r="B23" s="51" t="s">
        <v>252</v>
      </c>
      <c r="C23" s="68" t="s">
        <v>228</v>
      </c>
      <c r="D23" s="69">
        <v>44197.982638888891</v>
      </c>
      <c r="E23" s="51">
        <v>168</v>
      </c>
      <c r="F23" s="69">
        <v>44197.982638888891</v>
      </c>
      <c r="G23" s="51" t="s">
        <v>157</v>
      </c>
    </row>
    <row r="24" spans="2:7" x14ac:dyDescent="0.25">
      <c r="B24" s="51" t="s">
        <v>253</v>
      </c>
      <c r="C24" s="68" t="s">
        <v>228</v>
      </c>
      <c r="D24" s="69">
        <v>44197.982638888891</v>
      </c>
      <c r="E24" s="51">
        <v>36</v>
      </c>
      <c r="F24" s="69">
        <v>44197.982638888891</v>
      </c>
      <c r="G24" s="51" t="s">
        <v>157</v>
      </c>
    </row>
    <row r="25" spans="2:7" x14ac:dyDescent="0.25">
      <c r="B25" s="51" t="s">
        <v>254</v>
      </c>
      <c r="C25" s="68" t="s">
        <v>228</v>
      </c>
      <c r="D25" s="69">
        <v>44197.982638888891</v>
      </c>
      <c r="E25" s="51">
        <v>37</v>
      </c>
      <c r="F25" s="69">
        <v>44197.982638888891</v>
      </c>
      <c r="G25" s="51" t="s">
        <v>157</v>
      </c>
    </row>
    <row r="26" spans="2:7" x14ac:dyDescent="0.25">
      <c r="B26" s="51" t="s">
        <v>255</v>
      </c>
      <c r="C26" s="68" t="s">
        <v>228</v>
      </c>
      <c r="D26" s="69">
        <v>44197.982638888891</v>
      </c>
      <c r="E26" s="51">
        <v>94</v>
      </c>
      <c r="F26" s="69">
        <v>44197.982638888891</v>
      </c>
      <c r="G26" s="51" t="s">
        <v>157</v>
      </c>
    </row>
    <row r="27" spans="2:7" x14ac:dyDescent="0.25">
      <c r="B27" s="51" t="s">
        <v>256</v>
      </c>
      <c r="C27" s="68" t="s">
        <v>227</v>
      </c>
      <c r="D27" s="69">
        <v>44197.982638888891</v>
      </c>
      <c r="E27" s="51">
        <v>138</v>
      </c>
      <c r="F27" s="69">
        <v>44197.982638888891</v>
      </c>
      <c r="G27" s="51" t="s">
        <v>157</v>
      </c>
    </row>
    <row r="28" spans="2:7" x14ac:dyDescent="0.25">
      <c r="B28" s="51" t="s">
        <v>257</v>
      </c>
      <c r="C28" s="68" t="s">
        <v>228</v>
      </c>
      <c r="D28" s="69">
        <v>44197.982638888891</v>
      </c>
      <c r="E28" s="51">
        <v>145</v>
      </c>
      <c r="F28" s="69">
        <v>44197.982638888891</v>
      </c>
      <c r="G28" s="51" t="s">
        <v>157</v>
      </c>
    </row>
    <row r="29" spans="2:7" x14ac:dyDescent="0.25">
      <c r="B29" s="51" t="s">
        <v>258</v>
      </c>
      <c r="C29" s="68" t="s">
        <v>228</v>
      </c>
      <c r="D29" s="69">
        <v>44197.982638888891</v>
      </c>
      <c r="E29" s="51">
        <v>47</v>
      </c>
      <c r="F29" s="69">
        <v>44197.982638888891</v>
      </c>
      <c r="G29" s="51" t="s">
        <v>157</v>
      </c>
    </row>
    <row r="30" spans="2:7" x14ac:dyDescent="0.25">
      <c r="B30" s="51" t="s">
        <v>259</v>
      </c>
      <c r="C30" s="68" t="s">
        <v>228</v>
      </c>
      <c r="D30" s="69">
        <v>44197.982638888891</v>
      </c>
      <c r="E30" s="51">
        <v>59</v>
      </c>
      <c r="F30" s="69">
        <v>44197.982638888891</v>
      </c>
      <c r="G30" s="51" t="s">
        <v>157</v>
      </c>
    </row>
    <row r="31" spans="2:7" x14ac:dyDescent="0.25">
      <c r="B31" s="51" t="s">
        <v>260</v>
      </c>
      <c r="C31" s="68" t="s">
        <v>229</v>
      </c>
      <c r="D31" s="69">
        <v>44197.982638888891</v>
      </c>
      <c r="E31" s="51">
        <v>65</v>
      </c>
      <c r="F31" s="69">
        <v>44197.982638888891</v>
      </c>
      <c r="G31" s="51" t="s">
        <v>157</v>
      </c>
    </row>
    <row r="32" spans="2:7" x14ac:dyDescent="0.25">
      <c r="B32" s="51" t="s">
        <v>261</v>
      </c>
      <c r="C32" s="68" t="s">
        <v>228</v>
      </c>
      <c r="D32" s="69">
        <v>44197.982638888891</v>
      </c>
      <c r="E32" s="51">
        <v>86</v>
      </c>
      <c r="F32" s="69">
        <v>44197.982638888891</v>
      </c>
      <c r="G32" s="51" t="s">
        <v>157</v>
      </c>
    </row>
    <row r="33" spans="2:7" x14ac:dyDescent="0.25">
      <c r="B33" s="51" t="s">
        <v>262</v>
      </c>
      <c r="C33" s="68" t="s">
        <v>228</v>
      </c>
      <c r="D33" s="69">
        <v>44197.982638888891</v>
      </c>
      <c r="E33" s="51">
        <v>111</v>
      </c>
      <c r="F33" s="69">
        <v>44197.982638888891</v>
      </c>
      <c r="G33" s="51" t="s">
        <v>157</v>
      </c>
    </row>
    <row r="34" spans="2:7" x14ac:dyDescent="0.25">
      <c r="B34" s="51" t="s">
        <v>263</v>
      </c>
      <c r="C34" s="68" t="s">
        <v>228</v>
      </c>
      <c r="D34" s="69">
        <v>44197.982638888891</v>
      </c>
      <c r="E34" s="51">
        <v>119</v>
      </c>
      <c r="F34" s="69">
        <v>44197.982638888891</v>
      </c>
      <c r="G34" s="51" t="s">
        <v>157</v>
      </c>
    </row>
    <row r="35" spans="2:7" x14ac:dyDescent="0.25">
      <c r="B35" s="51" t="s">
        <v>264</v>
      </c>
      <c r="C35" s="68" t="s">
        <v>229</v>
      </c>
      <c r="D35" s="69">
        <v>44197.982638888891</v>
      </c>
      <c r="E35" s="51">
        <v>148</v>
      </c>
      <c r="F35" s="69">
        <v>44197.982638888891</v>
      </c>
      <c r="G35" s="51" t="s">
        <v>157</v>
      </c>
    </row>
    <row r="36" spans="2:7" x14ac:dyDescent="0.25">
      <c r="B36" s="51" t="s">
        <v>265</v>
      </c>
      <c r="C36" s="68" t="s">
        <v>228</v>
      </c>
      <c r="D36" s="69">
        <v>44197.982638888891</v>
      </c>
      <c r="E36" s="51">
        <v>154</v>
      </c>
      <c r="F36" s="69">
        <v>44197.982638888891</v>
      </c>
      <c r="G36" s="51" t="s">
        <v>157</v>
      </c>
    </row>
    <row r="37" spans="2:7" x14ac:dyDescent="0.25">
      <c r="B37" s="51" t="s">
        <v>266</v>
      </c>
      <c r="C37" s="68" t="s">
        <v>229</v>
      </c>
      <c r="D37" s="69">
        <v>44197.982638888891</v>
      </c>
      <c r="E37" s="51">
        <v>155</v>
      </c>
      <c r="F37" s="69">
        <v>44197.982638888891</v>
      </c>
      <c r="G37" s="51" t="s">
        <v>157</v>
      </c>
    </row>
    <row r="38" spans="2:7" x14ac:dyDescent="0.25">
      <c r="B38" s="51" t="s">
        <v>267</v>
      </c>
      <c r="C38" s="68" t="s">
        <v>228</v>
      </c>
      <c r="D38" s="69">
        <v>44197.982638888891</v>
      </c>
      <c r="E38" s="51">
        <v>163</v>
      </c>
      <c r="F38" s="69">
        <v>44197.982638888891</v>
      </c>
      <c r="G38" s="51" t="s">
        <v>157</v>
      </c>
    </row>
    <row r="39" spans="2:7" x14ac:dyDescent="0.25">
      <c r="B39" s="51" t="s">
        <v>268</v>
      </c>
      <c r="C39" s="68" t="s">
        <v>228</v>
      </c>
      <c r="D39" s="69">
        <v>44197.982638888891</v>
      </c>
      <c r="E39" s="51">
        <v>174</v>
      </c>
      <c r="F39" s="69">
        <v>44197.982638888891</v>
      </c>
      <c r="G39" s="51" t="s">
        <v>157</v>
      </c>
    </row>
    <row r="40" spans="2:7" x14ac:dyDescent="0.25">
      <c r="B40" s="51" t="s">
        <v>269</v>
      </c>
      <c r="C40" s="68" t="s">
        <v>229</v>
      </c>
      <c r="D40" s="69">
        <v>44197.982638888891</v>
      </c>
      <c r="E40" s="51">
        <v>35</v>
      </c>
      <c r="F40" s="69">
        <v>44197.982638888891</v>
      </c>
      <c r="G40" s="51" t="s">
        <v>157</v>
      </c>
    </row>
    <row r="41" spans="2:7" x14ac:dyDescent="0.25">
      <c r="B41" s="51" t="s">
        <v>270</v>
      </c>
      <c r="C41" s="68" t="s">
        <v>229</v>
      </c>
      <c r="D41" s="69">
        <v>44197.982638888891</v>
      </c>
      <c r="E41" s="51">
        <v>52</v>
      </c>
      <c r="F41" s="69">
        <v>44197.982638888891</v>
      </c>
      <c r="G41" s="51" t="s">
        <v>157</v>
      </c>
    </row>
    <row r="42" spans="2:7" x14ac:dyDescent="0.25">
      <c r="B42" s="51" t="s">
        <v>271</v>
      </c>
      <c r="C42" s="68" t="s">
        <v>227</v>
      </c>
      <c r="D42" s="69">
        <v>44197.982638888891</v>
      </c>
      <c r="E42" s="51">
        <v>56</v>
      </c>
      <c r="F42" s="69">
        <v>44197.982638888891</v>
      </c>
      <c r="G42" s="51" t="s">
        <v>157</v>
      </c>
    </row>
    <row r="43" spans="2:7" x14ac:dyDescent="0.25">
      <c r="B43" s="51" t="s">
        <v>272</v>
      </c>
      <c r="C43" s="68" t="s">
        <v>229</v>
      </c>
      <c r="D43" s="69">
        <v>44197.982638888891</v>
      </c>
      <c r="E43" s="51">
        <v>58</v>
      </c>
      <c r="F43" s="69">
        <v>44197.982638888891</v>
      </c>
      <c r="G43" s="51" t="s">
        <v>157</v>
      </c>
    </row>
    <row r="44" spans="2:7" x14ac:dyDescent="0.25">
      <c r="B44" s="51" t="s">
        <v>273</v>
      </c>
      <c r="C44" s="68" t="s">
        <v>227</v>
      </c>
      <c r="D44" s="69">
        <v>44197.982638888891</v>
      </c>
      <c r="E44" s="51">
        <v>66</v>
      </c>
      <c r="F44" s="69">
        <v>44197.982638888891</v>
      </c>
      <c r="G44" s="51" t="s">
        <v>157</v>
      </c>
    </row>
    <row r="45" spans="2:7" x14ac:dyDescent="0.25">
      <c r="B45" s="51" t="s">
        <v>274</v>
      </c>
      <c r="C45" s="68" t="s">
        <v>227</v>
      </c>
      <c r="D45" s="69">
        <v>44197.982638888891</v>
      </c>
      <c r="E45" s="51">
        <v>78</v>
      </c>
      <c r="F45" s="69">
        <v>44197.982638888891</v>
      </c>
      <c r="G45" s="51" t="s">
        <v>157</v>
      </c>
    </row>
    <row r="46" spans="2:7" x14ac:dyDescent="0.25">
      <c r="B46" s="51" t="s">
        <v>275</v>
      </c>
      <c r="C46" s="68" t="s">
        <v>229</v>
      </c>
      <c r="D46" s="69">
        <v>44197.982638888891</v>
      </c>
      <c r="E46" s="51">
        <v>125</v>
      </c>
      <c r="F46" s="69">
        <v>44197.982638888891</v>
      </c>
      <c r="G46" s="51" t="s">
        <v>157</v>
      </c>
    </row>
    <row r="47" spans="2:7" x14ac:dyDescent="0.25">
      <c r="B47" s="51" t="s">
        <v>276</v>
      </c>
      <c r="C47" s="68" t="s">
        <v>229</v>
      </c>
      <c r="D47" s="69">
        <v>44197.982638888891</v>
      </c>
      <c r="E47" s="51">
        <v>128</v>
      </c>
      <c r="F47" s="69">
        <v>44197.982638888891</v>
      </c>
      <c r="G47" s="51" t="s">
        <v>157</v>
      </c>
    </row>
    <row r="48" spans="2:7" x14ac:dyDescent="0.25">
      <c r="B48" s="51" t="s">
        <v>277</v>
      </c>
      <c r="C48" s="68" t="s">
        <v>227</v>
      </c>
      <c r="D48" s="69">
        <v>44197.982638888891</v>
      </c>
      <c r="E48" s="51">
        <v>129</v>
      </c>
      <c r="F48" s="69">
        <v>44197.982638888891</v>
      </c>
      <c r="G48" s="51" t="s">
        <v>157</v>
      </c>
    </row>
    <row r="49" spans="2:7" x14ac:dyDescent="0.25">
      <c r="B49" s="51" t="s">
        <v>278</v>
      </c>
      <c r="C49" s="68" t="s">
        <v>229</v>
      </c>
      <c r="D49" s="69">
        <v>44197.982638888891</v>
      </c>
      <c r="E49" s="51">
        <v>161</v>
      </c>
      <c r="F49" s="69">
        <v>44197.982638888891</v>
      </c>
      <c r="G49" s="51" t="s">
        <v>157</v>
      </c>
    </row>
    <row r="50" spans="2:7" x14ac:dyDescent="0.25">
      <c r="B50" s="51" t="s">
        <v>279</v>
      </c>
      <c r="C50" s="68" t="s">
        <v>229</v>
      </c>
      <c r="D50" s="69">
        <v>44197.982638888891</v>
      </c>
      <c r="E50" s="51">
        <v>166</v>
      </c>
      <c r="F50" s="69">
        <v>44197.982638888891</v>
      </c>
      <c r="G50" s="51" t="s">
        <v>157</v>
      </c>
    </row>
    <row r="51" spans="2:7" x14ac:dyDescent="0.25">
      <c r="B51" s="51" t="s">
        <v>280</v>
      </c>
      <c r="C51" s="68" t="s">
        <v>228</v>
      </c>
      <c r="D51" s="69">
        <v>44197.982638888891</v>
      </c>
      <c r="E51" s="51">
        <v>53</v>
      </c>
      <c r="F51" s="69">
        <v>44197.982638888891</v>
      </c>
      <c r="G51" s="51" t="s">
        <v>157</v>
      </c>
    </row>
    <row r="52" spans="2:7" x14ac:dyDescent="0.25">
      <c r="B52" s="51" t="s">
        <v>281</v>
      </c>
      <c r="C52" s="68" t="s">
        <v>226</v>
      </c>
      <c r="D52" s="69">
        <v>44197.982638888891</v>
      </c>
      <c r="E52" s="51">
        <v>72</v>
      </c>
      <c r="F52" s="69">
        <v>44197.982638888891</v>
      </c>
      <c r="G52" s="51" t="s">
        <v>157</v>
      </c>
    </row>
    <row r="53" spans="2:7" x14ac:dyDescent="0.25">
      <c r="B53" s="51" t="s">
        <v>282</v>
      </c>
      <c r="C53" s="68" t="s">
        <v>228</v>
      </c>
      <c r="D53" s="69">
        <v>44197.982638888891</v>
      </c>
      <c r="E53" s="51">
        <v>73</v>
      </c>
      <c r="F53" s="69">
        <v>44197.982638888891</v>
      </c>
      <c r="G53" s="51" t="s">
        <v>157</v>
      </c>
    </row>
    <row r="54" spans="2:7" x14ac:dyDescent="0.25">
      <c r="B54" s="51" t="s">
        <v>283</v>
      </c>
      <c r="C54" s="68" t="s">
        <v>226</v>
      </c>
      <c r="D54" s="69">
        <v>44197.982638888891</v>
      </c>
      <c r="E54" s="51">
        <v>75</v>
      </c>
      <c r="F54" s="69">
        <v>44197.982638888891</v>
      </c>
      <c r="G54" s="51" t="s">
        <v>157</v>
      </c>
    </row>
    <row r="55" spans="2:7" x14ac:dyDescent="0.25">
      <c r="B55" s="51" t="s">
        <v>284</v>
      </c>
      <c r="C55" s="68" t="s">
        <v>228</v>
      </c>
      <c r="D55" s="69">
        <v>44197.982638888891</v>
      </c>
      <c r="E55" s="51">
        <v>76</v>
      </c>
      <c r="F55" s="69">
        <v>44197.982638888891</v>
      </c>
      <c r="G55" s="51" t="s">
        <v>157</v>
      </c>
    </row>
    <row r="56" spans="2:7" x14ac:dyDescent="0.25">
      <c r="B56" s="51" t="s">
        <v>285</v>
      </c>
      <c r="C56" s="68" t="s">
        <v>226</v>
      </c>
      <c r="D56" s="69">
        <v>44197.982638888891</v>
      </c>
      <c r="E56" s="51">
        <v>79</v>
      </c>
      <c r="F56" s="69">
        <v>44197.982638888891</v>
      </c>
      <c r="G56" s="51" t="s">
        <v>157</v>
      </c>
    </row>
    <row r="57" spans="2:7" x14ac:dyDescent="0.25">
      <c r="B57" s="51" t="s">
        <v>286</v>
      </c>
      <c r="C57" s="68" t="s">
        <v>226</v>
      </c>
      <c r="D57" s="69">
        <v>44197.982638888891</v>
      </c>
      <c r="E57" s="51">
        <v>84</v>
      </c>
      <c r="F57" s="69">
        <v>44197.982638888891</v>
      </c>
      <c r="G57" s="51" t="s">
        <v>157</v>
      </c>
    </row>
    <row r="58" spans="2:7" x14ac:dyDescent="0.25">
      <c r="B58" s="51" t="s">
        <v>287</v>
      </c>
      <c r="C58" s="68" t="s">
        <v>228</v>
      </c>
      <c r="D58" s="69">
        <v>44197.982638888891</v>
      </c>
      <c r="E58" s="51">
        <v>89</v>
      </c>
      <c r="F58" s="69">
        <v>44197.982638888891</v>
      </c>
      <c r="G58" s="51" t="s">
        <v>157</v>
      </c>
    </row>
    <row r="59" spans="2:7" x14ac:dyDescent="0.25">
      <c r="B59" s="51" t="s">
        <v>288</v>
      </c>
      <c r="C59" s="68" t="s">
        <v>228</v>
      </c>
      <c r="D59" s="69">
        <v>44197.982638888891</v>
      </c>
      <c r="E59" s="51">
        <v>99</v>
      </c>
      <c r="F59" s="69">
        <v>44197.982638888891</v>
      </c>
      <c r="G59" s="51" t="s">
        <v>157</v>
      </c>
    </row>
    <row r="60" spans="2:7" x14ac:dyDescent="0.25">
      <c r="B60" s="51" t="s">
        <v>289</v>
      </c>
      <c r="C60" s="68" t="s">
        <v>228</v>
      </c>
      <c r="D60" s="69">
        <v>44197.982638888891</v>
      </c>
      <c r="E60" s="51">
        <v>115</v>
      </c>
      <c r="F60" s="69">
        <v>44197.982638888891</v>
      </c>
      <c r="G60" s="51" t="s">
        <v>157</v>
      </c>
    </row>
    <row r="61" spans="2:7" x14ac:dyDescent="0.25">
      <c r="B61" s="51" t="s">
        <v>290</v>
      </c>
      <c r="C61" s="68" t="s">
        <v>226</v>
      </c>
      <c r="D61" s="69">
        <v>44197.982638888891</v>
      </c>
      <c r="E61" s="51">
        <v>117</v>
      </c>
      <c r="F61" s="69">
        <v>44197.982638888891</v>
      </c>
      <c r="G61" s="51" t="s">
        <v>157</v>
      </c>
    </row>
    <row r="62" spans="2:7" x14ac:dyDescent="0.25">
      <c r="B62" s="51" t="s">
        <v>291</v>
      </c>
      <c r="C62" s="68" t="s">
        <v>228</v>
      </c>
      <c r="D62" s="69">
        <v>44197.982638888891</v>
      </c>
      <c r="E62" s="51">
        <v>139</v>
      </c>
      <c r="F62" s="69">
        <v>44197.982638888891</v>
      </c>
      <c r="G62" s="51" t="s">
        <v>157</v>
      </c>
    </row>
    <row r="63" spans="2:7" x14ac:dyDescent="0.25">
      <c r="B63" s="51" t="s">
        <v>292</v>
      </c>
      <c r="C63" s="68" t="s">
        <v>226</v>
      </c>
      <c r="D63" s="69">
        <v>44197.982638888891</v>
      </c>
      <c r="E63" s="51">
        <v>160</v>
      </c>
      <c r="F63" s="69">
        <v>44197.982638888891</v>
      </c>
      <c r="G63" s="51" t="s">
        <v>157</v>
      </c>
    </row>
    <row r="64" spans="2:7" x14ac:dyDescent="0.25">
      <c r="B64" s="51" t="s">
        <v>293</v>
      </c>
      <c r="C64" s="68" t="s">
        <v>226</v>
      </c>
      <c r="D64" s="69">
        <v>44197.982638888891</v>
      </c>
      <c r="E64" s="51">
        <v>169</v>
      </c>
      <c r="F64" s="69">
        <v>44197.982638888891</v>
      </c>
      <c r="G64" s="51" t="s">
        <v>157</v>
      </c>
    </row>
    <row r="65" spans="2:7" x14ac:dyDescent="0.25">
      <c r="B65" s="51" t="s">
        <v>294</v>
      </c>
      <c r="C65" s="68" t="s">
        <v>226</v>
      </c>
      <c r="D65" s="69">
        <v>44197.982638888891</v>
      </c>
      <c r="E65" s="51">
        <v>33</v>
      </c>
      <c r="F65" s="69">
        <v>44197.982638888891</v>
      </c>
      <c r="G65" s="51" t="s">
        <v>157</v>
      </c>
    </row>
    <row r="66" spans="2:7" x14ac:dyDescent="0.25">
      <c r="B66" s="51" t="s">
        <v>295</v>
      </c>
      <c r="C66" s="68" t="s">
        <v>226</v>
      </c>
      <c r="D66" s="69">
        <v>44197.982638888891</v>
      </c>
      <c r="E66" s="51">
        <v>38</v>
      </c>
      <c r="F66" s="69">
        <v>44197.982638888891</v>
      </c>
      <c r="G66" s="51" t="s">
        <v>157</v>
      </c>
    </row>
    <row r="67" spans="2:7" x14ac:dyDescent="0.25">
      <c r="B67" s="51" t="s">
        <v>296</v>
      </c>
      <c r="C67" s="68" t="s">
        <v>226</v>
      </c>
      <c r="D67" s="69">
        <v>44197.982638888891</v>
      </c>
      <c r="E67" s="51">
        <v>44</v>
      </c>
      <c r="F67" s="69">
        <v>44197.982638888891</v>
      </c>
      <c r="G67" s="51" t="s">
        <v>157</v>
      </c>
    </row>
    <row r="68" spans="2:7" x14ac:dyDescent="0.25">
      <c r="B68" s="51" t="s">
        <v>297</v>
      </c>
      <c r="C68" s="68" t="s">
        <v>226</v>
      </c>
      <c r="D68" s="69">
        <v>44197.982638888891</v>
      </c>
      <c r="E68" s="51">
        <v>54</v>
      </c>
      <c r="F68" s="69">
        <v>44197.982638888891</v>
      </c>
      <c r="G68" s="51" t="s">
        <v>157</v>
      </c>
    </row>
    <row r="69" spans="2:7" x14ac:dyDescent="0.25">
      <c r="B69" s="51" t="s">
        <v>298</v>
      </c>
      <c r="C69" s="68" t="s">
        <v>226</v>
      </c>
      <c r="D69" s="69">
        <v>44197.982638888891</v>
      </c>
      <c r="E69" s="51">
        <v>82</v>
      </c>
      <c r="F69" s="69">
        <v>44197.982638888891</v>
      </c>
      <c r="G69" s="51" t="s">
        <v>157</v>
      </c>
    </row>
    <row r="70" spans="2:7" x14ac:dyDescent="0.25">
      <c r="B70" s="51" t="s">
        <v>299</v>
      </c>
      <c r="C70" s="68" t="s">
        <v>226</v>
      </c>
      <c r="D70" s="69">
        <v>44197.982638888891</v>
      </c>
      <c r="E70" s="51">
        <v>85</v>
      </c>
      <c r="F70" s="69">
        <v>44197.982638888891</v>
      </c>
      <c r="G70" s="51" t="s">
        <v>157</v>
      </c>
    </row>
    <row r="71" spans="2:7" x14ac:dyDescent="0.25">
      <c r="B71" s="51" t="s">
        <v>300</v>
      </c>
      <c r="C71" s="68" t="s">
        <v>226</v>
      </c>
      <c r="D71" s="69">
        <v>44197.982638888891</v>
      </c>
      <c r="E71" s="51">
        <v>97</v>
      </c>
      <c r="F71" s="69">
        <v>44197.982638888891</v>
      </c>
      <c r="G71" s="51" t="s">
        <v>157</v>
      </c>
    </row>
    <row r="72" spans="2:7" x14ac:dyDescent="0.25">
      <c r="B72" s="51" t="s">
        <v>301</v>
      </c>
      <c r="C72" s="68" t="s">
        <v>226</v>
      </c>
      <c r="D72" s="69">
        <v>44197.982638888891</v>
      </c>
      <c r="E72" s="51">
        <v>104</v>
      </c>
      <c r="F72" s="69">
        <v>44197.982638888891</v>
      </c>
      <c r="G72" s="51" t="s">
        <v>157</v>
      </c>
    </row>
    <row r="73" spans="2:7" x14ac:dyDescent="0.25">
      <c r="B73" s="51" t="s">
        <v>302</v>
      </c>
      <c r="C73" s="68" t="s">
        <v>226</v>
      </c>
      <c r="D73" s="69">
        <v>44197.982638888891</v>
      </c>
      <c r="E73" s="51">
        <v>107</v>
      </c>
      <c r="F73" s="69">
        <v>44197.982638888891</v>
      </c>
      <c r="G73" s="51" t="s">
        <v>157</v>
      </c>
    </row>
    <row r="74" spans="2:7" x14ac:dyDescent="0.25">
      <c r="B74" s="51" t="s">
        <v>303</v>
      </c>
      <c r="C74" s="68" t="s">
        <v>226</v>
      </c>
      <c r="D74" s="69">
        <v>44197.982638888891</v>
      </c>
      <c r="E74" s="51">
        <v>116</v>
      </c>
      <c r="F74" s="69">
        <v>44197.982638888891</v>
      </c>
      <c r="G74" s="51" t="s">
        <v>157</v>
      </c>
    </row>
    <row r="75" spans="2:7" x14ac:dyDescent="0.25">
      <c r="B75" s="51" t="s">
        <v>304</v>
      </c>
      <c r="C75" s="68" t="s">
        <v>226</v>
      </c>
      <c r="D75" s="69">
        <v>44197.982638888891</v>
      </c>
      <c r="E75" s="51">
        <v>126</v>
      </c>
      <c r="F75" s="69">
        <v>44197.982638888891</v>
      </c>
      <c r="G75" s="51" t="s">
        <v>157</v>
      </c>
    </row>
    <row r="76" spans="2:7" x14ac:dyDescent="0.25">
      <c r="B76" s="51" t="s">
        <v>305</v>
      </c>
      <c r="C76" s="68" t="s">
        <v>226</v>
      </c>
      <c r="D76" s="69">
        <v>44197.982638888891</v>
      </c>
      <c r="E76" s="51">
        <v>127</v>
      </c>
      <c r="F76" s="69">
        <v>44197.982638888891</v>
      </c>
      <c r="G76" s="51" t="s">
        <v>157</v>
      </c>
    </row>
    <row r="77" spans="2:7" x14ac:dyDescent="0.25">
      <c r="B77" s="51" t="s">
        <v>306</v>
      </c>
      <c r="C77" s="68" t="s">
        <v>226</v>
      </c>
      <c r="D77" s="69">
        <v>44197.982638888891</v>
      </c>
      <c r="E77" s="51">
        <v>132</v>
      </c>
      <c r="F77" s="69">
        <v>44197.982638888891</v>
      </c>
      <c r="G77" s="51" t="s">
        <v>157</v>
      </c>
    </row>
    <row r="78" spans="2:7" x14ac:dyDescent="0.25">
      <c r="B78" s="51" t="s">
        <v>307</v>
      </c>
      <c r="C78" s="68" t="s">
        <v>226</v>
      </c>
      <c r="D78" s="69">
        <v>44197.982638888891</v>
      </c>
      <c r="E78" s="51">
        <v>159</v>
      </c>
      <c r="F78" s="69">
        <v>44197.982638888891</v>
      </c>
      <c r="G78" s="51" t="s">
        <v>157</v>
      </c>
    </row>
    <row r="79" spans="2:7" x14ac:dyDescent="0.25">
      <c r="B79" s="51" t="s">
        <v>308</v>
      </c>
      <c r="C79" s="68" t="s">
        <v>226</v>
      </c>
      <c r="D79" s="69">
        <v>44197.982638888891</v>
      </c>
      <c r="E79" s="51">
        <v>162</v>
      </c>
      <c r="F79" s="69">
        <v>44197.982638888891</v>
      </c>
      <c r="G79" s="51" t="s">
        <v>157</v>
      </c>
    </row>
    <row r="80" spans="2:7" x14ac:dyDescent="0.25">
      <c r="B80" s="51" t="s">
        <v>309</v>
      </c>
      <c r="C80" s="68" t="s">
        <v>226</v>
      </c>
      <c r="D80" s="69">
        <v>44197.982638888891</v>
      </c>
      <c r="E80" s="51">
        <v>170</v>
      </c>
      <c r="F80" s="69">
        <v>44197.982638888891</v>
      </c>
      <c r="G80" s="51" t="s">
        <v>157</v>
      </c>
    </row>
    <row r="81" spans="2:7" x14ac:dyDescent="0.25">
      <c r="B81" s="51" t="s">
        <v>310</v>
      </c>
      <c r="C81" s="68" t="s">
        <v>226</v>
      </c>
      <c r="D81" s="69">
        <v>44197.982638888891</v>
      </c>
      <c r="E81" s="51">
        <v>172</v>
      </c>
      <c r="F81" s="69">
        <v>44197.982638888891</v>
      </c>
      <c r="G81" s="51" t="s">
        <v>157</v>
      </c>
    </row>
    <row r="82" spans="2:7" x14ac:dyDescent="0.25">
      <c r="B82" s="51" t="s">
        <v>311</v>
      </c>
      <c r="C82" s="68" t="s">
        <v>227</v>
      </c>
      <c r="D82" s="69">
        <v>44197.982638888891</v>
      </c>
      <c r="E82" s="51">
        <v>43</v>
      </c>
      <c r="F82" s="69">
        <v>44197.982638888891</v>
      </c>
      <c r="G82" s="51" t="s">
        <v>157</v>
      </c>
    </row>
    <row r="83" spans="2:7" x14ac:dyDescent="0.25">
      <c r="B83" s="51" t="s">
        <v>312</v>
      </c>
      <c r="C83" s="68" t="s">
        <v>227</v>
      </c>
      <c r="D83" s="69">
        <v>44197.982638888891</v>
      </c>
      <c r="E83" s="51">
        <v>50</v>
      </c>
      <c r="F83" s="69">
        <v>44197.982638888891</v>
      </c>
      <c r="G83" s="51" t="s">
        <v>157</v>
      </c>
    </row>
    <row r="84" spans="2:7" x14ac:dyDescent="0.25">
      <c r="B84" s="51" t="s">
        <v>313</v>
      </c>
      <c r="C84" s="68" t="s">
        <v>229</v>
      </c>
      <c r="D84" s="69">
        <v>44197.982638888891</v>
      </c>
      <c r="E84" s="51">
        <v>55</v>
      </c>
      <c r="F84" s="69">
        <v>44197.982638888891</v>
      </c>
      <c r="G84" s="51" t="s">
        <v>157</v>
      </c>
    </row>
    <row r="85" spans="2:7" x14ac:dyDescent="0.25">
      <c r="B85" s="51" t="s">
        <v>314</v>
      </c>
      <c r="C85" s="68" t="s">
        <v>227</v>
      </c>
      <c r="D85" s="69">
        <v>44197.982638888891</v>
      </c>
      <c r="E85" s="51">
        <v>64</v>
      </c>
      <c r="F85" s="69">
        <v>44197.982638888891</v>
      </c>
      <c r="G85" s="51" t="s">
        <v>157</v>
      </c>
    </row>
    <row r="86" spans="2:7" x14ac:dyDescent="0.25">
      <c r="B86" s="51" t="s">
        <v>315</v>
      </c>
      <c r="C86" s="68" t="s">
        <v>227</v>
      </c>
      <c r="D86" s="69">
        <v>44197.982638888891</v>
      </c>
      <c r="E86" s="51">
        <v>67</v>
      </c>
      <c r="F86" s="69">
        <v>44197.982638888891</v>
      </c>
      <c r="G86" s="51" t="s">
        <v>157</v>
      </c>
    </row>
    <row r="87" spans="2:7" x14ac:dyDescent="0.25">
      <c r="B87" s="51" t="s">
        <v>316</v>
      </c>
      <c r="C87" s="68" t="s">
        <v>229</v>
      </c>
      <c r="D87" s="69">
        <v>44197.982638888891</v>
      </c>
      <c r="E87" s="51">
        <v>90</v>
      </c>
      <c r="F87" s="69">
        <v>44197.982638888891</v>
      </c>
      <c r="G87" s="51" t="s">
        <v>157</v>
      </c>
    </row>
    <row r="88" spans="2:7" x14ac:dyDescent="0.25">
      <c r="B88" s="51" t="s">
        <v>317</v>
      </c>
      <c r="C88" s="68" t="s">
        <v>229</v>
      </c>
      <c r="D88" s="69">
        <v>44197.982638888891</v>
      </c>
      <c r="E88" s="51">
        <v>105</v>
      </c>
      <c r="F88" s="69">
        <v>44197.982638888891</v>
      </c>
      <c r="G88" s="51" t="s">
        <v>157</v>
      </c>
    </row>
    <row r="89" spans="2:7" x14ac:dyDescent="0.25">
      <c r="B89" s="51" t="s">
        <v>318</v>
      </c>
      <c r="C89" s="68" t="s">
        <v>229</v>
      </c>
      <c r="D89" s="69">
        <v>44197.982638888891</v>
      </c>
      <c r="E89" s="51">
        <v>106</v>
      </c>
      <c r="F89" s="69">
        <v>44197.982638888891</v>
      </c>
      <c r="G89" s="51" t="s">
        <v>157</v>
      </c>
    </row>
    <row r="90" spans="2:7" x14ac:dyDescent="0.25">
      <c r="B90" s="51" t="s">
        <v>319</v>
      </c>
      <c r="C90" s="68" t="s">
        <v>229</v>
      </c>
      <c r="D90" s="69">
        <v>44197.982638888891</v>
      </c>
      <c r="E90" s="51">
        <v>120</v>
      </c>
      <c r="F90" s="69">
        <v>44197.982638888891</v>
      </c>
      <c r="G90" s="51" t="s">
        <v>157</v>
      </c>
    </row>
    <row r="91" spans="2:7" x14ac:dyDescent="0.25">
      <c r="B91" s="51" t="s">
        <v>320</v>
      </c>
      <c r="C91" s="68" t="s">
        <v>227</v>
      </c>
      <c r="D91" s="69">
        <v>44197.982638888891</v>
      </c>
      <c r="E91" s="51">
        <v>130</v>
      </c>
      <c r="F91" s="69">
        <v>44197.982638888891</v>
      </c>
      <c r="G91" s="51" t="s">
        <v>157</v>
      </c>
    </row>
    <row r="92" spans="2:7" x14ac:dyDescent="0.25">
      <c r="B92" s="51" t="s">
        <v>321</v>
      </c>
      <c r="C92" s="68" t="s">
        <v>229</v>
      </c>
      <c r="D92" s="69">
        <v>44197.982638888891</v>
      </c>
      <c r="E92" s="51">
        <v>131</v>
      </c>
      <c r="F92" s="69">
        <v>44197.982638888891</v>
      </c>
      <c r="G92" s="51" t="s">
        <v>157</v>
      </c>
    </row>
    <row r="93" spans="2:7" x14ac:dyDescent="0.25">
      <c r="B93" s="51" t="s">
        <v>322</v>
      </c>
      <c r="C93" s="68" t="s">
        <v>229</v>
      </c>
      <c r="D93" s="69">
        <v>44197.982638888891</v>
      </c>
      <c r="E93" s="51">
        <v>150</v>
      </c>
      <c r="F93" s="69">
        <v>44197.982638888891</v>
      </c>
      <c r="G93" s="51" t="s">
        <v>157</v>
      </c>
    </row>
    <row r="94" spans="2:7" x14ac:dyDescent="0.25">
      <c r="B94" s="51" t="s">
        <v>323</v>
      </c>
      <c r="C94" s="68" t="s">
        <v>227</v>
      </c>
      <c r="D94" s="69">
        <v>44197.982638888891</v>
      </c>
      <c r="E94" s="51">
        <v>153</v>
      </c>
      <c r="F94" s="69">
        <v>44197.982638888891</v>
      </c>
      <c r="G94" s="51" t="s">
        <v>157</v>
      </c>
    </row>
    <row r="95" spans="2:7" x14ac:dyDescent="0.25">
      <c r="B95" s="51" t="s">
        <v>324</v>
      </c>
      <c r="C95" s="68" t="s">
        <v>226</v>
      </c>
      <c r="D95" s="69">
        <v>44197.982638888891</v>
      </c>
      <c r="E95" s="51">
        <v>57</v>
      </c>
      <c r="F95" s="69">
        <v>44197.982638888891</v>
      </c>
      <c r="G95" s="51" t="s">
        <v>157</v>
      </c>
    </row>
    <row r="96" spans="2:7" x14ac:dyDescent="0.25">
      <c r="B96" s="51" t="s">
        <v>325</v>
      </c>
      <c r="C96" s="68" t="s">
        <v>229</v>
      </c>
      <c r="D96" s="69">
        <v>44197.982638888891</v>
      </c>
      <c r="E96" s="51">
        <v>68</v>
      </c>
      <c r="F96" s="69">
        <v>44197.982638888891</v>
      </c>
      <c r="G96" s="51" t="s">
        <v>157</v>
      </c>
    </row>
    <row r="97" spans="2:7" x14ac:dyDescent="0.25">
      <c r="B97" s="51" t="s">
        <v>326</v>
      </c>
      <c r="C97" s="68" t="s">
        <v>229</v>
      </c>
      <c r="D97" s="69">
        <v>44197.982638888891</v>
      </c>
      <c r="E97" s="51">
        <v>71</v>
      </c>
      <c r="F97" s="69">
        <v>44197.982638888891</v>
      </c>
      <c r="G97" s="51" t="s">
        <v>157</v>
      </c>
    </row>
    <row r="98" spans="2:7" x14ac:dyDescent="0.25">
      <c r="B98" s="51" t="s">
        <v>327</v>
      </c>
      <c r="C98" s="68" t="s">
        <v>229</v>
      </c>
      <c r="D98" s="69">
        <v>44197.982638888891</v>
      </c>
      <c r="E98" s="51">
        <v>81</v>
      </c>
      <c r="F98" s="69">
        <v>44197.982638888891</v>
      </c>
      <c r="G98" s="51" t="s">
        <v>157</v>
      </c>
    </row>
    <row r="99" spans="2:7" x14ac:dyDescent="0.25">
      <c r="B99" s="51" t="s">
        <v>328</v>
      </c>
      <c r="C99" s="68" t="s">
        <v>226</v>
      </c>
      <c r="D99" s="69">
        <v>44197.982638888891</v>
      </c>
      <c r="E99" s="51">
        <v>92</v>
      </c>
      <c r="F99" s="69">
        <v>44197.982638888891</v>
      </c>
      <c r="G99" s="51" t="s">
        <v>157</v>
      </c>
    </row>
    <row r="100" spans="2:7" x14ac:dyDescent="0.25">
      <c r="B100" s="51" t="s">
        <v>329</v>
      </c>
      <c r="C100" s="68" t="s">
        <v>229</v>
      </c>
      <c r="D100" s="69">
        <v>44197.982638888891</v>
      </c>
      <c r="E100" s="51">
        <v>95</v>
      </c>
      <c r="F100" s="69">
        <v>44197.982638888891</v>
      </c>
      <c r="G100" s="51" t="s">
        <v>157</v>
      </c>
    </row>
    <row r="101" spans="2:7" x14ac:dyDescent="0.25">
      <c r="B101" s="51" t="s">
        <v>330</v>
      </c>
      <c r="C101" s="68" t="s">
        <v>226</v>
      </c>
      <c r="D101" s="69">
        <v>44197.982638888891</v>
      </c>
      <c r="E101" s="51">
        <v>103</v>
      </c>
      <c r="F101" s="69">
        <v>44197.982638888891</v>
      </c>
      <c r="G101" s="51" t="s">
        <v>157</v>
      </c>
    </row>
    <row r="102" spans="2:7" x14ac:dyDescent="0.25">
      <c r="B102" s="51" t="s">
        <v>331</v>
      </c>
      <c r="C102" s="68" t="s">
        <v>229</v>
      </c>
      <c r="D102" s="69">
        <v>44197.982638888891</v>
      </c>
      <c r="E102" s="51">
        <v>109</v>
      </c>
      <c r="F102" s="69">
        <v>44197.982638888891</v>
      </c>
      <c r="G102" s="51" t="s">
        <v>157</v>
      </c>
    </row>
    <row r="103" spans="2:7" x14ac:dyDescent="0.25">
      <c r="B103" s="51" t="s">
        <v>332</v>
      </c>
      <c r="C103" s="68" t="s">
        <v>229</v>
      </c>
      <c r="D103" s="69">
        <v>44197.982638888891</v>
      </c>
      <c r="E103" s="51">
        <v>110</v>
      </c>
      <c r="F103" s="69">
        <v>44197.982638888891</v>
      </c>
      <c r="G103" s="51" t="s">
        <v>157</v>
      </c>
    </row>
    <row r="104" spans="2:7" x14ac:dyDescent="0.25">
      <c r="B104" s="51" t="s">
        <v>333</v>
      </c>
      <c r="C104" s="68" t="s">
        <v>226</v>
      </c>
      <c r="D104" s="69">
        <v>44197.982638888891</v>
      </c>
      <c r="E104" s="51">
        <v>121</v>
      </c>
      <c r="F104" s="69">
        <v>44197.982638888891</v>
      </c>
      <c r="G104" s="51" t="s">
        <v>157</v>
      </c>
    </row>
    <row r="105" spans="2:7" x14ac:dyDescent="0.25">
      <c r="B105" s="51" t="s">
        <v>334</v>
      </c>
      <c r="C105" s="68" t="s">
        <v>229</v>
      </c>
      <c r="D105" s="69">
        <v>44197.982638888891</v>
      </c>
      <c r="E105" s="51">
        <v>124</v>
      </c>
      <c r="F105" s="69">
        <v>44197.982638888891</v>
      </c>
      <c r="G105" s="51" t="s">
        <v>157</v>
      </c>
    </row>
    <row r="106" spans="2:7" x14ac:dyDescent="0.25">
      <c r="B106" s="51" t="s">
        <v>335</v>
      </c>
      <c r="C106" s="68" t="s">
        <v>229</v>
      </c>
      <c r="D106" s="69">
        <v>44197.982638888891</v>
      </c>
      <c r="E106" s="51">
        <v>134</v>
      </c>
      <c r="F106" s="69">
        <v>44197.982638888891</v>
      </c>
      <c r="G106" s="51" t="s">
        <v>157</v>
      </c>
    </row>
    <row r="107" spans="2:7" x14ac:dyDescent="0.25">
      <c r="B107" s="51" t="s">
        <v>336</v>
      </c>
      <c r="C107" s="68" t="s">
        <v>226</v>
      </c>
      <c r="D107" s="69">
        <v>44197.982638888891</v>
      </c>
      <c r="E107" s="51">
        <v>151</v>
      </c>
      <c r="F107" s="69">
        <v>44197.982638888891</v>
      </c>
      <c r="G107" s="51" t="s">
        <v>157</v>
      </c>
    </row>
    <row r="108" spans="2:7" x14ac:dyDescent="0.25">
      <c r="B108" s="51" t="s">
        <v>337</v>
      </c>
      <c r="C108" s="68" t="s">
        <v>226</v>
      </c>
      <c r="D108" s="69">
        <v>44197.982638888891</v>
      </c>
      <c r="E108" s="51">
        <v>171</v>
      </c>
      <c r="F108" s="69">
        <v>44197.982638888891</v>
      </c>
      <c r="G108" s="51" t="s">
        <v>157</v>
      </c>
    </row>
    <row r="109" spans="2:7" x14ac:dyDescent="0.25">
      <c r="B109" s="51" t="s">
        <v>338</v>
      </c>
      <c r="C109" s="68" t="s">
        <v>227</v>
      </c>
      <c r="D109" s="69">
        <v>44197.982638888891</v>
      </c>
      <c r="E109" s="51">
        <v>45</v>
      </c>
      <c r="F109" s="69">
        <v>44197.982638888891</v>
      </c>
      <c r="G109" s="51" t="s">
        <v>157</v>
      </c>
    </row>
    <row r="110" spans="2:7" x14ac:dyDescent="0.25">
      <c r="B110" s="51" t="s">
        <v>339</v>
      </c>
      <c r="C110" s="68" t="s">
        <v>226</v>
      </c>
      <c r="D110" s="69">
        <v>44197.982638888891</v>
      </c>
      <c r="E110" s="51">
        <v>46</v>
      </c>
      <c r="F110" s="69">
        <v>44197.982638888891</v>
      </c>
      <c r="G110" s="51" t="s">
        <v>157</v>
      </c>
    </row>
    <row r="111" spans="2:7" x14ac:dyDescent="0.25">
      <c r="B111" s="51" t="s">
        <v>340</v>
      </c>
      <c r="C111" s="68" t="s">
        <v>227</v>
      </c>
      <c r="D111" s="69">
        <v>44197.982638888891</v>
      </c>
      <c r="E111" s="51">
        <v>49</v>
      </c>
      <c r="F111" s="69">
        <v>44197.982638888891</v>
      </c>
      <c r="G111" s="51" t="s">
        <v>157</v>
      </c>
    </row>
    <row r="112" spans="2:7" x14ac:dyDescent="0.25">
      <c r="B112" s="51" t="s">
        <v>341</v>
      </c>
      <c r="C112" s="68" t="s">
        <v>226</v>
      </c>
      <c r="D112" s="69">
        <v>44197.982638888891</v>
      </c>
      <c r="E112" s="51">
        <v>77</v>
      </c>
      <c r="F112" s="69">
        <v>44197.982638888891</v>
      </c>
      <c r="G112" s="51" t="s">
        <v>157</v>
      </c>
    </row>
    <row r="113" spans="2:7" x14ac:dyDescent="0.25">
      <c r="B113" s="51" t="s">
        <v>342</v>
      </c>
      <c r="C113" s="68" t="s">
        <v>226</v>
      </c>
      <c r="D113" s="69">
        <v>44197.982638888891</v>
      </c>
      <c r="E113" s="51">
        <v>98</v>
      </c>
      <c r="F113" s="69">
        <v>44197.982638888891</v>
      </c>
      <c r="G113" s="51" t="s">
        <v>157</v>
      </c>
    </row>
    <row r="114" spans="2:7" x14ac:dyDescent="0.25">
      <c r="B114" s="51" t="s">
        <v>343</v>
      </c>
      <c r="C114" s="68" t="s">
        <v>226</v>
      </c>
      <c r="D114" s="69">
        <v>44197.982638888891</v>
      </c>
      <c r="E114" s="51">
        <v>143</v>
      </c>
      <c r="F114" s="69">
        <v>44197.982638888891</v>
      </c>
      <c r="G114" s="51" t="s">
        <v>157</v>
      </c>
    </row>
    <row r="115" spans="2:7" x14ac:dyDescent="0.25">
      <c r="B115" s="51" t="s">
        <v>344</v>
      </c>
      <c r="C115" s="68" t="s">
        <v>227</v>
      </c>
      <c r="D115" s="69">
        <v>44197.982638888891</v>
      </c>
      <c r="E115" s="51">
        <v>164</v>
      </c>
      <c r="F115" s="69">
        <v>44197.982638888891</v>
      </c>
      <c r="G115" s="51" t="s">
        <v>157</v>
      </c>
    </row>
    <row r="116" spans="2:7" x14ac:dyDescent="0.25">
      <c r="B116" s="51" t="s">
        <v>345</v>
      </c>
      <c r="C116" s="68" t="s">
        <v>228</v>
      </c>
      <c r="D116" s="69">
        <v>44197.982638888891</v>
      </c>
      <c r="E116" s="51">
        <v>34</v>
      </c>
      <c r="F116" s="69">
        <v>44197.982638888891</v>
      </c>
      <c r="G116" s="51" t="s">
        <v>157</v>
      </c>
    </row>
    <row r="117" spans="2:7" x14ac:dyDescent="0.25">
      <c r="B117" s="51" t="s">
        <v>346</v>
      </c>
      <c r="C117" s="68" t="s">
        <v>228</v>
      </c>
      <c r="D117" s="69">
        <v>44197.982638888891</v>
      </c>
      <c r="E117" s="51">
        <v>48</v>
      </c>
      <c r="F117" s="69">
        <v>44197.982638888891</v>
      </c>
      <c r="G117" s="51" t="s">
        <v>157</v>
      </c>
    </row>
    <row r="118" spans="2:7" x14ac:dyDescent="0.25">
      <c r="B118" s="51" t="s">
        <v>347</v>
      </c>
      <c r="C118" s="68" t="s">
        <v>227</v>
      </c>
      <c r="D118" s="69">
        <v>44197.982638888891</v>
      </c>
      <c r="E118" s="51">
        <v>63</v>
      </c>
      <c r="F118" s="69">
        <v>44197.982638888891</v>
      </c>
      <c r="G118" s="51" t="s">
        <v>157</v>
      </c>
    </row>
    <row r="119" spans="2:7" x14ac:dyDescent="0.25">
      <c r="B119" s="51" t="s">
        <v>348</v>
      </c>
      <c r="C119" s="68" t="s">
        <v>227</v>
      </c>
      <c r="D119" s="69">
        <v>44197.982638888891</v>
      </c>
      <c r="E119" s="51">
        <v>70</v>
      </c>
      <c r="F119" s="69">
        <v>44197.982638888891</v>
      </c>
      <c r="G119" s="51" t="s">
        <v>157</v>
      </c>
    </row>
    <row r="120" spans="2:7" x14ac:dyDescent="0.25">
      <c r="B120" s="51" t="s">
        <v>349</v>
      </c>
      <c r="C120" s="68" t="s">
        <v>227</v>
      </c>
      <c r="D120" s="69">
        <v>44197.982638888891</v>
      </c>
      <c r="E120" s="51">
        <v>108</v>
      </c>
      <c r="F120" s="69">
        <v>44197.982638888891</v>
      </c>
      <c r="G120" s="51" t="s">
        <v>157</v>
      </c>
    </row>
    <row r="121" spans="2:7" x14ac:dyDescent="0.25">
      <c r="B121" s="51" t="s">
        <v>350</v>
      </c>
      <c r="C121" s="68" t="s">
        <v>228</v>
      </c>
      <c r="D121" s="69">
        <v>44197.982638888891</v>
      </c>
      <c r="E121" s="51">
        <v>112</v>
      </c>
      <c r="F121" s="69">
        <v>44197.982638888891</v>
      </c>
      <c r="G121" s="51" t="s">
        <v>157</v>
      </c>
    </row>
    <row r="122" spans="2:7" x14ac:dyDescent="0.25">
      <c r="B122" s="51" t="s">
        <v>351</v>
      </c>
      <c r="C122" s="68" t="s">
        <v>229</v>
      </c>
      <c r="D122" s="69">
        <v>44197.982638888891</v>
      </c>
      <c r="E122" s="51">
        <v>113</v>
      </c>
      <c r="F122" s="69">
        <v>44197.982638888891</v>
      </c>
      <c r="G122" s="51" t="s">
        <v>157</v>
      </c>
    </row>
    <row r="123" spans="2:7" x14ac:dyDescent="0.25">
      <c r="B123" s="51" t="s">
        <v>352</v>
      </c>
      <c r="C123" s="68" t="s">
        <v>229</v>
      </c>
      <c r="D123" s="69">
        <v>44197.982638888891</v>
      </c>
      <c r="E123" s="51">
        <v>118</v>
      </c>
      <c r="F123" s="69">
        <v>44197.982638888891</v>
      </c>
      <c r="G123" s="51" t="s">
        <v>157</v>
      </c>
    </row>
    <row r="124" spans="2:7" x14ac:dyDescent="0.25">
      <c r="B124" s="51" t="s">
        <v>353</v>
      </c>
      <c r="C124" s="68" t="s">
        <v>228</v>
      </c>
      <c r="D124" s="69">
        <v>44197.982638888891</v>
      </c>
      <c r="E124" s="51">
        <v>122</v>
      </c>
      <c r="F124" s="69">
        <v>44197.982638888891</v>
      </c>
      <c r="G124" s="51" t="s">
        <v>157</v>
      </c>
    </row>
    <row r="125" spans="2:7" x14ac:dyDescent="0.25">
      <c r="B125" s="51" t="s">
        <v>354</v>
      </c>
      <c r="C125" s="68" t="s">
        <v>228</v>
      </c>
      <c r="D125" s="69">
        <v>44197.982638888891</v>
      </c>
      <c r="E125" s="51">
        <v>133</v>
      </c>
      <c r="F125" s="69">
        <v>44197.982638888891</v>
      </c>
      <c r="G125" s="51" t="s">
        <v>157</v>
      </c>
    </row>
    <row r="126" spans="2:7" x14ac:dyDescent="0.25">
      <c r="B126" s="51" t="s">
        <v>355</v>
      </c>
      <c r="C126" s="68" t="s">
        <v>227</v>
      </c>
      <c r="D126" s="69">
        <v>44197.982638888891</v>
      </c>
      <c r="E126" s="51">
        <v>136</v>
      </c>
      <c r="F126" s="69">
        <v>44197.982638888891</v>
      </c>
      <c r="G126" s="51" t="s">
        <v>157</v>
      </c>
    </row>
    <row r="127" spans="2:7" x14ac:dyDescent="0.25">
      <c r="B127" s="51" t="s">
        <v>356</v>
      </c>
      <c r="C127" s="68" t="s">
        <v>229</v>
      </c>
      <c r="D127" s="69">
        <v>44197.982638888891</v>
      </c>
      <c r="E127" s="51">
        <v>144</v>
      </c>
      <c r="F127" s="69">
        <v>44197.982638888891</v>
      </c>
      <c r="G127" s="51" t="s">
        <v>157</v>
      </c>
    </row>
    <row r="128" spans="2:7" x14ac:dyDescent="0.25">
      <c r="B128" s="51" t="s">
        <v>357</v>
      </c>
      <c r="C128" s="68" t="s">
        <v>229</v>
      </c>
      <c r="D128" s="69">
        <v>44197.982638888891</v>
      </c>
      <c r="E128" s="51">
        <v>146</v>
      </c>
      <c r="F128" s="69">
        <v>44197.982638888891</v>
      </c>
      <c r="G128" s="51" t="s">
        <v>157</v>
      </c>
    </row>
    <row r="129" spans="2:7" x14ac:dyDescent="0.25">
      <c r="B129" s="51" t="s">
        <v>358</v>
      </c>
      <c r="C129" s="68" t="s">
        <v>229</v>
      </c>
      <c r="D129" s="69">
        <v>44197.982638888891</v>
      </c>
      <c r="E129" s="51">
        <v>147</v>
      </c>
      <c r="F129" s="69">
        <v>44197.982638888891</v>
      </c>
      <c r="G129" s="51" t="s">
        <v>157</v>
      </c>
    </row>
    <row r="130" spans="2:7" x14ac:dyDescent="0.25">
      <c r="B130" s="51" t="s">
        <v>359</v>
      </c>
      <c r="C130" s="68" t="s">
        <v>228</v>
      </c>
      <c r="D130" s="69">
        <v>44197.982638888891</v>
      </c>
      <c r="E130" s="51">
        <v>152</v>
      </c>
      <c r="F130" s="69">
        <v>44197.982638888891</v>
      </c>
      <c r="G130" s="51" t="s">
        <v>157</v>
      </c>
    </row>
    <row r="131" spans="2:7" x14ac:dyDescent="0.25">
      <c r="B131" s="51" t="s">
        <v>360</v>
      </c>
      <c r="C131" s="68" t="s">
        <v>228</v>
      </c>
      <c r="D131" s="69">
        <v>44197.982638888891</v>
      </c>
      <c r="E131" s="51">
        <v>156</v>
      </c>
      <c r="F131" s="69">
        <v>44197.982638888891</v>
      </c>
      <c r="G131" s="51" t="s">
        <v>157</v>
      </c>
    </row>
    <row r="132" spans="2:7" x14ac:dyDescent="0.25">
      <c r="B132" s="51" t="s">
        <v>361</v>
      </c>
      <c r="C132" s="68" t="s">
        <v>228</v>
      </c>
      <c r="D132" s="69">
        <v>44197.982638888891</v>
      </c>
      <c r="E132" s="51">
        <v>157</v>
      </c>
      <c r="F132" s="69">
        <v>44197.982638888891</v>
      </c>
      <c r="G132" s="51" t="s">
        <v>157</v>
      </c>
    </row>
    <row r="133" spans="2:7" x14ac:dyDescent="0.25">
      <c r="B133" s="51" t="s">
        <v>362</v>
      </c>
      <c r="C133" s="68" t="s">
        <v>229</v>
      </c>
      <c r="D133" s="69">
        <v>44197.982638888891</v>
      </c>
      <c r="E133" s="51">
        <v>158</v>
      </c>
      <c r="F133" s="69">
        <v>44197.982638888891</v>
      </c>
      <c r="G133" s="51" t="s">
        <v>157</v>
      </c>
    </row>
    <row r="134" spans="2:7" x14ac:dyDescent="0.25">
      <c r="B134" s="51" t="s">
        <v>363</v>
      </c>
      <c r="C134" s="68" t="s">
        <v>229</v>
      </c>
      <c r="D134" s="69">
        <v>44197.982638888891</v>
      </c>
      <c r="E134" s="51">
        <v>173</v>
      </c>
      <c r="F134" s="69">
        <v>44197.982638888891</v>
      </c>
      <c r="G134" s="51" t="s">
        <v>157</v>
      </c>
    </row>
    <row r="135" spans="2:7" x14ac:dyDescent="0.25">
      <c r="B135" s="51" t="s">
        <v>364</v>
      </c>
      <c r="C135" s="68" t="s">
        <v>227</v>
      </c>
      <c r="D135" s="69">
        <v>44197.982638888891</v>
      </c>
      <c r="E135" s="51">
        <v>31</v>
      </c>
      <c r="F135" s="69">
        <v>44197.982638888891</v>
      </c>
      <c r="G135" s="51" t="s">
        <v>157</v>
      </c>
    </row>
    <row r="136" spans="2:7" x14ac:dyDescent="0.25">
      <c r="B136" s="51" t="s">
        <v>365</v>
      </c>
      <c r="C136" s="68" t="s">
        <v>227</v>
      </c>
      <c r="D136" s="69">
        <v>44197.982638888891</v>
      </c>
      <c r="E136" s="51">
        <v>39</v>
      </c>
      <c r="F136" s="69">
        <v>44197.982638888891</v>
      </c>
      <c r="G136" s="51" t="s">
        <v>157</v>
      </c>
    </row>
    <row r="137" spans="2:7" x14ac:dyDescent="0.25">
      <c r="B137" s="51" t="s">
        <v>366</v>
      </c>
      <c r="C137" s="68" t="s">
        <v>228</v>
      </c>
      <c r="D137" s="69">
        <v>44197.982638888891</v>
      </c>
      <c r="E137" s="51">
        <v>51</v>
      </c>
      <c r="F137" s="69">
        <v>44197.982638888891</v>
      </c>
      <c r="G137" s="51" t="s">
        <v>157</v>
      </c>
    </row>
    <row r="138" spans="2:7" x14ac:dyDescent="0.25">
      <c r="B138" s="51" t="s">
        <v>367</v>
      </c>
      <c r="C138" s="68" t="s">
        <v>227</v>
      </c>
      <c r="D138" s="69">
        <v>44197.982638888891</v>
      </c>
      <c r="E138" s="51">
        <v>69</v>
      </c>
      <c r="F138" s="69">
        <v>44197.982638888891</v>
      </c>
      <c r="G138" s="51" t="s">
        <v>157</v>
      </c>
    </row>
    <row r="139" spans="2:7" x14ac:dyDescent="0.25">
      <c r="B139" s="51" t="s">
        <v>368</v>
      </c>
      <c r="C139" s="68" t="s">
        <v>227</v>
      </c>
      <c r="D139" s="69">
        <v>44197.982638888891</v>
      </c>
      <c r="E139" s="51">
        <v>74</v>
      </c>
      <c r="F139" s="69">
        <v>44197.982638888891</v>
      </c>
      <c r="G139" s="51" t="s">
        <v>157</v>
      </c>
    </row>
    <row r="140" spans="2:7" x14ac:dyDescent="0.25">
      <c r="B140" s="51" t="s">
        <v>369</v>
      </c>
      <c r="C140" s="68" t="s">
        <v>227</v>
      </c>
      <c r="D140" s="69">
        <v>44197.982638888891</v>
      </c>
      <c r="E140" s="51">
        <v>83</v>
      </c>
      <c r="F140" s="69">
        <v>44197.982638888891</v>
      </c>
      <c r="G140" s="51" t="s">
        <v>157</v>
      </c>
    </row>
    <row r="141" spans="2:7" x14ac:dyDescent="0.25">
      <c r="B141" s="51" t="s">
        <v>370</v>
      </c>
      <c r="C141" s="68" t="s">
        <v>227</v>
      </c>
      <c r="D141" s="69">
        <v>44197.982638888891</v>
      </c>
      <c r="E141" s="51">
        <v>88</v>
      </c>
      <c r="F141" s="69">
        <v>44197.982638888891</v>
      </c>
      <c r="G141" s="51" t="s">
        <v>157</v>
      </c>
    </row>
    <row r="142" spans="2:7" x14ac:dyDescent="0.25">
      <c r="B142" s="51" t="s">
        <v>371</v>
      </c>
      <c r="C142" s="68" t="s">
        <v>228</v>
      </c>
      <c r="D142" s="69">
        <v>44197.982638888891</v>
      </c>
      <c r="E142" s="51">
        <v>102</v>
      </c>
      <c r="F142" s="69">
        <v>44197.982638888891</v>
      </c>
      <c r="G142" s="51" t="s">
        <v>157</v>
      </c>
    </row>
    <row r="143" spans="2:7" x14ac:dyDescent="0.25">
      <c r="B143" s="51" t="s">
        <v>372</v>
      </c>
      <c r="C143" s="68" t="s">
        <v>228</v>
      </c>
      <c r="D143" s="69">
        <v>44197.982638888891</v>
      </c>
      <c r="E143" s="51">
        <v>140</v>
      </c>
      <c r="F143" s="69">
        <v>44197.982638888891</v>
      </c>
      <c r="G143" s="51" t="s">
        <v>157</v>
      </c>
    </row>
    <row r="144" spans="2:7" x14ac:dyDescent="0.25">
      <c r="B144" s="51" t="s">
        <v>373</v>
      </c>
      <c r="C144" s="68" t="s">
        <v>227</v>
      </c>
      <c r="D144" s="69">
        <v>44197.982638888891</v>
      </c>
      <c r="E144" s="51">
        <v>149</v>
      </c>
      <c r="F144" s="69">
        <v>44197.982638888891</v>
      </c>
      <c r="G144" s="51" t="s">
        <v>157</v>
      </c>
    </row>
    <row r="145" spans="2:7" x14ac:dyDescent="0.25">
      <c r="B145" s="51" t="s">
        <v>374</v>
      </c>
      <c r="C145" s="68" t="s">
        <v>228</v>
      </c>
      <c r="D145" s="69">
        <v>44197.982638888891</v>
      </c>
      <c r="E145" s="51">
        <v>165</v>
      </c>
      <c r="F145" s="69">
        <v>44197.982638888891</v>
      </c>
      <c r="G145" s="51" t="s">
        <v>157</v>
      </c>
    </row>
    <row r="146" spans="2:7" x14ac:dyDescent="0.25">
      <c r="B146" s="51" t="s">
        <v>375</v>
      </c>
      <c r="C146" s="68" t="s">
        <v>227</v>
      </c>
      <c r="D146" s="69">
        <v>44197.982638888891</v>
      </c>
      <c r="E146" s="51">
        <v>167</v>
      </c>
      <c r="F146" s="69">
        <v>44197.982638888891</v>
      </c>
      <c r="G146" s="51" t="s">
        <v>157</v>
      </c>
    </row>
    <row r="147" spans="2:7" x14ac:dyDescent="0.25">
      <c r="D147" s="1"/>
    </row>
    <row r="148" spans="2:7" x14ac:dyDescent="0.25">
      <c r="D148" s="1"/>
    </row>
    <row r="149" spans="2:7" x14ac:dyDescent="0.25">
      <c r="D149" s="1"/>
    </row>
    <row r="150" spans="2:7" x14ac:dyDescent="0.25">
      <c r="D150" s="1"/>
    </row>
    <row r="151" spans="2:7" x14ac:dyDescent="0.25">
      <c r="D151" s="1"/>
    </row>
    <row r="152" spans="2:7" x14ac:dyDescent="0.25">
      <c r="D152" s="1"/>
    </row>
    <row r="153" spans="2:7" x14ac:dyDescent="0.25">
      <c r="D153" s="1"/>
    </row>
    <row r="154" spans="2:7" x14ac:dyDescent="0.25">
      <c r="D154" s="1"/>
    </row>
    <row r="155" spans="2:7" x14ac:dyDescent="0.25">
      <c r="D155" s="1"/>
    </row>
    <row r="156" spans="2:7" x14ac:dyDescent="0.25">
      <c r="D156" s="1"/>
    </row>
    <row r="157" spans="2:7" x14ac:dyDescent="0.25">
      <c r="D157" s="1"/>
    </row>
    <row r="158" spans="2:7" x14ac:dyDescent="0.25">
      <c r="D158" s="1"/>
    </row>
    <row r="159" spans="2:7" x14ac:dyDescent="0.25">
      <c r="D159" s="1"/>
    </row>
    <row r="160" spans="2:7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558"/>
  <sheetViews>
    <sheetView showGridLines="0" workbookViewId="0">
      <selection activeCell="B2" sqref="B2"/>
    </sheetView>
  </sheetViews>
  <sheetFormatPr defaultRowHeight="15" x14ac:dyDescent="0.25"/>
  <cols>
    <col min="1" max="1" width="9.140625" style="60"/>
    <col min="2" max="2" width="15.5703125" customWidth="1"/>
    <col min="3" max="3" width="19.28515625" customWidth="1"/>
    <col min="4" max="4" width="15" customWidth="1"/>
    <col min="5" max="5" width="16" customWidth="1"/>
    <col min="8" max="8" width="29.42578125" customWidth="1"/>
  </cols>
  <sheetData>
    <row r="1" spans="2:9" s="60" customFormat="1" x14ac:dyDescent="0.25"/>
    <row r="2" spans="2:9" x14ac:dyDescent="0.25">
      <c r="B2" s="40" t="s">
        <v>213</v>
      </c>
      <c r="C2" s="67" t="s">
        <v>123</v>
      </c>
      <c r="D2" s="68" t="s">
        <v>131</v>
      </c>
      <c r="E2" s="68" t="s">
        <v>21</v>
      </c>
      <c r="F2" s="68" t="s">
        <v>156</v>
      </c>
      <c r="G2" s="51" t="s">
        <v>0</v>
      </c>
      <c r="H2" s="51" t="s">
        <v>170</v>
      </c>
      <c r="I2" s="51" t="s">
        <v>2</v>
      </c>
    </row>
    <row r="3" spans="2:9" x14ac:dyDescent="0.25">
      <c r="B3" s="86" t="s">
        <v>232</v>
      </c>
      <c r="C3" s="84" t="s">
        <v>228</v>
      </c>
      <c r="D3" s="68" t="s">
        <v>228</v>
      </c>
      <c r="E3" s="69">
        <v>44197.982638888891</v>
      </c>
      <c r="F3" s="79">
        <v>1750.9349999999999</v>
      </c>
      <c r="G3" s="51">
        <v>4918</v>
      </c>
      <c r="H3" s="69">
        <v>44197.982638888891</v>
      </c>
      <c r="I3" s="51" t="s">
        <v>157</v>
      </c>
    </row>
    <row r="4" spans="2:9" x14ac:dyDescent="0.25">
      <c r="B4" s="63" t="s">
        <v>233</v>
      </c>
      <c r="C4" s="68" t="s">
        <v>227</v>
      </c>
      <c r="D4" s="68" t="s">
        <v>227</v>
      </c>
      <c r="E4" s="69">
        <v>44197.982638888891</v>
      </c>
      <c r="F4" s="79">
        <v>2061.69</v>
      </c>
      <c r="G4" s="51">
        <v>4926</v>
      </c>
      <c r="H4" s="69">
        <v>44197.982638888891</v>
      </c>
      <c r="I4" s="51" t="s">
        <v>157</v>
      </c>
    </row>
    <row r="5" spans="2:9" x14ac:dyDescent="0.25">
      <c r="B5" s="63" t="s">
        <v>234</v>
      </c>
      <c r="C5" s="68" t="s">
        <v>228</v>
      </c>
      <c r="D5" s="68" t="s">
        <v>228</v>
      </c>
      <c r="E5" s="69">
        <v>44197.982638888891</v>
      </c>
      <c r="F5" s="79">
        <v>2257.1999999999998</v>
      </c>
      <c r="G5" s="51">
        <v>4927</v>
      </c>
      <c r="H5" s="69">
        <v>44197.982638888891</v>
      </c>
      <c r="I5" s="51" t="s">
        <v>157</v>
      </c>
    </row>
    <row r="6" spans="2:9" x14ac:dyDescent="0.25">
      <c r="B6" s="63" t="s">
        <v>235</v>
      </c>
      <c r="C6" s="68" t="s">
        <v>228</v>
      </c>
      <c r="D6" s="68" t="s">
        <v>228</v>
      </c>
      <c r="E6" s="69">
        <v>44197.982638888891</v>
      </c>
      <c r="F6" s="79">
        <v>1842.0450000000001</v>
      </c>
      <c r="G6" s="51">
        <v>4928</v>
      </c>
      <c r="H6" s="69">
        <v>44197.982638888891</v>
      </c>
      <c r="I6" s="51" t="s">
        <v>157</v>
      </c>
    </row>
    <row r="7" spans="2:9" x14ac:dyDescent="0.25">
      <c r="B7" s="63" t="s">
        <v>236</v>
      </c>
      <c r="C7" s="68" t="s">
        <v>229</v>
      </c>
      <c r="D7" s="68" t="s">
        <v>229</v>
      </c>
      <c r="E7" s="69">
        <v>44197.982638888891</v>
      </c>
      <c r="F7" s="79">
        <v>2766.6750000000002</v>
      </c>
      <c r="G7" s="51">
        <v>4946</v>
      </c>
      <c r="H7" s="69">
        <v>44197.982638888891</v>
      </c>
      <c r="I7" s="51" t="s">
        <v>157</v>
      </c>
    </row>
    <row r="8" spans="2:9" x14ac:dyDescent="0.25">
      <c r="B8" s="63" t="s">
        <v>237</v>
      </c>
      <c r="C8" s="68" t="s">
        <v>229</v>
      </c>
      <c r="D8" s="68" t="s">
        <v>229</v>
      </c>
      <c r="E8" s="69">
        <v>44197.982638888891</v>
      </c>
      <c r="F8" s="79">
        <v>1959.44</v>
      </c>
      <c r="G8" s="51">
        <v>4947</v>
      </c>
      <c r="H8" s="69">
        <v>44197.982638888891</v>
      </c>
      <c r="I8" s="51" t="s">
        <v>157</v>
      </c>
    </row>
    <row r="9" spans="2:9" x14ac:dyDescent="0.25">
      <c r="B9" s="63" t="s">
        <v>238</v>
      </c>
      <c r="C9" s="68" t="s">
        <v>229</v>
      </c>
      <c r="D9" s="68" t="s">
        <v>229</v>
      </c>
      <c r="E9" s="69">
        <v>44197.982638888891</v>
      </c>
      <c r="F9" s="79">
        <v>1980.55</v>
      </c>
      <c r="G9" s="51">
        <v>4948</v>
      </c>
      <c r="H9" s="69">
        <v>44197.982638888891</v>
      </c>
      <c r="I9" s="51" t="s">
        <v>157</v>
      </c>
    </row>
    <row r="10" spans="2:9" x14ac:dyDescent="0.25">
      <c r="B10" s="63" t="s">
        <v>239</v>
      </c>
      <c r="C10" s="68" t="s">
        <v>227</v>
      </c>
      <c r="D10" s="68" t="s">
        <v>227</v>
      </c>
      <c r="E10" s="69">
        <v>44197.982638888891</v>
      </c>
      <c r="F10" s="79">
        <v>1703.2950000000001</v>
      </c>
      <c r="G10" s="51">
        <v>4966</v>
      </c>
      <c r="H10" s="69">
        <v>44197.982638888891</v>
      </c>
      <c r="I10" s="51" t="s">
        <v>157</v>
      </c>
    </row>
    <row r="11" spans="2:9" x14ac:dyDescent="0.25">
      <c r="B11" s="63" t="s">
        <v>240</v>
      </c>
      <c r="C11" s="68" t="s">
        <v>228</v>
      </c>
      <c r="D11" s="68" t="s">
        <v>228</v>
      </c>
      <c r="E11" s="69">
        <v>44197.982638888891</v>
      </c>
      <c r="F11" s="79">
        <v>1904.9749999999999</v>
      </c>
      <c r="G11" s="51">
        <v>4973</v>
      </c>
      <c r="H11" s="69">
        <v>44197.982638888891</v>
      </c>
      <c r="I11" s="51" t="s">
        <v>157</v>
      </c>
    </row>
    <row r="12" spans="2:9" x14ac:dyDescent="0.25">
      <c r="B12" s="63" t="s">
        <v>241</v>
      </c>
      <c r="C12" s="68" t="s">
        <v>229</v>
      </c>
      <c r="D12" s="68" t="s">
        <v>229</v>
      </c>
      <c r="E12" s="69">
        <v>44197.982638888891</v>
      </c>
      <c r="F12" s="79">
        <v>2232.88</v>
      </c>
      <c r="G12" s="51">
        <v>4977</v>
      </c>
      <c r="H12" s="69">
        <v>44197.982638888891</v>
      </c>
      <c r="I12" s="51" t="s">
        <v>157</v>
      </c>
    </row>
    <row r="13" spans="2:9" x14ac:dyDescent="0.25">
      <c r="B13" s="63" t="s">
        <v>242</v>
      </c>
      <c r="C13" s="68" t="s">
        <v>227</v>
      </c>
      <c r="D13" s="68" t="s">
        <v>227</v>
      </c>
      <c r="E13" s="69">
        <v>44197.982638888891</v>
      </c>
      <c r="F13" s="79">
        <v>2328.15</v>
      </c>
      <c r="G13" s="51">
        <v>4979</v>
      </c>
      <c r="H13" s="69">
        <v>44197.982638888891</v>
      </c>
      <c r="I13" s="51" t="s">
        <v>157</v>
      </c>
    </row>
    <row r="14" spans="2:9" x14ac:dyDescent="0.25">
      <c r="B14" s="63" t="s">
        <v>243</v>
      </c>
      <c r="C14" s="68" t="s">
        <v>229</v>
      </c>
      <c r="D14" s="68" t="s">
        <v>229</v>
      </c>
      <c r="E14" s="69">
        <v>44197.982638888891</v>
      </c>
      <c r="F14" s="79">
        <v>1828.5</v>
      </c>
      <c r="G14" s="51">
        <v>4982</v>
      </c>
      <c r="H14" s="69">
        <v>44197.982638888891</v>
      </c>
      <c r="I14" s="51" t="s">
        <v>157</v>
      </c>
    </row>
    <row r="15" spans="2:9" x14ac:dyDescent="0.25">
      <c r="B15" s="63" t="s">
        <v>244</v>
      </c>
      <c r="C15" s="68" t="s">
        <v>227</v>
      </c>
      <c r="D15" s="68" t="s">
        <v>227</v>
      </c>
      <c r="E15" s="69">
        <v>44197.982638888891</v>
      </c>
      <c r="F15" s="79">
        <v>2117.5</v>
      </c>
      <c r="G15" s="51">
        <v>4986</v>
      </c>
      <c r="H15" s="69">
        <v>44197.982638888891</v>
      </c>
      <c r="I15" s="51" t="s">
        <v>157</v>
      </c>
    </row>
    <row r="16" spans="2:9" x14ac:dyDescent="0.25">
      <c r="B16" s="63" t="s">
        <v>245</v>
      </c>
      <c r="C16" s="68" t="s">
        <v>227</v>
      </c>
      <c r="D16" s="68" t="s">
        <v>227</v>
      </c>
      <c r="E16" s="69">
        <v>44197.982638888891</v>
      </c>
      <c r="F16" s="79">
        <v>2592.96</v>
      </c>
      <c r="G16" s="51">
        <v>4987</v>
      </c>
      <c r="H16" s="69">
        <v>44197.982638888891</v>
      </c>
      <c r="I16" s="51" t="s">
        <v>157</v>
      </c>
    </row>
    <row r="17" spans="2:9" x14ac:dyDescent="0.25">
      <c r="B17" s="63" t="s">
        <v>246</v>
      </c>
      <c r="C17" s="68" t="s">
        <v>227</v>
      </c>
      <c r="D17" s="68" t="s">
        <v>227</v>
      </c>
      <c r="E17" s="69">
        <v>44197.982638888891</v>
      </c>
      <c r="F17" s="79">
        <v>2526.2399999999998</v>
      </c>
      <c r="G17" s="51">
        <v>5006</v>
      </c>
      <c r="H17" s="69">
        <v>44197.982638888891</v>
      </c>
      <c r="I17" s="51" t="s">
        <v>157</v>
      </c>
    </row>
    <row r="18" spans="2:9" x14ac:dyDescent="0.25">
      <c r="B18" s="63" t="s">
        <v>247</v>
      </c>
      <c r="C18" s="68" t="s">
        <v>228</v>
      </c>
      <c r="D18" s="68" t="s">
        <v>228</v>
      </c>
      <c r="E18" s="69">
        <v>44197.982638888891</v>
      </c>
      <c r="F18" s="79">
        <v>1737.15</v>
      </c>
      <c r="G18" s="51">
        <v>5009</v>
      </c>
      <c r="H18" s="69">
        <v>44197.982638888891</v>
      </c>
      <c r="I18" s="51" t="s">
        <v>157</v>
      </c>
    </row>
    <row r="19" spans="2:9" x14ac:dyDescent="0.25">
      <c r="B19" s="63" t="s">
        <v>248</v>
      </c>
      <c r="C19" s="68" t="s">
        <v>229</v>
      </c>
      <c r="D19" s="68" t="s">
        <v>229</v>
      </c>
      <c r="E19" s="69">
        <v>44197.982638888891</v>
      </c>
      <c r="F19" s="79">
        <v>2156.8249999999998</v>
      </c>
      <c r="G19" s="51">
        <v>5021</v>
      </c>
      <c r="H19" s="69">
        <v>44197.982638888891</v>
      </c>
      <c r="I19" s="51" t="s">
        <v>157</v>
      </c>
    </row>
    <row r="20" spans="2:9" x14ac:dyDescent="0.25">
      <c r="B20" s="63" t="s">
        <v>249</v>
      </c>
      <c r="C20" s="68" t="s">
        <v>227</v>
      </c>
      <c r="D20" s="68" t="s">
        <v>227</v>
      </c>
      <c r="E20" s="69">
        <v>44197.982638888891</v>
      </c>
      <c r="F20" s="79">
        <v>1731.325</v>
      </c>
      <c r="G20" s="51">
        <v>5023</v>
      </c>
      <c r="H20" s="69">
        <v>44197.982638888891</v>
      </c>
      <c r="I20" s="51" t="s">
        <v>157</v>
      </c>
    </row>
    <row r="21" spans="2:9" x14ac:dyDescent="0.25">
      <c r="B21" s="63" t="s">
        <v>250</v>
      </c>
      <c r="C21" s="68" t="s">
        <v>228</v>
      </c>
      <c r="D21" s="68" t="s">
        <v>228</v>
      </c>
      <c r="E21" s="69">
        <v>44197.982638888891</v>
      </c>
      <c r="F21" s="79">
        <v>2245.375</v>
      </c>
      <c r="G21" s="51">
        <v>5027</v>
      </c>
      <c r="H21" s="69">
        <v>44197.982638888891</v>
      </c>
      <c r="I21" s="51" t="s">
        <v>157</v>
      </c>
    </row>
    <row r="22" spans="2:9" x14ac:dyDescent="0.25">
      <c r="B22" s="63" t="s">
        <v>251</v>
      </c>
      <c r="C22" s="68" t="s">
        <v>228</v>
      </c>
      <c r="D22" s="68" t="s">
        <v>228</v>
      </c>
      <c r="E22" s="69">
        <v>44197.982638888891</v>
      </c>
      <c r="F22" s="79">
        <v>2806.355</v>
      </c>
      <c r="G22" s="51">
        <v>5028</v>
      </c>
      <c r="H22" s="69">
        <v>44197.982638888891</v>
      </c>
      <c r="I22" s="51" t="s">
        <v>157</v>
      </c>
    </row>
    <row r="23" spans="2:9" x14ac:dyDescent="0.25">
      <c r="B23" s="63" t="s">
        <v>252</v>
      </c>
      <c r="C23" s="68" t="s">
        <v>228</v>
      </c>
      <c r="D23" s="68" t="s">
        <v>228</v>
      </c>
      <c r="E23" s="69">
        <v>44197.982638888891</v>
      </c>
      <c r="F23" s="79">
        <v>2753.355</v>
      </c>
      <c r="G23" s="51">
        <v>5054</v>
      </c>
      <c r="H23" s="69">
        <v>44197.982638888891</v>
      </c>
      <c r="I23" s="51" t="s">
        <v>157</v>
      </c>
    </row>
    <row r="24" spans="2:9" x14ac:dyDescent="0.25">
      <c r="B24" s="63" t="s">
        <v>253</v>
      </c>
      <c r="C24" s="68" t="s">
        <v>228</v>
      </c>
      <c r="D24" s="68" t="s">
        <v>228</v>
      </c>
      <c r="E24" s="69">
        <v>44197.982638888891</v>
      </c>
      <c r="F24" s="79">
        <v>1925</v>
      </c>
      <c r="G24" s="51">
        <v>4922</v>
      </c>
      <c r="H24" s="69">
        <v>44197.982638888891</v>
      </c>
      <c r="I24" s="51" t="s">
        <v>157</v>
      </c>
    </row>
    <row r="25" spans="2:9" x14ac:dyDescent="0.25">
      <c r="B25" s="63" t="s">
        <v>254</v>
      </c>
      <c r="C25" s="68" t="s">
        <v>228</v>
      </c>
      <c r="D25" s="68" t="s">
        <v>228</v>
      </c>
      <c r="E25" s="69">
        <v>44197.982638888891</v>
      </c>
      <c r="F25" s="79">
        <v>2666.7750000000001</v>
      </c>
      <c r="G25" s="51">
        <v>4923</v>
      </c>
      <c r="H25" s="69">
        <v>44197.982638888891</v>
      </c>
      <c r="I25" s="51" t="s">
        <v>157</v>
      </c>
    </row>
    <row r="26" spans="2:9" x14ac:dyDescent="0.25">
      <c r="B26" s="63" t="s">
        <v>255</v>
      </c>
      <c r="C26" s="68" t="s">
        <v>228</v>
      </c>
      <c r="D26" s="68" t="s">
        <v>228</v>
      </c>
      <c r="E26" s="69">
        <v>44197.982638888891</v>
      </c>
      <c r="F26" s="79">
        <v>1731.9</v>
      </c>
      <c r="G26" s="51">
        <v>4980</v>
      </c>
      <c r="H26" s="69">
        <v>44197.982638888891</v>
      </c>
      <c r="I26" s="51" t="s">
        <v>157</v>
      </c>
    </row>
    <row r="27" spans="2:9" x14ac:dyDescent="0.25">
      <c r="B27" s="63" t="s">
        <v>256</v>
      </c>
      <c r="C27" s="68" t="s">
        <v>227</v>
      </c>
      <c r="D27" s="68" t="s">
        <v>227</v>
      </c>
      <c r="E27" s="69">
        <v>44197.982638888891</v>
      </c>
      <c r="F27" s="79">
        <v>2330.06</v>
      </c>
      <c r="G27" s="51">
        <v>5024</v>
      </c>
      <c r="H27" s="69">
        <v>44197.982638888891</v>
      </c>
      <c r="I27" s="51" t="s">
        <v>157</v>
      </c>
    </row>
    <row r="28" spans="2:9" x14ac:dyDescent="0.25">
      <c r="B28" s="63" t="s">
        <v>257</v>
      </c>
      <c r="C28" s="68" t="s">
        <v>228</v>
      </c>
      <c r="D28" s="68" t="s">
        <v>228</v>
      </c>
      <c r="E28" s="69">
        <v>44197.982638888891</v>
      </c>
      <c r="F28" s="79">
        <v>1763.365</v>
      </c>
      <c r="G28" s="51">
        <v>5031</v>
      </c>
      <c r="H28" s="69">
        <v>44197.982638888891</v>
      </c>
      <c r="I28" s="51" t="s">
        <v>157</v>
      </c>
    </row>
    <row r="29" spans="2:9" x14ac:dyDescent="0.25">
      <c r="B29" s="63" t="s">
        <v>258</v>
      </c>
      <c r="C29" s="68" t="s">
        <v>228</v>
      </c>
      <c r="D29" s="68" t="s">
        <v>228</v>
      </c>
      <c r="E29" s="69">
        <v>44197.982638888891</v>
      </c>
      <c r="F29" s="79">
        <v>1903.825</v>
      </c>
      <c r="G29" s="51">
        <v>4933</v>
      </c>
      <c r="H29" s="69">
        <v>44197.982638888891</v>
      </c>
      <c r="I29" s="51" t="s">
        <v>157</v>
      </c>
    </row>
    <row r="30" spans="2:9" x14ac:dyDescent="0.25">
      <c r="B30" s="63" t="s">
        <v>259</v>
      </c>
      <c r="C30" s="68" t="s">
        <v>228</v>
      </c>
      <c r="D30" s="68" t="s">
        <v>228</v>
      </c>
      <c r="E30" s="69">
        <v>44197.982638888891</v>
      </c>
      <c r="F30" s="79">
        <v>1690.15</v>
      </c>
      <c r="G30" s="51">
        <v>4945</v>
      </c>
      <c r="H30" s="69">
        <v>44197.982638888891</v>
      </c>
      <c r="I30" s="51" t="s">
        <v>157</v>
      </c>
    </row>
    <row r="31" spans="2:9" x14ac:dyDescent="0.25">
      <c r="B31" s="63" t="s">
        <v>260</v>
      </c>
      <c r="C31" s="68" t="s">
        <v>229</v>
      </c>
      <c r="D31" s="68" t="s">
        <v>229</v>
      </c>
      <c r="E31" s="69">
        <v>44197.982638888891</v>
      </c>
      <c r="F31" s="79">
        <v>2098.88</v>
      </c>
      <c r="G31" s="51">
        <v>4951</v>
      </c>
      <c r="H31" s="69">
        <v>44197.982638888891</v>
      </c>
      <c r="I31" s="51" t="s">
        <v>157</v>
      </c>
    </row>
    <row r="32" spans="2:9" x14ac:dyDescent="0.25">
      <c r="B32" s="63" t="s">
        <v>261</v>
      </c>
      <c r="C32" s="68" t="s">
        <v>228</v>
      </c>
      <c r="D32" s="68" t="s">
        <v>228</v>
      </c>
      <c r="E32" s="69">
        <v>44197.982638888891</v>
      </c>
      <c r="F32" s="79">
        <v>2043.25</v>
      </c>
      <c r="G32" s="51">
        <v>4972</v>
      </c>
      <c r="H32" s="69">
        <v>44197.982638888891</v>
      </c>
      <c r="I32" s="51" t="s">
        <v>157</v>
      </c>
    </row>
    <row r="33" spans="2:9" x14ac:dyDescent="0.25">
      <c r="B33" s="63" t="s">
        <v>262</v>
      </c>
      <c r="C33" s="68" t="s">
        <v>228</v>
      </c>
      <c r="D33" s="68" t="s">
        <v>228</v>
      </c>
      <c r="E33" s="69">
        <v>44197.982638888891</v>
      </c>
      <c r="F33" s="79">
        <v>2374.6950000000002</v>
      </c>
      <c r="G33" s="51">
        <v>4997</v>
      </c>
      <c r="H33" s="69">
        <v>44197.982638888891</v>
      </c>
      <c r="I33" s="51" t="s">
        <v>157</v>
      </c>
    </row>
    <row r="34" spans="2:9" x14ac:dyDescent="0.25">
      <c r="B34" s="63" t="s">
        <v>263</v>
      </c>
      <c r="C34" s="68" t="s">
        <v>228</v>
      </c>
      <c r="D34" s="68" t="s">
        <v>228</v>
      </c>
      <c r="E34" s="69">
        <v>44197.982638888891</v>
      </c>
      <c r="F34" s="79">
        <v>2573.0100000000002</v>
      </c>
      <c r="G34" s="51">
        <v>5004</v>
      </c>
      <c r="H34" s="69">
        <v>44197.982638888891</v>
      </c>
      <c r="I34" s="51" t="s">
        <v>157</v>
      </c>
    </row>
    <row r="35" spans="2:9" x14ac:dyDescent="0.25">
      <c r="B35" s="63" t="s">
        <v>264</v>
      </c>
      <c r="C35" s="68" t="s">
        <v>229</v>
      </c>
      <c r="D35" s="68" t="s">
        <v>229</v>
      </c>
      <c r="E35" s="69">
        <v>44197.982638888891</v>
      </c>
      <c r="F35" s="79">
        <v>2606.835</v>
      </c>
      <c r="G35" s="51">
        <v>5034</v>
      </c>
      <c r="H35" s="69">
        <v>44197.982638888891</v>
      </c>
      <c r="I35" s="51" t="s">
        <v>157</v>
      </c>
    </row>
    <row r="36" spans="2:9" x14ac:dyDescent="0.25">
      <c r="B36" s="63" t="s">
        <v>265</v>
      </c>
      <c r="C36" s="68" t="s">
        <v>228</v>
      </c>
      <c r="D36" s="68" t="s">
        <v>228</v>
      </c>
      <c r="E36" s="69">
        <v>44197.982638888891</v>
      </c>
      <c r="F36" s="79">
        <v>2193.4</v>
      </c>
      <c r="G36" s="51">
        <v>5040</v>
      </c>
      <c r="H36" s="69">
        <v>44197.982638888891</v>
      </c>
      <c r="I36" s="51" t="s">
        <v>157</v>
      </c>
    </row>
    <row r="37" spans="2:9" x14ac:dyDescent="0.25">
      <c r="B37" s="63" t="s">
        <v>266</v>
      </c>
      <c r="C37" s="68" t="s">
        <v>229</v>
      </c>
      <c r="D37" s="68" t="s">
        <v>229</v>
      </c>
      <c r="E37" s="69">
        <v>44197.982638888891</v>
      </c>
      <c r="F37" s="79">
        <v>2231.1849999999999</v>
      </c>
      <c r="G37" s="51">
        <v>5041</v>
      </c>
      <c r="H37" s="69">
        <v>44197.982638888891</v>
      </c>
      <c r="I37" s="51" t="s">
        <v>157</v>
      </c>
    </row>
    <row r="38" spans="2:9" x14ac:dyDescent="0.25">
      <c r="B38" s="63" t="s">
        <v>267</v>
      </c>
      <c r="C38" s="68" t="s">
        <v>228</v>
      </c>
      <c r="D38" s="68" t="s">
        <v>228</v>
      </c>
      <c r="E38" s="69">
        <v>44197.982638888891</v>
      </c>
      <c r="F38" s="79">
        <v>2073.6799999999998</v>
      </c>
      <c r="G38" s="51">
        <v>5049</v>
      </c>
      <c r="H38" s="69">
        <v>44197.982638888891</v>
      </c>
      <c r="I38" s="51" t="s">
        <v>157</v>
      </c>
    </row>
    <row r="39" spans="2:9" x14ac:dyDescent="0.25">
      <c r="B39" s="63" t="s">
        <v>268</v>
      </c>
      <c r="C39" s="68" t="s">
        <v>228</v>
      </c>
      <c r="D39" s="68" t="s">
        <v>228</v>
      </c>
      <c r="E39" s="69">
        <v>44197.982638888891</v>
      </c>
      <c r="F39" s="79">
        <v>2443.84</v>
      </c>
      <c r="G39" s="51">
        <v>5060</v>
      </c>
      <c r="H39" s="69">
        <v>44197.982638888891</v>
      </c>
      <c r="I39" s="51" t="s">
        <v>157</v>
      </c>
    </row>
    <row r="40" spans="2:9" x14ac:dyDescent="0.25">
      <c r="B40" s="63" t="s">
        <v>269</v>
      </c>
      <c r="C40" s="68" t="s">
        <v>229</v>
      </c>
      <c r="D40" s="68" t="s">
        <v>229</v>
      </c>
      <c r="E40" s="69">
        <v>44197.982638888891</v>
      </c>
      <c r="F40" s="79">
        <v>2574.2750000000001</v>
      </c>
      <c r="G40" s="51">
        <v>4921</v>
      </c>
      <c r="H40" s="69">
        <v>44197.982638888891</v>
      </c>
      <c r="I40" s="51" t="s">
        <v>157</v>
      </c>
    </row>
    <row r="41" spans="2:9" x14ac:dyDescent="0.25">
      <c r="B41" s="63" t="s">
        <v>270</v>
      </c>
      <c r="C41" s="68" t="s">
        <v>229</v>
      </c>
      <c r="D41" s="68" t="s">
        <v>229</v>
      </c>
      <c r="E41" s="69">
        <v>44197.982638888891</v>
      </c>
      <c r="F41" s="79">
        <v>2660.5250000000001</v>
      </c>
      <c r="G41" s="51">
        <v>4938</v>
      </c>
      <c r="H41" s="69">
        <v>44197.982638888891</v>
      </c>
      <c r="I41" s="51" t="s">
        <v>157</v>
      </c>
    </row>
    <row r="42" spans="2:9" x14ac:dyDescent="0.25">
      <c r="B42" s="63" t="s">
        <v>271</v>
      </c>
      <c r="C42" s="68" t="s">
        <v>227</v>
      </c>
      <c r="D42" s="68" t="s">
        <v>227</v>
      </c>
      <c r="E42" s="69">
        <v>44197.982638888891</v>
      </c>
      <c r="F42" s="79">
        <v>2084.375</v>
      </c>
      <c r="G42" s="51">
        <v>4942</v>
      </c>
      <c r="H42" s="69">
        <v>44197.982638888891</v>
      </c>
      <c r="I42" s="51" t="s">
        <v>157</v>
      </c>
    </row>
    <row r="43" spans="2:9" x14ac:dyDescent="0.25">
      <c r="B43" s="63" t="s">
        <v>272</v>
      </c>
      <c r="C43" s="68" t="s">
        <v>229</v>
      </c>
      <c r="D43" s="68" t="s">
        <v>229</v>
      </c>
      <c r="E43" s="69">
        <v>44197.982638888891</v>
      </c>
      <c r="F43" s="79">
        <v>2023.45</v>
      </c>
      <c r="G43" s="51">
        <v>4944</v>
      </c>
      <c r="H43" s="69">
        <v>44197.982638888891</v>
      </c>
      <c r="I43" s="51" t="s">
        <v>157</v>
      </c>
    </row>
    <row r="44" spans="2:9" x14ac:dyDescent="0.25">
      <c r="B44" s="63" t="s">
        <v>273</v>
      </c>
      <c r="C44" s="68" t="s">
        <v>227</v>
      </c>
      <c r="D44" s="68" t="s">
        <v>227</v>
      </c>
      <c r="E44" s="69">
        <v>44197.982638888891</v>
      </c>
      <c r="F44" s="79">
        <v>2105.9499999999998</v>
      </c>
      <c r="G44" s="51">
        <v>4952</v>
      </c>
      <c r="H44" s="69">
        <v>44197.982638888891</v>
      </c>
      <c r="I44" s="51" t="s">
        <v>157</v>
      </c>
    </row>
    <row r="45" spans="2:9" x14ac:dyDescent="0.25">
      <c r="B45" s="63" t="s">
        <v>274</v>
      </c>
      <c r="C45" s="68" t="s">
        <v>227</v>
      </c>
      <c r="D45" s="68" t="s">
        <v>227</v>
      </c>
      <c r="E45" s="69">
        <v>44197.982638888891</v>
      </c>
      <c r="F45" s="79">
        <v>1918.05</v>
      </c>
      <c r="G45" s="51">
        <v>4964</v>
      </c>
      <c r="H45" s="69">
        <v>44197.982638888891</v>
      </c>
      <c r="I45" s="51" t="s">
        <v>157</v>
      </c>
    </row>
    <row r="46" spans="2:9" x14ac:dyDescent="0.25">
      <c r="B46" s="63" t="s">
        <v>275</v>
      </c>
      <c r="C46" s="68" t="s">
        <v>229</v>
      </c>
      <c r="D46" s="68" t="s">
        <v>229</v>
      </c>
      <c r="E46" s="69">
        <v>44197.982638888891</v>
      </c>
      <c r="F46" s="79">
        <v>2043.605</v>
      </c>
      <c r="G46" s="51">
        <v>5011</v>
      </c>
      <c r="H46" s="69">
        <v>44197.982638888891</v>
      </c>
      <c r="I46" s="51" t="s">
        <v>157</v>
      </c>
    </row>
    <row r="47" spans="2:9" x14ac:dyDescent="0.25">
      <c r="B47" s="63" t="s">
        <v>276</v>
      </c>
      <c r="C47" s="68" t="s">
        <v>229</v>
      </c>
      <c r="D47" s="68" t="s">
        <v>229</v>
      </c>
      <c r="E47" s="69">
        <v>44197.982638888891</v>
      </c>
      <c r="F47" s="79">
        <v>2668.5749999999998</v>
      </c>
      <c r="G47" s="51">
        <v>5014</v>
      </c>
      <c r="H47" s="69">
        <v>44197.982638888891</v>
      </c>
      <c r="I47" s="51" t="s">
        <v>157</v>
      </c>
    </row>
    <row r="48" spans="2:9" x14ac:dyDescent="0.25">
      <c r="B48" s="63" t="s">
        <v>277</v>
      </c>
      <c r="C48" s="68" t="s">
        <v>227</v>
      </c>
      <c r="D48" s="68" t="s">
        <v>227</v>
      </c>
      <c r="E48" s="69">
        <v>44197.982638888891</v>
      </c>
      <c r="F48" s="79">
        <v>2210.3200000000002</v>
      </c>
      <c r="G48" s="51">
        <v>5015</v>
      </c>
      <c r="H48" s="69">
        <v>44197.982638888891</v>
      </c>
      <c r="I48" s="51" t="s">
        <v>157</v>
      </c>
    </row>
    <row r="49" spans="2:9" x14ac:dyDescent="0.25">
      <c r="B49" s="63" t="s">
        <v>278</v>
      </c>
      <c r="C49" s="68" t="s">
        <v>229</v>
      </c>
      <c r="D49" s="68" t="s">
        <v>229</v>
      </c>
      <c r="E49" s="69">
        <v>44197.982638888891</v>
      </c>
      <c r="F49" s="79">
        <v>2204.7600000000002</v>
      </c>
      <c r="G49" s="51">
        <v>5047</v>
      </c>
      <c r="H49" s="69">
        <v>44197.982638888891</v>
      </c>
      <c r="I49" s="51" t="s">
        <v>157</v>
      </c>
    </row>
    <row r="50" spans="2:9" x14ac:dyDescent="0.25">
      <c r="B50" s="63" t="s">
        <v>279</v>
      </c>
      <c r="C50" s="68" t="s">
        <v>229</v>
      </c>
      <c r="D50" s="68" t="s">
        <v>229</v>
      </c>
      <c r="E50" s="69">
        <v>44197.982638888891</v>
      </c>
      <c r="F50" s="79">
        <v>2430.0650000000001</v>
      </c>
      <c r="G50" s="51">
        <v>5052</v>
      </c>
      <c r="H50" s="69">
        <v>44197.982638888891</v>
      </c>
      <c r="I50" s="51" t="s">
        <v>157</v>
      </c>
    </row>
    <row r="51" spans="2:9" x14ac:dyDescent="0.25">
      <c r="B51" s="63" t="s">
        <v>280</v>
      </c>
      <c r="C51" s="68" t="s">
        <v>228</v>
      </c>
      <c r="D51" s="68" t="s">
        <v>228</v>
      </c>
      <c r="E51" s="69">
        <v>44197.982638888891</v>
      </c>
      <c r="F51" s="79">
        <v>1931.6</v>
      </c>
      <c r="G51" s="51">
        <v>4939</v>
      </c>
      <c r="H51" s="69">
        <v>44197.982638888891</v>
      </c>
      <c r="I51" s="51" t="s">
        <v>157</v>
      </c>
    </row>
    <row r="52" spans="2:9" x14ac:dyDescent="0.25">
      <c r="B52" s="63" t="s">
        <v>281</v>
      </c>
      <c r="C52" s="68" t="s">
        <v>226</v>
      </c>
      <c r="D52" s="68" t="s">
        <v>226</v>
      </c>
      <c r="E52" s="69">
        <v>44197.982638888891</v>
      </c>
      <c r="F52" s="79">
        <v>2799.84</v>
      </c>
      <c r="G52" s="51">
        <v>4958</v>
      </c>
      <c r="H52" s="69">
        <v>44197.982638888891</v>
      </c>
      <c r="I52" s="51" t="s">
        <v>157</v>
      </c>
    </row>
    <row r="53" spans="2:9" x14ac:dyDescent="0.25">
      <c r="B53" s="63" t="s">
        <v>282</v>
      </c>
      <c r="C53" s="68" t="s">
        <v>228</v>
      </c>
      <c r="D53" s="68" t="s">
        <v>228</v>
      </c>
      <c r="E53" s="69">
        <v>44197.982638888891</v>
      </c>
      <c r="F53" s="79">
        <v>2226.56</v>
      </c>
      <c r="G53" s="51">
        <v>4959</v>
      </c>
      <c r="H53" s="69">
        <v>44197.982638888891</v>
      </c>
      <c r="I53" s="51" t="s">
        <v>157</v>
      </c>
    </row>
    <row r="54" spans="2:9" x14ac:dyDescent="0.25">
      <c r="B54" s="63" t="s">
        <v>283</v>
      </c>
      <c r="C54" s="68" t="s">
        <v>226</v>
      </c>
      <c r="D54" s="68" t="s">
        <v>226</v>
      </c>
      <c r="E54" s="69">
        <v>44197.982638888891</v>
      </c>
      <c r="F54" s="79">
        <v>2197.0749999999998</v>
      </c>
      <c r="G54" s="51">
        <v>4961</v>
      </c>
      <c r="H54" s="69">
        <v>44197.982638888891</v>
      </c>
      <c r="I54" s="51" t="s">
        <v>157</v>
      </c>
    </row>
    <row r="55" spans="2:9" x14ac:dyDescent="0.25">
      <c r="B55" s="63" t="s">
        <v>284</v>
      </c>
      <c r="C55" s="68" t="s">
        <v>228</v>
      </c>
      <c r="D55" s="68" t="s">
        <v>228</v>
      </c>
      <c r="E55" s="69">
        <v>44197.982638888891</v>
      </c>
      <c r="F55" s="79">
        <v>1731.0450000000001</v>
      </c>
      <c r="G55" s="51">
        <v>4962</v>
      </c>
      <c r="H55" s="69">
        <v>44197.982638888891</v>
      </c>
      <c r="I55" s="51" t="s">
        <v>157</v>
      </c>
    </row>
    <row r="56" spans="2:9" x14ac:dyDescent="0.25">
      <c r="B56" s="63" t="s">
        <v>285</v>
      </c>
      <c r="C56" s="68" t="s">
        <v>226</v>
      </c>
      <c r="D56" s="68" t="s">
        <v>226</v>
      </c>
      <c r="E56" s="69">
        <v>44197.982638888891</v>
      </c>
      <c r="F56" s="79">
        <v>2129.2249999999999</v>
      </c>
      <c r="G56" s="51">
        <v>4965</v>
      </c>
      <c r="H56" s="69">
        <v>44197.982638888891</v>
      </c>
      <c r="I56" s="51" t="s">
        <v>157</v>
      </c>
    </row>
    <row r="57" spans="2:9" x14ac:dyDescent="0.25">
      <c r="B57" s="63" t="s">
        <v>286</v>
      </c>
      <c r="C57" s="68" t="s">
        <v>226</v>
      </c>
      <c r="D57" s="68" t="s">
        <v>226</v>
      </c>
      <c r="E57" s="69">
        <v>44197.982638888891</v>
      </c>
      <c r="F57" s="79">
        <v>1969.6949999999999</v>
      </c>
      <c r="G57" s="51">
        <v>4970</v>
      </c>
      <c r="H57" s="69">
        <v>44197.982638888891</v>
      </c>
      <c r="I57" s="51" t="s">
        <v>157</v>
      </c>
    </row>
    <row r="58" spans="2:9" x14ac:dyDescent="0.25">
      <c r="B58" s="63" t="s">
        <v>287</v>
      </c>
      <c r="C58" s="68" t="s">
        <v>228</v>
      </c>
      <c r="D58" s="68" t="s">
        <v>228</v>
      </c>
      <c r="E58" s="69">
        <v>44197.982638888891</v>
      </c>
      <c r="F58" s="79">
        <v>1770.45</v>
      </c>
      <c r="G58" s="51">
        <v>4975</v>
      </c>
      <c r="H58" s="69">
        <v>44197.982638888891</v>
      </c>
      <c r="I58" s="51" t="s">
        <v>157</v>
      </c>
    </row>
    <row r="59" spans="2:9" x14ac:dyDescent="0.25">
      <c r="B59" s="63" t="s">
        <v>288</v>
      </c>
      <c r="C59" s="68" t="s">
        <v>228</v>
      </c>
      <c r="D59" s="68" t="s">
        <v>228</v>
      </c>
      <c r="E59" s="69">
        <v>44197.982638888891</v>
      </c>
      <c r="F59" s="79">
        <v>2733.4700000000003</v>
      </c>
      <c r="G59" s="51">
        <v>4985</v>
      </c>
      <c r="H59" s="69">
        <v>44197.982638888891</v>
      </c>
      <c r="I59" s="51" t="s">
        <v>157</v>
      </c>
    </row>
    <row r="60" spans="2:9" x14ac:dyDescent="0.25">
      <c r="B60" s="63" t="s">
        <v>289</v>
      </c>
      <c r="C60" s="68" t="s">
        <v>228</v>
      </c>
      <c r="D60" s="68" t="s">
        <v>228</v>
      </c>
      <c r="E60" s="69">
        <v>44197.982638888891</v>
      </c>
      <c r="F60" s="79">
        <v>1849.65</v>
      </c>
      <c r="G60" s="51">
        <v>5000</v>
      </c>
      <c r="H60" s="69">
        <v>44197.982638888891</v>
      </c>
      <c r="I60" s="51" t="s">
        <v>157</v>
      </c>
    </row>
    <row r="61" spans="2:9" x14ac:dyDescent="0.25">
      <c r="B61" s="63" t="s">
        <v>290</v>
      </c>
      <c r="C61" s="68" t="s">
        <v>226</v>
      </c>
      <c r="D61" s="68" t="s">
        <v>226</v>
      </c>
      <c r="E61" s="69">
        <v>44197.982638888891</v>
      </c>
      <c r="F61" s="79">
        <v>2682.96</v>
      </c>
      <c r="G61" s="51">
        <v>5002</v>
      </c>
      <c r="H61" s="69">
        <v>44197.982638888891</v>
      </c>
      <c r="I61" s="51" t="s">
        <v>157</v>
      </c>
    </row>
    <row r="62" spans="2:9" x14ac:dyDescent="0.25">
      <c r="B62" s="63" t="s">
        <v>291</v>
      </c>
      <c r="C62" s="68" t="s">
        <v>228</v>
      </c>
      <c r="D62" s="68" t="s">
        <v>228</v>
      </c>
      <c r="E62" s="69">
        <v>44197.982638888891</v>
      </c>
      <c r="F62" s="79">
        <v>1947.4949999999999</v>
      </c>
      <c r="G62" s="51">
        <v>5025</v>
      </c>
      <c r="H62" s="69">
        <v>44197.982638888891</v>
      </c>
      <c r="I62" s="51" t="s">
        <v>157</v>
      </c>
    </row>
    <row r="63" spans="2:9" x14ac:dyDescent="0.25">
      <c r="B63" s="63" t="s">
        <v>292</v>
      </c>
      <c r="C63" s="68" t="s">
        <v>226</v>
      </c>
      <c r="D63" s="68" t="s">
        <v>226</v>
      </c>
      <c r="E63" s="69">
        <v>44197.982638888891</v>
      </c>
      <c r="F63" s="79">
        <v>2569.6</v>
      </c>
      <c r="G63" s="51">
        <v>5046</v>
      </c>
      <c r="H63" s="69">
        <v>44197.982638888891</v>
      </c>
      <c r="I63" s="51" t="s">
        <v>157</v>
      </c>
    </row>
    <row r="64" spans="2:9" x14ac:dyDescent="0.25">
      <c r="B64" s="63" t="s">
        <v>293</v>
      </c>
      <c r="C64" s="68" t="s">
        <v>226</v>
      </c>
      <c r="D64" s="68" t="s">
        <v>226</v>
      </c>
      <c r="E64" s="69">
        <v>44197.982638888891</v>
      </c>
      <c r="F64" s="79">
        <v>2743.0749999999998</v>
      </c>
      <c r="G64" s="51">
        <v>5055</v>
      </c>
      <c r="H64" s="69">
        <v>44197.982638888891</v>
      </c>
      <c r="I64" s="51" t="s">
        <v>157</v>
      </c>
    </row>
    <row r="65" spans="2:9" x14ac:dyDescent="0.25">
      <c r="B65" s="63" t="s">
        <v>294</v>
      </c>
      <c r="C65" s="68" t="s">
        <v>226</v>
      </c>
      <c r="D65" s="68" t="s">
        <v>226</v>
      </c>
      <c r="E65" s="69">
        <v>44197.982638888891</v>
      </c>
      <c r="F65" s="79">
        <v>2794.14</v>
      </c>
      <c r="G65" s="51">
        <v>4919</v>
      </c>
      <c r="H65" s="69">
        <v>44197.982638888891</v>
      </c>
      <c r="I65" s="51" t="s">
        <v>157</v>
      </c>
    </row>
    <row r="66" spans="2:9" x14ac:dyDescent="0.25">
      <c r="B66" s="63" t="s">
        <v>295</v>
      </c>
      <c r="C66" s="68" t="s">
        <v>226</v>
      </c>
      <c r="D66" s="68" t="s">
        <v>226</v>
      </c>
      <c r="E66" s="69">
        <v>44197.982638888891</v>
      </c>
      <c r="F66" s="79">
        <v>2149.8249999999998</v>
      </c>
      <c r="G66" s="51">
        <v>4924</v>
      </c>
      <c r="H66" s="69">
        <v>44197.982638888891</v>
      </c>
      <c r="I66" s="51" t="s">
        <v>157</v>
      </c>
    </row>
    <row r="67" spans="2:9" x14ac:dyDescent="0.25">
      <c r="B67" s="63" t="s">
        <v>296</v>
      </c>
      <c r="C67" s="68" t="s">
        <v>226</v>
      </c>
      <c r="D67" s="68" t="s">
        <v>226</v>
      </c>
      <c r="E67" s="69">
        <v>44197.982638888891</v>
      </c>
      <c r="F67" s="79">
        <v>2691.92</v>
      </c>
      <c r="G67" s="51">
        <v>4930</v>
      </c>
      <c r="H67" s="69">
        <v>44197.982638888891</v>
      </c>
      <c r="I67" s="51" t="s">
        <v>157</v>
      </c>
    </row>
    <row r="68" spans="2:9" x14ac:dyDescent="0.25">
      <c r="B68" s="63" t="s">
        <v>297</v>
      </c>
      <c r="C68" s="68" t="s">
        <v>226</v>
      </c>
      <c r="D68" s="68" t="s">
        <v>226</v>
      </c>
      <c r="E68" s="69">
        <v>44197.982638888891</v>
      </c>
      <c r="F68" s="79">
        <v>2860.625</v>
      </c>
      <c r="G68" s="51">
        <v>4940</v>
      </c>
      <c r="H68" s="69">
        <v>44197.982638888891</v>
      </c>
      <c r="I68" s="51" t="s">
        <v>157</v>
      </c>
    </row>
    <row r="69" spans="2:9" x14ac:dyDescent="0.25">
      <c r="B69" s="63" t="s">
        <v>298</v>
      </c>
      <c r="C69" s="68" t="s">
        <v>226</v>
      </c>
      <c r="D69" s="68" t="s">
        <v>226</v>
      </c>
      <c r="E69" s="69">
        <v>44197.982638888891</v>
      </c>
      <c r="F69" s="79">
        <v>2473.23</v>
      </c>
      <c r="G69" s="51">
        <v>4968</v>
      </c>
      <c r="H69" s="69">
        <v>44197.982638888891</v>
      </c>
      <c r="I69" s="51" t="s">
        <v>157</v>
      </c>
    </row>
    <row r="70" spans="2:9" x14ac:dyDescent="0.25">
      <c r="B70" s="63" t="s">
        <v>299</v>
      </c>
      <c r="C70" s="68" t="s">
        <v>226</v>
      </c>
      <c r="D70" s="68" t="s">
        <v>226</v>
      </c>
      <c r="E70" s="69">
        <v>44197.982638888891</v>
      </c>
      <c r="F70" s="79">
        <v>2465.25</v>
      </c>
      <c r="G70" s="51">
        <v>4971</v>
      </c>
      <c r="H70" s="69">
        <v>44197.982638888891</v>
      </c>
      <c r="I70" s="51" t="s">
        <v>157</v>
      </c>
    </row>
    <row r="71" spans="2:9" x14ac:dyDescent="0.25">
      <c r="B71" s="63" t="s">
        <v>300</v>
      </c>
      <c r="C71" s="68" t="s">
        <v>226</v>
      </c>
      <c r="D71" s="68" t="s">
        <v>226</v>
      </c>
      <c r="E71" s="69">
        <v>44197.982638888891</v>
      </c>
      <c r="F71" s="79">
        <v>2180.9</v>
      </c>
      <c r="G71" s="51">
        <v>4983</v>
      </c>
      <c r="H71" s="69">
        <v>44197.982638888891</v>
      </c>
      <c r="I71" s="51" t="s">
        <v>157</v>
      </c>
    </row>
    <row r="72" spans="2:9" x14ac:dyDescent="0.25">
      <c r="B72" s="63" t="s">
        <v>301</v>
      </c>
      <c r="C72" s="68" t="s">
        <v>226</v>
      </c>
      <c r="D72" s="68" t="s">
        <v>226</v>
      </c>
      <c r="E72" s="69">
        <v>44197.982638888891</v>
      </c>
      <c r="F72" s="79">
        <v>2643.4650000000001</v>
      </c>
      <c r="G72" s="51">
        <v>4990</v>
      </c>
      <c r="H72" s="69">
        <v>44197.982638888891</v>
      </c>
      <c r="I72" s="51" t="s">
        <v>157</v>
      </c>
    </row>
    <row r="73" spans="2:9" x14ac:dyDescent="0.25">
      <c r="B73" s="63" t="s">
        <v>302</v>
      </c>
      <c r="C73" s="68" t="s">
        <v>226</v>
      </c>
      <c r="D73" s="68" t="s">
        <v>226</v>
      </c>
      <c r="E73" s="69">
        <v>44197.982638888891</v>
      </c>
      <c r="F73" s="79">
        <v>1665.5550000000001</v>
      </c>
      <c r="G73" s="51">
        <v>4993</v>
      </c>
      <c r="H73" s="69">
        <v>44197.982638888891</v>
      </c>
      <c r="I73" s="51" t="s">
        <v>157</v>
      </c>
    </row>
    <row r="74" spans="2:9" x14ac:dyDescent="0.25">
      <c r="B74" s="63" t="s">
        <v>303</v>
      </c>
      <c r="C74" s="68" t="s">
        <v>226</v>
      </c>
      <c r="D74" s="68" t="s">
        <v>226</v>
      </c>
      <c r="E74" s="69">
        <v>44197.982638888891</v>
      </c>
      <c r="F74" s="79">
        <v>1813.28</v>
      </c>
      <c r="G74" s="51">
        <v>5001</v>
      </c>
      <c r="H74" s="69">
        <v>44197.982638888891</v>
      </c>
      <c r="I74" s="51" t="s">
        <v>157</v>
      </c>
    </row>
    <row r="75" spans="2:9" x14ac:dyDescent="0.25">
      <c r="B75" s="63" t="s">
        <v>304</v>
      </c>
      <c r="C75" s="68" t="s">
        <v>226</v>
      </c>
      <c r="D75" s="68" t="s">
        <v>226</v>
      </c>
      <c r="E75" s="69">
        <v>44197.982638888891</v>
      </c>
      <c r="F75" s="79">
        <v>2108.4450000000002</v>
      </c>
      <c r="G75" s="51">
        <v>5012</v>
      </c>
      <c r="H75" s="69">
        <v>44197.982638888891</v>
      </c>
      <c r="I75" s="51" t="s">
        <v>157</v>
      </c>
    </row>
    <row r="76" spans="2:9" x14ac:dyDescent="0.25">
      <c r="B76" s="63" t="s">
        <v>305</v>
      </c>
      <c r="C76" s="68" t="s">
        <v>226</v>
      </c>
      <c r="D76" s="68" t="s">
        <v>226</v>
      </c>
      <c r="E76" s="69">
        <v>44197.982638888891</v>
      </c>
      <c r="F76" s="79">
        <v>2647.35</v>
      </c>
      <c r="G76" s="51">
        <v>5013</v>
      </c>
      <c r="H76" s="69">
        <v>44197.982638888891</v>
      </c>
      <c r="I76" s="51" t="s">
        <v>157</v>
      </c>
    </row>
    <row r="77" spans="2:9" x14ac:dyDescent="0.25">
      <c r="B77" s="63" t="s">
        <v>306</v>
      </c>
      <c r="C77" s="68" t="s">
        <v>226</v>
      </c>
      <c r="D77" s="68" t="s">
        <v>226</v>
      </c>
      <c r="E77" s="69">
        <v>44197.982638888891</v>
      </c>
      <c r="F77" s="79">
        <v>2774.7150000000001</v>
      </c>
      <c r="G77" s="51">
        <v>5018</v>
      </c>
      <c r="H77" s="69">
        <v>44197.982638888891</v>
      </c>
      <c r="I77" s="51" t="s">
        <v>157</v>
      </c>
    </row>
    <row r="78" spans="2:9" x14ac:dyDescent="0.25">
      <c r="B78" s="63" t="s">
        <v>307</v>
      </c>
      <c r="C78" s="68" t="s">
        <v>226</v>
      </c>
      <c r="D78" s="68" t="s">
        <v>226</v>
      </c>
      <c r="E78" s="69">
        <v>44197.982638888891</v>
      </c>
      <c r="F78" s="79">
        <v>2476.96</v>
      </c>
      <c r="G78" s="51">
        <v>5045</v>
      </c>
      <c r="H78" s="69">
        <v>44197.982638888891</v>
      </c>
      <c r="I78" s="51" t="s">
        <v>157</v>
      </c>
    </row>
    <row r="79" spans="2:9" x14ac:dyDescent="0.25">
      <c r="B79" s="63" t="s">
        <v>308</v>
      </c>
      <c r="C79" s="68" t="s">
        <v>226</v>
      </c>
      <c r="D79" s="68" t="s">
        <v>226</v>
      </c>
      <c r="E79" s="69">
        <v>44197.982638888891</v>
      </c>
      <c r="F79" s="79">
        <v>2609.46</v>
      </c>
      <c r="G79" s="51">
        <v>5048</v>
      </c>
      <c r="H79" s="69">
        <v>44197.982638888891</v>
      </c>
      <c r="I79" s="51" t="s">
        <v>157</v>
      </c>
    </row>
    <row r="80" spans="2:9" x14ac:dyDescent="0.25">
      <c r="B80" s="63" t="s">
        <v>309</v>
      </c>
      <c r="C80" s="68" t="s">
        <v>226</v>
      </c>
      <c r="D80" s="68" t="s">
        <v>226</v>
      </c>
      <c r="E80" s="69">
        <v>44197.982638888891</v>
      </c>
      <c r="F80" s="79">
        <v>2228.6</v>
      </c>
      <c r="G80" s="51">
        <v>5056</v>
      </c>
      <c r="H80" s="69">
        <v>44197.982638888891</v>
      </c>
      <c r="I80" s="51" t="s">
        <v>157</v>
      </c>
    </row>
    <row r="81" spans="2:9" x14ac:dyDescent="0.25">
      <c r="B81" s="63" t="s">
        <v>310</v>
      </c>
      <c r="C81" s="68" t="s">
        <v>226</v>
      </c>
      <c r="D81" s="68" t="s">
        <v>226</v>
      </c>
      <c r="E81" s="69">
        <v>44197.982638888891</v>
      </c>
      <c r="F81" s="79">
        <v>2056.7750000000001</v>
      </c>
      <c r="G81" s="51">
        <v>5058</v>
      </c>
      <c r="H81" s="69">
        <v>44197.982638888891</v>
      </c>
      <c r="I81" s="51" t="s">
        <v>157</v>
      </c>
    </row>
    <row r="82" spans="2:9" x14ac:dyDescent="0.25">
      <c r="B82" s="63" t="s">
        <v>311</v>
      </c>
      <c r="C82" s="68" t="s">
        <v>227</v>
      </c>
      <c r="D82" s="68" t="s">
        <v>227</v>
      </c>
      <c r="E82" s="69">
        <v>44197.982638888891</v>
      </c>
      <c r="F82" s="79">
        <v>2694.5250000000001</v>
      </c>
      <c r="G82" s="51">
        <v>4929</v>
      </c>
      <c r="H82" s="69">
        <v>44197.982638888891</v>
      </c>
      <c r="I82" s="51" t="s">
        <v>157</v>
      </c>
    </row>
    <row r="83" spans="2:9" x14ac:dyDescent="0.25">
      <c r="B83" s="63" t="s">
        <v>312</v>
      </c>
      <c r="C83" s="68" t="s">
        <v>227</v>
      </c>
      <c r="D83" s="68" t="s">
        <v>227</v>
      </c>
      <c r="E83" s="69">
        <v>44197.982638888891</v>
      </c>
      <c r="F83" s="79">
        <v>2325.3000000000002</v>
      </c>
      <c r="G83" s="51">
        <v>4936</v>
      </c>
      <c r="H83" s="69">
        <v>44197.982638888891</v>
      </c>
      <c r="I83" s="51" t="s">
        <v>157</v>
      </c>
    </row>
    <row r="84" spans="2:9" x14ac:dyDescent="0.25">
      <c r="B84" s="63" t="s">
        <v>313</v>
      </c>
      <c r="C84" s="68" t="s">
        <v>229</v>
      </c>
      <c r="D84" s="68" t="s">
        <v>229</v>
      </c>
      <c r="E84" s="69">
        <v>44197.982638888891</v>
      </c>
      <c r="F84" s="79">
        <v>2752.96</v>
      </c>
      <c r="G84" s="51">
        <v>4941</v>
      </c>
      <c r="H84" s="69">
        <v>44197.982638888891</v>
      </c>
      <c r="I84" s="51" t="s">
        <v>157</v>
      </c>
    </row>
    <row r="85" spans="2:9" x14ac:dyDescent="0.25">
      <c r="B85" s="63" t="s">
        <v>314</v>
      </c>
      <c r="C85" s="68" t="s">
        <v>227</v>
      </c>
      <c r="D85" s="68" t="s">
        <v>227</v>
      </c>
      <c r="E85" s="69">
        <v>44197.982638888891</v>
      </c>
      <c r="F85" s="79">
        <v>2488.75</v>
      </c>
      <c r="G85" s="51">
        <v>4950</v>
      </c>
      <c r="H85" s="69">
        <v>44197.982638888891</v>
      </c>
      <c r="I85" s="51" t="s">
        <v>157</v>
      </c>
    </row>
    <row r="86" spans="2:9" x14ac:dyDescent="0.25">
      <c r="B86" s="63" t="s">
        <v>315</v>
      </c>
      <c r="C86" s="68" t="s">
        <v>227</v>
      </c>
      <c r="D86" s="68" t="s">
        <v>227</v>
      </c>
      <c r="E86" s="69">
        <v>44197.982638888891</v>
      </c>
      <c r="F86" s="79">
        <v>1868.46</v>
      </c>
      <c r="G86" s="51">
        <v>4953</v>
      </c>
      <c r="H86" s="69">
        <v>44197.982638888891</v>
      </c>
      <c r="I86" s="51" t="s">
        <v>157</v>
      </c>
    </row>
    <row r="87" spans="2:9" x14ac:dyDescent="0.25">
      <c r="B87" s="63" t="s">
        <v>316</v>
      </c>
      <c r="C87" s="68" t="s">
        <v>229</v>
      </c>
      <c r="D87" s="68" t="s">
        <v>229</v>
      </c>
      <c r="E87" s="69">
        <v>44197.982638888891</v>
      </c>
      <c r="F87" s="79">
        <v>2226.42</v>
      </c>
      <c r="G87" s="51">
        <v>4976</v>
      </c>
      <c r="H87" s="69">
        <v>44197.982638888891</v>
      </c>
      <c r="I87" s="51" t="s">
        <v>157</v>
      </c>
    </row>
    <row r="88" spans="2:9" x14ac:dyDescent="0.25">
      <c r="B88" s="63" t="s">
        <v>317</v>
      </c>
      <c r="C88" s="68" t="s">
        <v>229</v>
      </c>
      <c r="D88" s="68" t="s">
        <v>229</v>
      </c>
      <c r="E88" s="69">
        <v>44197.982638888891</v>
      </c>
      <c r="F88" s="79">
        <v>2694.96</v>
      </c>
      <c r="G88" s="51">
        <v>4991</v>
      </c>
      <c r="H88" s="69">
        <v>44197.982638888891</v>
      </c>
      <c r="I88" s="51" t="s">
        <v>157</v>
      </c>
    </row>
    <row r="89" spans="2:9" x14ac:dyDescent="0.25">
      <c r="B89" s="63" t="s">
        <v>318</v>
      </c>
      <c r="C89" s="68" t="s">
        <v>229</v>
      </c>
      <c r="D89" s="68" t="s">
        <v>229</v>
      </c>
      <c r="E89" s="69">
        <v>44197.982638888891</v>
      </c>
      <c r="F89" s="79">
        <v>1855.35</v>
      </c>
      <c r="G89" s="51">
        <v>4992</v>
      </c>
      <c r="H89" s="69">
        <v>44197.982638888891</v>
      </c>
      <c r="I89" s="51" t="s">
        <v>157</v>
      </c>
    </row>
    <row r="90" spans="2:9" x14ac:dyDescent="0.25">
      <c r="B90" s="63" t="s">
        <v>319</v>
      </c>
      <c r="C90" s="68" t="s">
        <v>229</v>
      </c>
      <c r="D90" s="68" t="s">
        <v>229</v>
      </c>
      <c r="E90" s="69">
        <v>44197.982638888891</v>
      </c>
      <c r="F90" s="79">
        <v>2099.44</v>
      </c>
      <c r="G90" s="51">
        <v>5005</v>
      </c>
      <c r="H90" s="69">
        <v>44197.982638888891</v>
      </c>
      <c r="I90" s="51" t="s">
        <v>157</v>
      </c>
    </row>
    <row r="91" spans="2:9" x14ac:dyDescent="0.25">
      <c r="B91" s="63" t="s">
        <v>320</v>
      </c>
      <c r="C91" s="68" t="s">
        <v>227</v>
      </c>
      <c r="D91" s="68" t="s">
        <v>227</v>
      </c>
      <c r="E91" s="69">
        <v>44197.982638888891</v>
      </c>
      <c r="F91" s="79">
        <v>1905.18</v>
      </c>
      <c r="G91" s="51">
        <v>5016</v>
      </c>
      <c r="H91" s="69">
        <v>44197.982638888891</v>
      </c>
      <c r="I91" s="51" t="s">
        <v>157</v>
      </c>
    </row>
    <row r="92" spans="2:9" x14ac:dyDescent="0.25">
      <c r="B92" s="63" t="s">
        <v>321</v>
      </c>
      <c r="C92" s="68" t="s">
        <v>229</v>
      </c>
      <c r="D92" s="68" t="s">
        <v>229</v>
      </c>
      <c r="E92" s="69">
        <v>44197.982638888891</v>
      </c>
      <c r="F92" s="79">
        <v>1786.38</v>
      </c>
      <c r="G92" s="51">
        <v>5017</v>
      </c>
      <c r="H92" s="69">
        <v>44197.982638888891</v>
      </c>
      <c r="I92" s="51" t="s">
        <v>157</v>
      </c>
    </row>
    <row r="93" spans="2:9" x14ac:dyDescent="0.25">
      <c r="B93" s="63" t="s">
        <v>322</v>
      </c>
      <c r="C93" s="68" t="s">
        <v>229</v>
      </c>
      <c r="D93" s="68" t="s">
        <v>229</v>
      </c>
      <c r="E93" s="69">
        <v>44197.982638888891</v>
      </c>
      <c r="F93" s="79">
        <v>2419.8000000000002</v>
      </c>
      <c r="G93" s="51">
        <v>5036</v>
      </c>
      <c r="H93" s="69">
        <v>44197.982638888891</v>
      </c>
      <c r="I93" s="51" t="s">
        <v>157</v>
      </c>
    </row>
    <row r="94" spans="2:9" x14ac:dyDescent="0.25">
      <c r="B94" s="63" t="s">
        <v>323</v>
      </c>
      <c r="C94" s="68" t="s">
        <v>227</v>
      </c>
      <c r="D94" s="68" t="s">
        <v>227</v>
      </c>
      <c r="E94" s="69">
        <v>44197.982638888891</v>
      </c>
      <c r="F94" s="79">
        <v>1735.68</v>
      </c>
      <c r="G94" s="51">
        <v>5039</v>
      </c>
      <c r="H94" s="69">
        <v>44197.982638888891</v>
      </c>
      <c r="I94" s="51" t="s">
        <v>157</v>
      </c>
    </row>
    <row r="95" spans="2:9" x14ac:dyDescent="0.25">
      <c r="B95" s="63" t="s">
        <v>324</v>
      </c>
      <c r="C95" s="68" t="s">
        <v>226</v>
      </c>
      <c r="D95" s="68" t="s">
        <v>226</v>
      </c>
      <c r="E95" s="69">
        <v>44197.982638888891</v>
      </c>
      <c r="F95" s="79">
        <v>2626.96</v>
      </c>
      <c r="G95" s="51">
        <v>4943</v>
      </c>
      <c r="H95" s="69">
        <v>44197.982638888891</v>
      </c>
      <c r="I95" s="51" t="s">
        <v>157</v>
      </c>
    </row>
    <row r="96" spans="2:9" x14ac:dyDescent="0.25">
      <c r="B96" s="63" t="s">
        <v>325</v>
      </c>
      <c r="C96" s="68" t="s">
        <v>229</v>
      </c>
      <c r="D96" s="68" t="s">
        <v>229</v>
      </c>
      <c r="E96" s="69">
        <v>44197.982638888891</v>
      </c>
      <c r="F96" s="79">
        <v>2662.24</v>
      </c>
      <c r="G96" s="51">
        <v>4954</v>
      </c>
      <c r="H96" s="69">
        <v>44197.982638888891</v>
      </c>
      <c r="I96" s="51" t="s">
        <v>157</v>
      </c>
    </row>
    <row r="97" spans="2:9" x14ac:dyDescent="0.25">
      <c r="B97" s="63" t="s">
        <v>326</v>
      </c>
      <c r="C97" s="68" t="s">
        <v>229</v>
      </c>
      <c r="D97" s="68" t="s">
        <v>229</v>
      </c>
      <c r="E97" s="69">
        <v>44197.982638888891</v>
      </c>
      <c r="F97" s="79">
        <v>2655.95</v>
      </c>
      <c r="G97" s="51">
        <v>4957</v>
      </c>
      <c r="H97" s="69">
        <v>44197.982638888891</v>
      </c>
      <c r="I97" s="51" t="s">
        <v>157</v>
      </c>
    </row>
    <row r="98" spans="2:9" x14ac:dyDescent="0.25">
      <c r="B98" s="63" t="s">
        <v>327</v>
      </c>
      <c r="C98" s="68" t="s">
        <v>229</v>
      </c>
      <c r="D98" s="68" t="s">
        <v>229</v>
      </c>
      <c r="E98" s="69">
        <v>44197.982638888891</v>
      </c>
      <c r="F98" s="79">
        <v>1797.6</v>
      </c>
      <c r="G98" s="51">
        <v>4967</v>
      </c>
      <c r="H98" s="69">
        <v>44197.982638888891</v>
      </c>
      <c r="I98" s="51" t="s">
        <v>157</v>
      </c>
    </row>
    <row r="99" spans="2:9" x14ac:dyDescent="0.25">
      <c r="B99" s="63" t="s">
        <v>328</v>
      </c>
      <c r="C99" s="68" t="s">
        <v>226</v>
      </c>
      <c r="D99" s="68" t="s">
        <v>226</v>
      </c>
      <c r="E99" s="69">
        <v>44197.982638888891</v>
      </c>
      <c r="F99" s="79">
        <v>2037.3899999999999</v>
      </c>
      <c r="G99" s="51">
        <v>4978</v>
      </c>
      <c r="H99" s="69">
        <v>44197.982638888891</v>
      </c>
      <c r="I99" s="51" t="s">
        <v>157</v>
      </c>
    </row>
    <row r="100" spans="2:9" x14ac:dyDescent="0.25">
      <c r="B100" s="63" t="s">
        <v>329</v>
      </c>
      <c r="C100" s="68" t="s">
        <v>229</v>
      </c>
      <c r="D100" s="68" t="s">
        <v>229</v>
      </c>
      <c r="E100" s="69">
        <v>44197.982638888891</v>
      </c>
      <c r="F100" s="79">
        <v>1988</v>
      </c>
      <c r="G100" s="51">
        <v>4981</v>
      </c>
      <c r="H100" s="69">
        <v>44197.982638888891</v>
      </c>
      <c r="I100" s="51" t="s">
        <v>157</v>
      </c>
    </row>
    <row r="101" spans="2:9" x14ac:dyDescent="0.25">
      <c r="B101" s="63" t="s">
        <v>330</v>
      </c>
      <c r="C101" s="68" t="s">
        <v>226</v>
      </c>
      <c r="D101" s="68" t="s">
        <v>226</v>
      </c>
      <c r="E101" s="69">
        <v>44197.982638888891</v>
      </c>
      <c r="F101" s="79">
        <v>2664</v>
      </c>
      <c r="G101" s="51">
        <v>4989</v>
      </c>
      <c r="H101" s="69">
        <v>44197.982638888891</v>
      </c>
      <c r="I101" s="51" t="s">
        <v>157</v>
      </c>
    </row>
    <row r="102" spans="2:9" x14ac:dyDescent="0.25">
      <c r="B102" s="63" t="s">
        <v>331</v>
      </c>
      <c r="C102" s="68" t="s">
        <v>229</v>
      </c>
      <c r="D102" s="68" t="s">
        <v>229</v>
      </c>
      <c r="E102" s="69">
        <v>44197.982638888891</v>
      </c>
      <c r="F102" s="79">
        <v>2194.1999999999998</v>
      </c>
      <c r="G102" s="51">
        <v>4995</v>
      </c>
      <c r="H102" s="69">
        <v>44197.982638888891</v>
      </c>
      <c r="I102" s="51" t="s">
        <v>157</v>
      </c>
    </row>
    <row r="103" spans="2:9" x14ac:dyDescent="0.25">
      <c r="B103" s="63" t="s">
        <v>332</v>
      </c>
      <c r="C103" s="68" t="s">
        <v>229</v>
      </c>
      <c r="D103" s="68" t="s">
        <v>229</v>
      </c>
      <c r="E103" s="69">
        <v>44197.982638888891</v>
      </c>
      <c r="F103" s="79">
        <v>2761.7249999999999</v>
      </c>
      <c r="G103" s="51">
        <v>4996</v>
      </c>
      <c r="H103" s="69">
        <v>44197.982638888891</v>
      </c>
      <c r="I103" s="51" t="s">
        <v>157</v>
      </c>
    </row>
    <row r="104" spans="2:9" x14ac:dyDescent="0.25">
      <c r="B104" s="63" t="s">
        <v>333</v>
      </c>
      <c r="C104" s="68" t="s">
        <v>226</v>
      </c>
      <c r="D104" s="68" t="s">
        <v>226</v>
      </c>
      <c r="E104" s="69">
        <v>44197.982638888891</v>
      </c>
      <c r="F104" s="79">
        <v>2225.8249999999998</v>
      </c>
      <c r="G104" s="51">
        <v>5007</v>
      </c>
      <c r="H104" s="69">
        <v>44197.982638888891</v>
      </c>
      <c r="I104" s="51" t="s">
        <v>157</v>
      </c>
    </row>
    <row r="105" spans="2:9" x14ac:dyDescent="0.25">
      <c r="B105" s="63" t="s">
        <v>334</v>
      </c>
      <c r="C105" s="68" t="s">
        <v>229</v>
      </c>
      <c r="D105" s="68" t="s">
        <v>229</v>
      </c>
      <c r="E105" s="69">
        <v>44197.982638888891</v>
      </c>
      <c r="F105" s="79">
        <v>2064.16</v>
      </c>
      <c r="G105" s="51">
        <v>5010</v>
      </c>
      <c r="H105" s="69">
        <v>44197.982638888891</v>
      </c>
      <c r="I105" s="51" t="s">
        <v>157</v>
      </c>
    </row>
    <row r="106" spans="2:9" x14ac:dyDescent="0.25">
      <c r="B106" s="63" t="s">
        <v>335</v>
      </c>
      <c r="C106" s="68" t="s">
        <v>229</v>
      </c>
      <c r="D106" s="68" t="s">
        <v>229</v>
      </c>
      <c r="E106" s="69">
        <v>44197.982638888891</v>
      </c>
      <c r="F106" s="79">
        <v>2225.3000000000002</v>
      </c>
      <c r="G106" s="51">
        <v>5020</v>
      </c>
      <c r="H106" s="69">
        <v>44197.982638888891</v>
      </c>
      <c r="I106" s="51" t="s">
        <v>157</v>
      </c>
    </row>
    <row r="107" spans="2:9" x14ac:dyDescent="0.25">
      <c r="B107" s="63" t="s">
        <v>336</v>
      </c>
      <c r="C107" s="68" t="s">
        <v>226</v>
      </c>
      <c r="D107" s="68" t="s">
        <v>226</v>
      </c>
      <c r="E107" s="69">
        <v>44197.982638888891</v>
      </c>
      <c r="F107" s="79">
        <v>2623.71</v>
      </c>
      <c r="G107" s="51">
        <v>5037</v>
      </c>
      <c r="H107" s="69">
        <v>44197.982638888891</v>
      </c>
      <c r="I107" s="51" t="s">
        <v>157</v>
      </c>
    </row>
    <row r="108" spans="2:9" x14ac:dyDescent="0.25">
      <c r="B108" s="63" t="s">
        <v>337</v>
      </c>
      <c r="C108" s="68" t="s">
        <v>226</v>
      </c>
      <c r="D108" s="68" t="s">
        <v>226</v>
      </c>
      <c r="E108" s="69">
        <v>44197.982638888891</v>
      </c>
      <c r="F108" s="79">
        <v>2528.94</v>
      </c>
      <c r="G108" s="51">
        <v>5057</v>
      </c>
      <c r="H108" s="69">
        <v>44197.982638888891</v>
      </c>
      <c r="I108" s="51" t="s">
        <v>157</v>
      </c>
    </row>
    <row r="109" spans="2:9" x14ac:dyDescent="0.25">
      <c r="B109" s="63" t="s">
        <v>338</v>
      </c>
      <c r="C109" s="68" t="s">
        <v>227</v>
      </c>
      <c r="D109" s="68" t="s">
        <v>227</v>
      </c>
      <c r="E109" s="69">
        <v>44197.982638888891</v>
      </c>
      <c r="F109" s="79">
        <v>2430.96</v>
      </c>
      <c r="G109" s="51">
        <v>4931</v>
      </c>
      <c r="H109" s="69">
        <v>44197.982638888891</v>
      </c>
      <c r="I109" s="51" t="s">
        <v>157</v>
      </c>
    </row>
    <row r="110" spans="2:9" x14ac:dyDescent="0.25">
      <c r="B110" s="63" t="s">
        <v>339</v>
      </c>
      <c r="C110" s="68" t="s">
        <v>226</v>
      </c>
      <c r="D110" s="68" t="s">
        <v>226</v>
      </c>
      <c r="E110" s="69">
        <v>44197.982638888891</v>
      </c>
      <c r="F110" s="79">
        <v>2385.9949999999999</v>
      </c>
      <c r="G110" s="51">
        <v>4932</v>
      </c>
      <c r="H110" s="69">
        <v>44197.982638888891</v>
      </c>
      <c r="I110" s="51" t="s">
        <v>157</v>
      </c>
    </row>
    <row r="111" spans="2:9" x14ac:dyDescent="0.25">
      <c r="B111" s="63" t="s">
        <v>340</v>
      </c>
      <c r="C111" s="68" t="s">
        <v>227</v>
      </c>
      <c r="D111" s="68" t="s">
        <v>227</v>
      </c>
      <c r="E111" s="69">
        <v>44197.982638888891</v>
      </c>
      <c r="F111" s="79">
        <v>2222.64</v>
      </c>
      <c r="G111" s="51">
        <v>4935</v>
      </c>
      <c r="H111" s="69">
        <v>44197.982638888891</v>
      </c>
      <c r="I111" s="51" t="s">
        <v>157</v>
      </c>
    </row>
    <row r="112" spans="2:9" x14ac:dyDescent="0.25">
      <c r="B112" s="63" t="s">
        <v>341</v>
      </c>
      <c r="C112" s="68" t="s">
        <v>226</v>
      </c>
      <c r="D112" s="68" t="s">
        <v>226</v>
      </c>
      <c r="E112" s="69">
        <v>44197.982638888891</v>
      </c>
      <c r="F112" s="79">
        <v>2777.61</v>
      </c>
      <c r="G112" s="51">
        <v>4963</v>
      </c>
      <c r="H112" s="69">
        <v>44197.982638888891</v>
      </c>
      <c r="I112" s="51" t="s">
        <v>157</v>
      </c>
    </row>
    <row r="113" spans="2:9" x14ac:dyDescent="0.25">
      <c r="B113" s="63" t="s">
        <v>342</v>
      </c>
      <c r="C113" s="68" t="s">
        <v>226</v>
      </c>
      <c r="D113" s="68" t="s">
        <v>226</v>
      </c>
      <c r="E113" s="69">
        <v>44197.982638888891</v>
      </c>
      <c r="F113" s="79">
        <v>1976.76</v>
      </c>
      <c r="G113" s="51">
        <v>4984</v>
      </c>
      <c r="H113" s="69">
        <v>44197.982638888891</v>
      </c>
      <c r="I113" s="51" t="s">
        <v>157</v>
      </c>
    </row>
    <row r="114" spans="2:9" x14ac:dyDescent="0.25">
      <c r="B114" s="63" t="s">
        <v>343</v>
      </c>
      <c r="C114" s="68" t="s">
        <v>226</v>
      </c>
      <c r="D114" s="68" t="s">
        <v>226</v>
      </c>
      <c r="E114" s="69">
        <v>44197.982638888891</v>
      </c>
      <c r="F114" s="79">
        <v>2587.6999999999998</v>
      </c>
      <c r="G114" s="51">
        <v>5029</v>
      </c>
      <c r="H114" s="69">
        <v>44197.982638888891</v>
      </c>
      <c r="I114" s="51" t="s">
        <v>157</v>
      </c>
    </row>
    <row r="115" spans="2:9" x14ac:dyDescent="0.25">
      <c r="B115" s="63" t="s">
        <v>344</v>
      </c>
      <c r="C115" s="68" t="s">
        <v>227</v>
      </c>
      <c r="D115" s="68" t="s">
        <v>227</v>
      </c>
      <c r="E115" s="69">
        <v>44197.982638888891</v>
      </c>
      <c r="F115" s="79">
        <v>1784.72</v>
      </c>
      <c r="G115" s="51">
        <v>5050</v>
      </c>
      <c r="H115" s="69">
        <v>44197.982638888891</v>
      </c>
      <c r="I115" s="51" t="s">
        <v>157</v>
      </c>
    </row>
    <row r="116" spans="2:9" x14ac:dyDescent="0.25">
      <c r="B116" s="63" t="s">
        <v>345</v>
      </c>
      <c r="C116" s="68" t="s">
        <v>228</v>
      </c>
      <c r="D116" s="68" t="s">
        <v>228</v>
      </c>
      <c r="E116" s="69">
        <v>44197.982638888891</v>
      </c>
      <c r="F116" s="79">
        <v>2487.65</v>
      </c>
      <c r="G116" s="51">
        <v>4920</v>
      </c>
      <c r="H116" s="69">
        <v>44197.982638888891</v>
      </c>
      <c r="I116" s="51" t="s">
        <v>157</v>
      </c>
    </row>
    <row r="117" spans="2:9" x14ac:dyDescent="0.25">
      <c r="B117" s="63" t="s">
        <v>346</v>
      </c>
      <c r="C117" s="68" t="s">
        <v>228</v>
      </c>
      <c r="D117" s="68" t="s">
        <v>228</v>
      </c>
      <c r="E117" s="69">
        <v>44197.982638888891</v>
      </c>
      <c r="F117" s="79">
        <v>1915.9</v>
      </c>
      <c r="G117" s="51">
        <v>4934</v>
      </c>
      <c r="H117" s="69">
        <v>44197.982638888891</v>
      </c>
      <c r="I117" s="51" t="s">
        <v>157</v>
      </c>
    </row>
    <row r="118" spans="2:9" x14ac:dyDescent="0.25">
      <c r="B118" s="63" t="s">
        <v>347</v>
      </c>
      <c r="C118" s="68" t="s">
        <v>227</v>
      </c>
      <c r="D118" s="68" t="s">
        <v>227</v>
      </c>
      <c r="E118" s="69">
        <v>44197.982638888891</v>
      </c>
      <c r="F118" s="79">
        <v>1731.95</v>
      </c>
      <c r="G118" s="51">
        <v>4949</v>
      </c>
      <c r="H118" s="69">
        <v>44197.982638888891</v>
      </c>
      <c r="I118" s="51" t="s">
        <v>157</v>
      </c>
    </row>
    <row r="119" spans="2:9" x14ac:dyDescent="0.25">
      <c r="B119" s="63" t="s">
        <v>348</v>
      </c>
      <c r="C119" s="68" t="s">
        <v>227</v>
      </c>
      <c r="D119" s="68" t="s">
        <v>227</v>
      </c>
      <c r="E119" s="69">
        <v>44197.982638888891</v>
      </c>
      <c r="F119" s="79">
        <v>2162.2550000000001</v>
      </c>
      <c r="G119" s="51">
        <v>4956</v>
      </c>
      <c r="H119" s="69">
        <v>44197.982638888891</v>
      </c>
      <c r="I119" s="51" t="s">
        <v>157</v>
      </c>
    </row>
    <row r="120" spans="2:9" x14ac:dyDescent="0.25">
      <c r="B120" s="63" t="s">
        <v>349</v>
      </c>
      <c r="C120" s="68" t="s">
        <v>227</v>
      </c>
      <c r="D120" s="68" t="s">
        <v>227</v>
      </c>
      <c r="E120" s="69">
        <v>44197.982638888891</v>
      </c>
      <c r="F120" s="79">
        <v>1998.08</v>
      </c>
      <c r="G120" s="51">
        <v>4994</v>
      </c>
      <c r="H120" s="69">
        <v>44197.982638888891</v>
      </c>
      <c r="I120" s="51" t="s">
        <v>157</v>
      </c>
    </row>
    <row r="121" spans="2:9" x14ac:dyDescent="0.25">
      <c r="B121" s="63" t="s">
        <v>350</v>
      </c>
      <c r="C121" s="68" t="s">
        <v>228</v>
      </c>
      <c r="D121" s="68" t="s">
        <v>228</v>
      </c>
      <c r="E121" s="69">
        <v>44197.982638888891</v>
      </c>
      <c r="F121" s="79">
        <v>2601.8249999999998</v>
      </c>
      <c r="G121" s="51">
        <v>4998</v>
      </c>
      <c r="H121" s="69">
        <v>44197.982638888891</v>
      </c>
      <c r="I121" s="51" t="s">
        <v>157</v>
      </c>
    </row>
    <row r="122" spans="2:9" x14ac:dyDescent="0.25">
      <c r="B122" s="63" t="s">
        <v>351</v>
      </c>
      <c r="C122" s="68" t="s">
        <v>229</v>
      </c>
      <c r="D122" s="68" t="s">
        <v>229</v>
      </c>
      <c r="E122" s="69">
        <v>44197.982638888891</v>
      </c>
      <c r="F122" s="79">
        <v>1937.5050000000001</v>
      </c>
      <c r="G122" s="51">
        <v>4999</v>
      </c>
      <c r="H122" s="69">
        <v>44197.982638888891</v>
      </c>
      <c r="I122" s="51" t="s">
        <v>157</v>
      </c>
    </row>
    <row r="123" spans="2:9" x14ac:dyDescent="0.25">
      <c r="B123" s="63" t="s">
        <v>352</v>
      </c>
      <c r="C123" s="68" t="s">
        <v>229</v>
      </c>
      <c r="D123" s="68" t="s">
        <v>229</v>
      </c>
      <c r="E123" s="69">
        <v>44197.982638888891</v>
      </c>
      <c r="F123" s="79">
        <v>2557.6</v>
      </c>
      <c r="G123" s="51">
        <v>5003</v>
      </c>
      <c r="H123" s="69">
        <v>44197.982638888891</v>
      </c>
      <c r="I123" s="51" t="s">
        <v>157</v>
      </c>
    </row>
    <row r="124" spans="2:9" x14ac:dyDescent="0.25">
      <c r="B124" s="63" t="s">
        <v>353</v>
      </c>
      <c r="C124" s="68" t="s">
        <v>228</v>
      </c>
      <c r="D124" s="68" t="s">
        <v>228</v>
      </c>
      <c r="E124" s="69">
        <v>44197.982638888891</v>
      </c>
      <c r="F124" s="79">
        <v>2554.7200000000003</v>
      </c>
      <c r="G124" s="51">
        <v>5008</v>
      </c>
      <c r="H124" s="69">
        <v>44197.982638888891</v>
      </c>
      <c r="I124" s="51" t="s">
        <v>157</v>
      </c>
    </row>
    <row r="125" spans="2:9" x14ac:dyDescent="0.25">
      <c r="B125" s="63" t="s">
        <v>354</v>
      </c>
      <c r="C125" s="68" t="s">
        <v>228</v>
      </c>
      <c r="D125" s="68" t="s">
        <v>228</v>
      </c>
      <c r="E125" s="69">
        <v>44197.982638888891</v>
      </c>
      <c r="F125" s="79">
        <v>1937.1</v>
      </c>
      <c r="G125" s="51">
        <v>5019</v>
      </c>
      <c r="H125" s="69">
        <v>44197.982638888891</v>
      </c>
      <c r="I125" s="51" t="s">
        <v>157</v>
      </c>
    </row>
    <row r="126" spans="2:9" x14ac:dyDescent="0.25">
      <c r="B126" s="63" t="s">
        <v>355</v>
      </c>
      <c r="C126" s="68" t="s">
        <v>227</v>
      </c>
      <c r="D126" s="68" t="s">
        <v>227</v>
      </c>
      <c r="E126" s="69">
        <v>44197.982638888891</v>
      </c>
      <c r="F126" s="79">
        <v>2634.0299999999997</v>
      </c>
      <c r="G126" s="51">
        <v>5022</v>
      </c>
      <c r="H126" s="69">
        <v>44197.982638888891</v>
      </c>
      <c r="I126" s="51" t="s">
        <v>157</v>
      </c>
    </row>
    <row r="127" spans="2:9" x14ac:dyDescent="0.25">
      <c r="B127" s="63" t="s">
        <v>356</v>
      </c>
      <c r="C127" s="68" t="s">
        <v>229</v>
      </c>
      <c r="D127" s="68" t="s">
        <v>229</v>
      </c>
      <c r="E127" s="69">
        <v>44197.982638888891</v>
      </c>
      <c r="F127" s="79">
        <v>1883.75</v>
      </c>
      <c r="G127" s="51">
        <v>5030</v>
      </c>
      <c r="H127" s="69">
        <v>44197.982638888891</v>
      </c>
      <c r="I127" s="51" t="s">
        <v>157</v>
      </c>
    </row>
    <row r="128" spans="2:9" x14ac:dyDescent="0.25">
      <c r="B128" s="63" t="s">
        <v>357</v>
      </c>
      <c r="C128" s="68" t="s">
        <v>229</v>
      </c>
      <c r="D128" s="68" t="s">
        <v>229</v>
      </c>
      <c r="E128" s="69">
        <v>44197.982638888891</v>
      </c>
      <c r="F128" s="79">
        <v>2287.4499999999998</v>
      </c>
      <c r="G128" s="51">
        <v>5032</v>
      </c>
      <c r="H128" s="69">
        <v>44197.982638888891</v>
      </c>
      <c r="I128" s="51" t="s">
        <v>157</v>
      </c>
    </row>
    <row r="129" spans="2:9" x14ac:dyDescent="0.25">
      <c r="B129" s="63" t="s">
        <v>358</v>
      </c>
      <c r="C129" s="68" t="s">
        <v>229</v>
      </c>
      <c r="D129" s="68" t="s">
        <v>229</v>
      </c>
      <c r="E129" s="69">
        <v>44197.982638888891</v>
      </c>
      <c r="F129" s="79">
        <v>2579.8200000000002</v>
      </c>
      <c r="G129" s="51">
        <v>5033</v>
      </c>
      <c r="H129" s="69">
        <v>44197.982638888891</v>
      </c>
      <c r="I129" s="51" t="s">
        <v>157</v>
      </c>
    </row>
    <row r="130" spans="2:9" x14ac:dyDescent="0.25">
      <c r="B130" s="63" t="s">
        <v>359</v>
      </c>
      <c r="C130" s="68" t="s">
        <v>228</v>
      </c>
      <c r="D130" s="68" t="s">
        <v>228</v>
      </c>
      <c r="E130" s="69">
        <v>44197.982638888891</v>
      </c>
      <c r="F130" s="79">
        <v>2024.55</v>
      </c>
      <c r="G130" s="51">
        <v>5038</v>
      </c>
      <c r="H130" s="69">
        <v>44197.982638888891</v>
      </c>
      <c r="I130" s="51" t="s">
        <v>157</v>
      </c>
    </row>
    <row r="131" spans="2:9" x14ac:dyDescent="0.25">
      <c r="B131" s="63" t="s">
        <v>360</v>
      </c>
      <c r="C131" s="68" t="s">
        <v>228</v>
      </c>
      <c r="D131" s="68" t="s">
        <v>228</v>
      </c>
      <c r="E131" s="69">
        <v>44197.982638888891</v>
      </c>
      <c r="F131" s="79">
        <v>2591.2200000000003</v>
      </c>
      <c r="G131" s="51">
        <v>5042</v>
      </c>
      <c r="H131" s="69">
        <v>44197.982638888891</v>
      </c>
      <c r="I131" s="51" t="s">
        <v>157</v>
      </c>
    </row>
    <row r="132" spans="2:9" x14ac:dyDescent="0.25">
      <c r="B132" s="63" t="s">
        <v>361</v>
      </c>
      <c r="C132" s="68" t="s">
        <v>228</v>
      </c>
      <c r="D132" s="68" t="s">
        <v>228</v>
      </c>
      <c r="E132" s="69">
        <v>44197.982638888891</v>
      </c>
      <c r="F132" s="79">
        <v>2844.3</v>
      </c>
      <c r="G132" s="51">
        <v>5043</v>
      </c>
      <c r="H132" s="69">
        <v>44197.982638888891</v>
      </c>
      <c r="I132" s="51" t="s">
        <v>157</v>
      </c>
    </row>
    <row r="133" spans="2:9" x14ac:dyDescent="0.25">
      <c r="B133" s="63" t="s">
        <v>362</v>
      </c>
      <c r="C133" s="68" t="s">
        <v>229</v>
      </c>
      <c r="D133" s="68" t="s">
        <v>229</v>
      </c>
      <c r="E133" s="69">
        <v>44197.982638888891</v>
      </c>
      <c r="F133" s="79">
        <v>1796.6399999999999</v>
      </c>
      <c r="G133" s="51">
        <v>5044</v>
      </c>
      <c r="H133" s="69">
        <v>44197.982638888891</v>
      </c>
      <c r="I133" s="51" t="s">
        <v>157</v>
      </c>
    </row>
    <row r="134" spans="2:9" x14ac:dyDescent="0.25">
      <c r="B134" s="63" t="s">
        <v>363</v>
      </c>
      <c r="C134" s="68" t="s">
        <v>229</v>
      </c>
      <c r="D134" s="68" t="s">
        <v>229</v>
      </c>
      <c r="E134" s="69">
        <v>44197.982638888891</v>
      </c>
      <c r="F134" s="79">
        <v>2243.0500000000002</v>
      </c>
      <c r="G134" s="51">
        <v>5059</v>
      </c>
      <c r="H134" s="69">
        <v>44197.982638888891</v>
      </c>
      <c r="I134" s="51" t="s">
        <v>157</v>
      </c>
    </row>
    <row r="135" spans="2:9" x14ac:dyDescent="0.25">
      <c r="B135" s="63" t="s">
        <v>364</v>
      </c>
      <c r="C135" s="68" t="s">
        <v>227</v>
      </c>
      <c r="D135" s="68" t="s">
        <v>227</v>
      </c>
      <c r="E135" s="69">
        <v>44197.982638888891</v>
      </c>
      <c r="F135" s="79">
        <v>2372.625</v>
      </c>
      <c r="G135" s="51">
        <v>4917</v>
      </c>
      <c r="H135" s="69">
        <v>44197.982638888891</v>
      </c>
      <c r="I135" s="51" t="s">
        <v>157</v>
      </c>
    </row>
    <row r="136" spans="2:9" x14ac:dyDescent="0.25">
      <c r="B136" s="63" t="s">
        <v>365</v>
      </c>
      <c r="C136" s="68" t="s">
        <v>227</v>
      </c>
      <c r="D136" s="68" t="s">
        <v>227</v>
      </c>
      <c r="E136" s="69">
        <v>44197.982638888891</v>
      </c>
      <c r="F136" s="79">
        <v>2506.34</v>
      </c>
      <c r="G136" s="51">
        <v>4925</v>
      </c>
      <c r="H136" s="69">
        <v>44197.982638888891</v>
      </c>
      <c r="I136" s="51" t="s">
        <v>157</v>
      </c>
    </row>
    <row r="137" spans="2:9" x14ac:dyDescent="0.25">
      <c r="B137" s="63" t="s">
        <v>366</v>
      </c>
      <c r="C137" s="68" t="s">
        <v>228</v>
      </c>
      <c r="D137" s="68" t="s">
        <v>228</v>
      </c>
      <c r="E137" s="69">
        <v>44197.982638888891</v>
      </c>
      <c r="F137" s="79">
        <v>1982.46</v>
      </c>
      <c r="G137" s="51">
        <v>4937</v>
      </c>
      <c r="H137" s="69">
        <v>44197.982638888891</v>
      </c>
      <c r="I137" s="51" t="s">
        <v>157</v>
      </c>
    </row>
    <row r="138" spans="2:9" x14ac:dyDescent="0.25">
      <c r="B138" s="63" t="s">
        <v>367</v>
      </c>
      <c r="C138" s="68" t="s">
        <v>227</v>
      </c>
      <c r="D138" s="68" t="s">
        <v>227</v>
      </c>
      <c r="E138" s="69">
        <v>44197.982638888891</v>
      </c>
      <c r="F138" s="79">
        <v>2772.0749999999998</v>
      </c>
      <c r="G138" s="51">
        <v>4955</v>
      </c>
      <c r="H138" s="69">
        <v>44197.982638888891</v>
      </c>
      <c r="I138" s="51" t="s">
        <v>157</v>
      </c>
    </row>
    <row r="139" spans="2:9" x14ac:dyDescent="0.25">
      <c r="B139" s="63" t="s">
        <v>368</v>
      </c>
      <c r="C139" s="68" t="s">
        <v>227</v>
      </c>
      <c r="D139" s="68" t="s">
        <v>227</v>
      </c>
      <c r="E139" s="69">
        <v>44197.982638888891</v>
      </c>
      <c r="F139" s="79">
        <v>2749.68</v>
      </c>
      <c r="G139" s="51">
        <v>4960</v>
      </c>
      <c r="H139" s="69">
        <v>44197.982638888891</v>
      </c>
      <c r="I139" s="51" t="s">
        <v>157</v>
      </c>
    </row>
    <row r="140" spans="2:9" x14ac:dyDescent="0.25">
      <c r="B140" s="63" t="s">
        <v>369</v>
      </c>
      <c r="C140" s="68" t="s">
        <v>227</v>
      </c>
      <c r="D140" s="68" t="s">
        <v>227</v>
      </c>
      <c r="E140" s="69">
        <v>44197.982638888891</v>
      </c>
      <c r="F140" s="79">
        <v>2484.5749999999998</v>
      </c>
      <c r="G140" s="51">
        <v>4969</v>
      </c>
      <c r="H140" s="69">
        <v>44197.982638888891</v>
      </c>
      <c r="I140" s="51" t="s">
        <v>157</v>
      </c>
    </row>
    <row r="141" spans="2:9" x14ac:dyDescent="0.25">
      <c r="B141" s="63" t="s">
        <v>370</v>
      </c>
      <c r="C141" s="68" t="s">
        <v>227</v>
      </c>
      <c r="D141" s="68" t="s">
        <v>227</v>
      </c>
      <c r="E141" s="69">
        <v>44197.982638888891</v>
      </c>
      <c r="F141" s="79">
        <v>2759.12</v>
      </c>
      <c r="G141" s="51">
        <v>4974</v>
      </c>
      <c r="H141" s="69">
        <v>44197.982638888891</v>
      </c>
      <c r="I141" s="51" t="s">
        <v>157</v>
      </c>
    </row>
    <row r="142" spans="2:9" x14ac:dyDescent="0.25">
      <c r="B142" s="63" t="s">
        <v>371</v>
      </c>
      <c r="C142" s="68" t="s">
        <v>228</v>
      </c>
      <c r="D142" s="68" t="s">
        <v>228</v>
      </c>
      <c r="E142" s="69">
        <v>44197.982638888891</v>
      </c>
      <c r="F142" s="79">
        <v>1953.28</v>
      </c>
      <c r="G142" s="51">
        <v>4988</v>
      </c>
      <c r="H142" s="69">
        <v>44197.982638888891</v>
      </c>
      <c r="I142" s="51" t="s">
        <v>157</v>
      </c>
    </row>
    <row r="143" spans="2:9" x14ac:dyDescent="0.25">
      <c r="B143" s="63" t="s">
        <v>372</v>
      </c>
      <c r="C143" s="68" t="s">
        <v>228</v>
      </c>
      <c r="D143" s="68" t="s">
        <v>228</v>
      </c>
      <c r="E143" s="69">
        <v>44197.982638888891</v>
      </c>
      <c r="F143" s="79">
        <v>2793</v>
      </c>
      <c r="G143" s="51">
        <v>5026</v>
      </c>
      <c r="H143" s="69">
        <v>44197.982638888891</v>
      </c>
      <c r="I143" s="51" t="s">
        <v>157</v>
      </c>
    </row>
    <row r="144" spans="2:9" x14ac:dyDescent="0.25">
      <c r="B144" s="63" t="s">
        <v>373</v>
      </c>
      <c r="C144" s="68" t="s">
        <v>227</v>
      </c>
      <c r="D144" s="68" t="s">
        <v>227</v>
      </c>
      <c r="E144" s="69">
        <v>44197.982638888891</v>
      </c>
      <c r="F144" s="79">
        <v>2746.4650000000001</v>
      </c>
      <c r="G144" s="51">
        <v>5035</v>
      </c>
      <c r="H144" s="69">
        <v>44197.982638888891</v>
      </c>
      <c r="I144" s="51" t="s">
        <v>157</v>
      </c>
    </row>
    <row r="145" spans="2:9" x14ac:dyDescent="0.25">
      <c r="B145" s="63" t="s">
        <v>374</v>
      </c>
      <c r="C145" s="68" t="s">
        <v>228</v>
      </c>
      <c r="D145" s="68" t="s">
        <v>228</v>
      </c>
      <c r="E145" s="69">
        <v>44197.982638888891</v>
      </c>
      <c r="F145" s="79">
        <v>2508.0450000000001</v>
      </c>
      <c r="G145" s="51">
        <v>5051</v>
      </c>
      <c r="H145" s="69">
        <v>44197.982638888891</v>
      </c>
      <c r="I145" s="51" t="s">
        <v>157</v>
      </c>
    </row>
    <row r="146" spans="2:9" x14ac:dyDescent="0.25">
      <c r="B146" s="63" t="s">
        <v>375</v>
      </c>
      <c r="C146" s="68" t="s">
        <v>227</v>
      </c>
      <c r="D146" s="68" t="s">
        <v>227</v>
      </c>
      <c r="E146" s="69">
        <v>44197.982638888891</v>
      </c>
      <c r="F146" s="79">
        <v>1991.8</v>
      </c>
      <c r="G146" s="51">
        <v>5053</v>
      </c>
      <c r="H146" s="69">
        <v>44197.982638888891</v>
      </c>
      <c r="I146" s="51" t="s">
        <v>157</v>
      </c>
    </row>
    <row r="147" spans="2:9" x14ac:dyDescent="0.25">
      <c r="B147" s="31"/>
      <c r="C147" s="31"/>
      <c r="D147" s="32"/>
      <c r="F147" s="7"/>
      <c r="G147" s="34"/>
      <c r="H147" s="34"/>
      <c r="I147" s="34"/>
    </row>
    <row r="148" spans="2:9" x14ac:dyDescent="0.25">
      <c r="B148" s="31"/>
      <c r="C148" s="31"/>
      <c r="D148" s="32"/>
      <c r="F148" s="7"/>
      <c r="G148" s="34"/>
      <c r="H148" s="34"/>
      <c r="I148" s="34"/>
    </row>
    <row r="149" spans="2:9" x14ac:dyDescent="0.25">
      <c r="B149" s="31"/>
      <c r="C149" s="31"/>
      <c r="D149" s="32"/>
      <c r="F149" s="7"/>
      <c r="G149" s="34"/>
      <c r="H149" s="34"/>
      <c r="I149" s="34"/>
    </row>
    <row r="150" spans="2:9" x14ac:dyDescent="0.25">
      <c r="B150" s="31"/>
      <c r="C150" s="31"/>
      <c r="D150" s="32"/>
      <c r="F150" s="7"/>
      <c r="G150" s="34"/>
      <c r="H150" s="34"/>
      <c r="I150" s="34"/>
    </row>
    <row r="151" spans="2:9" x14ac:dyDescent="0.25">
      <c r="B151" s="31"/>
      <c r="C151" s="31"/>
      <c r="D151" s="32"/>
      <c r="F151" s="7"/>
      <c r="G151" s="34"/>
      <c r="H151" s="34"/>
      <c r="I151" s="34"/>
    </row>
    <row r="152" spans="2:9" x14ac:dyDescent="0.25">
      <c r="B152" s="31"/>
      <c r="C152" s="31"/>
      <c r="D152" s="32"/>
      <c r="F152" s="7"/>
      <c r="G152" s="34"/>
      <c r="H152" s="34"/>
      <c r="I152" s="34"/>
    </row>
    <row r="153" spans="2:9" x14ac:dyDescent="0.25">
      <c r="B153" s="31"/>
      <c r="C153" s="31"/>
      <c r="D153" s="32"/>
      <c r="F153" s="7"/>
      <c r="G153" s="34"/>
      <c r="H153" s="34"/>
      <c r="I153" s="34"/>
    </row>
    <row r="154" spans="2:9" x14ac:dyDescent="0.25">
      <c r="B154" s="31"/>
      <c r="C154" s="31"/>
      <c r="D154" s="32"/>
      <c r="F154" s="7"/>
      <c r="G154" s="34"/>
      <c r="H154" s="34"/>
      <c r="I154" s="34"/>
    </row>
    <row r="155" spans="2:9" x14ac:dyDescent="0.25">
      <c r="B155" s="31"/>
      <c r="C155" s="31"/>
      <c r="D155" s="32"/>
      <c r="F155" s="7"/>
      <c r="G155" s="34"/>
      <c r="H155" s="34"/>
      <c r="I155" s="34"/>
    </row>
    <row r="156" spans="2:9" x14ac:dyDescent="0.25">
      <c r="B156" s="31"/>
      <c r="C156" s="31"/>
      <c r="D156" s="32"/>
      <c r="F156" s="7"/>
      <c r="G156" s="34"/>
      <c r="H156" s="34"/>
      <c r="I156" s="34"/>
    </row>
    <row r="157" spans="2:9" x14ac:dyDescent="0.25">
      <c r="B157" s="31"/>
      <c r="C157" s="31"/>
      <c r="D157" s="32"/>
      <c r="F157" s="7"/>
      <c r="G157" s="34"/>
      <c r="H157" s="34"/>
      <c r="I157" s="34"/>
    </row>
    <row r="158" spans="2:9" x14ac:dyDescent="0.25">
      <c r="B158" s="31"/>
      <c r="C158" s="31"/>
      <c r="D158" s="32"/>
      <c r="F158" s="7"/>
      <c r="G158" s="34"/>
      <c r="H158" s="34"/>
      <c r="I158" s="34"/>
    </row>
    <row r="159" spans="2:9" x14ac:dyDescent="0.25">
      <c r="B159" s="31"/>
      <c r="C159" s="31"/>
      <c r="D159" s="32"/>
      <c r="F159" s="7"/>
      <c r="G159" s="34"/>
      <c r="H159" s="34"/>
      <c r="I159" s="34"/>
    </row>
    <row r="160" spans="2:9" x14ac:dyDescent="0.25">
      <c r="B160" s="31"/>
      <c r="C160" s="31"/>
      <c r="D160" s="32"/>
      <c r="F160" s="7"/>
      <c r="G160" s="34"/>
      <c r="H160" s="34"/>
      <c r="I160" s="34"/>
    </row>
    <row r="161" spans="2:9" x14ac:dyDescent="0.25">
      <c r="B161" s="31"/>
      <c r="C161" s="31"/>
      <c r="D161" s="32"/>
      <c r="F161" s="7"/>
      <c r="G161" s="34"/>
      <c r="H161" s="34"/>
      <c r="I161" s="34"/>
    </row>
    <row r="162" spans="2:9" x14ac:dyDescent="0.25">
      <c r="B162" s="31"/>
      <c r="C162" s="31"/>
      <c r="D162" s="32"/>
      <c r="F162" s="7"/>
      <c r="G162" s="34"/>
      <c r="H162" s="34"/>
      <c r="I162" s="34"/>
    </row>
    <row r="163" spans="2:9" x14ac:dyDescent="0.25">
      <c r="B163" s="31"/>
      <c r="C163" s="31"/>
      <c r="D163" s="32"/>
      <c r="F163" s="7"/>
      <c r="G163" s="34"/>
      <c r="H163" s="34"/>
      <c r="I163" s="34"/>
    </row>
    <row r="164" spans="2:9" x14ac:dyDescent="0.25">
      <c r="B164" s="31"/>
      <c r="C164" s="31"/>
      <c r="D164" s="32"/>
      <c r="F164" s="7"/>
      <c r="G164" s="34"/>
      <c r="H164" s="34"/>
      <c r="I164" s="34"/>
    </row>
    <row r="165" spans="2:9" x14ac:dyDescent="0.25">
      <c r="B165" s="31"/>
      <c r="C165" s="31"/>
      <c r="D165" s="32"/>
      <c r="F165" s="7"/>
      <c r="G165" s="34"/>
      <c r="H165" s="34"/>
      <c r="I165" s="34"/>
    </row>
    <row r="166" spans="2:9" x14ac:dyDescent="0.25">
      <c r="B166" s="31"/>
      <c r="C166" s="31"/>
      <c r="D166" s="32"/>
      <c r="F166" s="7"/>
      <c r="G166" s="34"/>
      <c r="H166" s="34"/>
      <c r="I166" s="34"/>
    </row>
    <row r="167" spans="2:9" x14ac:dyDescent="0.25">
      <c r="B167" s="31"/>
      <c r="C167" s="31"/>
      <c r="D167" s="32"/>
      <c r="F167" s="7"/>
      <c r="G167" s="34"/>
      <c r="H167" s="34"/>
      <c r="I167" s="34"/>
    </row>
    <row r="168" spans="2:9" x14ac:dyDescent="0.25">
      <c r="B168" s="31"/>
      <c r="C168" s="31"/>
      <c r="D168" s="32"/>
      <c r="F168" s="7"/>
      <c r="G168" s="34"/>
      <c r="H168" s="34"/>
      <c r="I168" s="34"/>
    </row>
    <row r="169" spans="2:9" x14ac:dyDescent="0.25">
      <c r="B169" s="31"/>
      <c r="C169" s="31"/>
      <c r="D169" s="32"/>
      <c r="F169" s="7"/>
      <c r="G169" s="34"/>
      <c r="H169" s="34"/>
      <c r="I169" s="34"/>
    </row>
    <row r="170" spans="2:9" x14ac:dyDescent="0.25">
      <c r="B170" s="31"/>
      <c r="C170" s="31"/>
      <c r="D170" s="32"/>
      <c r="F170" s="7"/>
      <c r="G170" s="34"/>
      <c r="H170" s="34"/>
      <c r="I170" s="34"/>
    </row>
    <row r="171" spans="2:9" x14ac:dyDescent="0.25">
      <c r="B171" s="31"/>
      <c r="C171" s="31"/>
      <c r="D171" s="32"/>
      <c r="F171" s="7"/>
      <c r="G171" s="34"/>
      <c r="H171" s="34"/>
      <c r="I171" s="34"/>
    </row>
    <row r="172" spans="2:9" x14ac:dyDescent="0.25">
      <c r="B172" s="31"/>
      <c r="C172" s="31"/>
      <c r="D172" s="32"/>
      <c r="F172" s="7"/>
      <c r="G172" s="34"/>
      <c r="H172" s="34"/>
      <c r="I172" s="34"/>
    </row>
    <row r="173" spans="2:9" x14ac:dyDescent="0.25">
      <c r="B173" s="31"/>
      <c r="C173" s="31"/>
      <c r="D173" s="32"/>
      <c r="F173" s="7"/>
      <c r="G173" s="34"/>
      <c r="H173" s="34"/>
      <c r="I173" s="34"/>
    </row>
    <row r="174" spans="2:9" x14ac:dyDescent="0.25">
      <c r="B174" s="31"/>
      <c r="C174" s="31"/>
      <c r="D174" s="32"/>
      <c r="F174" s="7"/>
      <c r="G174" s="34"/>
      <c r="H174" s="34"/>
      <c r="I174" s="34"/>
    </row>
    <row r="175" spans="2:9" x14ac:dyDescent="0.25">
      <c r="B175" s="31"/>
      <c r="C175" s="31"/>
      <c r="D175" s="32"/>
      <c r="F175" s="7"/>
      <c r="G175" s="34"/>
      <c r="H175" s="34"/>
      <c r="I175" s="34"/>
    </row>
    <row r="176" spans="2:9" x14ac:dyDescent="0.25">
      <c r="B176" s="31"/>
      <c r="C176" s="31"/>
      <c r="D176" s="32"/>
      <c r="F176" s="7"/>
      <c r="G176" s="34"/>
      <c r="H176" s="34"/>
      <c r="I176" s="34"/>
    </row>
    <row r="177" spans="2:9" x14ac:dyDescent="0.25">
      <c r="B177" s="31"/>
      <c r="C177" s="31"/>
      <c r="D177" s="32"/>
      <c r="F177" s="7"/>
      <c r="G177" s="34"/>
      <c r="H177" s="34"/>
      <c r="I177" s="34"/>
    </row>
    <row r="178" spans="2:9" x14ac:dyDescent="0.25">
      <c r="B178" s="31"/>
      <c r="C178" s="31"/>
      <c r="D178" s="32"/>
      <c r="F178" s="7"/>
      <c r="G178" s="34"/>
      <c r="H178" s="34"/>
      <c r="I178" s="34"/>
    </row>
    <row r="179" spans="2:9" x14ac:dyDescent="0.25">
      <c r="B179" s="31"/>
      <c r="C179" s="31"/>
      <c r="D179" s="32"/>
      <c r="F179" s="7"/>
      <c r="G179" s="34"/>
      <c r="H179" s="34"/>
      <c r="I179" s="34"/>
    </row>
    <row r="180" spans="2:9" x14ac:dyDescent="0.25">
      <c r="B180" s="31"/>
      <c r="C180" s="31"/>
      <c r="D180" s="32"/>
      <c r="F180" s="7"/>
      <c r="G180" s="34"/>
      <c r="H180" s="34"/>
      <c r="I180" s="34"/>
    </row>
    <row r="181" spans="2:9" x14ac:dyDescent="0.25">
      <c r="B181" s="31"/>
      <c r="C181" s="31"/>
      <c r="D181" s="32"/>
      <c r="F181" s="7"/>
      <c r="G181" s="34"/>
      <c r="H181" s="34"/>
      <c r="I181" s="34"/>
    </row>
    <row r="182" spans="2:9" x14ac:dyDescent="0.25">
      <c r="B182" s="31"/>
      <c r="C182" s="31"/>
      <c r="D182" s="32"/>
      <c r="F182" s="7"/>
      <c r="G182" s="34"/>
      <c r="H182" s="34"/>
      <c r="I182" s="34"/>
    </row>
    <row r="183" spans="2:9" x14ac:dyDescent="0.25">
      <c r="B183" s="31"/>
      <c r="C183" s="31"/>
      <c r="D183" s="32"/>
      <c r="F183" s="7"/>
      <c r="G183" s="34"/>
      <c r="H183" s="34"/>
      <c r="I183" s="34"/>
    </row>
    <row r="184" spans="2:9" x14ac:dyDescent="0.25">
      <c r="B184" s="31"/>
      <c r="C184" s="31"/>
      <c r="D184" s="32"/>
      <c r="F184" s="7"/>
      <c r="G184" s="34"/>
      <c r="H184" s="34"/>
      <c r="I184" s="34"/>
    </row>
    <row r="185" spans="2:9" x14ac:dyDescent="0.25">
      <c r="B185" s="31"/>
      <c r="C185" s="31"/>
      <c r="D185" s="32"/>
      <c r="F185" s="7"/>
      <c r="G185" s="34"/>
      <c r="H185" s="34"/>
      <c r="I185" s="34"/>
    </row>
    <row r="186" spans="2:9" x14ac:dyDescent="0.25">
      <c r="B186" s="31"/>
      <c r="C186" s="31"/>
      <c r="D186" s="32"/>
      <c r="F186" s="7"/>
      <c r="G186" s="34"/>
      <c r="H186" s="34"/>
      <c r="I186" s="34"/>
    </row>
    <row r="187" spans="2:9" x14ac:dyDescent="0.25">
      <c r="B187" s="31"/>
      <c r="C187" s="31"/>
      <c r="D187" s="32"/>
      <c r="F187" s="7"/>
      <c r="G187" s="34"/>
      <c r="H187" s="34"/>
      <c r="I187" s="34"/>
    </row>
    <row r="188" spans="2:9" x14ac:dyDescent="0.25">
      <c r="B188" s="31"/>
      <c r="C188" s="31"/>
      <c r="D188" s="32"/>
      <c r="F188" s="7"/>
      <c r="G188" s="34"/>
      <c r="H188" s="34"/>
      <c r="I188" s="34"/>
    </row>
    <row r="189" spans="2:9" x14ac:dyDescent="0.25">
      <c r="B189" s="31"/>
      <c r="C189" s="31"/>
      <c r="D189" s="32"/>
      <c r="F189" s="7"/>
      <c r="G189" s="34"/>
      <c r="H189" s="34"/>
      <c r="I189" s="34"/>
    </row>
    <row r="190" spans="2:9" x14ac:dyDescent="0.25">
      <c r="B190" s="31"/>
      <c r="C190" s="31"/>
      <c r="D190" s="32"/>
      <c r="F190" s="7"/>
      <c r="G190" s="34"/>
      <c r="H190" s="34"/>
      <c r="I190" s="34"/>
    </row>
    <row r="191" spans="2:9" x14ac:dyDescent="0.25">
      <c r="B191" s="31"/>
      <c r="C191" s="31"/>
      <c r="D191" s="32"/>
      <c r="F191" s="7"/>
      <c r="G191" s="34"/>
      <c r="H191" s="34"/>
      <c r="I191" s="34"/>
    </row>
    <row r="192" spans="2:9" x14ac:dyDescent="0.25">
      <c r="G192" s="34"/>
      <c r="H192" s="34"/>
      <c r="I192" s="34"/>
    </row>
    <row r="193" spans="7:9" x14ac:dyDescent="0.25">
      <c r="G193" s="34"/>
      <c r="H193" s="34"/>
      <c r="I193" s="34"/>
    </row>
    <row r="194" spans="7:9" x14ac:dyDescent="0.25">
      <c r="G194" s="34"/>
      <c r="H194" s="34"/>
      <c r="I194" s="34"/>
    </row>
    <row r="195" spans="7:9" x14ac:dyDescent="0.25">
      <c r="G195" s="34"/>
      <c r="H195" s="34"/>
      <c r="I195" s="34"/>
    </row>
    <row r="196" spans="7:9" x14ac:dyDescent="0.25">
      <c r="G196" s="34"/>
      <c r="H196" s="34"/>
      <c r="I196" s="34"/>
    </row>
    <row r="197" spans="7:9" x14ac:dyDescent="0.25">
      <c r="G197" s="34"/>
      <c r="H197" s="34"/>
      <c r="I197" s="34"/>
    </row>
    <row r="198" spans="7:9" x14ac:dyDescent="0.25">
      <c r="G198" s="34"/>
      <c r="H198" s="34"/>
      <c r="I198" s="34"/>
    </row>
    <row r="199" spans="7:9" x14ac:dyDescent="0.25">
      <c r="G199" s="34"/>
      <c r="H199" s="34"/>
      <c r="I199" s="34"/>
    </row>
    <row r="200" spans="7:9" x14ac:dyDescent="0.25">
      <c r="G200" s="34"/>
      <c r="H200" s="34"/>
      <c r="I200" s="34"/>
    </row>
    <row r="201" spans="7:9" x14ac:dyDescent="0.25">
      <c r="G201" s="34"/>
      <c r="H201" s="34"/>
      <c r="I201" s="34"/>
    </row>
    <row r="202" spans="7:9" x14ac:dyDescent="0.25">
      <c r="G202" s="34"/>
      <c r="H202" s="34"/>
      <c r="I202" s="34"/>
    </row>
    <row r="203" spans="7:9" x14ac:dyDescent="0.25">
      <c r="G203" s="34"/>
      <c r="H203" s="34"/>
      <c r="I203" s="34"/>
    </row>
    <row r="204" spans="7:9" x14ac:dyDescent="0.25">
      <c r="G204" s="34"/>
      <c r="H204" s="34"/>
      <c r="I204" s="34"/>
    </row>
    <row r="205" spans="7:9" x14ac:dyDescent="0.25">
      <c r="G205" s="34"/>
      <c r="H205" s="34"/>
      <c r="I205" s="34"/>
    </row>
    <row r="206" spans="7:9" x14ac:dyDescent="0.25">
      <c r="G206" s="34"/>
      <c r="H206" s="34"/>
      <c r="I206" s="34"/>
    </row>
    <row r="207" spans="7:9" x14ac:dyDescent="0.25">
      <c r="G207" s="34"/>
      <c r="H207" s="34"/>
      <c r="I207" s="34"/>
    </row>
    <row r="208" spans="7:9" x14ac:dyDescent="0.25">
      <c r="G208" s="34"/>
      <c r="H208" s="34"/>
      <c r="I208" s="34"/>
    </row>
    <row r="209" spans="7:9" x14ac:dyDescent="0.25">
      <c r="G209" s="34"/>
      <c r="H209" s="34"/>
      <c r="I209" s="34"/>
    </row>
    <row r="210" spans="7:9" x14ac:dyDescent="0.25">
      <c r="G210" s="34"/>
      <c r="H210" s="34"/>
      <c r="I210" s="34"/>
    </row>
    <row r="211" spans="7:9" x14ac:dyDescent="0.25">
      <c r="G211" s="34"/>
      <c r="H211" s="34"/>
      <c r="I211" s="34"/>
    </row>
    <row r="212" spans="7:9" x14ac:dyDescent="0.25">
      <c r="G212" s="34"/>
      <c r="H212" s="34"/>
      <c r="I212" s="34"/>
    </row>
    <row r="213" spans="7:9" x14ac:dyDescent="0.25">
      <c r="G213" s="34"/>
      <c r="H213" s="34"/>
      <c r="I213" s="34"/>
    </row>
    <row r="214" spans="7:9" x14ac:dyDescent="0.25">
      <c r="G214" s="34"/>
      <c r="H214" s="34"/>
      <c r="I214" s="34"/>
    </row>
    <row r="215" spans="7:9" x14ac:dyDescent="0.25">
      <c r="G215" s="34"/>
      <c r="H215" s="34"/>
      <c r="I215" s="34"/>
    </row>
    <row r="216" spans="7:9" x14ac:dyDescent="0.25">
      <c r="G216" s="34"/>
      <c r="H216" s="34"/>
      <c r="I216" s="34"/>
    </row>
    <row r="217" spans="7:9" x14ac:dyDescent="0.25">
      <c r="G217" s="34"/>
      <c r="H217" s="34"/>
      <c r="I217" s="34"/>
    </row>
    <row r="218" spans="7:9" x14ac:dyDescent="0.25">
      <c r="G218" s="34"/>
      <c r="H218" s="34"/>
      <c r="I218" s="34"/>
    </row>
    <row r="219" spans="7:9" x14ac:dyDescent="0.25">
      <c r="G219" s="34"/>
      <c r="H219" s="34"/>
      <c r="I219" s="34"/>
    </row>
    <row r="220" spans="7:9" x14ac:dyDescent="0.25">
      <c r="G220" s="34"/>
      <c r="H220" s="34"/>
      <c r="I220" s="34"/>
    </row>
    <row r="221" spans="7:9" x14ac:dyDescent="0.25">
      <c r="G221" s="34"/>
      <c r="H221" s="34"/>
      <c r="I221" s="34"/>
    </row>
    <row r="222" spans="7:9" x14ac:dyDescent="0.25">
      <c r="G222" s="34"/>
      <c r="H222" s="34"/>
      <c r="I222" s="34"/>
    </row>
    <row r="223" spans="7:9" x14ac:dyDescent="0.25">
      <c r="G223" s="34"/>
      <c r="H223" s="34"/>
      <c r="I223" s="34"/>
    </row>
    <row r="224" spans="7:9" x14ac:dyDescent="0.25">
      <c r="G224" s="34"/>
      <c r="H224" s="34"/>
      <c r="I224" s="34"/>
    </row>
    <row r="225" spans="7:9" x14ac:dyDescent="0.25">
      <c r="G225" s="34"/>
      <c r="H225" s="34"/>
      <c r="I225" s="34"/>
    </row>
    <row r="226" spans="7:9" x14ac:dyDescent="0.25">
      <c r="G226" s="34"/>
      <c r="H226" s="34"/>
      <c r="I226" s="34"/>
    </row>
    <row r="227" spans="7:9" x14ac:dyDescent="0.25">
      <c r="G227" s="34"/>
      <c r="H227" s="34"/>
      <c r="I227" s="34"/>
    </row>
    <row r="228" spans="7:9" x14ac:dyDescent="0.25">
      <c r="G228" s="34"/>
      <c r="H228" s="34"/>
      <c r="I228" s="34"/>
    </row>
    <row r="229" spans="7:9" x14ac:dyDescent="0.25">
      <c r="G229" s="34"/>
      <c r="H229" s="34"/>
      <c r="I229" s="34"/>
    </row>
    <row r="230" spans="7:9" x14ac:dyDescent="0.25">
      <c r="G230" s="34"/>
      <c r="H230" s="34"/>
      <c r="I230" s="34"/>
    </row>
    <row r="231" spans="7:9" x14ac:dyDescent="0.25">
      <c r="G231" s="34"/>
      <c r="H231" s="34"/>
      <c r="I231" s="34"/>
    </row>
    <row r="232" spans="7:9" x14ac:dyDescent="0.25">
      <c r="G232" s="34"/>
      <c r="H232" s="34"/>
      <c r="I232" s="34"/>
    </row>
    <row r="233" spans="7:9" x14ac:dyDescent="0.25">
      <c r="G233" s="34"/>
      <c r="H233" s="34"/>
      <c r="I233" s="34"/>
    </row>
    <row r="234" spans="7:9" x14ac:dyDescent="0.25">
      <c r="G234" s="34"/>
      <c r="H234" s="34"/>
      <c r="I234" s="34"/>
    </row>
    <row r="235" spans="7:9" x14ac:dyDescent="0.25">
      <c r="G235" s="34"/>
      <c r="H235" s="34"/>
      <c r="I235" s="34"/>
    </row>
    <row r="236" spans="7:9" x14ac:dyDescent="0.25">
      <c r="G236" s="34"/>
      <c r="H236" s="34"/>
      <c r="I236" s="34"/>
    </row>
    <row r="237" spans="7:9" x14ac:dyDescent="0.25">
      <c r="G237" s="34"/>
      <c r="H237" s="34"/>
      <c r="I237" s="34"/>
    </row>
    <row r="238" spans="7:9" x14ac:dyDescent="0.25">
      <c r="G238" s="34"/>
      <c r="H238" s="34"/>
      <c r="I238" s="34"/>
    </row>
    <row r="239" spans="7:9" x14ac:dyDescent="0.25">
      <c r="G239" s="34"/>
      <c r="H239" s="34"/>
      <c r="I239" s="34"/>
    </row>
    <row r="240" spans="7:9" x14ac:dyDescent="0.25">
      <c r="G240" s="34"/>
      <c r="H240" s="34"/>
      <c r="I240" s="34"/>
    </row>
    <row r="241" spans="7:9" x14ac:dyDescent="0.25">
      <c r="G241" s="34"/>
      <c r="H241" s="34"/>
      <c r="I241" s="34"/>
    </row>
    <row r="242" spans="7:9" x14ac:dyDescent="0.25">
      <c r="G242" s="34"/>
      <c r="H242" s="34"/>
      <c r="I242" s="34"/>
    </row>
    <row r="243" spans="7:9" x14ac:dyDescent="0.25">
      <c r="G243" s="34"/>
      <c r="H243" s="34"/>
      <c r="I243" s="34"/>
    </row>
    <row r="244" spans="7:9" x14ac:dyDescent="0.25">
      <c r="G244" s="34"/>
      <c r="H244" s="34"/>
      <c r="I244" s="34"/>
    </row>
    <row r="245" spans="7:9" x14ac:dyDescent="0.25">
      <c r="G245" s="34"/>
      <c r="H245" s="34"/>
      <c r="I245" s="34"/>
    </row>
    <row r="246" spans="7:9" x14ac:dyDescent="0.25">
      <c r="G246" s="34"/>
      <c r="H246" s="34"/>
      <c r="I246" s="34"/>
    </row>
    <row r="247" spans="7:9" x14ac:dyDescent="0.25">
      <c r="G247" s="34"/>
      <c r="H247" s="34"/>
      <c r="I247" s="34"/>
    </row>
    <row r="248" spans="7:9" x14ac:dyDescent="0.25">
      <c r="G248" s="34"/>
      <c r="H248" s="34"/>
      <c r="I248" s="34"/>
    </row>
    <row r="249" spans="7:9" x14ac:dyDescent="0.25">
      <c r="G249" s="34"/>
      <c r="H249" s="34"/>
      <c r="I249" s="34"/>
    </row>
    <row r="250" spans="7:9" x14ac:dyDescent="0.25">
      <c r="G250" s="34"/>
      <c r="H250" s="34"/>
      <c r="I250" s="34"/>
    </row>
    <row r="251" spans="7:9" x14ac:dyDescent="0.25">
      <c r="G251" s="34"/>
      <c r="H251" s="34"/>
      <c r="I251" s="34"/>
    </row>
    <row r="252" spans="7:9" x14ac:dyDescent="0.25">
      <c r="G252" s="34"/>
      <c r="H252" s="34"/>
      <c r="I252" s="34"/>
    </row>
    <row r="253" spans="7:9" x14ac:dyDescent="0.25">
      <c r="G253" s="34"/>
      <c r="H253" s="34"/>
      <c r="I253" s="34"/>
    </row>
    <row r="254" spans="7:9" x14ac:dyDescent="0.25">
      <c r="G254" s="34"/>
      <c r="H254" s="34"/>
      <c r="I254" s="34"/>
    </row>
    <row r="255" spans="7:9" x14ac:dyDescent="0.25">
      <c r="G255" s="34"/>
      <c r="H255" s="34"/>
      <c r="I255" s="34"/>
    </row>
    <row r="256" spans="7:9" x14ac:dyDescent="0.25">
      <c r="G256" s="34"/>
      <c r="H256" s="34"/>
      <c r="I256" s="34"/>
    </row>
    <row r="257" spans="7:9" x14ac:dyDescent="0.25">
      <c r="G257" s="34"/>
      <c r="H257" s="34"/>
      <c r="I257" s="34"/>
    </row>
    <row r="258" spans="7:9" x14ac:dyDescent="0.25">
      <c r="G258" s="34"/>
      <c r="H258" s="34"/>
      <c r="I258" s="34"/>
    </row>
    <row r="259" spans="7:9" x14ac:dyDescent="0.25">
      <c r="G259" s="34"/>
      <c r="H259" s="34"/>
      <c r="I259" s="34"/>
    </row>
    <row r="260" spans="7:9" x14ac:dyDescent="0.25">
      <c r="G260" s="34"/>
      <c r="H260" s="34"/>
      <c r="I260" s="34"/>
    </row>
    <row r="261" spans="7:9" x14ac:dyDescent="0.25">
      <c r="G261" s="34"/>
      <c r="H261" s="34"/>
      <c r="I261" s="34"/>
    </row>
    <row r="262" spans="7:9" x14ac:dyDescent="0.25">
      <c r="G262" s="34"/>
      <c r="H262" s="34"/>
      <c r="I262" s="34"/>
    </row>
    <row r="263" spans="7:9" x14ac:dyDescent="0.25">
      <c r="G263" s="34"/>
      <c r="H263" s="34"/>
      <c r="I263" s="34"/>
    </row>
    <row r="264" spans="7:9" x14ac:dyDescent="0.25">
      <c r="G264" s="34"/>
      <c r="H264" s="34"/>
      <c r="I264" s="34"/>
    </row>
    <row r="265" spans="7:9" x14ac:dyDescent="0.25">
      <c r="G265" s="34"/>
      <c r="H265" s="34"/>
      <c r="I265" s="34"/>
    </row>
    <row r="266" spans="7:9" x14ac:dyDescent="0.25">
      <c r="G266" s="34"/>
      <c r="H266" s="34"/>
      <c r="I266" s="34"/>
    </row>
    <row r="267" spans="7:9" x14ac:dyDescent="0.25">
      <c r="G267" s="34"/>
      <c r="H267" s="34"/>
      <c r="I267" s="34"/>
    </row>
    <row r="268" spans="7:9" x14ac:dyDescent="0.25">
      <c r="G268" s="34"/>
      <c r="H268" s="34"/>
      <c r="I268" s="34"/>
    </row>
    <row r="269" spans="7:9" x14ac:dyDescent="0.25">
      <c r="G269" s="34"/>
      <c r="H269" s="34"/>
      <c r="I269" s="34"/>
    </row>
    <row r="270" spans="7:9" x14ac:dyDescent="0.25">
      <c r="G270" s="34"/>
      <c r="H270" s="34"/>
      <c r="I270" s="34"/>
    </row>
    <row r="271" spans="7:9" x14ac:dyDescent="0.25">
      <c r="G271" s="34"/>
      <c r="H271" s="34"/>
      <c r="I271" s="34"/>
    </row>
    <row r="272" spans="7:9" x14ac:dyDescent="0.25">
      <c r="G272" s="34"/>
      <c r="H272" s="34"/>
      <c r="I272" s="34"/>
    </row>
    <row r="273" spans="7:9" x14ac:dyDescent="0.25">
      <c r="G273" s="34"/>
      <c r="H273" s="34"/>
      <c r="I273" s="34"/>
    </row>
    <row r="274" spans="7:9" x14ac:dyDescent="0.25">
      <c r="G274" s="34"/>
      <c r="H274" s="34"/>
      <c r="I274" s="34"/>
    </row>
    <row r="275" spans="7:9" x14ac:dyDescent="0.25">
      <c r="G275" s="34"/>
      <c r="H275" s="34"/>
      <c r="I275" s="34"/>
    </row>
    <row r="276" spans="7:9" x14ac:dyDescent="0.25">
      <c r="G276" s="34"/>
      <c r="H276" s="34"/>
      <c r="I276" s="34"/>
    </row>
    <row r="277" spans="7:9" x14ac:dyDescent="0.25">
      <c r="G277" s="34"/>
      <c r="H277" s="34"/>
      <c r="I277" s="34"/>
    </row>
    <row r="278" spans="7:9" x14ac:dyDescent="0.25">
      <c r="G278" s="34"/>
      <c r="H278" s="34"/>
      <c r="I278" s="34"/>
    </row>
    <row r="279" spans="7:9" x14ac:dyDescent="0.25">
      <c r="G279" s="34"/>
      <c r="H279" s="34"/>
      <c r="I279" s="34"/>
    </row>
    <row r="280" spans="7:9" x14ac:dyDescent="0.25">
      <c r="G280" s="34"/>
      <c r="H280" s="34"/>
      <c r="I280" s="34"/>
    </row>
    <row r="281" spans="7:9" x14ac:dyDescent="0.25">
      <c r="G281" s="34"/>
      <c r="H281" s="34"/>
      <c r="I281" s="34"/>
    </row>
    <row r="282" spans="7:9" x14ac:dyDescent="0.25">
      <c r="G282" s="34"/>
      <c r="H282" s="34"/>
      <c r="I282" s="34"/>
    </row>
    <row r="283" spans="7:9" x14ac:dyDescent="0.25">
      <c r="G283" s="34"/>
      <c r="H283" s="34"/>
      <c r="I283" s="34"/>
    </row>
    <row r="284" spans="7:9" x14ac:dyDescent="0.25">
      <c r="G284" s="34"/>
      <c r="H284" s="34"/>
      <c r="I284" s="34"/>
    </row>
    <row r="285" spans="7:9" x14ac:dyDescent="0.25">
      <c r="G285" s="34"/>
      <c r="H285" s="34"/>
      <c r="I285" s="34"/>
    </row>
    <row r="286" spans="7:9" x14ac:dyDescent="0.25">
      <c r="G286" s="34"/>
      <c r="H286" s="34"/>
      <c r="I286" s="34"/>
    </row>
    <row r="287" spans="7:9" x14ac:dyDescent="0.25">
      <c r="G287" s="34"/>
      <c r="H287" s="34"/>
      <c r="I287" s="34"/>
    </row>
    <row r="288" spans="7:9" x14ac:dyDescent="0.25">
      <c r="G288" s="34"/>
      <c r="H288" s="34"/>
      <c r="I288" s="34"/>
    </row>
    <row r="289" spans="7:9" x14ac:dyDescent="0.25">
      <c r="G289" s="34"/>
      <c r="H289" s="34"/>
      <c r="I289" s="34"/>
    </row>
    <row r="290" spans="7:9" x14ac:dyDescent="0.25">
      <c r="G290" s="34"/>
      <c r="H290" s="34"/>
      <c r="I290" s="34"/>
    </row>
    <row r="291" spans="7:9" x14ac:dyDescent="0.25">
      <c r="G291" s="34"/>
      <c r="H291" s="34"/>
      <c r="I291" s="34"/>
    </row>
    <row r="292" spans="7:9" x14ac:dyDescent="0.25">
      <c r="G292" s="34"/>
      <c r="H292" s="34"/>
      <c r="I292" s="34"/>
    </row>
    <row r="293" spans="7:9" x14ac:dyDescent="0.25">
      <c r="G293" s="34"/>
      <c r="H293" s="34"/>
      <c r="I293" s="34"/>
    </row>
    <row r="294" spans="7:9" x14ac:dyDescent="0.25">
      <c r="G294" s="34"/>
      <c r="H294" s="34"/>
      <c r="I294" s="34"/>
    </row>
    <row r="295" spans="7:9" x14ac:dyDescent="0.25">
      <c r="G295" s="34"/>
      <c r="H295" s="34"/>
      <c r="I295" s="34"/>
    </row>
    <row r="296" spans="7:9" x14ac:dyDescent="0.25">
      <c r="G296" s="34"/>
      <c r="H296" s="34"/>
      <c r="I296" s="34"/>
    </row>
    <row r="297" spans="7:9" x14ac:dyDescent="0.25">
      <c r="G297" s="34"/>
      <c r="H297" s="34"/>
      <c r="I297" s="34"/>
    </row>
    <row r="298" spans="7:9" x14ac:dyDescent="0.25">
      <c r="G298" s="34"/>
      <c r="H298" s="34"/>
      <c r="I298" s="34"/>
    </row>
    <row r="299" spans="7:9" x14ac:dyDescent="0.25">
      <c r="G299" s="34"/>
      <c r="H299" s="34"/>
      <c r="I299" s="34"/>
    </row>
    <row r="300" spans="7:9" x14ac:dyDescent="0.25">
      <c r="G300" s="34"/>
      <c r="H300" s="34"/>
      <c r="I300" s="34"/>
    </row>
    <row r="301" spans="7:9" x14ac:dyDescent="0.25">
      <c r="G301" s="34"/>
      <c r="H301" s="34"/>
      <c r="I301" s="34"/>
    </row>
    <row r="302" spans="7:9" x14ac:dyDescent="0.25">
      <c r="G302" s="34"/>
      <c r="H302" s="34"/>
      <c r="I302" s="34"/>
    </row>
    <row r="303" spans="7:9" x14ac:dyDescent="0.25">
      <c r="G303" s="34"/>
      <c r="H303" s="34"/>
      <c r="I303" s="34"/>
    </row>
    <row r="304" spans="7:9" x14ac:dyDescent="0.25">
      <c r="G304" s="34"/>
      <c r="H304" s="34"/>
      <c r="I304" s="34"/>
    </row>
    <row r="305" spans="7:9" x14ac:dyDescent="0.25">
      <c r="G305" s="34"/>
      <c r="H305" s="34"/>
      <c r="I305" s="34"/>
    </row>
    <row r="306" spans="7:9" x14ac:dyDescent="0.25">
      <c r="G306" s="34"/>
      <c r="H306" s="34"/>
      <c r="I306" s="34"/>
    </row>
    <row r="307" spans="7:9" x14ac:dyDescent="0.25">
      <c r="G307" s="34"/>
      <c r="H307" s="34"/>
      <c r="I307" s="34"/>
    </row>
    <row r="308" spans="7:9" x14ac:dyDescent="0.25">
      <c r="G308" s="34"/>
      <c r="H308" s="34"/>
      <c r="I308" s="34"/>
    </row>
    <row r="309" spans="7:9" x14ac:dyDescent="0.25">
      <c r="G309" s="34"/>
      <c r="H309" s="34"/>
      <c r="I309" s="34"/>
    </row>
    <row r="310" spans="7:9" x14ac:dyDescent="0.25">
      <c r="G310" s="34"/>
      <c r="H310" s="34"/>
      <c r="I310" s="34"/>
    </row>
    <row r="311" spans="7:9" x14ac:dyDescent="0.25">
      <c r="G311" s="34"/>
      <c r="H311" s="34"/>
      <c r="I311" s="34"/>
    </row>
    <row r="312" spans="7:9" x14ac:dyDescent="0.25">
      <c r="G312" s="34"/>
      <c r="H312" s="34"/>
      <c r="I312" s="34"/>
    </row>
    <row r="313" spans="7:9" x14ac:dyDescent="0.25">
      <c r="G313" s="34"/>
      <c r="H313" s="34"/>
      <c r="I313" s="34"/>
    </row>
    <row r="314" spans="7:9" x14ac:dyDescent="0.25">
      <c r="G314" s="34"/>
      <c r="H314" s="34"/>
      <c r="I314" s="34"/>
    </row>
    <row r="315" spans="7:9" x14ac:dyDescent="0.25">
      <c r="G315" s="34"/>
      <c r="H315" s="34"/>
      <c r="I315" s="34"/>
    </row>
    <row r="316" spans="7:9" x14ac:dyDescent="0.25">
      <c r="G316" s="34"/>
      <c r="H316" s="34"/>
      <c r="I316" s="34"/>
    </row>
    <row r="317" spans="7:9" x14ac:dyDescent="0.25">
      <c r="G317" s="34"/>
      <c r="H317" s="34"/>
      <c r="I317" s="34"/>
    </row>
    <row r="318" spans="7:9" x14ac:dyDescent="0.25">
      <c r="G318" s="34"/>
      <c r="H318" s="34"/>
      <c r="I318" s="34"/>
    </row>
    <row r="319" spans="7:9" x14ac:dyDescent="0.25">
      <c r="G319" s="34"/>
      <c r="H319" s="34"/>
      <c r="I319" s="34"/>
    </row>
    <row r="320" spans="7:9" x14ac:dyDescent="0.25">
      <c r="G320" s="34"/>
      <c r="H320" s="34"/>
      <c r="I320" s="34"/>
    </row>
    <row r="321" spans="7:9" x14ac:dyDescent="0.25">
      <c r="G321" s="34"/>
      <c r="H321" s="34"/>
      <c r="I321" s="34"/>
    </row>
    <row r="322" spans="7:9" x14ac:dyDescent="0.25">
      <c r="G322" s="34"/>
      <c r="H322" s="34"/>
      <c r="I322" s="34"/>
    </row>
    <row r="323" spans="7:9" x14ac:dyDescent="0.25">
      <c r="G323" s="34"/>
      <c r="H323" s="34"/>
      <c r="I323" s="34"/>
    </row>
    <row r="324" spans="7:9" x14ac:dyDescent="0.25">
      <c r="G324" s="34"/>
      <c r="H324" s="34"/>
      <c r="I324" s="34"/>
    </row>
    <row r="325" spans="7:9" x14ac:dyDescent="0.25">
      <c r="G325" s="34"/>
      <c r="H325" s="34"/>
      <c r="I325" s="34"/>
    </row>
    <row r="326" spans="7:9" x14ac:dyDescent="0.25">
      <c r="G326" s="34"/>
      <c r="H326" s="34"/>
      <c r="I326" s="34"/>
    </row>
    <row r="327" spans="7:9" x14ac:dyDescent="0.25">
      <c r="G327" s="34"/>
      <c r="H327" s="34"/>
      <c r="I327" s="34"/>
    </row>
    <row r="328" spans="7:9" x14ac:dyDescent="0.25">
      <c r="G328" s="34"/>
      <c r="H328" s="34"/>
      <c r="I328" s="34"/>
    </row>
    <row r="329" spans="7:9" x14ac:dyDescent="0.25">
      <c r="G329" s="34"/>
      <c r="H329" s="34"/>
      <c r="I329" s="34"/>
    </row>
    <row r="330" spans="7:9" x14ac:dyDescent="0.25">
      <c r="G330" s="34"/>
      <c r="H330" s="34"/>
      <c r="I330" s="34"/>
    </row>
    <row r="331" spans="7:9" x14ac:dyDescent="0.25">
      <c r="G331" s="34"/>
      <c r="H331" s="34"/>
      <c r="I331" s="34"/>
    </row>
    <row r="332" spans="7:9" x14ac:dyDescent="0.25">
      <c r="G332" s="34"/>
      <c r="H332" s="34"/>
      <c r="I332" s="34"/>
    </row>
    <row r="333" spans="7:9" x14ac:dyDescent="0.25">
      <c r="G333" s="34"/>
      <c r="H333" s="34"/>
      <c r="I333" s="34"/>
    </row>
    <row r="334" spans="7:9" x14ac:dyDescent="0.25">
      <c r="G334" s="34"/>
      <c r="H334" s="34"/>
      <c r="I334" s="34"/>
    </row>
    <row r="335" spans="7:9" x14ac:dyDescent="0.25">
      <c r="G335" s="34"/>
      <c r="H335" s="34"/>
      <c r="I335" s="34"/>
    </row>
    <row r="336" spans="7:9" x14ac:dyDescent="0.25">
      <c r="G336" s="34"/>
      <c r="H336" s="34"/>
      <c r="I336" s="34"/>
    </row>
    <row r="337" spans="7:9" x14ac:dyDescent="0.25">
      <c r="G337" s="34"/>
      <c r="H337" s="34"/>
      <c r="I337" s="34"/>
    </row>
    <row r="338" spans="7:9" x14ac:dyDescent="0.25">
      <c r="G338" s="34"/>
      <c r="H338" s="34"/>
      <c r="I338" s="34"/>
    </row>
    <row r="339" spans="7:9" x14ac:dyDescent="0.25">
      <c r="G339" s="34"/>
      <c r="H339" s="34"/>
      <c r="I339" s="34"/>
    </row>
    <row r="340" spans="7:9" x14ac:dyDescent="0.25">
      <c r="G340" s="34"/>
      <c r="H340" s="34"/>
      <c r="I340" s="34"/>
    </row>
    <row r="341" spans="7:9" x14ac:dyDescent="0.25">
      <c r="G341" s="34"/>
      <c r="H341" s="34"/>
      <c r="I341" s="34"/>
    </row>
    <row r="342" spans="7:9" x14ac:dyDescent="0.25">
      <c r="G342" s="34"/>
      <c r="H342" s="34"/>
      <c r="I342" s="34"/>
    </row>
    <row r="343" spans="7:9" x14ac:dyDescent="0.25">
      <c r="G343" s="34"/>
      <c r="H343" s="34"/>
      <c r="I343" s="34"/>
    </row>
    <row r="344" spans="7:9" x14ac:dyDescent="0.25">
      <c r="G344" s="34"/>
      <c r="H344" s="34"/>
      <c r="I344" s="34"/>
    </row>
    <row r="345" spans="7:9" x14ac:dyDescent="0.25">
      <c r="G345" s="34"/>
      <c r="H345" s="34"/>
      <c r="I345" s="34"/>
    </row>
    <row r="346" spans="7:9" x14ac:dyDescent="0.25">
      <c r="G346" s="34"/>
      <c r="H346" s="34"/>
      <c r="I346" s="34"/>
    </row>
    <row r="347" spans="7:9" x14ac:dyDescent="0.25">
      <c r="G347" s="34"/>
      <c r="H347" s="34"/>
      <c r="I347" s="34"/>
    </row>
    <row r="348" spans="7:9" x14ac:dyDescent="0.25">
      <c r="G348" s="34"/>
      <c r="H348" s="34"/>
      <c r="I348" s="34"/>
    </row>
    <row r="349" spans="7:9" x14ac:dyDescent="0.25">
      <c r="G349" s="34"/>
      <c r="H349" s="34"/>
      <c r="I349" s="34"/>
    </row>
    <row r="350" spans="7:9" x14ac:dyDescent="0.25">
      <c r="G350" s="34"/>
      <c r="H350" s="34"/>
      <c r="I350" s="34"/>
    </row>
    <row r="351" spans="7:9" x14ac:dyDescent="0.25">
      <c r="G351" s="34"/>
      <c r="H351" s="34"/>
      <c r="I351" s="34"/>
    </row>
    <row r="352" spans="7:9" x14ac:dyDescent="0.25">
      <c r="G352" s="34"/>
      <c r="H352" s="34"/>
      <c r="I352" s="34"/>
    </row>
    <row r="353" spans="7:9" x14ac:dyDescent="0.25">
      <c r="G353" s="34"/>
      <c r="H353" s="34"/>
      <c r="I353" s="34"/>
    </row>
    <row r="354" spans="7:9" x14ac:dyDescent="0.25">
      <c r="G354" s="34"/>
      <c r="H354" s="34"/>
      <c r="I354" s="34"/>
    </row>
    <row r="355" spans="7:9" x14ac:dyDescent="0.25">
      <c r="G355" s="34"/>
      <c r="H355" s="34"/>
      <c r="I355" s="34"/>
    </row>
    <row r="356" spans="7:9" x14ac:dyDescent="0.25">
      <c r="G356" s="34"/>
      <c r="H356" s="34"/>
      <c r="I356" s="34"/>
    </row>
    <row r="357" spans="7:9" x14ac:dyDescent="0.25">
      <c r="G357" s="34"/>
      <c r="H357" s="34"/>
      <c r="I357" s="34"/>
    </row>
    <row r="358" spans="7:9" x14ac:dyDescent="0.25">
      <c r="G358" s="34"/>
      <c r="H358" s="34"/>
      <c r="I358" s="34"/>
    </row>
    <row r="359" spans="7:9" x14ac:dyDescent="0.25">
      <c r="G359" s="34"/>
      <c r="H359" s="34"/>
      <c r="I359" s="34"/>
    </row>
    <row r="360" spans="7:9" x14ac:dyDescent="0.25">
      <c r="G360" s="34"/>
      <c r="H360" s="34"/>
      <c r="I360" s="34"/>
    </row>
    <row r="361" spans="7:9" x14ac:dyDescent="0.25">
      <c r="G361" s="34"/>
      <c r="H361" s="34"/>
      <c r="I361" s="34"/>
    </row>
    <row r="362" spans="7:9" x14ac:dyDescent="0.25">
      <c r="G362" s="34"/>
      <c r="H362" s="34"/>
      <c r="I362" s="34"/>
    </row>
    <row r="363" spans="7:9" x14ac:dyDescent="0.25">
      <c r="G363" s="34"/>
      <c r="H363" s="34"/>
      <c r="I363" s="34"/>
    </row>
    <row r="364" spans="7:9" x14ac:dyDescent="0.25">
      <c r="G364" s="34"/>
      <c r="H364" s="34"/>
      <c r="I364" s="34"/>
    </row>
    <row r="365" spans="7:9" x14ac:dyDescent="0.25">
      <c r="G365" s="34"/>
      <c r="H365" s="34"/>
      <c r="I365" s="34"/>
    </row>
    <row r="366" spans="7:9" x14ac:dyDescent="0.25">
      <c r="G366" s="34"/>
      <c r="H366" s="34"/>
      <c r="I366" s="34"/>
    </row>
    <row r="367" spans="7:9" x14ac:dyDescent="0.25">
      <c r="G367" s="34"/>
      <c r="H367" s="34"/>
      <c r="I367" s="34"/>
    </row>
    <row r="368" spans="7:9" x14ac:dyDescent="0.25">
      <c r="G368" s="34"/>
      <c r="H368" s="34"/>
      <c r="I368" s="34"/>
    </row>
    <row r="369" spans="7:9" x14ac:dyDescent="0.25">
      <c r="G369" s="34"/>
      <c r="H369" s="34"/>
      <c r="I369" s="34"/>
    </row>
    <row r="370" spans="7:9" x14ac:dyDescent="0.25">
      <c r="G370" s="34"/>
      <c r="H370" s="34"/>
      <c r="I370" s="34"/>
    </row>
    <row r="371" spans="7:9" x14ac:dyDescent="0.25">
      <c r="G371" s="34"/>
      <c r="H371" s="34"/>
      <c r="I371" s="34"/>
    </row>
    <row r="372" spans="7:9" x14ac:dyDescent="0.25">
      <c r="G372" s="34"/>
      <c r="H372" s="34"/>
      <c r="I372" s="34"/>
    </row>
    <row r="373" spans="7:9" x14ac:dyDescent="0.25">
      <c r="G373" s="34"/>
      <c r="H373" s="34"/>
      <c r="I373" s="34"/>
    </row>
    <row r="374" spans="7:9" x14ac:dyDescent="0.25">
      <c r="G374" s="34"/>
      <c r="H374" s="34"/>
      <c r="I374" s="34"/>
    </row>
    <row r="375" spans="7:9" x14ac:dyDescent="0.25">
      <c r="G375" s="34"/>
      <c r="H375" s="34"/>
      <c r="I375" s="34"/>
    </row>
    <row r="376" spans="7:9" x14ac:dyDescent="0.25">
      <c r="G376" s="34"/>
      <c r="H376" s="34"/>
      <c r="I376" s="34"/>
    </row>
    <row r="377" spans="7:9" x14ac:dyDescent="0.25">
      <c r="G377" s="34"/>
      <c r="H377" s="34"/>
      <c r="I377" s="34"/>
    </row>
    <row r="378" spans="7:9" x14ac:dyDescent="0.25">
      <c r="G378" s="34"/>
      <c r="H378" s="34"/>
      <c r="I378" s="34"/>
    </row>
    <row r="379" spans="7:9" x14ac:dyDescent="0.25">
      <c r="G379" s="34"/>
      <c r="H379" s="34"/>
      <c r="I379" s="34"/>
    </row>
    <row r="380" spans="7:9" x14ac:dyDescent="0.25">
      <c r="G380" s="34"/>
      <c r="H380" s="34"/>
      <c r="I380" s="34"/>
    </row>
    <row r="381" spans="7:9" x14ac:dyDescent="0.25">
      <c r="G381" s="34"/>
      <c r="H381" s="34"/>
      <c r="I381" s="34"/>
    </row>
    <row r="382" spans="7:9" x14ac:dyDescent="0.25">
      <c r="G382" s="34"/>
      <c r="H382" s="34"/>
      <c r="I382" s="34"/>
    </row>
    <row r="383" spans="7:9" x14ac:dyDescent="0.25">
      <c r="G383" s="34"/>
      <c r="H383" s="34"/>
      <c r="I383" s="34"/>
    </row>
    <row r="384" spans="7:9" x14ac:dyDescent="0.25">
      <c r="G384" s="34"/>
      <c r="H384" s="34"/>
      <c r="I384" s="34"/>
    </row>
    <row r="385" spans="7:9" x14ac:dyDescent="0.25">
      <c r="G385" s="34"/>
      <c r="H385" s="34"/>
      <c r="I385" s="34"/>
    </row>
    <row r="386" spans="7:9" x14ac:dyDescent="0.25">
      <c r="G386" s="34"/>
      <c r="H386" s="34"/>
      <c r="I386" s="34"/>
    </row>
    <row r="387" spans="7:9" x14ac:dyDescent="0.25">
      <c r="G387" s="34"/>
      <c r="H387" s="34"/>
      <c r="I387" s="34"/>
    </row>
    <row r="388" spans="7:9" x14ac:dyDescent="0.25">
      <c r="G388" s="34"/>
      <c r="H388" s="34"/>
      <c r="I388" s="34"/>
    </row>
    <row r="389" spans="7:9" x14ac:dyDescent="0.25">
      <c r="G389" s="34"/>
      <c r="H389" s="34"/>
      <c r="I389" s="34"/>
    </row>
    <row r="390" spans="7:9" x14ac:dyDescent="0.25">
      <c r="G390" s="34"/>
      <c r="H390" s="34"/>
      <c r="I390" s="34"/>
    </row>
    <row r="391" spans="7:9" x14ac:dyDescent="0.25">
      <c r="G391" s="34"/>
      <c r="H391" s="34"/>
      <c r="I391" s="34"/>
    </row>
    <row r="392" spans="7:9" x14ac:dyDescent="0.25">
      <c r="G392" s="34"/>
      <c r="H392" s="34"/>
      <c r="I392" s="34"/>
    </row>
    <row r="393" spans="7:9" x14ac:dyDescent="0.25">
      <c r="G393" s="34"/>
      <c r="H393" s="34"/>
      <c r="I393" s="34"/>
    </row>
    <row r="394" spans="7:9" x14ac:dyDescent="0.25">
      <c r="G394" s="34"/>
      <c r="H394" s="34"/>
      <c r="I394" s="34"/>
    </row>
    <row r="395" spans="7:9" x14ac:dyDescent="0.25">
      <c r="G395" s="34"/>
      <c r="H395" s="34"/>
      <c r="I395" s="34"/>
    </row>
    <row r="396" spans="7:9" x14ac:dyDescent="0.25">
      <c r="G396" s="34"/>
      <c r="H396" s="34"/>
      <c r="I396" s="34"/>
    </row>
    <row r="397" spans="7:9" x14ac:dyDescent="0.25">
      <c r="G397" s="34"/>
      <c r="H397" s="34"/>
      <c r="I397" s="34"/>
    </row>
    <row r="398" spans="7:9" x14ac:dyDescent="0.25">
      <c r="G398" s="34"/>
      <c r="H398" s="34"/>
      <c r="I398" s="34"/>
    </row>
    <row r="399" spans="7:9" x14ac:dyDescent="0.25">
      <c r="G399" s="34"/>
      <c r="H399" s="34"/>
      <c r="I399" s="34"/>
    </row>
    <row r="400" spans="7:9" x14ac:dyDescent="0.25">
      <c r="G400" s="34"/>
      <c r="H400" s="34"/>
      <c r="I400" s="34"/>
    </row>
    <row r="401" spans="7:9" x14ac:dyDescent="0.25">
      <c r="G401" s="34"/>
      <c r="H401" s="34"/>
      <c r="I401" s="34"/>
    </row>
    <row r="402" spans="7:9" x14ac:dyDescent="0.25">
      <c r="G402" s="34"/>
      <c r="H402" s="34"/>
      <c r="I402" s="34"/>
    </row>
    <row r="403" spans="7:9" x14ac:dyDescent="0.25">
      <c r="G403" s="34"/>
      <c r="H403" s="34"/>
      <c r="I403" s="34"/>
    </row>
    <row r="404" spans="7:9" x14ac:dyDescent="0.25">
      <c r="G404" s="34"/>
      <c r="H404" s="34"/>
      <c r="I404" s="34"/>
    </row>
    <row r="405" spans="7:9" x14ac:dyDescent="0.25">
      <c r="G405" s="34"/>
      <c r="H405" s="34"/>
      <c r="I405" s="34"/>
    </row>
    <row r="406" spans="7:9" x14ac:dyDescent="0.25">
      <c r="G406" s="34"/>
      <c r="H406" s="34"/>
      <c r="I406" s="34"/>
    </row>
    <row r="407" spans="7:9" x14ac:dyDescent="0.25">
      <c r="G407" s="34"/>
      <c r="H407" s="34"/>
      <c r="I407" s="34"/>
    </row>
    <row r="408" spans="7:9" x14ac:dyDescent="0.25">
      <c r="G408" s="34"/>
      <c r="H408" s="34"/>
      <c r="I408" s="34"/>
    </row>
    <row r="409" spans="7:9" x14ac:dyDescent="0.25">
      <c r="G409" s="34"/>
      <c r="H409" s="34"/>
      <c r="I409" s="34"/>
    </row>
    <row r="410" spans="7:9" x14ac:dyDescent="0.25">
      <c r="G410" s="34"/>
      <c r="H410" s="34"/>
      <c r="I410" s="34"/>
    </row>
    <row r="411" spans="7:9" x14ac:dyDescent="0.25">
      <c r="G411" s="34"/>
      <c r="H411" s="34"/>
      <c r="I411" s="34"/>
    </row>
    <row r="412" spans="7:9" x14ac:dyDescent="0.25">
      <c r="G412" s="34"/>
      <c r="H412" s="34"/>
      <c r="I412" s="34"/>
    </row>
    <row r="413" spans="7:9" x14ac:dyDescent="0.25">
      <c r="G413" s="34"/>
      <c r="H413" s="34"/>
      <c r="I413" s="34"/>
    </row>
    <row r="414" spans="7:9" x14ac:dyDescent="0.25">
      <c r="G414" s="34"/>
      <c r="H414" s="34"/>
      <c r="I414" s="34"/>
    </row>
    <row r="415" spans="7:9" x14ac:dyDescent="0.25">
      <c r="G415" s="34"/>
      <c r="H415" s="34"/>
      <c r="I415" s="34"/>
    </row>
    <row r="416" spans="7:9" x14ac:dyDescent="0.25">
      <c r="G416" s="34"/>
      <c r="H416" s="34"/>
      <c r="I416" s="34"/>
    </row>
    <row r="417" spans="7:9" x14ac:dyDescent="0.25">
      <c r="G417" s="34"/>
      <c r="H417" s="34"/>
      <c r="I417" s="34"/>
    </row>
    <row r="418" spans="7:9" x14ac:dyDescent="0.25">
      <c r="G418" s="34"/>
      <c r="H418" s="34"/>
      <c r="I418" s="34"/>
    </row>
    <row r="419" spans="7:9" x14ac:dyDescent="0.25">
      <c r="G419" s="34"/>
      <c r="H419" s="34"/>
      <c r="I419" s="34"/>
    </row>
    <row r="420" spans="7:9" x14ac:dyDescent="0.25">
      <c r="G420" s="34"/>
      <c r="H420" s="34"/>
      <c r="I420" s="34"/>
    </row>
    <row r="421" spans="7:9" x14ac:dyDescent="0.25">
      <c r="G421" s="34"/>
      <c r="H421" s="34"/>
      <c r="I421" s="34"/>
    </row>
    <row r="422" spans="7:9" x14ac:dyDescent="0.25">
      <c r="G422" s="34"/>
      <c r="H422" s="34"/>
      <c r="I422" s="34"/>
    </row>
    <row r="423" spans="7:9" x14ac:dyDescent="0.25">
      <c r="G423" s="34"/>
      <c r="H423" s="34"/>
      <c r="I423" s="34"/>
    </row>
    <row r="424" spans="7:9" x14ac:dyDescent="0.25">
      <c r="G424" s="34"/>
      <c r="H424" s="34"/>
      <c r="I424" s="34"/>
    </row>
    <row r="425" spans="7:9" x14ac:dyDescent="0.25">
      <c r="G425" s="34"/>
      <c r="H425" s="34"/>
      <c r="I425" s="34"/>
    </row>
    <row r="426" spans="7:9" x14ac:dyDescent="0.25">
      <c r="G426" s="34"/>
      <c r="H426" s="34"/>
      <c r="I426" s="34"/>
    </row>
    <row r="427" spans="7:9" x14ac:dyDescent="0.25">
      <c r="G427" s="34"/>
      <c r="H427" s="34"/>
      <c r="I427" s="34"/>
    </row>
    <row r="428" spans="7:9" x14ac:dyDescent="0.25">
      <c r="G428" s="34"/>
      <c r="H428" s="34"/>
      <c r="I428" s="34"/>
    </row>
    <row r="429" spans="7:9" x14ac:dyDescent="0.25">
      <c r="G429" s="34"/>
      <c r="H429" s="34"/>
      <c r="I429" s="34"/>
    </row>
    <row r="430" spans="7:9" x14ac:dyDescent="0.25">
      <c r="G430" s="34"/>
      <c r="H430" s="34"/>
      <c r="I430" s="34"/>
    </row>
    <row r="431" spans="7:9" x14ac:dyDescent="0.25">
      <c r="G431" s="34"/>
      <c r="H431" s="34"/>
      <c r="I431" s="34"/>
    </row>
    <row r="432" spans="7:9" x14ac:dyDescent="0.25">
      <c r="G432" s="34"/>
      <c r="H432" s="34"/>
      <c r="I432" s="34"/>
    </row>
    <row r="433" spans="7:9" x14ac:dyDescent="0.25">
      <c r="G433" s="34"/>
      <c r="H433" s="34"/>
      <c r="I433" s="34"/>
    </row>
    <row r="434" spans="7:9" x14ac:dyDescent="0.25">
      <c r="G434" s="34"/>
      <c r="H434" s="34"/>
      <c r="I434" s="34"/>
    </row>
    <row r="435" spans="7:9" x14ac:dyDescent="0.25">
      <c r="G435" s="34"/>
      <c r="H435" s="34"/>
      <c r="I435" s="34"/>
    </row>
    <row r="436" spans="7:9" x14ac:dyDescent="0.25">
      <c r="G436" s="34"/>
      <c r="H436" s="34"/>
      <c r="I436" s="34"/>
    </row>
    <row r="437" spans="7:9" x14ac:dyDescent="0.25">
      <c r="G437" s="34"/>
      <c r="H437" s="34"/>
      <c r="I437" s="34"/>
    </row>
    <row r="438" spans="7:9" x14ac:dyDescent="0.25">
      <c r="G438" s="34"/>
      <c r="H438" s="34"/>
      <c r="I438" s="34"/>
    </row>
    <row r="439" spans="7:9" x14ac:dyDescent="0.25">
      <c r="G439" s="34"/>
      <c r="H439" s="34"/>
      <c r="I439" s="34"/>
    </row>
    <row r="440" spans="7:9" x14ac:dyDescent="0.25">
      <c r="G440" s="34"/>
      <c r="H440" s="34"/>
      <c r="I440" s="34"/>
    </row>
    <row r="441" spans="7:9" x14ac:dyDescent="0.25">
      <c r="G441" s="34"/>
      <c r="H441" s="34"/>
      <c r="I441" s="34"/>
    </row>
    <row r="442" spans="7:9" x14ac:dyDescent="0.25">
      <c r="G442" s="34"/>
      <c r="H442" s="34"/>
      <c r="I442" s="34"/>
    </row>
    <row r="443" spans="7:9" x14ac:dyDescent="0.25">
      <c r="G443" s="34"/>
      <c r="H443" s="34"/>
      <c r="I443" s="34"/>
    </row>
    <row r="444" spans="7:9" x14ac:dyDescent="0.25">
      <c r="G444" s="34"/>
      <c r="H444" s="34"/>
      <c r="I444" s="34"/>
    </row>
    <row r="445" spans="7:9" x14ac:dyDescent="0.25">
      <c r="G445" s="34"/>
      <c r="H445" s="34"/>
      <c r="I445" s="34"/>
    </row>
    <row r="446" spans="7:9" x14ac:dyDescent="0.25">
      <c r="G446" s="34"/>
      <c r="H446" s="34"/>
      <c r="I446" s="34"/>
    </row>
    <row r="447" spans="7:9" x14ac:dyDescent="0.25">
      <c r="G447" s="34"/>
      <c r="H447" s="34"/>
      <c r="I447" s="34"/>
    </row>
    <row r="448" spans="7:9" x14ac:dyDescent="0.25">
      <c r="G448" s="34"/>
      <c r="H448" s="34"/>
      <c r="I448" s="34"/>
    </row>
    <row r="449" spans="7:9" x14ac:dyDescent="0.25">
      <c r="G449" s="34"/>
      <c r="H449" s="34"/>
      <c r="I449" s="34"/>
    </row>
    <row r="450" spans="7:9" x14ac:dyDescent="0.25">
      <c r="G450" s="34"/>
      <c r="H450" s="34"/>
      <c r="I450" s="34"/>
    </row>
    <row r="451" spans="7:9" x14ac:dyDescent="0.25">
      <c r="G451" s="34"/>
      <c r="H451" s="34"/>
      <c r="I451" s="34"/>
    </row>
    <row r="452" spans="7:9" x14ac:dyDescent="0.25">
      <c r="G452" s="34"/>
      <c r="H452" s="34"/>
      <c r="I452" s="34"/>
    </row>
    <row r="453" spans="7:9" x14ac:dyDescent="0.25">
      <c r="G453" s="34"/>
      <c r="H453" s="34"/>
      <c r="I453" s="34"/>
    </row>
    <row r="454" spans="7:9" x14ac:dyDescent="0.25">
      <c r="G454" s="34"/>
      <c r="H454" s="34"/>
      <c r="I454" s="34"/>
    </row>
    <row r="455" spans="7:9" x14ac:dyDescent="0.25">
      <c r="G455" s="34"/>
      <c r="H455" s="34"/>
      <c r="I455" s="34"/>
    </row>
    <row r="456" spans="7:9" x14ac:dyDescent="0.25">
      <c r="G456" s="34"/>
      <c r="H456" s="34"/>
      <c r="I456" s="34"/>
    </row>
    <row r="457" spans="7:9" x14ac:dyDescent="0.25">
      <c r="G457" s="34"/>
      <c r="H457" s="34"/>
      <c r="I457" s="34"/>
    </row>
    <row r="458" spans="7:9" x14ac:dyDescent="0.25">
      <c r="G458" s="34"/>
      <c r="H458" s="34"/>
      <c r="I458" s="34"/>
    </row>
    <row r="459" spans="7:9" x14ac:dyDescent="0.25">
      <c r="G459" s="34"/>
      <c r="H459" s="34"/>
      <c r="I459" s="34"/>
    </row>
    <row r="460" spans="7:9" x14ac:dyDescent="0.25">
      <c r="G460" s="34"/>
      <c r="H460" s="34"/>
      <c r="I460" s="34"/>
    </row>
    <row r="461" spans="7:9" x14ac:dyDescent="0.25">
      <c r="G461" s="34"/>
      <c r="H461" s="34"/>
      <c r="I461" s="34"/>
    </row>
    <row r="462" spans="7:9" x14ac:dyDescent="0.25">
      <c r="G462" s="34"/>
      <c r="H462" s="34"/>
      <c r="I462" s="34"/>
    </row>
    <row r="463" spans="7:9" x14ac:dyDescent="0.25">
      <c r="G463" s="34"/>
      <c r="H463" s="34"/>
      <c r="I463" s="34"/>
    </row>
    <row r="464" spans="7:9" x14ac:dyDescent="0.25">
      <c r="G464" s="34"/>
      <c r="H464" s="34"/>
      <c r="I464" s="34"/>
    </row>
    <row r="465" spans="7:9" x14ac:dyDescent="0.25">
      <c r="G465" s="34"/>
      <c r="H465" s="34"/>
      <c r="I465" s="34"/>
    </row>
    <row r="466" spans="7:9" x14ac:dyDescent="0.25">
      <c r="G466" s="34"/>
      <c r="H466" s="34"/>
      <c r="I466" s="34"/>
    </row>
    <row r="467" spans="7:9" x14ac:dyDescent="0.25">
      <c r="G467" s="34"/>
      <c r="H467" s="34"/>
      <c r="I467" s="34"/>
    </row>
    <row r="468" spans="7:9" x14ac:dyDescent="0.25">
      <c r="G468" s="34"/>
      <c r="H468" s="34"/>
      <c r="I468" s="34"/>
    </row>
    <row r="469" spans="7:9" x14ac:dyDescent="0.25">
      <c r="G469" s="34"/>
      <c r="H469" s="34"/>
      <c r="I469" s="34"/>
    </row>
    <row r="470" spans="7:9" x14ac:dyDescent="0.25">
      <c r="G470" s="34"/>
      <c r="H470" s="34"/>
      <c r="I470" s="34"/>
    </row>
    <row r="471" spans="7:9" x14ac:dyDescent="0.25">
      <c r="G471" s="34"/>
      <c r="H471" s="34"/>
      <c r="I471" s="34"/>
    </row>
    <row r="472" spans="7:9" x14ac:dyDescent="0.25">
      <c r="G472" s="34"/>
      <c r="H472" s="34"/>
      <c r="I472" s="34"/>
    </row>
    <row r="473" spans="7:9" x14ac:dyDescent="0.25">
      <c r="G473" s="34"/>
      <c r="H473" s="34"/>
      <c r="I473" s="34"/>
    </row>
    <row r="474" spans="7:9" x14ac:dyDescent="0.25">
      <c r="G474" s="34"/>
      <c r="H474" s="34"/>
      <c r="I474" s="34"/>
    </row>
    <row r="475" spans="7:9" x14ac:dyDescent="0.25">
      <c r="G475" s="34"/>
      <c r="H475" s="34"/>
      <c r="I475" s="34"/>
    </row>
    <row r="476" spans="7:9" x14ac:dyDescent="0.25">
      <c r="G476" s="34"/>
      <c r="H476" s="34"/>
      <c r="I476" s="34"/>
    </row>
    <row r="477" spans="7:9" x14ac:dyDescent="0.25">
      <c r="G477" s="34"/>
      <c r="H477" s="34"/>
      <c r="I477" s="34"/>
    </row>
    <row r="478" spans="7:9" x14ac:dyDescent="0.25">
      <c r="G478" s="34"/>
      <c r="H478" s="34"/>
      <c r="I478" s="34"/>
    </row>
    <row r="479" spans="7:9" x14ac:dyDescent="0.25">
      <c r="G479" s="34"/>
      <c r="H479" s="34"/>
      <c r="I479" s="34"/>
    </row>
    <row r="480" spans="7:9" x14ac:dyDescent="0.25">
      <c r="G480" s="34"/>
      <c r="H480" s="34"/>
      <c r="I480" s="34"/>
    </row>
    <row r="481" spans="7:9" x14ac:dyDescent="0.25">
      <c r="G481" s="34"/>
      <c r="H481" s="34"/>
      <c r="I481" s="34"/>
    </row>
    <row r="482" spans="7:9" x14ac:dyDescent="0.25">
      <c r="G482" s="34"/>
      <c r="H482" s="34"/>
      <c r="I482" s="34"/>
    </row>
    <row r="483" spans="7:9" x14ac:dyDescent="0.25">
      <c r="G483" s="34"/>
      <c r="H483" s="34"/>
      <c r="I483" s="34"/>
    </row>
    <row r="484" spans="7:9" x14ac:dyDescent="0.25">
      <c r="G484" s="34"/>
      <c r="H484" s="34"/>
      <c r="I484" s="34"/>
    </row>
    <row r="485" spans="7:9" x14ac:dyDescent="0.25">
      <c r="G485" s="34"/>
      <c r="H485" s="34"/>
      <c r="I485" s="34"/>
    </row>
    <row r="486" spans="7:9" x14ac:dyDescent="0.25">
      <c r="G486" s="34"/>
      <c r="H486" s="34"/>
      <c r="I486" s="34"/>
    </row>
    <row r="487" spans="7:9" x14ac:dyDescent="0.25">
      <c r="G487" s="34"/>
      <c r="H487" s="34"/>
      <c r="I487" s="34"/>
    </row>
    <row r="488" spans="7:9" x14ac:dyDescent="0.25">
      <c r="G488" s="34"/>
      <c r="H488" s="34"/>
      <c r="I488" s="34"/>
    </row>
    <row r="489" spans="7:9" x14ac:dyDescent="0.25">
      <c r="G489" s="34"/>
      <c r="H489" s="34"/>
      <c r="I489" s="34"/>
    </row>
    <row r="490" spans="7:9" x14ac:dyDescent="0.25">
      <c r="G490" s="34"/>
      <c r="H490" s="34"/>
      <c r="I490" s="34"/>
    </row>
    <row r="491" spans="7:9" x14ac:dyDescent="0.25">
      <c r="G491" s="34"/>
      <c r="H491" s="34"/>
      <c r="I491" s="34"/>
    </row>
    <row r="492" spans="7:9" x14ac:dyDescent="0.25">
      <c r="G492" s="34"/>
      <c r="H492" s="34"/>
      <c r="I492" s="34"/>
    </row>
    <row r="493" spans="7:9" x14ac:dyDescent="0.25">
      <c r="G493" s="34"/>
      <c r="H493" s="34"/>
      <c r="I493" s="34"/>
    </row>
    <row r="494" spans="7:9" x14ac:dyDescent="0.25">
      <c r="G494" s="34"/>
      <c r="H494" s="34"/>
      <c r="I494" s="34"/>
    </row>
    <row r="495" spans="7:9" x14ac:dyDescent="0.25">
      <c r="G495" s="34"/>
      <c r="H495" s="34"/>
      <c r="I495" s="34"/>
    </row>
    <row r="496" spans="7:9" x14ac:dyDescent="0.25">
      <c r="G496" s="34"/>
      <c r="H496" s="34"/>
      <c r="I496" s="34"/>
    </row>
    <row r="497" spans="7:9" x14ac:dyDescent="0.25">
      <c r="G497" s="34"/>
      <c r="H497" s="34"/>
      <c r="I497" s="34"/>
    </row>
    <row r="498" spans="7:9" x14ac:dyDescent="0.25">
      <c r="G498" s="34"/>
      <c r="H498" s="34"/>
      <c r="I498" s="34"/>
    </row>
    <row r="499" spans="7:9" x14ac:dyDescent="0.25">
      <c r="G499" s="34"/>
      <c r="H499" s="34"/>
      <c r="I499" s="34"/>
    </row>
    <row r="500" spans="7:9" x14ac:dyDescent="0.25">
      <c r="G500" s="34"/>
      <c r="H500" s="34"/>
      <c r="I500" s="34"/>
    </row>
    <row r="501" spans="7:9" x14ac:dyDescent="0.25">
      <c r="G501" s="34"/>
      <c r="H501" s="34"/>
      <c r="I501" s="34"/>
    </row>
    <row r="502" spans="7:9" x14ac:dyDescent="0.25">
      <c r="G502" s="34"/>
      <c r="H502" s="34"/>
      <c r="I502" s="34"/>
    </row>
    <row r="503" spans="7:9" x14ac:dyDescent="0.25">
      <c r="G503" s="34"/>
      <c r="H503" s="34"/>
      <c r="I503" s="34"/>
    </row>
    <row r="504" spans="7:9" x14ac:dyDescent="0.25">
      <c r="G504" s="34"/>
      <c r="H504" s="34"/>
      <c r="I504" s="34"/>
    </row>
    <row r="505" spans="7:9" x14ac:dyDescent="0.25">
      <c r="G505" s="34"/>
      <c r="H505" s="34"/>
      <c r="I505" s="34"/>
    </row>
    <row r="506" spans="7:9" x14ac:dyDescent="0.25">
      <c r="G506" s="34"/>
      <c r="H506" s="34"/>
      <c r="I506" s="34"/>
    </row>
    <row r="507" spans="7:9" x14ac:dyDescent="0.25">
      <c r="G507" s="34"/>
      <c r="H507" s="34"/>
      <c r="I507" s="34"/>
    </row>
    <row r="508" spans="7:9" x14ac:dyDescent="0.25">
      <c r="G508" s="34"/>
      <c r="H508" s="34"/>
      <c r="I508" s="34"/>
    </row>
    <row r="509" spans="7:9" x14ac:dyDescent="0.25">
      <c r="G509" s="34"/>
      <c r="H509" s="34"/>
      <c r="I509" s="34"/>
    </row>
    <row r="510" spans="7:9" x14ac:dyDescent="0.25">
      <c r="G510" s="34"/>
      <c r="H510" s="34"/>
      <c r="I510" s="34"/>
    </row>
    <row r="511" spans="7:9" x14ac:dyDescent="0.25">
      <c r="G511" s="34"/>
      <c r="H511" s="34"/>
      <c r="I511" s="34"/>
    </row>
    <row r="512" spans="7:9" x14ac:dyDescent="0.25">
      <c r="G512" s="34"/>
      <c r="H512" s="34"/>
      <c r="I512" s="34"/>
    </row>
    <row r="513" spans="7:9" x14ac:dyDescent="0.25">
      <c r="G513" s="34"/>
      <c r="H513" s="34"/>
      <c r="I513" s="34"/>
    </row>
    <row r="514" spans="7:9" x14ac:dyDescent="0.25">
      <c r="G514" s="34"/>
      <c r="H514" s="34"/>
      <c r="I514" s="34"/>
    </row>
    <row r="515" spans="7:9" x14ac:dyDescent="0.25">
      <c r="G515" s="34"/>
      <c r="H515" s="34"/>
      <c r="I515" s="34"/>
    </row>
    <row r="516" spans="7:9" x14ac:dyDescent="0.25">
      <c r="G516" s="34"/>
      <c r="H516" s="34"/>
      <c r="I516" s="34"/>
    </row>
    <row r="517" spans="7:9" x14ac:dyDescent="0.25">
      <c r="G517" s="34"/>
      <c r="H517" s="34"/>
      <c r="I517" s="34"/>
    </row>
    <row r="518" spans="7:9" x14ac:dyDescent="0.25">
      <c r="G518" s="34"/>
      <c r="H518" s="34"/>
      <c r="I518" s="34"/>
    </row>
    <row r="519" spans="7:9" x14ac:dyDescent="0.25">
      <c r="G519" s="34"/>
      <c r="H519" s="34"/>
      <c r="I519" s="34"/>
    </row>
    <row r="520" spans="7:9" x14ac:dyDescent="0.25">
      <c r="G520" s="34"/>
      <c r="H520" s="34"/>
      <c r="I520" s="34"/>
    </row>
    <row r="521" spans="7:9" x14ac:dyDescent="0.25">
      <c r="G521" s="34"/>
      <c r="H521" s="34"/>
      <c r="I521" s="34"/>
    </row>
    <row r="522" spans="7:9" x14ac:dyDescent="0.25">
      <c r="G522" s="34"/>
      <c r="H522" s="34"/>
      <c r="I522" s="34"/>
    </row>
    <row r="523" spans="7:9" x14ac:dyDescent="0.25">
      <c r="G523" s="34"/>
      <c r="H523" s="34"/>
      <c r="I523" s="34"/>
    </row>
    <row r="524" spans="7:9" x14ac:dyDescent="0.25">
      <c r="G524" s="34"/>
      <c r="H524" s="34"/>
      <c r="I524" s="34"/>
    </row>
    <row r="525" spans="7:9" x14ac:dyDescent="0.25">
      <c r="G525" s="34"/>
      <c r="H525" s="34"/>
      <c r="I525" s="34"/>
    </row>
    <row r="526" spans="7:9" x14ac:dyDescent="0.25">
      <c r="G526" s="34"/>
      <c r="H526" s="34"/>
      <c r="I526" s="34"/>
    </row>
    <row r="527" spans="7:9" x14ac:dyDescent="0.25">
      <c r="G527" s="34"/>
      <c r="H527" s="34"/>
      <c r="I527" s="34"/>
    </row>
    <row r="528" spans="7:9" x14ac:dyDescent="0.25">
      <c r="G528" s="34"/>
      <c r="H528" s="34"/>
      <c r="I528" s="34"/>
    </row>
    <row r="529" spans="7:9" x14ac:dyDescent="0.25">
      <c r="G529" s="34"/>
      <c r="H529" s="34"/>
      <c r="I529" s="34"/>
    </row>
    <row r="530" spans="7:9" x14ac:dyDescent="0.25">
      <c r="G530" s="34"/>
      <c r="H530" s="34"/>
      <c r="I530" s="34"/>
    </row>
    <row r="531" spans="7:9" x14ac:dyDescent="0.25">
      <c r="G531" s="34"/>
      <c r="H531" s="34"/>
      <c r="I531" s="34"/>
    </row>
    <row r="532" spans="7:9" x14ac:dyDescent="0.25">
      <c r="G532" s="34"/>
      <c r="H532" s="34"/>
      <c r="I532" s="34"/>
    </row>
    <row r="533" spans="7:9" x14ac:dyDescent="0.25">
      <c r="G533" s="34"/>
      <c r="H533" s="34"/>
      <c r="I533" s="34"/>
    </row>
    <row r="534" spans="7:9" x14ac:dyDescent="0.25">
      <c r="G534" s="34"/>
      <c r="H534" s="34"/>
      <c r="I534" s="34"/>
    </row>
    <row r="535" spans="7:9" x14ac:dyDescent="0.25">
      <c r="G535" s="34"/>
      <c r="H535" s="34"/>
      <c r="I535" s="34"/>
    </row>
    <row r="536" spans="7:9" x14ac:dyDescent="0.25">
      <c r="G536" s="34"/>
      <c r="H536" s="34"/>
      <c r="I536" s="34"/>
    </row>
    <row r="537" spans="7:9" x14ac:dyDescent="0.25">
      <c r="G537" s="34"/>
      <c r="H537" s="34"/>
      <c r="I537" s="34"/>
    </row>
    <row r="538" spans="7:9" x14ac:dyDescent="0.25">
      <c r="G538" s="34"/>
      <c r="H538" s="34"/>
      <c r="I538" s="34"/>
    </row>
    <row r="539" spans="7:9" x14ac:dyDescent="0.25">
      <c r="G539" s="34"/>
      <c r="H539" s="34"/>
      <c r="I539" s="34"/>
    </row>
    <row r="540" spans="7:9" x14ac:dyDescent="0.25">
      <c r="G540" s="34"/>
      <c r="H540" s="34"/>
      <c r="I540" s="34"/>
    </row>
    <row r="541" spans="7:9" x14ac:dyDescent="0.25">
      <c r="G541" s="34"/>
      <c r="H541" s="34"/>
      <c r="I541" s="34"/>
    </row>
    <row r="542" spans="7:9" x14ac:dyDescent="0.25">
      <c r="G542" s="34"/>
      <c r="H542" s="34"/>
      <c r="I542" s="34"/>
    </row>
    <row r="543" spans="7:9" x14ac:dyDescent="0.25">
      <c r="G543" s="34"/>
      <c r="H543" s="34"/>
      <c r="I543" s="34"/>
    </row>
    <row r="544" spans="7:9" x14ac:dyDescent="0.25">
      <c r="G544" s="34"/>
      <c r="H544" s="34"/>
      <c r="I544" s="34"/>
    </row>
    <row r="545" spans="7:9" x14ac:dyDescent="0.25">
      <c r="G545" s="34"/>
      <c r="H545" s="34"/>
      <c r="I545" s="34"/>
    </row>
    <row r="546" spans="7:9" x14ac:dyDescent="0.25">
      <c r="G546" s="34"/>
      <c r="H546" s="34"/>
      <c r="I546" s="34"/>
    </row>
    <row r="547" spans="7:9" x14ac:dyDescent="0.25">
      <c r="G547" s="34"/>
      <c r="H547" s="34"/>
      <c r="I547" s="34"/>
    </row>
    <row r="548" spans="7:9" x14ac:dyDescent="0.25">
      <c r="G548" s="34"/>
      <c r="H548" s="34"/>
      <c r="I548" s="34"/>
    </row>
    <row r="549" spans="7:9" x14ac:dyDescent="0.25">
      <c r="G549" s="34"/>
      <c r="H549" s="34"/>
      <c r="I549" s="34"/>
    </row>
    <row r="550" spans="7:9" x14ac:dyDescent="0.25">
      <c r="G550" s="34"/>
      <c r="H550" s="34"/>
      <c r="I550" s="34"/>
    </row>
    <row r="551" spans="7:9" x14ac:dyDescent="0.25">
      <c r="G551" s="34"/>
      <c r="H551" s="34"/>
      <c r="I551" s="34"/>
    </row>
    <row r="552" spans="7:9" x14ac:dyDescent="0.25">
      <c r="G552" s="34"/>
      <c r="H552" s="34"/>
      <c r="I552" s="34"/>
    </row>
    <row r="553" spans="7:9" x14ac:dyDescent="0.25">
      <c r="G553" s="34"/>
      <c r="H553" s="34"/>
      <c r="I553" s="34"/>
    </row>
    <row r="554" spans="7:9" x14ac:dyDescent="0.25">
      <c r="G554" s="34"/>
      <c r="H554" s="34"/>
      <c r="I554" s="34"/>
    </row>
    <row r="555" spans="7:9" x14ac:dyDescent="0.25">
      <c r="G555" s="34"/>
      <c r="H555" s="34"/>
      <c r="I555" s="34"/>
    </row>
    <row r="556" spans="7:9" x14ac:dyDescent="0.25">
      <c r="G556" s="34"/>
      <c r="H556" s="34"/>
      <c r="I556" s="34"/>
    </row>
    <row r="557" spans="7:9" x14ac:dyDescent="0.25">
      <c r="G557" s="34"/>
      <c r="H557" s="34"/>
      <c r="I557" s="34"/>
    </row>
    <row r="558" spans="7:9" x14ac:dyDescent="0.25">
      <c r="G558" s="34"/>
      <c r="H558" s="34"/>
      <c r="I558" s="34"/>
    </row>
  </sheetData>
  <sortState ref="B2:I145">
    <sortCondition ref="C2:C1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K146"/>
  <sheetViews>
    <sheetView showGridLines="0" workbookViewId="0">
      <selection activeCell="B2" sqref="B2"/>
    </sheetView>
  </sheetViews>
  <sheetFormatPr defaultRowHeight="15" x14ac:dyDescent="0.25"/>
  <cols>
    <col min="1" max="1" width="9.140625" style="60"/>
    <col min="3" max="3" width="26.5703125" customWidth="1"/>
    <col min="4" max="4" width="16.85546875" customWidth="1"/>
    <col min="5" max="5" width="14.42578125" customWidth="1"/>
    <col min="6" max="6" width="10.28515625" customWidth="1"/>
    <col min="7" max="7" width="13" customWidth="1"/>
    <col min="10" max="10" width="14.5703125" customWidth="1"/>
  </cols>
  <sheetData>
    <row r="1" spans="2:11" s="60" customFormat="1" x14ac:dyDescent="0.25"/>
    <row r="2" spans="2:11" x14ac:dyDescent="0.25">
      <c r="B2" s="51" t="s">
        <v>18</v>
      </c>
      <c r="C2" s="51" t="s">
        <v>214</v>
      </c>
      <c r="D2" s="51" t="s">
        <v>64</v>
      </c>
      <c r="E2" s="51" t="s">
        <v>65</v>
      </c>
      <c r="F2" s="51" t="s">
        <v>66</v>
      </c>
      <c r="G2" s="51" t="s">
        <v>21</v>
      </c>
      <c r="H2" s="51" t="s">
        <v>67</v>
      </c>
      <c r="I2" s="51" t="s">
        <v>0</v>
      </c>
      <c r="J2" s="51" t="s">
        <v>1</v>
      </c>
      <c r="K2" s="51" t="s">
        <v>2</v>
      </c>
    </row>
    <row r="3" spans="2:11" x14ac:dyDescent="0.25">
      <c r="B3" s="68" t="s">
        <v>232</v>
      </c>
      <c r="C3" s="68" t="s">
        <v>228</v>
      </c>
      <c r="D3" s="79">
        <v>1750.9349999999999</v>
      </c>
      <c r="E3" s="51">
        <f>D3</f>
        <v>1750.9349999999999</v>
      </c>
      <c r="F3" s="51">
        <f>E3</f>
        <v>1750.9349999999999</v>
      </c>
      <c r="G3" s="69">
        <v>44197.982638888891</v>
      </c>
      <c r="H3" s="51" t="s">
        <v>426</v>
      </c>
      <c r="I3" s="51">
        <v>4918</v>
      </c>
      <c r="J3" s="69">
        <v>44197.982638888891</v>
      </c>
      <c r="K3" s="51" t="s">
        <v>157</v>
      </c>
    </row>
    <row r="4" spans="2:11" x14ac:dyDescent="0.25">
      <c r="B4" s="68" t="s">
        <v>233</v>
      </c>
      <c r="C4" s="68" t="s">
        <v>227</v>
      </c>
      <c r="D4" s="79">
        <v>2061.69</v>
      </c>
      <c r="E4" s="51">
        <f t="shared" ref="E4:F67" si="0">D4</f>
        <v>2061.69</v>
      </c>
      <c r="F4" s="51">
        <f t="shared" si="0"/>
        <v>2061.69</v>
      </c>
      <c r="G4" s="69">
        <v>44197.982638888891</v>
      </c>
      <c r="H4" s="51" t="s">
        <v>426</v>
      </c>
      <c r="I4" s="51">
        <v>4926</v>
      </c>
      <c r="J4" s="69">
        <v>44197.982638888891</v>
      </c>
      <c r="K4" s="51" t="s">
        <v>157</v>
      </c>
    </row>
    <row r="5" spans="2:11" x14ac:dyDescent="0.25">
      <c r="B5" s="68" t="s">
        <v>234</v>
      </c>
      <c r="C5" s="68" t="s">
        <v>228</v>
      </c>
      <c r="D5" s="79">
        <v>2257.1999999999998</v>
      </c>
      <c r="E5" s="51">
        <f t="shared" si="0"/>
        <v>2257.1999999999998</v>
      </c>
      <c r="F5" s="51">
        <f t="shared" si="0"/>
        <v>2257.1999999999998</v>
      </c>
      <c r="G5" s="69">
        <v>44197.982638888891</v>
      </c>
      <c r="H5" s="51" t="s">
        <v>426</v>
      </c>
      <c r="I5" s="51">
        <v>4927</v>
      </c>
      <c r="J5" s="69">
        <v>44197.982638888891</v>
      </c>
      <c r="K5" s="51" t="s">
        <v>157</v>
      </c>
    </row>
    <row r="6" spans="2:11" x14ac:dyDescent="0.25">
      <c r="B6" s="68" t="s">
        <v>235</v>
      </c>
      <c r="C6" s="68" t="s">
        <v>228</v>
      </c>
      <c r="D6" s="79">
        <v>1842.0450000000001</v>
      </c>
      <c r="E6" s="51">
        <f t="shared" si="0"/>
        <v>1842.0450000000001</v>
      </c>
      <c r="F6" s="51">
        <f t="shared" si="0"/>
        <v>1842.0450000000001</v>
      </c>
      <c r="G6" s="69">
        <v>44197.982638888891</v>
      </c>
      <c r="H6" s="51" t="s">
        <v>426</v>
      </c>
      <c r="I6" s="51">
        <v>4928</v>
      </c>
      <c r="J6" s="69">
        <v>44197.982638888891</v>
      </c>
      <c r="K6" s="51" t="s">
        <v>157</v>
      </c>
    </row>
    <row r="7" spans="2:11" x14ac:dyDescent="0.25">
      <c r="B7" s="68" t="s">
        <v>236</v>
      </c>
      <c r="C7" s="68" t="s">
        <v>229</v>
      </c>
      <c r="D7" s="79">
        <v>2766.6750000000002</v>
      </c>
      <c r="E7" s="51">
        <f t="shared" si="0"/>
        <v>2766.6750000000002</v>
      </c>
      <c r="F7" s="51">
        <f t="shared" si="0"/>
        <v>2766.6750000000002</v>
      </c>
      <c r="G7" s="69">
        <v>44197.982638888891</v>
      </c>
      <c r="H7" s="51" t="s">
        <v>426</v>
      </c>
      <c r="I7" s="51">
        <v>4946</v>
      </c>
      <c r="J7" s="69">
        <v>44197.982638888891</v>
      </c>
      <c r="K7" s="51" t="s">
        <v>157</v>
      </c>
    </row>
    <row r="8" spans="2:11" x14ac:dyDescent="0.25">
      <c r="B8" s="68" t="s">
        <v>237</v>
      </c>
      <c r="C8" s="68" t="s">
        <v>229</v>
      </c>
      <c r="D8" s="79">
        <v>1959.44</v>
      </c>
      <c r="E8" s="51">
        <f t="shared" si="0"/>
        <v>1959.44</v>
      </c>
      <c r="F8" s="51">
        <f t="shared" si="0"/>
        <v>1959.44</v>
      </c>
      <c r="G8" s="69">
        <v>44197.982638888891</v>
      </c>
      <c r="H8" s="51" t="s">
        <v>426</v>
      </c>
      <c r="I8" s="51">
        <v>4947</v>
      </c>
      <c r="J8" s="69">
        <v>44197.982638888891</v>
      </c>
      <c r="K8" s="51" t="s">
        <v>157</v>
      </c>
    </row>
    <row r="9" spans="2:11" x14ac:dyDescent="0.25">
      <c r="B9" s="68" t="s">
        <v>238</v>
      </c>
      <c r="C9" s="68" t="s">
        <v>229</v>
      </c>
      <c r="D9" s="79">
        <v>1980.55</v>
      </c>
      <c r="E9" s="51">
        <f t="shared" si="0"/>
        <v>1980.55</v>
      </c>
      <c r="F9" s="51">
        <f t="shared" si="0"/>
        <v>1980.55</v>
      </c>
      <c r="G9" s="69">
        <v>44197.982638888891</v>
      </c>
      <c r="H9" s="51" t="s">
        <v>426</v>
      </c>
      <c r="I9" s="51">
        <v>4948</v>
      </c>
      <c r="J9" s="69">
        <v>44197.982638888891</v>
      </c>
      <c r="K9" s="51" t="s">
        <v>157</v>
      </c>
    </row>
    <row r="10" spans="2:11" x14ac:dyDescent="0.25">
      <c r="B10" s="68" t="s">
        <v>239</v>
      </c>
      <c r="C10" s="68" t="s">
        <v>227</v>
      </c>
      <c r="D10" s="79">
        <v>1703.2950000000001</v>
      </c>
      <c r="E10" s="51">
        <f t="shared" si="0"/>
        <v>1703.2950000000001</v>
      </c>
      <c r="F10" s="51">
        <f t="shared" si="0"/>
        <v>1703.2950000000001</v>
      </c>
      <c r="G10" s="69">
        <v>44197.982638888891</v>
      </c>
      <c r="H10" s="51" t="s">
        <v>426</v>
      </c>
      <c r="I10" s="51">
        <v>4966</v>
      </c>
      <c r="J10" s="69">
        <v>44197.982638888891</v>
      </c>
      <c r="K10" s="51" t="s">
        <v>157</v>
      </c>
    </row>
    <row r="11" spans="2:11" x14ac:dyDescent="0.25">
      <c r="B11" s="68" t="s">
        <v>240</v>
      </c>
      <c r="C11" s="68" t="s">
        <v>228</v>
      </c>
      <c r="D11" s="79">
        <v>1904.9749999999999</v>
      </c>
      <c r="E11" s="51">
        <f t="shared" si="0"/>
        <v>1904.9749999999999</v>
      </c>
      <c r="F11" s="51">
        <f t="shared" si="0"/>
        <v>1904.9749999999999</v>
      </c>
      <c r="G11" s="69">
        <v>44197.982638888891</v>
      </c>
      <c r="H11" s="51" t="s">
        <v>426</v>
      </c>
      <c r="I11" s="51">
        <v>4973</v>
      </c>
      <c r="J11" s="69">
        <v>44197.982638888891</v>
      </c>
      <c r="K11" s="51" t="s">
        <v>157</v>
      </c>
    </row>
    <row r="12" spans="2:11" x14ac:dyDescent="0.25">
      <c r="B12" s="68" t="s">
        <v>241</v>
      </c>
      <c r="C12" s="68" t="s">
        <v>229</v>
      </c>
      <c r="D12" s="79">
        <v>2232.88</v>
      </c>
      <c r="E12" s="51">
        <f t="shared" si="0"/>
        <v>2232.88</v>
      </c>
      <c r="F12" s="51">
        <f t="shared" si="0"/>
        <v>2232.88</v>
      </c>
      <c r="G12" s="69">
        <v>44197.982638888891</v>
      </c>
      <c r="H12" s="51" t="s">
        <v>426</v>
      </c>
      <c r="I12" s="51">
        <v>4977</v>
      </c>
      <c r="J12" s="69">
        <v>44197.982638888891</v>
      </c>
      <c r="K12" s="51" t="s">
        <v>157</v>
      </c>
    </row>
    <row r="13" spans="2:11" x14ac:dyDescent="0.25">
      <c r="B13" s="68" t="s">
        <v>242</v>
      </c>
      <c r="C13" s="68" t="s">
        <v>227</v>
      </c>
      <c r="D13" s="79">
        <v>2328.15</v>
      </c>
      <c r="E13" s="51">
        <f t="shared" si="0"/>
        <v>2328.15</v>
      </c>
      <c r="F13" s="51">
        <f t="shared" si="0"/>
        <v>2328.15</v>
      </c>
      <c r="G13" s="69">
        <v>44197.982638888891</v>
      </c>
      <c r="H13" s="51" t="s">
        <v>426</v>
      </c>
      <c r="I13" s="51">
        <v>4979</v>
      </c>
      <c r="J13" s="69">
        <v>44197.982638888891</v>
      </c>
      <c r="K13" s="51" t="s">
        <v>157</v>
      </c>
    </row>
    <row r="14" spans="2:11" x14ac:dyDescent="0.25">
      <c r="B14" s="68" t="s">
        <v>243</v>
      </c>
      <c r="C14" s="68" t="s">
        <v>229</v>
      </c>
      <c r="D14" s="79">
        <v>1828.5</v>
      </c>
      <c r="E14" s="51">
        <f t="shared" si="0"/>
        <v>1828.5</v>
      </c>
      <c r="F14" s="51">
        <f t="shared" si="0"/>
        <v>1828.5</v>
      </c>
      <c r="G14" s="69">
        <v>44197.982638888891</v>
      </c>
      <c r="H14" s="51" t="s">
        <v>426</v>
      </c>
      <c r="I14" s="51">
        <v>4982</v>
      </c>
      <c r="J14" s="69">
        <v>44197.982638888891</v>
      </c>
      <c r="K14" s="51" t="s">
        <v>157</v>
      </c>
    </row>
    <row r="15" spans="2:11" x14ac:dyDescent="0.25">
      <c r="B15" s="68" t="s">
        <v>244</v>
      </c>
      <c r="C15" s="68" t="s">
        <v>227</v>
      </c>
      <c r="D15" s="79">
        <v>2117.5</v>
      </c>
      <c r="E15" s="51">
        <f t="shared" si="0"/>
        <v>2117.5</v>
      </c>
      <c r="F15" s="51">
        <f t="shared" si="0"/>
        <v>2117.5</v>
      </c>
      <c r="G15" s="69">
        <v>44197.982638888891</v>
      </c>
      <c r="H15" s="51" t="s">
        <v>426</v>
      </c>
      <c r="I15" s="51">
        <v>4986</v>
      </c>
      <c r="J15" s="69">
        <v>44197.982638888891</v>
      </c>
      <c r="K15" s="51" t="s">
        <v>157</v>
      </c>
    </row>
    <row r="16" spans="2:11" x14ac:dyDescent="0.25">
      <c r="B16" s="68" t="s">
        <v>245</v>
      </c>
      <c r="C16" s="68" t="s">
        <v>227</v>
      </c>
      <c r="D16" s="79">
        <v>2592.96</v>
      </c>
      <c r="E16" s="51">
        <f t="shared" si="0"/>
        <v>2592.96</v>
      </c>
      <c r="F16" s="51">
        <f t="shared" si="0"/>
        <v>2592.96</v>
      </c>
      <c r="G16" s="69">
        <v>44197.982638888891</v>
      </c>
      <c r="H16" s="51" t="s">
        <v>426</v>
      </c>
      <c r="I16" s="51">
        <v>4987</v>
      </c>
      <c r="J16" s="69">
        <v>44197.982638888891</v>
      </c>
      <c r="K16" s="51" t="s">
        <v>157</v>
      </c>
    </row>
    <row r="17" spans="2:11" x14ac:dyDescent="0.25">
      <c r="B17" s="68" t="s">
        <v>246</v>
      </c>
      <c r="C17" s="68" t="s">
        <v>227</v>
      </c>
      <c r="D17" s="79">
        <v>2526.2399999999998</v>
      </c>
      <c r="E17" s="51">
        <f t="shared" si="0"/>
        <v>2526.2399999999998</v>
      </c>
      <c r="F17" s="51">
        <f t="shared" si="0"/>
        <v>2526.2399999999998</v>
      </c>
      <c r="G17" s="69">
        <v>44197.982638888891</v>
      </c>
      <c r="H17" s="51" t="s">
        <v>426</v>
      </c>
      <c r="I17" s="51">
        <v>5006</v>
      </c>
      <c r="J17" s="69">
        <v>44197.982638888891</v>
      </c>
      <c r="K17" s="51" t="s">
        <v>157</v>
      </c>
    </row>
    <row r="18" spans="2:11" x14ac:dyDescent="0.25">
      <c r="B18" s="68" t="s">
        <v>247</v>
      </c>
      <c r="C18" s="68" t="s">
        <v>228</v>
      </c>
      <c r="D18" s="79">
        <v>1737.15</v>
      </c>
      <c r="E18" s="51">
        <f t="shared" si="0"/>
        <v>1737.15</v>
      </c>
      <c r="F18" s="51">
        <f t="shared" si="0"/>
        <v>1737.15</v>
      </c>
      <c r="G18" s="69">
        <v>44197.982638888891</v>
      </c>
      <c r="H18" s="51" t="s">
        <v>426</v>
      </c>
      <c r="I18" s="51">
        <v>5009</v>
      </c>
      <c r="J18" s="69">
        <v>44197.982638888891</v>
      </c>
      <c r="K18" s="51" t="s">
        <v>157</v>
      </c>
    </row>
    <row r="19" spans="2:11" x14ac:dyDescent="0.25">
      <c r="B19" s="68" t="s">
        <v>248</v>
      </c>
      <c r="C19" s="68" t="s">
        <v>229</v>
      </c>
      <c r="D19" s="79">
        <v>2156.8249999999998</v>
      </c>
      <c r="E19" s="51">
        <f t="shared" si="0"/>
        <v>2156.8249999999998</v>
      </c>
      <c r="F19" s="51">
        <f t="shared" si="0"/>
        <v>2156.8249999999998</v>
      </c>
      <c r="G19" s="69">
        <v>44197.982638888891</v>
      </c>
      <c r="H19" s="51" t="s">
        <v>426</v>
      </c>
      <c r="I19" s="51">
        <v>5021</v>
      </c>
      <c r="J19" s="69">
        <v>44197.982638888891</v>
      </c>
      <c r="K19" s="51" t="s">
        <v>157</v>
      </c>
    </row>
    <row r="20" spans="2:11" x14ac:dyDescent="0.25">
      <c r="B20" s="68" t="s">
        <v>249</v>
      </c>
      <c r="C20" s="68" t="s">
        <v>227</v>
      </c>
      <c r="D20" s="79">
        <v>1731.325</v>
      </c>
      <c r="E20" s="51">
        <f t="shared" si="0"/>
        <v>1731.325</v>
      </c>
      <c r="F20" s="51">
        <f t="shared" si="0"/>
        <v>1731.325</v>
      </c>
      <c r="G20" s="69">
        <v>44197.982638888891</v>
      </c>
      <c r="H20" s="51" t="s">
        <v>426</v>
      </c>
      <c r="I20" s="51">
        <v>5023</v>
      </c>
      <c r="J20" s="69">
        <v>44197.982638888891</v>
      </c>
      <c r="K20" s="51" t="s">
        <v>157</v>
      </c>
    </row>
    <row r="21" spans="2:11" x14ac:dyDescent="0.25">
      <c r="B21" s="68" t="s">
        <v>250</v>
      </c>
      <c r="C21" s="68" t="s">
        <v>228</v>
      </c>
      <c r="D21" s="79">
        <v>2245.375</v>
      </c>
      <c r="E21" s="51">
        <f t="shared" si="0"/>
        <v>2245.375</v>
      </c>
      <c r="F21" s="51">
        <f t="shared" si="0"/>
        <v>2245.375</v>
      </c>
      <c r="G21" s="69">
        <v>44197.982638888891</v>
      </c>
      <c r="H21" s="51" t="s">
        <v>426</v>
      </c>
      <c r="I21" s="51">
        <v>5027</v>
      </c>
      <c r="J21" s="69">
        <v>44197.982638888891</v>
      </c>
      <c r="K21" s="51" t="s">
        <v>157</v>
      </c>
    </row>
    <row r="22" spans="2:11" x14ac:dyDescent="0.25">
      <c r="B22" s="68" t="s">
        <v>251</v>
      </c>
      <c r="C22" s="68" t="s">
        <v>228</v>
      </c>
      <c r="D22" s="79">
        <v>2806.355</v>
      </c>
      <c r="E22" s="51">
        <f t="shared" si="0"/>
        <v>2806.355</v>
      </c>
      <c r="F22" s="51">
        <f t="shared" si="0"/>
        <v>2806.355</v>
      </c>
      <c r="G22" s="69">
        <v>44197.982638888891</v>
      </c>
      <c r="H22" s="51" t="s">
        <v>426</v>
      </c>
      <c r="I22" s="51">
        <v>5028</v>
      </c>
      <c r="J22" s="69">
        <v>44197.982638888891</v>
      </c>
      <c r="K22" s="51" t="s">
        <v>157</v>
      </c>
    </row>
    <row r="23" spans="2:11" x14ac:dyDescent="0.25">
      <c r="B23" s="68" t="s">
        <v>252</v>
      </c>
      <c r="C23" s="68" t="s">
        <v>228</v>
      </c>
      <c r="D23" s="79">
        <v>2753.355</v>
      </c>
      <c r="E23" s="51">
        <f t="shared" si="0"/>
        <v>2753.355</v>
      </c>
      <c r="F23" s="51">
        <f t="shared" si="0"/>
        <v>2753.355</v>
      </c>
      <c r="G23" s="69">
        <v>44197.982638888891</v>
      </c>
      <c r="H23" s="51" t="s">
        <v>426</v>
      </c>
      <c r="I23" s="51">
        <v>5054</v>
      </c>
      <c r="J23" s="69">
        <v>44197.982638888891</v>
      </c>
      <c r="K23" s="51" t="s">
        <v>157</v>
      </c>
    </row>
    <row r="24" spans="2:11" x14ac:dyDescent="0.25">
      <c r="B24" s="68" t="s">
        <v>253</v>
      </c>
      <c r="C24" s="68" t="s">
        <v>228</v>
      </c>
      <c r="D24" s="79">
        <v>1925</v>
      </c>
      <c r="E24" s="51">
        <f t="shared" si="0"/>
        <v>1925</v>
      </c>
      <c r="F24" s="51">
        <f t="shared" si="0"/>
        <v>1925</v>
      </c>
      <c r="G24" s="69">
        <v>44197.982638888891</v>
      </c>
      <c r="H24" s="51" t="s">
        <v>426</v>
      </c>
      <c r="I24" s="51">
        <v>4922</v>
      </c>
      <c r="J24" s="69">
        <v>44197.982638888891</v>
      </c>
      <c r="K24" s="51" t="s">
        <v>157</v>
      </c>
    </row>
    <row r="25" spans="2:11" x14ac:dyDescent="0.25">
      <c r="B25" s="68" t="s">
        <v>254</v>
      </c>
      <c r="C25" s="68" t="s">
        <v>228</v>
      </c>
      <c r="D25" s="79">
        <v>2666.7750000000001</v>
      </c>
      <c r="E25" s="51">
        <f t="shared" si="0"/>
        <v>2666.7750000000001</v>
      </c>
      <c r="F25" s="51">
        <f t="shared" si="0"/>
        <v>2666.7750000000001</v>
      </c>
      <c r="G25" s="69">
        <v>44197.982638888891</v>
      </c>
      <c r="H25" s="51" t="s">
        <v>426</v>
      </c>
      <c r="I25" s="51">
        <v>4923</v>
      </c>
      <c r="J25" s="69">
        <v>44197.982638888891</v>
      </c>
      <c r="K25" s="51" t="s">
        <v>157</v>
      </c>
    </row>
    <row r="26" spans="2:11" x14ac:dyDescent="0.25">
      <c r="B26" s="68" t="s">
        <v>255</v>
      </c>
      <c r="C26" s="68" t="s">
        <v>228</v>
      </c>
      <c r="D26" s="79">
        <v>1731.9</v>
      </c>
      <c r="E26" s="51">
        <f t="shared" si="0"/>
        <v>1731.9</v>
      </c>
      <c r="F26" s="51">
        <f t="shared" si="0"/>
        <v>1731.9</v>
      </c>
      <c r="G26" s="69">
        <v>44197.982638888891</v>
      </c>
      <c r="H26" s="51" t="s">
        <v>426</v>
      </c>
      <c r="I26" s="51">
        <v>4980</v>
      </c>
      <c r="J26" s="69">
        <v>44197.982638888891</v>
      </c>
      <c r="K26" s="51" t="s">
        <v>157</v>
      </c>
    </row>
    <row r="27" spans="2:11" x14ac:dyDescent="0.25">
      <c r="B27" s="68" t="s">
        <v>256</v>
      </c>
      <c r="C27" s="68" t="s">
        <v>227</v>
      </c>
      <c r="D27" s="79">
        <v>2330.06</v>
      </c>
      <c r="E27" s="51">
        <f t="shared" si="0"/>
        <v>2330.06</v>
      </c>
      <c r="F27" s="51">
        <f t="shared" si="0"/>
        <v>2330.06</v>
      </c>
      <c r="G27" s="69">
        <v>44197.982638888891</v>
      </c>
      <c r="H27" s="51" t="s">
        <v>426</v>
      </c>
      <c r="I27" s="51">
        <v>5024</v>
      </c>
      <c r="J27" s="69">
        <v>44197.982638888891</v>
      </c>
      <c r="K27" s="51" t="s">
        <v>157</v>
      </c>
    </row>
    <row r="28" spans="2:11" x14ac:dyDescent="0.25">
      <c r="B28" s="68" t="s">
        <v>257</v>
      </c>
      <c r="C28" s="68" t="s">
        <v>228</v>
      </c>
      <c r="D28" s="79">
        <v>1763.365</v>
      </c>
      <c r="E28" s="51">
        <f t="shared" si="0"/>
        <v>1763.365</v>
      </c>
      <c r="F28" s="51">
        <f t="shared" si="0"/>
        <v>1763.365</v>
      </c>
      <c r="G28" s="69">
        <v>44197.982638888891</v>
      </c>
      <c r="H28" s="51" t="s">
        <v>426</v>
      </c>
      <c r="I28" s="51">
        <v>5031</v>
      </c>
      <c r="J28" s="69">
        <v>44197.982638888891</v>
      </c>
      <c r="K28" s="51" t="s">
        <v>157</v>
      </c>
    </row>
    <row r="29" spans="2:11" x14ac:dyDescent="0.25">
      <c r="B29" s="68" t="s">
        <v>258</v>
      </c>
      <c r="C29" s="68" t="s">
        <v>228</v>
      </c>
      <c r="D29" s="79">
        <v>1903.825</v>
      </c>
      <c r="E29" s="51">
        <f t="shared" si="0"/>
        <v>1903.825</v>
      </c>
      <c r="F29" s="51">
        <f t="shared" si="0"/>
        <v>1903.825</v>
      </c>
      <c r="G29" s="69">
        <v>44197.982638888891</v>
      </c>
      <c r="H29" s="51" t="s">
        <v>426</v>
      </c>
      <c r="I29" s="51">
        <v>4933</v>
      </c>
      <c r="J29" s="69">
        <v>44197.982638888891</v>
      </c>
      <c r="K29" s="51" t="s">
        <v>157</v>
      </c>
    </row>
    <row r="30" spans="2:11" x14ac:dyDescent="0.25">
      <c r="B30" s="68" t="s">
        <v>259</v>
      </c>
      <c r="C30" s="68" t="s">
        <v>228</v>
      </c>
      <c r="D30" s="79">
        <v>1690.15</v>
      </c>
      <c r="E30" s="51">
        <f t="shared" si="0"/>
        <v>1690.15</v>
      </c>
      <c r="F30" s="51">
        <f t="shared" si="0"/>
        <v>1690.15</v>
      </c>
      <c r="G30" s="69">
        <v>44197.982638888891</v>
      </c>
      <c r="H30" s="51" t="s">
        <v>426</v>
      </c>
      <c r="I30" s="51">
        <v>4945</v>
      </c>
      <c r="J30" s="69">
        <v>44197.982638888891</v>
      </c>
      <c r="K30" s="51" t="s">
        <v>157</v>
      </c>
    </row>
    <row r="31" spans="2:11" x14ac:dyDescent="0.25">
      <c r="B31" s="68" t="s">
        <v>260</v>
      </c>
      <c r="C31" s="68" t="s">
        <v>229</v>
      </c>
      <c r="D31" s="79">
        <v>2098.88</v>
      </c>
      <c r="E31" s="51">
        <f t="shared" si="0"/>
        <v>2098.88</v>
      </c>
      <c r="F31" s="51">
        <f t="shared" si="0"/>
        <v>2098.88</v>
      </c>
      <c r="G31" s="69">
        <v>44197.982638888891</v>
      </c>
      <c r="H31" s="51" t="s">
        <v>426</v>
      </c>
      <c r="I31" s="51">
        <v>4951</v>
      </c>
      <c r="J31" s="69">
        <v>44197.982638888891</v>
      </c>
      <c r="K31" s="51" t="s">
        <v>157</v>
      </c>
    </row>
    <row r="32" spans="2:11" x14ac:dyDescent="0.25">
      <c r="B32" s="68" t="s">
        <v>261</v>
      </c>
      <c r="C32" s="68" t="s">
        <v>228</v>
      </c>
      <c r="D32" s="79">
        <v>2043.25</v>
      </c>
      <c r="E32" s="51">
        <f t="shared" si="0"/>
        <v>2043.25</v>
      </c>
      <c r="F32" s="51">
        <f t="shared" si="0"/>
        <v>2043.25</v>
      </c>
      <c r="G32" s="69">
        <v>44197.982638888891</v>
      </c>
      <c r="H32" s="51" t="s">
        <v>426</v>
      </c>
      <c r="I32" s="51">
        <v>4972</v>
      </c>
      <c r="J32" s="69">
        <v>44197.982638888891</v>
      </c>
      <c r="K32" s="51" t="s">
        <v>157</v>
      </c>
    </row>
    <row r="33" spans="2:11" x14ac:dyDescent="0.25">
      <c r="B33" s="68" t="s">
        <v>262</v>
      </c>
      <c r="C33" s="68" t="s">
        <v>228</v>
      </c>
      <c r="D33" s="79">
        <v>2374.6950000000002</v>
      </c>
      <c r="E33" s="51">
        <f t="shared" si="0"/>
        <v>2374.6950000000002</v>
      </c>
      <c r="F33" s="51">
        <f t="shared" si="0"/>
        <v>2374.6950000000002</v>
      </c>
      <c r="G33" s="69">
        <v>44197.982638888891</v>
      </c>
      <c r="H33" s="51" t="s">
        <v>426</v>
      </c>
      <c r="I33" s="51">
        <v>4997</v>
      </c>
      <c r="J33" s="69">
        <v>44197.982638888891</v>
      </c>
      <c r="K33" s="51" t="s">
        <v>157</v>
      </c>
    </row>
    <row r="34" spans="2:11" x14ac:dyDescent="0.25">
      <c r="B34" s="68" t="s">
        <v>263</v>
      </c>
      <c r="C34" s="68" t="s">
        <v>228</v>
      </c>
      <c r="D34" s="79">
        <v>2573.0100000000002</v>
      </c>
      <c r="E34" s="51">
        <f t="shared" si="0"/>
        <v>2573.0100000000002</v>
      </c>
      <c r="F34" s="51">
        <f t="shared" si="0"/>
        <v>2573.0100000000002</v>
      </c>
      <c r="G34" s="69">
        <v>44197.982638888891</v>
      </c>
      <c r="H34" s="51" t="s">
        <v>426</v>
      </c>
      <c r="I34" s="51">
        <v>5004</v>
      </c>
      <c r="J34" s="69">
        <v>44197.982638888891</v>
      </c>
      <c r="K34" s="51" t="s">
        <v>157</v>
      </c>
    </row>
    <row r="35" spans="2:11" x14ac:dyDescent="0.25">
      <c r="B35" s="68" t="s">
        <v>264</v>
      </c>
      <c r="C35" s="68" t="s">
        <v>229</v>
      </c>
      <c r="D35" s="79">
        <v>2606.835</v>
      </c>
      <c r="E35" s="51">
        <f t="shared" si="0"/>
        <v>2606.835</v>
      </c>
      <c r="F35" s="51">
        <f t="shared" si="0"/>
        <v>2606.835</v>
      </c>
      <c r="G35" s="69">
        <v>44197.982638888891</v>
      </c>
      <c r="H35" s="51" t="s">
        <v>426</v>
      </c>
      <c r="I35" s="51">
        <v>5034</v>
      </c>
      <c r="J35" s="69">
        <v>44197.982638888891</v>
      </c>
      <c r="K35" s="51" t="s">
        <v>157</v>
      </c>
    </row>
    <row r="36" spans="2:11" x14ac:dyDescent="0.25">
      <c r="B36" s="68" t="s">
        <v>265</v>
      </c>
      <c r="C36" s="68" t="s">
        <v>228</v>
      </c>
      <c r="D36" s="79">
        <v>2193.4</v>
      </c>
      <c r="E36" s="51">
        <f t="shared" si="0"/>
        <v>2193.4</v>
      </c>
      <c r="F36" s="51">
        <f t="shared" si="0"/>
        <v>2193.4</v>
      </c>
      <c r="G36" s="69">
        <v>44197.982638888891</v>
      </c>
      <c r="H36" s="51" t="s">
        <v>426</v>
      </c>
      <c r="I36" s="51">
        <v>5040</v>
      </c>
      <c r="J36" s="69">
        <v>44197.982638888891</v>
      </c>
      <c r="K36" s="51" t="s">
        <v>157</v>
      </c>
    </row>
    <row r="37" spans="2:11" x14ac:dyDescent="0.25">
      <c r="B37" s="68" t="s">
        <v>266</v>
      </c>
      <c r="C37" s="68" t="s">
        <v>229</v>
      </c>
      <c r="D37" s="79">
        <v>2231.1849999999999</v>
      </c>
      <c r="E37" s="51">
        <f t="shared" si="0"/>
        <v>2231.1849999999999</v>
      </c>
      <c r="F37" s="51">
        <f t="shared" si="0"/>
        <v>2231.1849999999999</v>
      </c>
      <c r="G37" s="69">
        <v>44197.982638888891</v>
      </c>
      <c r="H37" s="51" t="s">
        <v>426</v>
      </c>
      <c r="I37" s="51">
        <v>5041</v>
      </c>
      <c r="J37" s="69">
        <v>44197.982638888891</v>
      </c>
      <c r="K37" s="51" t="s">
        <v>157</v>
      </c>
    </row>
    <row r="38" spans="2:11" x14ac:dyDescent="0.25">
      <c r="B38" s="68" t="s">
        <v>267</v>
      </c>
      <c r="C38" s="68" t="s">
        <v>228</v>
      </c>
      <c r="D38" s="79">
        <v>2073.6799999999998</v>
      </c>
      <c r="E38" s="51">
        <f t="shared" si="0"/>
        <v>2073.6799999999998</v>
      </c>
      <c r="F38" s="51">
        <f t="shared" si="0"/>
        <v>2073.6799999999998</v>
      </c>
      <c r="G38" s="69">
        <v>44197.982638888891</v>
      </c>
      <c r="H38" s="51" t="s">
        <v>426</v>
      </c>
      <c r="I38" s="51">
        <v>5049</v>
      </c>
      <c r="J38" s="69">
        <v>44197.982638888891</v>
      </c>
      <c r="K38" s="51" t="s">
        <v>157</v>
      </c>
    </row>
    <row r="39" spans="2:11" x14ac:dyDescent="0.25">
      <c r="B39" s="68" t="s">
        <v>268</v>
      </c>
      <c r="C39" s="68" t="s">
        <v>228</v>
      </c>
      <c r="D39" s="79">
        <v>2443.84</v>
      </c>
      <c r="E39" s="51">
        <f t="shared" si="0"/>
        <v>2443.84</v>
      </c>
      <c r="F39" s="51">
        <f t="shared" si="0"/>
        <v>2443.84</v>
      </c>
      <c r="G39" s="69">
        <v>44197.982638888891</v>
      </c>
      <c r="H39" s="51" t="s">
        <v>426</v>
      </c>
      <c r="I39" s="51">
        <v>5060</v>
      </c>
      <c r="J39" s="69">
        <v>44197.982638888891</v>
      </c>
      <c r="K39" s="51" t="s">
        <v>157</v>
      </c>
    </row>
    <row r="40" spans="2:11" x14ac:dyDescent="0.25">
      <c r="B40" s="68" t="s">
        <v>269</v>
      </c>
      <c r="C40" s="68" t="s">
        <v>229</v>
      </c>
      <c r="D40" s="79">
        <v>2574.2750000000001</v>
      </c>
      <c r="E40" s="51">
        <f t="shared" si="0"/>
        <v>2574.2750000000001</v>
      </c>
      <c r="F40" s="51">
        <f t="shared" si="0"/>
        <v>2574.2750000000001</v>
      </c>
      <c r="G40" s="69">
        <v>44197.982638888891</v>
      </c>
      <c r="H40" s="51" t="s">
        <v>426</v>
      </c>
      <c r="I40" s="51">
        <v>4921</v>
      </c>
      <c r="J40" s="69">
        <v>44197.982638888891</v>
      </c>
      <c r="K40" s="51" t="s">
        <v>157</v>
      </c>
    </row>
    <row r="41" spans="2:11" x14ac:dyDescent="0.25">
      <c r="B41" s="68" t="s">
        <v>270</v>
      </c>
      <c r="C41" s="68" t="s">
        <v>229</v>
      </c>
      <c r="D41" s="79">
        <v>2660.5250000000001</v>
      </c>
      <c r="E41" s="51">
        <f t="shared" si="0"/>
        <v>2660.5250000000001</v>
      </c>
      <c r="F41" s="51">
        <f t="shared" si="0"/>
        <v>2660.5250000000001</v>
      </c>
      <c r="G41" s="69">
        <v>44197.982638888891</v>
      </c>
      <c r="H41" s="51" t="s">
        <v>426</v>
      </c>
      <c r="I41" s="51">
        <v>4938</v>
      </c>
      <c r="J41" s="69">
        <v>44197.982638888891</v>
      </c>
      <c r="K41" s="51" t="s">
        <v>157</v>
      </c>
    </row>
    <row r="42" spans="2:11" x14ac:dyDescent="0.25">
      <c r="B42" s="68" t="s">
        <v>271</v>
      </c>
      <c r="C42" s="68" t="s">
        <v>227</v>
      </c>
      <c r="D42" s="79">
        <v>2084.375</v>
      </c>
      <c r="E42" s="51">
        <f t="shared" si="0"/>
        <v>2084.375</v>
      </c>
      <c r="F42" s="51">
        <f t="shared" si="0"/>
        <v>2084.375</v>
      </c>
      <c r="G42" s="69">
        <v>44197.982638888891</v>
      </c>
      <c r="H42" s="51" t="s">
        <v>426</v>
      </c>
      <c r="I42" s="51">
        <v>4942</v>
      </c>
      <c r="J42" s="69">
        <v>44197.982638888891</v>
      </c>
      <c r="K42" s="51" t="s">
        <v>157</v>
      </c>
    </row>
    <row r="43" spans="2:11" x14ac:dyDescent="0.25">
      <c r="B43" s="68" t="s">
        <v>272</v>
      </c>
      <c r="C43" s="68" t="s">
        <v>229</v>
      </c>
      <c r="D43" s="79">
        <v>2023.45</v>
      </c>
      <c r="E43" s="51">
        <f t="shared" si="0"/>
        <v>2023.45</v>
      </c>
      <c r="F43" s="51">
        <f t="shared" si="0"/>
        <v>2023.45</v>
      </c>
      <c r="G43" s="69">
        <v>44197.982638888891</v>
      </c>
      <c r="H43" s="51" t="s">
        <v>426</v>
      </c>
      <c r="I43" s="51">
        <v>4944</v>
      </c>
      <c r="J43" s="69">
        <v>44197.982638888891</v>
      </c>
      <c r="K43" s="51" t="s">
        <v>157</v>
      </c>
    </row>
    <row r="44" spans="2:11" x14ac:dyDescent="0.25">
      <c r="B44" s="68" t="s">
        <v>273</v>
      </c>
      <c r="C44" s="68" t="s">
        <v>227</v>
      </c>
      <c r="D44" s="79">
        <v>2105.9499999999998</v>
      </c>
      <c r="E44" s="51">
        <f t="shared" si="0"/>
        <v>2105.9499999999998</v>
      </c>
      <c r="F44" s="51">
        <f t="shared" si="0"/>
        <v>2105.9499999999998</v>
      </c>
      <c r="G44" s="69">
        <v>44197.982638888891</v>
      </c>
      <c r="H44" s="51" t="s">
        <v>426</v>
      </c>
      <c r="I44" s="51">
        <v>4952</v>
      </c>
      <c r="J44" s="69">
        <v>44197.982638888891</v>
      </c>
      <c r="K44" s="51" t="s">
        <v>157</v>
      </c>
    </row>
    <row r="45" spans="2:11" x14ac:dyDescent="0.25">
      <c r="B45" s="68" t="s">
        <v>274</v>
      </c>
      <c r="C45" s="68" t="s">
        <v>227</v>
      </c>
      <c r="D45" s="79">
        <v>1918.05</v>
      </c>
      <c r="E45" s="51">
        <f t="shared" si="0"/>
        <v>1918.05</v>
      </c>
      <c r="F45" s="51">
        <f t="shared" si="0"/>
        <v>1918.05</v>
      </c>
      <c r="G45" s="69">
        <v>44197.982638888891</v>
      </c>
      <c r="H45" s="51" t="s">
        <v>426</v>
      </c>
      <c r="I45" s="51">
        <v>4964</v>
      </c>
      <c r="J45" s="69">
        <v>44197.982638888891</v>
      </c>
      <c r="K45" s="51" t="s">
        <v>157</v>
      </c>
    </row>
    <row r="46" spans="2:11" x14ac:dyDescent="0.25">
      <c r="B46" s="68" t="s">
        <v>275</v>
      </c>
      <c r="C46" s="68" t="s">
        <v>229</v>
      </c>
      <c r="D46" s="79">
        <v>2043.605</v>
      </c>
      <c r="E46" s="51">
        <f t="shared" si="0"/>
        <v>2043.605</v>
      </c>
      <c r="F46" s="51">
        <f t="shared" si="0"/>
        <v>2043.605</v>
      </c>
      <c r="G46" s="69">
        <v>44197.982638888891</v>
      </c>
      <c r="H46" s="51" t="s">
        <v>426</v>
      </c>
      <c r="I46" s="51">
        <v>5011</v>
      </c>
      <c r="J46" s="69">
        <v>44197.982638888891</v>
      </c>
      <c r="K46" s="51" t="s">
        <v>157</v>
      </c>
    </row>
    <row r="47" spans="2:11" x14ac:dyDescent="0.25">
      <c r="B47" s="68" t="s">
        <v>276</v>
      </c>
      <c r="C47" s="68" t="s">
        <v>229</v>
      </c>
      <c r="D47" s="79">
        <v>2668.5749999999998</v>
      </c>
      <c r="E47" s="51">
        <f t="shared" si="0"/>
        <v>2668.5749999999998</v>
      </c>
      <c r="F47" s="51">
        <f t="shared" si="0"/>
        <v>2668.5749999999998</v>
      </c>
      <c r="G47" s="69">
        <v>44197.982638888891</v>
      </c>
      <c r="H47" s="51" t="s">
        <v>426</v>
      </c>
      <c r="I47" s="51">
        <v>5014</v>
      </c>
      <c r="J47" s="69">
        <v>44197.982638888891</v>
      </c>
      <c r="K47" s="51" t="s">
        <v>157</v>
      </c>
    </row>
    <row r="48" spans="2:11" x14ac:dyDescent="0.25">
      <c r="B48" s="68" t="s">
        <v>277</v>
      </c>
      <c r="C48" s="68" t="s">
        <v>227</v>
      </c>
      <c r="D48" s="79">
        <v>2210.3200000000002</v>
      </c>
      <c r="E48" s="51">
        <f t="shared" si="0"/>
        <v>2210.3200000000002</v>
      </c>
      <c r="F48" s="51">
        <f t="shared" si="0"/>
        <v>2210.3200000000002</v>
      </c>
      <c r="G48" s="69">
        <v>44197.982638888891</v>
      </c>
      <c r="H48" s="51" t="s">
        <v>426</v>
      </c>
      <c r="I48" s="51">
        <v>5015</v>
      </c>
      <c r="J48" s="69">
        <v>44197.982638888891</v>
      </c>
      <c r="K48" s="51" t="s">
        <v>157</v>
      </c>
    </row>
    <row r="49" spans="2:11" x14ac:dyDescent="0.25">
      <c r="B49" s="68" t="s">
        <v>278</v>
      </c>
      <c r="C49" s="68" t="s">
        <v>229</v>
      </c>
      <c r="D49" s="79">
        <v>2204.7600000000002</v>
      </c>
      <c r="E49" s="51">
        <f t="shared" si="0"/>
        <v>2204.7600000000002</v>
      </c>
      <c r="F49" s="51">
        <f t="shared" si="0"/>
        <v>2204.7600000000002</v>
      </c>
      <c r="G49" s="69">
        <v>44197.982638888891</v>
      </c>
      <c r="H49" s="51" t="s">
        <v>426</v>
      </c>
      <c r="I49" s="51">
        <v>5047</v>
      </c>
      <c r="J49" s="69">
        <v>44197.982638888891</v>
      </c>
      <c r="K49" s="51" t="s">
        <v>157</v>
      </c>
    </row>
    <row r="50" spans="2:11" x14ac:dyDescent="0.25">
      <c r="B50" s="68" t="s">
        <v>279</v>
      </c>
      <c r="C50" s="68" t="s">
        <v>229</v>
      </c>
      <c r="D50" s="79">
        <v>2430.0650000000001</v>
      </c>
      <c r="E50" s="51">
        <f t="shared" si="0"/>
        <v>2430.0650000000001</v>
      </c>
      <c r="F50" s="51">
        <f t="shared" si="0"/>
        <v>2430.0650000000001</v>
      </c>
      <c r="G50" s="69">
        <v>44197.982638888891</v>
      </c>
      <c r="H50" s="51" t="s">
        <v>426</v>
      </c>
      <c r="I50" s="51">
        <v>5052</v>
      </c>
      <c r="J50" s="69">
        <v>44197.982638888891</v>
      </c>
      <c r="K50" s="51" t="s">
        <v>157</v>
      </c>
    </row>
    <row r="51" spans="2:11" x14ac:dyDescent="0.25">
      <c r="B51" s="68" t="s">
        <v>280</v>
      </c>
      <c r="C51" s="68" t="s">
        <v>228</v>
      </c>
      <c r="D51" s="79">
        <v>1931.6</v>
      </c>
      <c r="E51" s="51">
        <f t="shared" si="0"/>
        <v>1931.6</v>
      </c>
      <c r="F51" s="51">
        <f t="shared" si="0"/>
        <v>1931.6</v>
      </c>
      <c r="G51" s="69">
        <v>44197.982638888891</v>
      </c>
      <c r="H51" s="51" t="s">
        <v>426</v>
      </c>
      <c r="I51" s="51">
        <v>4939</v>
      </c>
      <c r="J51" s="69">
        <v>44197.982638888891</v>
      </c>
      <c r="K51" s="51" t="s">
        <v>157</v>
      </c>
    </row>
    <row r="52" spans="2:11" x14ac:dyDescent="0.25">
      <c r="B52" s="68" t="s">
        <v>281</v>
      </c>
      <c r="C52" s="68" t="s">
        <v>226</v>
      </c>
      <c r="D52" s="79">
        <v>2799.84</v>
      </c>
      <c r="E52" s="51">
        <f t="shared" si="0"/>
        <v>2799.84</v>
      </c>
      <c r="F52" s="51">
        <f t="shared" si="0"/>
        <v>2799.84</v>
      </c>
      <c r="G52" s="69">
        <v>44197.982638888891</v>
      </c>
      <c r="H52" s="51" t="s">
        <v>426</v>
      </c>
      <c r="I52" s="51">
        <v>4958</v>
      </c>
      <c r="J52" s="69">
        <v>44197.982638888891</v>
      </c>
      <c r="K52" s="51" t="s">
        <v>157</v>
      </c>
    </row>
    <row r="53" spans="2:11" x14ac:dyDescent="0.25">
      <c r="B53" s="68" t="s">
        <v>282</v>
      </c>
      <c r="C53" s="68" t="s">
        <v>228</v>
      </c>
      <c r="D53" s="79">
        <v>2226.56</v>
      </c>
      <c r="E53" s="51">
        <f t="shared" si="0"/>
        <v>2226.56</v>
      </c>
      <c r="F53" s="51">
        <f t="shared" si="0"/>
        <v>2226.56</v>
      </c>
      <c r="G53" s="69">
        <v>44197.982638888891</v>
      </c>
      <c r="H53" s="51" t="s">
        <v>426</v>
      </c>
      <c r="I53" s="51">
        <v>4959</v>
      </c>
      <c r="J53" s="69">
        <v>44197.982638888891</v>
      </c>
      <c r="K53" s="51" t="s">
        <v>157</v>
      </c>
    </row>
    <row r="54" spans="2:11" x14ac:dyDescent="0.25">
      <c r="B54" s="68" t="s">
        <v>283</v>
      </c>
      <c r="C54" s="68" t="s">
        <v>226</v>
      </c>
      <c r="D54" s="79">
        <v>2197.0749999999998</v>
      </c>
      <c r="E54" s="51">
        <f t="shared" si="0"/>
        <v>2197.0749999999998</v>
      </c>
      <c r="F54" s="51">
        <f t="shared" si="0"/>
        <v>2197.0749999999998</v>
      </c>
      <c r="G54" s="69">
        <v>44197.982638888891</v>
      </c>
      <c r="H54" s="51" t="s">
        <v>426</v>
      </c>
      <c r="I54" s="51">
        <v>4961</v>
      </c>
      <c r="J54" s="69">
        <v>44197.982638888891</v>
      </c>
      <c r="K54" s="51" t="s">
        <v>157</v>
      </c>
    </row>
    <row r="55" spans="2:11" x14ac:dyDescent="0.25">
      <c r="B55" s="68" t="s">
        <v>284</v>
      </c>
      <c r="C55" s="68" t="s">
        <v>228</v>
      </c>
      <c r="D55" s="79">
        <v>1731.0450000000001</v>
      </c>
      <c r="E55" s="51">
        <f t="shared" si="0"/>
        <v>1731.0450000000001</v>
      </c>
      <c r="F55" s="51">
        <f t="shared" si="0"/>
        <v>1731.0450000000001</v>
      </c>
      <c r="G55" s="69">
        <v>44197.982638888891</v>
      </c>
      <c r="H55" s="51" t="s">
        <v>426</v>
      </c>
      <c r="I55" s="51">
        <v>4962</v>
      </c>
      <c r="J55" s="69">
        <v>44197.982638888891</v>
      </c>
      <c r="K55" s="51" t="s">
        <v>157</v>
      </c>
    </row>
    <row r="56" spans="2:11" x14ac:dyDescent="0.25">
      <c r="B56" s="68" t="s">
        <v>285</v>
      </c>
      <c r="C56" s="68" t="s">
        <v>226</v>
      </c>
      <c r="D56" s="79">
        <v>2129.2249999999999</v>
      </c>
      <c r="E56" s="51">
        <f t="shared" si="0"/>
        <v>2129.2249999999999</v>
      </c>
      <c r="F56" s="51">
        <f t="shared" si="0"/>
        <v>2129.2249999999999</v>
      </c>
      <c r="G56" s="69">
        <v>44197.982638888891</v>
      </c>
      <c r="H56" s="51" t="s">
        <v>426</v>
      </c>
      <c r="I56" s="51">
        <v>4965</v>
      </c>
      <c r="J56" s="69">
        <v>44197.982638888891</v>
      </c>
      <c r="K56" s="51" t="s">
        <v>157</v>
      </c>
    </row>
    <row r="57" spans="2:11" x14ac:dyDescent="0.25">
      <c r="B57" s="68" t="s">
        <v>286</v>
      </c>
      <c r="C57" s="68" t="s">
        <v>226</v>
      </c>
      <c r="D57" s="79">
        <v>1969.6949999999999</v>
      </c>
      <c r="E57" s="51">
        <f t="shared" si="0"/>
        <v>1969.6949999999999</v>
      </c>
      <c r="F57" s="51">
        <f t="shared" si="0"/>
        <v>1969.6949999999999</v>
      </c>
      <c r="G57" s="69">
        <v>44197.982638888891</v>
      </c>
      <c r="H57" s="51" t="s">
        <v>426</v>
      </c>
      <c r="I57" s="51">
        <v>4970</v>
      </c>
      <c r="J57" s="69">
        <v>44197.982638888891</v>
      </c>
      <c r="K57" s="51" t="s">
        <v>157</v>
      </c>
    </row>
    <row r="58" spans="2:11" x14ac:dyDescent="0.25">
      <c r="B58" s="68" t="s">
        <v>287</v>
      </c>
      <c r="C58" s="68" t="s">
        <v>228</v>
      </c>
      <c r="D58" s="79">
        <v>1770.45</v>
      </c>
      <c r="E58" s="51">
        <f t="shared" si="0"/>
        <v>1770.45</v>
      </c>
      <c r="F58" s="51">
        <f t="shared" si="0"/>
        <v>1770.45</v>
      </c>
      <c r="G58" s="69">
        <v>44197.982638888891</v>
      </c>
      <c r="H58" s="51" t="s">
        <v>426</v>
      </c>
      <c r="I58" s="51">
        <v>4975</v>
      </c>
      <c r="J58" s="69">
        <v>44197.982638888891</v>
      </c>
      <c r="K58" s="51" t="s">
        <v>157</v>
      </c>
    </row>
    <row r="59" spans="2:11" x14ac:dyDescent="0.25">
      <c r="B59" s="68" t="s">
        <v>288</v>
      </c>
      <c r="C59" s="68" t="s">
        <v>228</v>
      </c>
      <c r="D59" s="79">
        <v>2733.4700000000003</v>
      </c>
      <c r="E59" s="51">
        <f t="shared" si="0"/>
        <v>2733.4700000000003</v>
      </c>
      <c r="F59" s="51">
        <f t="shared" si="0"/>
        <v>2733.4700000000003</v>
      </c>
      <c r="G59" s="69">
        <v>44197.982638888891</v>
      </c>
      <c r="H59" s="51" t="s">
        <v>426</v>
      </c>
      <c r="I59" s="51">
        <v>4985</v>
      </c>
      <c r="J59" s="69">
        <v>44197.982638888891</v>
      </c>
      <c r="K59" s="51" t="s">
        <v>157</v>
      </c>
    </row>
    <row r="60" spans="2:11" x14ac:dyDescent="0.25">
      <c r="B60" s="68" t="s">
        <v>289</v>
      </c>
      <c r="C60" s="68" t="s">
        <v>228</v>
      </c>
      <c r="D60" s="79">
        <v>1849.65</v>
      </c>
      <c r="E60" s="51">
        <f t="shared" si="0"/>
        <v>1849.65</v>
      </c>
      <c r="F60" s="51">
        <f t="shared" si="0"/>
        <v>1849.65</v>
      </c>
      <c r="G60" s="69">
        <v>44197.982638888891</v>
      </c>
      <c r="H60" s="51" t="s">
        <v>426</v>
      </c>
      <c r="I60" s="51">
        <v>5000</v>
      </c>
      <c r="J60" s="69">
        <v>44197.982638888891</v>
      </c>
      <c r="K60" s="51" t="s">
        <v>157</v>
      </c>
    </row>
    <row r="61" spans="2:11" x14ac:dyDescent="0.25">
      <c r="B61" s="68" t="s">
        <v>290</v>
      </c>
      <c r="C61" s="68" t="s">
        <v>226</v>
      </c>
      <c r="D61" s="79">
        <v>2682.96</v>
      </c>
      <c r="E61" s="51">
        <f t="shared" si="0"/>
        <v>2682.96</v>
      </c>
      <c r="F61" s="51">
        <f t="shared" si="0"/>
        <v>2682.96</v>
      </c>
      <c r="G61" s="69">
        <v>44197.982638888891</v>
      </c>
      <c r="H61" s="51" t="s">
        <v>426</v>
      </c>
      <c r="I61" s="51">
        <v>5002</v>
      </c>
      <c r="J61" s="69">
        <v>44197.982638888891</v>
      </c>
      <c r="K61" s="51" t="s">
        <v>157</v>
      </c>
    </row>
    <row r="62" spans="2:11" x14ac:dyDescent="0.25">
      <c r="B62" s="68" t="s">
        <v>291</v>
      </c>
      <c r="C62" s="68" t="s">
        <v>228</v>
      </c>
      <c r="D62" s="79">
        <v>1947.4949999999999</v>
      </c>
      <c r="E62" s="51">
        <f t="shared" si="0"/>
        <v>1947.4949999999999</v>
      </c>
      <c r="F62" s="51">
        <f t="shared" si="0"/>
        <v>1947.4949999999999</v>
      </c>
      <c r="G62" s="69">
        <v>44197.982638888891</v>
      </c>
      <c r="H62" s="51" t="s">
        <v>426</v>
      </c>
      <c r="I62" s="51">
        <v>5025</v>
      </c>
      <c r="J62" s="69">
        <v>44197.982638888891</v>
      </c>
      <c r="K62" s="51" t="s">
        <v>157</v>
      </c>
    </row>
    <row r="63" spans="2:11" x14ac:dyDescent="0.25">
      <c r="B63" s="68" t="s">
        <v>292</v>
      </c>
      <c r="C63" s="68" t="s">
        <v>226</v>
      </c>
      <c r="D63" s="79">
        <v>2569.6</v>
      </c>
      <c r="E63" s="51">
        <f t="shared" si="0"/>
        <v>2569.6</v>
      </c>
      <c r="F63" s="51">
        <f t="shared" si="0"/>
        <v>2569.6</v>
      </c>
      <c r="G63" s="69">
        <v>44197.982638888891</v>
      </c>
      <c r="H63" s="51" t="s">
        <v>426</v>
      </c>
      <c r="I63" s="51">
        <v>5046</v>
      </c>
      <c r="J63" s="69">
        <v>44197.982638888891</v>
      </c>
      <c r="K63" s="51" t="s">
        <v>157</v>
      </c>
    </row>
    <row r="64" spans="2:11" x14ac:dyDescent="0.25">
      <c r="B64" s="68" t="s">
        <v>293</v>
      </c>
      <c r="C64" s="68" t="s">
        <v>226</v>
      </c>
      <c r="D64" s="79">
        <v>2743.0749999999998</v>
      </c>
      <c r="E64" s="51">
        <f t="shared" si="0"/>
        <v>2743.0749999999998</v>
      </c>
      <c r="F64" s="51">
        <f t="shared" si="0"/>
        <v>2743.0749999999998</v>
      </c>
      <c r="G64" s="69">
        <v>44197.982638888891</v>
      </c>
      <c r="H64" s="51" t="s">
        <v>426</v>
      </c>
      <c r="I64" s="51">
        <v>5055</v>
      </c>
      <c r="J64" s="69">
        <v>44197.982638888891</v>
      </c>
      <c r="K64" s="51" t="s">
        <v>157</v>
      </c>
    </row>
    <row r="65" spans="2:11" x14ac:dyDescent="0.25">
      <c r="B65" s="68" t="s">
        <v>294</v>
      </c>
      <c r="C65" s="68" t="s">
        <v>226</v>
      </c>
      <c r="D65" s="79">
        <v>2794.14</v>
      </c>
      <c r="E65" s="51">
        <f t="shared" si="0"/>
        <v>2794.14</v>
      </c>
      <c r="F65" s="51">
        <f t="shared" si="0"/>
        <v>2794.14</v>
      </c>
      <c r="G65" s="69">
        <v>44197.982638888891</v>
      </c>
      <c r="H65" s="51" t="s">
        <v>426</v>
      </c>
      <c r="I65" s="51">
        <v>4919</v>
      </c>
      <c r="J65" s="69">
        <v>44197.982638888891</v>
      </c>
      <c r="K65" s="51" t="s">
        <v>157</v>
      </c>
    </row>
    <row r="66" spans="2:11" x14ac:dyDescent="0.25">
      <c r="B66" s="68" t="s">
        <v>295</v>
      </c>
      <c r="C66" s="68" t="s">
        <v>226</v>
      </c>
      <c r="D66" s="79">
        <v>2149.8249999999998</v>
      </c>
      <c r="E66" s="51">
        <f t="shared" si="0"/>
        <v>2149.8249999999998</v>
      </c>
      <c r="F66" s="51">
        <f t="shared" si="0"/>
        <v>2149.8249999999998</v>
      </c>
      <c r="G66" s="69">
        <v>44197.982638888891</v>
      </c>
      <c r="H66" s="51" t="s">
        <v>426</v>
      </c>
      <c r="I66" s="51">
        <v>4924</v>
      </c>
      <c r="J66" s="69">
        <v>44197.982638888891</v>
      </c>
      <c r="K66" s="51" t="s">
        <v>157</v>
      </c>
    </row>
    <row r="67" spans="2:11" x14ac:dyDescent="0.25">
      <c r="B67" s="68" t="s">
        <v>296</v>
      </c>
      <c r="C67" s="68" t="s">
        <v>226</v>
      </c>
      <c r="D67" s="79">
        <v>2691.92</v>
      </c>
      <c r="E67" s="51">
        <f t="shared" si="0"/>
        <v>2691.92</v>
      </c>
      <c r="F67" s="51">
        <f t="shared" si="0"/>
        <v>2691.92</v>
      </c>
      <c r="G67" s="69">
        <v>44197.982638888891</v>
      </c>
      <c r="H67" s="51" t="s">
        <v>426</v>
      </c>
      <c r="I67" s="51">
        <v>4930</v>
      </c>
      <c r="J67" s="69">
        <v>44197.982638888891</v>
      </c>
      <c r="K67" s="51" t="s">
        <v>157</v>
      </c>
    </row>
    <row r="68" spans="2:11" x14ac:dyDescent="0.25">
      <c r="B68" s="68" t="s">
        <v>297</v>
      </c>
      <c r="C68" s="68" t="s">
        <v>226</v>
      </c>
      <c r="D68" s="79">
        <v>2860.625</v>
      </c>
      <c r="E68" s="51">
        <f t="shared" ref="E68:F131" si="1">D68</f>
        <v>2860.625</v>
      </c>
      <c r="F68" s="51">
        <f t="shared" si="1"/>
        <v>2860.625</v>
      </c>
      <c r="G68" s="69">
        <v>44197.982638888891</v>
      </c>
      <c r="H68" s="51" t="s">
        <v>426</v>
      </c>
      <c r="I68" s="51">
        <v>4940</v>
      </c>
      <c r="J68" s="69">
        <v>44197.982638888891</v>
      </c>
      <c r="K68" s="51" t="s">
        <v>157</v>
      </c>
    </row>
    <row r="69" spans="2:11" x14ac:dyDescent="0.25">
      <c r="B69" s="68" t="s">
        <v>298</v>
      </c>
      <c r="C69" s="68" t="s">
        <v>226</v>
      </c>
      <c r="D69" s="79">
        <v>2473.23</v>
      </c>
      <c r="E69" s="51">
        <f t="shared" si="1"/>
        <v>2473.23</v>
      </c>
      <c r="F69" s="51">
        <f t="shared" si="1"/>
        <v>2473.23</v>
      </c>
      <c r="G69" s="69">
        <v>44197.982638888891</v>
      </c>
      <c r="H69" s="51" t="s">
        <v>426</v>
      </c>
      <c r="I69" s="51">
        <v>4968</v>
      </c>
      <c r="J69" s="69">
        <v>44197.982638888891</v>
      </c>
      <c r="K69" s="51" t="s">
        <v>157</v>
      </c>
    </row>
    <row r="70" spans="2:11" x14ac:dyDescent="0.25">
      <c r="B70" s="68" t="s">
        <v>299</v>
      </c>
      <c r="C70" s="68" t="s">
        <v>226</v>
      </c>
      <c r="D70" s="79">
        <v>2465.25</v>
      </c>
      <c r="E70" s="51">
        <f t="shared" si="1"/>
        <v>2465.25</v>
      </c>
      <c r="F70" s="51">
        <f t="shared" si="1"/>
        <v>2465.25</v>
      </c>
      <c r="G70" s="69">
        <v>44197.982638888891</v>
      </c>
      <c r="H70" s="51" t="s">
        <v>426</v>
      </c>
      <c r="I70" s="51">
        <v>4971</v>
      </c>
      <c r="J70" s="69">
        <v>44197.982638888891</v>
      </c>
      <c r="K70" s="51" t="s">
        <v>157</v>
      </c>
    </row>
    <row r="71" spans="2:11" x14ac:dyDescent="0.25">
      <c r="B71" s="68" t="s">
        <v>300</v>
      </c>
      <c r="C71" s="68" t="s">
        <v>226</v>
      </c>
      <c r="D71" s="79">
        <v>2180.9</v>
      </c>
      <c r="E71" s="51">
        <f t="shared" si="1"/>
        <v>2180.9</v>
      </c>
      <c r="F71" s="51">
        <f t="shared" si="1"/>
        <v>2180.9</v>
      </c>
      <c r="G71" s="69">
        <v>44197.982638888891</v>
      </c>
      <c r="H71" s="51" t="s">
        <v>426</v>
      </c>
      <c r="I71" s="51">
        <v>4983</v>
      </c>
      <c r="J71" s="69">
        <v>44197.982638888891</v>
      </c>
      <c r="K71" s="51" t="s">
        <v>157</v>
      </c>
    </row>
    <row r="72" spans="2:11" x14ac:dyDescent="0.25">
      <c r="B72" s="68" t="s">
        <v>301</v>
      </c>
      <c r="C72" s="68" t="s">
        <v>226</v>
      </c>
      <c r="D72" s="79">
        <v>2643.4650000000001</v>
      </c>
      <c r="E72" s="51">
        <f t="shared" si="1"/>
        <v>2643.4650000000001</v>
      </c>
      <c r="F72" s="51">
        <f t="shared" si="1"/>
        <v>2643.4650000000001</v>
      </c>
      <c r="G72" s="69">
        <v>44197.982638888891</v>
      </c>
      <c r="H72" s="51" t="s">
        <v>426</v>
      </c>
      <c r="I72" s="51">
        <v>4990</v>
      </c>
      <c r="J72" s="69">
        <v>44197.982638888891</v>
      </c>
      <c r="K72" s="51" t="s">
        <v>157</v>
      </c>
    </row>
    <row r="73" spans="2:11" x14ac:dyDescent="0.25">
      <c r="B73" s="68" t="s">
        <v>302</v>
      </c>
      <c r="C73" s="68" t="s">
        <v>226</v>
      </c>
      <c r="D73" s="79">
        <v>1665.5550000000001</v>
      </c>
      <c r="E73" s="51">
        <f t="shared" si="1"/>
        <v>1665.5550000000001</v>
      </c>
      <c r="F73" s="51">
        <f t="shared" si="1"/>
        <v>1665.5550000000001</v>
      </c>
      <c r="G73" s="69">
        <v>44197.982638888891</v>
      </c>
      <c r="H73" s="51" t="s">
        <v>426</v>
      </c>
      <c r="I73" s="51">
        <v>4993</v>
      </c>
      <c r="J73" s="69">
        <v>44197.982638888891</v>
      </c>
      <c r="K73" s="51" t="s">
        <v>157</v>
      </c>
    </row>
    <row r="74" spans="2:11" x14ac:dyDescent="0.25">
      <c r="B74" s="68" t="s">
        <v>303</v>
      </c>
      <c r="C74" s="68" t="s">
        <v>226</v>
      </c>
      <c r="D74" s="79">
        <v>1813.28</v>
      </c>
      <c r="E74" s="51">
        <f t="shared" si="1"/>
        <v>1813.28</v>
      </c>
      <c r="F74" s="51">
        <f t="shared" si="1"/>
        <v>1813.28</v>
      </c>
      <c r="G74" s="69">
        <v>44197.982638888891</v>
      </c>
      <c r="H74" s="51" t="s">
        <v>426</v>
      </c>
      <c r="I74" s="51">
        <v>5001</v>
      </c>
      <c r="J74" s="69">
        <v>44197.982638888891</v>
      </c>
      <c r="K74" s="51" t="s">
        <v>157</v>
      </c>
    </row>
    <row r="75" spans="2:11" x14ac:dyDescent="0.25">
      <c r="B75" s="68" t="s">
        <v>304</v>
      </c>
      <c r="C75" s="68" t="s">
        <v>226</v>
      </c>
      <c r="D75" s="79">
        <v>2108.4450000000002</v>
      </c>
      <c r="E75" s="51">
        <f t="shared" si="1"/>
        <v>2108.4450000000002</v>
      </c>
      <c r="F75" s="51">
        <f t="shared" si="1"/>
        <v>2108.4450000000002</v>
      </c>
      <c r="G75" s="69">
        <v>44197.982638888891</v>
      </c>
      <c r="H75" s="51" t="s">
        <v>426</v>
      </c>
      <c r="I75" s="51">
        <v>5012</v>
      </c>
      <c r="J75" s="69">
        <v>44197.982638888891</v>
      </c>
      <c r="K75" s="51" t="s">
        <v>157</v>
      </c>
    </row>
    <row r="76" spans="2:11" x14ac:dyDescent="0.25">
      <c r="B76" s="68" t="s">
        <v>305</v>
      </c>
      <c r="C76" s="68" t="s">
        <v>226</v>
      </c>
      <c r="D76" s="79">
        <v>2647.35</v>
      </c>
      <c r="E76" s="51">
        <f t="shared" si="1"/>
        <v>2647.35</v>
      </c>
      <c r="F76" s="51">
        <f t="shared" si="1"/>
        <v>2647.35</v>
      </c>
      <c r="G76" s="69">
        <v>44197.982638888891</v>
      </c>
      <c r="H76" s="51" t="s">
        <v>426</v>
      </c>
      <c r="I76" s="51">
        <v>5013</v>
      </c>
      <c r="J76" s="69">
        <v>44197.982638888891</v>
      </c>
      <c r="K76" s="51" t="s">
        <v>157</v>
      </c>
    </row>
    <row r="77" spans="2:11" x14ac:dyDescent="0.25">
      <c r="B77" s="68" t="s">
        <v>306</v>
      </c>
      <c r="C77" s="68" t="s">
        <v>226</v>
      </c>
      <c r="D77" s="79">
        <v>2774.7150000000001</v>
      </c>
      <c r="E77" s="51">
        <f t="shared" si="1"/>
        <v>2774.7150000000001</v>
      </c>
      <c r="F77" s="51">
        <f t="shared" si="1"/>
        <v>2774.7150000000001</v>
      </c>
      <c r="G77" s="69">
        <v>44197.982638888891</v>
      </c>
      <c r="H77" s="51" t="s">
        <v>426</v>
      </c>
      <c r="I77" s="51">
        <v>5018</v>
      </c>
      <c r="J77" s="69">
        <v>44197.982638888891</v>
      </c>
      <c r="K77" s="51" t="s">
        <v>157</v>
      </c>
    </row>
    <row r="78" spans="2:11" x14ac:dyDescent="0.25">
      <c r="B78" s="68" t="s">
        <v>307</v>
      </c>
      <c r="C78" s="68" t="s">
        <v>226</v>
      </c>
      <c r="D78" s="79">
        <v>2476.96</v>
      </c>
      <c r="E78" s="51">
        <f t="shared" si="1"/>
        <v>2476.96</v>
      </c>
      <c r="F78" s="51">
        <f t="shared" si="1"/>
        <v>2476.96</v>
      </c>
      <c r="G78" s="69">
        <v>44197.982638888891</v>
      </c>
      <c r="H78" s="51" t="s">
        <v>426</v>
      </c>
      <c r="I78" s="51">
        <v>5045</v>
      </c>
      <c r="J78" s="69">
        <v>44197.982638888891</v>
      </c>
      <c r="K78" s="51" t="s">
        <v>157</v>
      </c>
    </row>
    <row r="79" spans="2:11" x14ac:dyDescent="0.25">
      <c r="B79" s="68" t="s">
        <v>308</v>
      </c>
      <c r="C79" s="68" t="s">
        <v>226</v>
      </c>
      <c r="D79" s="79">
        <v>2609.46</v>
      </c>
      <c r="E79" s="51">
        <f t="shared" si="1"/>
        <v>2609.46</v>
      </c>
      <c r="F79" s="51">
        <f t="shared" si="1"/>
        <v>2609.46</v>
      </c>
      <c r="G79" s="69">
        <v>44197.982638888891</v>
      </c>
      <c r="H79" s="51" t="s">
        <v>426</v>
      </c>
      <c r="I79" s="51">
        <v>5048</v>
      </c>
      <c r="J79" s="69">
        <v>44197.982638888891</v>
      </c>
      <c r="K79" s="51" t="s">
        <v>157</v>
      </c>
    </row>
    <row r="80" spans="2:11" x14ac:dyDescent="0.25">
      <c r="B80" s="68" t="s">
        <v>309</v>
      </c>
      <c r="C80" s="68" t="s">
        <v>226</v>
      </c>
      <c r="D80" s="79">
        <v>2228.6</v>
      </c>
      <c r="E80" s="51">
        <f t="shared" si="1"/>
        <v>2228.6</v>
      </c>
      <c r="F80" s="51">
        <f t="shared" si="1"/>
        <v>2228.6</v>
      </c>
      <c r="G80" s="69">
        <v>44197.982638888891</v>
      </c>
      <c r="H80" s="51" t="s">
        <v>426</v>
      </c>
      <c r="I80" s="51">
        <v>5056</v>
      </c>
      <c r="J80" s="69">
        <v>44197.982638888891</v>
      </c>
      <c r="K80" s="51" t="s">
        <v>157</v>
      </c>
    </row>
    <row r="81" spans="2:11" x14ac:dyDescent="0.25">
      <c r="B81" s="68" t="s">
        <v>310</v>
      </c>
      <c r="C81" s="68" t="s">
        <v>226</v>
      </c>
      <c r="D81" s="79">
        <v>2056.7750000000001</v>
      </c>
      <c r="E81" s="51">
        <f t="shared" si="1"/>
        <v>2056.7750000000001</v>
      </c>
      <c r="F81" s="51">
        <f t="shared" si="1"/>
        <v>2056.7750000000001</v>
      </c>
      <c r="G81" s="69">
        <v>44197.982638888891</v>
      </c>
      <c r="H81" s="51" t="s">
        <v>426</v>
      </c>
      <c r="I81" s="51">
        <v>5058</v>
      </c>
      <c r="J81" s="69">
        <v>44197.982638888891</v>
      </c>
      <c r="K81" s="51" t="s">
        <v>157</v>
      </c>
    </row>
    <row r="82" spans="2:11" x14ac:dyDescent="0.25">
      <c r="B82" s="68" t="s">
        <v>311</v>
      </c>
      <c r="C82" s="68" t="s">
        <v>227</v>
      </c>
      <c r="D82" s="79">
        <v>2694.5250000000001</v>
      </c>
      <c r="E82" s="51">
        <f t="shared" si="1"/>
        <v>2694.5250000000001</v>
      </c>
      <c r="F82" s="51">
        <f t="shared" si="1"/>
        <v>2694.5250000000001</v>
      </c>
      <c r="G82" s="69">
        <v>44197.982638888891</v>
      </c>
      <c r="H82" s="51" t="s">
        <v>426</v>
      </c>
      <c r="I82" s="51">
        <v>4929</v>
      </c>
      <c r="J82" s="69">
        <v>44197.982638888891</v>
      </c>
      <c r="K82" s="51" t="s">
        <v>157</v>
      </c>
    </row>
    <row r="83" spans="2:11" x14ac:dyDescent="0.25">
      <c r="B83" s="68" t="s">
        <v>312</v>
      </c>
      <c r="C83" s="68" t="s">
        <v>227</v>
      </c>
      <c r="D83" s="79">
        <v>2325.3000000000002</v>
      </c>
      <c r="E83" s="51">
        <f t="shared" si="1"/>
        <v>2325.3000000000002</v>
      </c>
      <c r="F83" s="51">
        <f t="shared" si="1"/>
        <v>2325.3000000000002</v>
      </c>
      <c r="G83" s="69">
        <v>44197.982638888891</v>
      </c>
      <c r="H83" s="51" t="s">
        <v>426</v>
      </c>
      <c r="I83" s="51">
        <v>4936</v>
      </c>
      <c r="J83" s="69">
        <v>44197.982638888891</v>
      </c>
      <c r="K83" s="51" t="s">
        <v>157</v>
      </c>
    </row>
    <row r="84" spans="2:11" x14ac:dyDescent="0.25">
      <c r="B84" s="68" t="s">
        <v>313</v>
      </c>
      <c r="C84" s="68" t="s">
        <v>229</v>
      </c>
      <c r="D84" s="79">
        <v>2752.96</v>
      </c>
      <c r="E84" s="51">
        <f t="shared" si="1"/>
        <v>2752.96</v>
      </c>
      <c r="F84" s="51">
        <f t="shared" si="1"/>
        <v>2752.96</v>
      </c>
      <c r="G84" s="69">
        <v>44197.982638888891</v>
      </c>
      <c r="H84" s="51" t="s">
        <v>426</v>
      </c>
      <c r="I84" s="51">
        <v>4941</v>
      </c>
      <c r="J84" s="69">
        <v>44197.982638888891</v>
      </c>
      <c r="K84" s="51" t="s">
        <v>157</v>
      </c>
    </row>
    <row r="85" spans="2:11" x14ac:dyDescent="0.25">
      <c r="B85" s="68" t="s">
        <v>314</v>
      </c>
      <c r="C85" s="68" t="s">
        <v>227</v>
      </c>
      <c r="D85" s="79">
        <v>2488.75</v>
      </c>
      <c r="E85" s="51">
        <f t="shared" si="1"/>
        <v>2488.75</v>
      </c>
      <c r="F85" s="51">
        <f t="shared" si="1"/>
        <v>2488.75</v>
      </c>
      <c r="G85" s="69">
        <v>44197.982638888891</v>
      </c>
      <c r="H85" s="51" t="s">
        <v>426</v>
      </c>
      <c r="I85" s="51">
        <v>4950</v>
      </c>
      <c r="J85" s="69">
        <v>44197.982638888891</v>
      </c>
      <c r="K85" s="51" t="s">
        <v>157</v>
      </c>
    </row>
    <row r="86" spans="2:11" x14ac:dyDescent="0.25">
      <c r="B86" s="68" t="s">
        <v>315</v>
      </c>
      <c r="C86" s="68" t="s">
        <v>227</v>
      </c>
      <c r="D86" s="79">
        <v>1868.46</v>
      </c>
      <c r="E86" s="51">
        <f t="shared" si="1"/>
        <v>1868.46</v>
      </c>
      <c r="F86" s="51">
        <f t="shared" si="1"/>
        <v>1868.46</v>
      </c>
      <c r="G86" s="69">
        <v>44197.982638888891</v>
      </c>
      <c r="H86" s="51" t="s">
        <v>426</v>
      </c>
      <c r="I86" s="51">
        <v>4953</v>
      </c>
      <c r="J86" s="69">
        <v>44197.982638888891</v>
      </c>
      <c r="K86" s="51" t="s">
        <v>157</v>
      </c>
    </row>
    <row r="87" spans="2:11" x14ac:dyDescent="0.25">
      <c r="B87" s="68" t="s">
        <v>316</v>
      </c>
      <c r="C87" s="68" t="s">
        <v>229</v>
      </c>
      <c r="D87" s="79">
        <v>2226.42</v>
      </c>
      <c r="E87" s="51">
        <f t="shared" si="1"/>
        <v>2226.42</v>
      </c>
      <c r="F87" s="51">
        <f t="shared" si="1"/>
        <v>2226.42</v>
      </c>
      <c r="G87" s="69">
        <v>44197.982638888891</v>
      </c>
      <c r="H87" s="51" t="s">
        <v>426</v>
      </c>
      <c r="I87" s="51">
        <v>4976</v>
      </c>
      <c r="J87" s="69">
        <v>44197.982638888891</v>
      </c>
      <c r="K87" s="51" t="s">
        <v>157</v>
      </c>
    </row>
    <row r="88" spans="2:11" x14ac:dyDescent="0.25">
      <c r="B88" s="68" t="s">
        <v>317</v>
      </c>
      <c r="C88" s="68" t="s">
        <v>229</v>
      </c>
      <c r="D88" s="79">
        <v>2694.96</v>
      </c>
      <c r="E88" s="51">
        <f t="shared" si="1"/>
        <v>2694.96</v>
      </c>
      <c r="F88" s="51">
        <f t="shared" si="1"/>
        <v>2694.96</v>
      </c>
      <c r="G88" s="69">
        <v>44197.982638888891</v>
      </c>
      <c r="H88" s="51" t="s">
        <v>426</v>
      </c>
      <c r="I88" s="51">
        <v>4991</v>
      </c>
      <c r="J88" s="69">
        <v>44197.982638888891</v>
      </c>
      <c r="K88" s="51" t="s">
        <v>157</v>
      </c>
    </row>
    <row r="89" spans="2:11" x14ac:dyDescent="0.25">
      <c r="B89" s="68" t="s">
        <v>318</v>
      </c>
      <c r="C89" s="68" t="s">
        <v>229</v>
      </c>
      <c r="D89" s="79">
        <v>1855.35</v>
      </c>
      <c r="E89" s="51">
        <f t="shared" si="1"/>
        <v>1855.35</v>
      </c>
      <c r="F89" s="51">
        <f t="shared" si="1"/>
        <v>1855.35</v>
      </c>
      <c r="G89" s="69">
        <v>44197.982638888891</v>
      </c>
      <c r="H89" s="51" t="s">
        <v>426</v>
      </c>
      <c r="I89" s="51">
        <v>4992</v>
      </c>
      <c r="J89" s="69">
        <v>44197.982638888891</v>
      </c>
      <c r="K89" s="51" t="s">
        <v>157</v>
      </c>
    </row>
    <row r="90" spans="2:11" x14ac:dyDescent="0.25">
      <c r="B90" s="68" t="s">
        <v>319</v>
      </c>
      <c r="C90" s="68" t="s">
        <v>229</v>
      </c>
      <c r="D90" s="79">
        <v>2099.44</v>
      </c>
      <c r="E90" s="51">
        <f t="shared" si="1"/>
        <v>2099.44</v>
      </c>
      <c r="F90" s="51">
        <f t="shared" si="1"/>
        <v>2099.44</v>
      </c>
      <c r="G90" s="69">
        <v>44197.982638888891</v>
      </c>
      <c r="H90" s="51" t="s">
        <v>426</v>
      </c>
      <c r="I90" s="51">
        <v>5005</v>
      </c>
      <c r="J90" s="69">
        <v>44197.982638888891</v>
      </c>
      <c r="K90" s="51" t="s">
        <v>157</v>
      </c>
    </row>
    <row r="91" spans="2:11" x14ac:dyDescent="0.25">
      <c r="B91" s="68" t="s">
        <v>320</v>
      </c>
      <c r="C91" s="68" t="s">
        <v>227</v>
      </c>
      <c r="D91" s="79">
        <v>1905.18</v>
      </c>
      <c r="E91" s="51">
        <f t="shared" si="1"/>
        <v>1905.18</v>
      </c>
      <c r="F91" s="51">
        <f t="shared" si="1"/>
        <v>1905.18</v>
      </c>
      <c r="G91" s="69">
        <v>44197.982638888891</v>
      </c>
      <c r="H91" s="51" t="s">
        <v>426</v>
      </c>
      <c r="I91" s="51">
        <v>5016</v>
      </c>
      <c r="J91" s="69">
        <v>44197.982638888891</v>
      </c>
      <c r="K91" s="51" t="s">
        <v>157</v>
      </c>
    </row>
    <row r="92" spans="2:11" x14ac:dyDescent="0.25">
      <c r="B92" s="68" t="s">
        <v>321</v>
      </c>
      <c r="C92" s="68" t="s">
        <v>229</v>
      </c>
      <c r="D92" s="79">
        <v>1786.38</v>
      </c>
      <c r="E92" s="51">
        <f t="shared" si="1"/>
        <v>1786.38</v>
      </c>
      <c r="F92" s="51">
        <f t="shared" si="1"/>
        <v>1786.38</v>
      </c>
      <c r="G92" s="69">
        <v>44197.982638888891</v>
      </c>
      <c r="H92" s="51" t="s">
        <v>426</v>
      </c>
      <c r="I92" s="51">
        <v>5017</v>
      </c>
      <c r="J92" s="69">
        <v>44197.982638888891</v>
      </c>
      <c r="K92" s="51" t="s">
        <v>157</v>
      </c>
    </row>
    <row r="93" spans="2:11" x14ac:dyDescent="0.25">
      <c r="B93" s="68" t="s">
        <v>322</v>
      </c>
      <c r="C93" s="68" t="s">
        <v>229</v>
      </c>
      <c r="D93" s="79">
        <v>2419.8000000000002</v>
      </c>
      <c r="E93" s="51">
        <f t="shared" si="1"/>
        <v>2419.8000000000002</v>
      </c>
      <c r="F93" s="51">
        <f t="shared" si="1"/>
        <v>2419.8000000000002</v>
      </c>
      <c r="G93" s="69">
        <v>44197.982638888891</v>
      </c>
      <c r="H93" s="51" t="s">
        <v>426</v>
      </c>
      <c r="I93" s="51">
        <v>5036</v>
      </c>
      <c r="J93" s="69">
        <v>44197.982638888891</v>
      </c>
      <c r="K93" s="51" t="s">
        <v>157</v>
      </c>
    </row>
    <row r="94" spans="2:11" x14ac:dyDescent="0.25">
      <c r="B94" s="68" t="s">
        <v>323</v>
      </c>
      <c r="C94" s="68" t="s">
        <v>227</v>
      </c>
      <c r="D94" s="79">
        <v>1735.68</v>
      </c>
      <c r="E94" s="51">
        <f t="shared" si="1"/>
        <v>1735.68</v>
      </c>
      <c r="F94" s="51">
        <f t="shared" si="1"/>
        <v>1735.68</v>
      </c>
      <c r="G94" s="69">
        <v>44197.982638888891</v>
      </c>
      <c r="H94" s="51" t="s">
        <v>426</v>
      </c>
      <c r="I94" s="51">
        <v>5039</v>
      </c>
      <c r="J94" s="69">
        <v>44197.982638888891</v>
      </c>
      <c r="K94" s="51" t="s">
        <v>157</v>
      </c>
    </row>
    <row r="95" spans="2:11" x14ac:dyDescent="0.25">
      <c r="B95" s="68" t="s">
        <v>324</v>
      </c>
      <c r="C95" s="68" t="s">
        <v>226</v>
      </c>
      <c r="D95" s="79">
        <v>2626.96</v>
      </c>
      <c r="E95" s="51">
        <f t="shared" si="1"/>
        <v>2626.96</v>
      </c>
      <c r="F95" s="51">
        <f t="shared" si="1"/>
        <v>2626.96</v>
      </c>
      <c r="G95" s="69">
        <v>44197.982638888891</v>
      </c>
      <c r="H95" s="51" t="s">
        <v>426</v>
      </c>
      <c r="I95" s="51">
        <v>4943</v>
      </c>
      <c r="J95" s="69">
        <v>44197.982638888891</v>
      </c>
      <c r="K95" s="51" t="s">
        <v>157</v>
      </c>
    </row>
    <row r="96" spans="2:11" x14ac:dyDescent="0.25">
      <c r="B96" s="68" t="s">
        <v>325</v>
      </c>
      <c r="C96" s="68" t="s">
        <v>229</v>
      </c>
      <c r="D96" s="79">
        <v>2662.24</v>
      </c>
      <c r="E96" s="51">
        <f t="shared" si="1"/>
        <v>2662.24</v>
      </c>
      <c r="F96" s="51">
        <f t="shared" si="1"/>
        <v>2662.24</v>
      </c>
      <c r="G96" s="69">
        <v>44197.982638888891</v>
      </c>
      <c r="H96" s="51" t="s">
        <v>426</v>
      </c>
      <c r="I96" s="51">
        <v>4954</v>
      </c>
      <c r="J96" s="69">
        <v>44197.982638888891</v>
      </c>
      <c r="K96" s="51" t="s">
        <v>157</v>
      </c>
    </row>
    <row r="97" spans="2:11" x14ac:dyDescent="0.25">
      <c r="B97" s="68" t="s">
        <v>326</v>
      </c>
      <c r="C97" s="68" t="s">
        <v>229</v>
      </c>
      <c r="D97" s="79">
        <v>2655.95</v>
      </c>
      <c r="E97" s="51">
        <f t="shared" si="1"/>
        <v>2655.95</v>
      </c>
      <c r="F97" s="51">
        <f t="shared" si="1"/>
        <v>2655.95</v>
      </c>
      <c r="G97" s="69">
        <v>44197.982638888891</v>
      </c>
      <c r="H97" s="51" t="s">
        <v>426</v>
      </c>
      <c r="I97" s="51">
        <v>4957</v>
      </c>
      <c r="J97" s="69">
        <v>44197.982638888891</v>
      </c>
      <c r="K97" s="51" t="s">
        <v>157</v>
      </c>
    </row>
    <row r="98" spans="2:11" x14ac:dyDescent="0.25">
      <c r="B98" s="68" t="s">
        <v>327</v>
      </c>
      <c r="C98" s="68" t="s">
        <v>229</v>
      </c>
      <c r="D98" s="79">
        <v>1797.6</v>
      </c>
      <c r="E98" s="51">
        <f t="shared" si="1"/>
        <v>1797.6</v>
      </c>
      <c r="F98" s="51">
        <f t="shared" si="1"/>
        <v>1797.6</v>
      </c>
      <c r="G98" s="69">
        <v>44197.982638888891</v>
      </c>
      <c r="H98" s="51" t="s">
        <v>426</v>
      </c>
      <c r="I98" s="51">
        <v>4967</v>
      </c>
      <c r="J98" s="69">
        <v>44197.982638888891</v>
      </c>
      <c r="K98" s="51" t="s">
        <v>157</v>
      </c>
    </row>
    <row r="99" spans="2:11" x14ac:dyDescent="0.25">
      <c r="B99" s="68" t="s">
        <v>328</v>
      </c>
      <c r="C99" s="68" t="s">
        <v>226</v>
      </c>
      <c r="D99" s="79">
        <v>2037.3899999999999</v>
      </c>
      <c r="E99" s="51">
        <f t="shared" si="1"/>
        <v>2037.3899999999999</v>
      </c>
      <c r="F99" s="51">
        <f t="shared" si="1"/>
        <v>2037.3899999999999</v>
      </c>
      <c r="G99" s="69">
        <v>44197.982638888891</v>
      </c>
      <c r="H99" s="51" t="s">
        <v>426</v>
      </c>
      <c r="I99" s="51">
        <v>4978</v>
      </c>
      <c r="J99" s="69">
        <v>44197.982638888891</v>
      </c>
      <c r="K99" s="51" t="s">
        <v>157</v>
      </c>
    </row>
    <row r="100" spans="2:11" x14ac:dyDescent="0.25">
      <c r="B100" s="68" t="s">
        <v>329</v>
      </c>
      <c r="C100" s="68" t="s">
        <v>229</v>
      </c>
      <c r="D100" s="79">
        <v>1988</v>
      </c>
      <c r="E100" s="51">
        <f t="shared" si="1"/>
        <v>1988</v>
      </c>
      <c r="F100" s="51">
        <f t="shared" si="1"/>
        <v>1988</v>
      </c>
      <c r="G100" s="69">
        <v>44197.982638888891</v>
      </c>
      <c r="H100" s="51" t="s">
        <v>426</v>
      </c>
      <c r="I100" s="51">
        <v>4981</v>
      </c>
      <c r="J100" s="69">
        <v>44197.982638888891</v>
      </c>
      <c r="K100" s="51" t="s">
        <v>157</v>
      </c>
    </row>
    <row r="101" spans="2:11" x14ac:dyDescent="0.25">
      <c r="B101" s="68" t="s">
        <v>330</v>
      </c>
      <c r="C101" s="68" t="s">
        <v>226</v>
      </c>
      <c r="D101" s="79">
        <v>2664</v>
      </c>
      <c r="E101" s="51">
        <f t="shared" si="1"/>
        <v>2664</v>
      </c>
      <c r="F101" s="51">
        <f t="shared" si="1"/>
        <v>2664</v>
      </c>
      <c r="G101" s="69">
        <v>44197.982638888891</v>
      </c>
      <c r="H101" s="51" t="s">
        <v>426</v>
      </c>
      <c r="I101" s="51">
        <v>4989</v>
      </c>
      <c r="J101" s="69">
        <v>44197.982638888891</v>
      </c>
      <c r="K101" s="51" t="s">
        <v>157</v>
      </c>
    </row>
    <row r="102" spans="2:11" x14ac:dyDescent="0.25">
      <c r="B102" s="68" t="s">
        <v>331</v>
      </c>
      <c r="C102" s="68" t="s">
        <v>229</v>
      </c>
      <c r="D102" s="79">
        <v>2194.1999999999998</v>
      </c>
      <c r="E102" s="51">
        <f t="shared" si="1"/>
        <v>2194.1999999999998</v>
      </c>
      <c r="F102" s="51">
        <f t="shared" si="1"/>
        <v>2194.1999999999998</v>
      </c>
      <c r="G102" s="69">
        <v>44197.982638888891</v>
      </c>
      <c r="H102" s="51" t="s">
        <v>426</v>
      </c>
      <c r="I102" s="51">
        <v>4995</v>
      </c>
      <c r="J102" s="69">
        <v>44197.982638888891</v>
      </c>
      <c r="K102" s="51" t="s">
        <v>157</v>
      </c>
    </row>
    <row r="103" spans="2:11" x14ac:dyDescent="0.25">
      <c r="B103" s="68" t="s">
        <v>332</v>
      </c>
      <c r="C103" s="68" t="s">
        <v>229</v>
      </c>
      <c r="D103" s="79">
        <v>2761.7249999999999</v>
      </c>
      <c r="E103" s="51">
        <f t="shared" si="1"/>
        <v>2761.7249999999999</v>
      </c>
      <c r="F103" s="51">
        <f t="shared" si="1"/>
        <v>2761.7249999999999</v>
      </c>
      <c r="G103" s="69">
        <v>44197.982638888891</v>
      </c>
      <c r="H103" s="51" t="s">
        <v>426</v>
      </c>
      <c r="I103" s="51">
        <v>4996</v>
      </c>
      <c r="J103" s="69">
        <v>44197.982638888891</v>
      </c>
      <c r="K103" s="51" t="s">
        <v>157</v>
      </c>
    </row>
    <row r="104" spans="2:11" x14ac:dyDescent="0.25">
      <c r="B104" s="68" t="s">
        <v>333</v>
      </c>
      <c r="C104" s="68" t="s">
        <v>226</v>
      </c>
      <c r="D104" s="79">
        <v>2225.8249999999998</v>
      </c>
      <c r="E104" s="51">
        <f t="shared" si="1"/>
        <v>2225.8249999999998</v>
      </c>
      <c r="F104" s="51">
        <f t="shared" si="1"/>
        <v>2225.8249999999998</v>
      </c>
      <c r="G104" s="69">
        <v>44197.982638888891</v>
      </c>
      <c r="H104" s="51" t="s">
        <v>426</v>
      </c>
      <c r="I104" s="51">
        <v>5007</v>
      </c>
      <c r="J104" s="69">
        <v>44197.982638888891</v>
      </c>
      <c r="K104" s="51" t="s">
        <v>157</v>
      </c>
    </row>
    <row r="105" spans="2:11" x14ac:dyDescent="0.25">
      <c r="B105" s="68" t="s">
        <v>334</v>
      </c>
      <c r="C105" s="68" t="s">
        <v>229</v>
      </c>
      <c r="D105" s="79">
        <v>2064.16</v>
      </c>
      <c r="E105" s="51">
        <f t="shared" si="1"/>
        <v>2064.16</v>
      </c>
      <c r="F105" s="51">
        <f t="shared" si="1"/>
        <v>2064.16</v>
      </c>
      <c r="G105" s="69">
        <v>44197.982638888891</v>
      </c>
      <c r="H105" s="51" t="s">
        <v>426</v>
      </c>
      <c r="I105" s="51">
        <v>5010</v>
      </c>
      <c r="J105" s="69">
        <v>44197.982638888891</v>
      </c>
      <c r="K105" s="51" t="s">
        <v>157</v>
      </c>
    </row>
    <row r="106" spans="2:11" x14ac:dyDescent="0.25">
      <c r="B106" s="68" t="s">
        <v>335</v>
      </c>
      <c r="C106" s="68" t="s">
        <v>229</v>
      </c>
      <c r="D106" s="79">
        <v>2225.3000000000002</v>
      </c>
      <c r="E106" s="51">
        <f t="shared" si="1"/>
        <v>2225.3000000000002</v>
      </c>
      <c r="F106" s="51">
        <f t="shared" si="1"/>
        <v>2225.3000000000002</v>
      </c>
      <c r="G106" s="69">
        <v>44197.982638888891</v>
      </c>
      <c r="H106" s="51" t="s">
        <v>426</v>
      </c>
      <c r="I106" s="51">
        <v>5020</v>
      </c>
      <c r="J106" s="69">
        <v>44197.982638888891</v>
      </c>
      <c r="K106" s="51" t="s">
        <v>157</v>
      </c>
    </row>
    <row r="107" spans="2:11" x14ac:dyDescent="0.25">
      <c r="B107" s="68" t="s">
        <v>336</v>
      </c>
      <c r="C107" s="68" t="s">
        <v>226</v>
      </c>
      <c r="D107" s="79">
        <v>2623.71</v>
      </c>
      <c r="E107" s="51">
        <f t="shared" si="1"/>
        <v>2623.71</v>
      </c>
      <c r="F107" s="51">
        <f t="shared" si="1"/>
        <v>2623.71</v>
      </c>
      <c r="G107" s="69">
        <v>44197.982638888891</v>
      </c>
      <c r="H107" s="51" t="s">
        <v>426</v>
      </c>
      <c r="I107" s="51">
        <v>5037</v>
      </c>
      <c r="J107" s="69">
        <v>44197.982638888891</v>
      </c>
      <c r="K107" s="51" t="s">
        <v>157</v>
      </c>
    </row>
    <row r="108" spans="2:11" x14ac:dyDescent="0.25">
      <c r="B108" s="68" t="s">
        <v>337</v>
      </c>
      <c r="C108" s="68" t="s">
        <v>226</v>
      </c>
      <c r="D108" s="79">
        <v>2528.94</v>
      </c>
      <c r="E108" s="51">
        <f t="shared" si="1"/>
        <v>2528.94</v>
      </c>
      <c r="F108" s="51">
        <f t="shared" si="1"/>
        <v>2528.94</v>
      </c>
      <c r="G108" s="69">
        <v>44197.982638888891</v>
      </c>
      <c r="H108" s="51" t="s">
        <v>426</v>
      </c>
      <c r="I108" s="51">
        <v>5057</v>
      </c>
      <c r="J108" s="69">
        <v>44197.982638888891</v>
      </c>
      <c r="K108" s="51" t="s">
        <v>157</v>
      </c>
    </row>
    <row r="109" spans="2:11" x14ac:dyDescent="0.25">
      <c r="B109" s="68" t="s">
        <v>338</v>
      </c>
      <c r="C109" s="68" t="s">
        <v>227</v>
      </c>
      <c r="D109" s="79">
        <v>2430.96</v>
      </c>
      <c r="E109" s="51">
        <f t="shared" si="1"/>
        <v>2430.96</v>
      </c>
      <c r="F109" s="51">
        <f t="shared" si="1"/>
        <v>2430.96</v>
      </c>
      <c r="G109" s="69">
        <v>44197.982638888891</v>
      </c>
      <c r="H109" s="51" t="s">
        <v>426</v>
      </c>
      <c r="I109" s="51">
        <v>4931</v>
      </c>
      <c r="J109" s="69">
        <v>44197.982638888891</v>
      </c>
      <c r="K109" s="51" t="s">
        <v>157</v>
      </c>
    </row>
    <row r="110" spans="2:11" x14ac:dyDescent="0.25">
      <c r="B110" s="68" t="s">
        <v>339</v>
      </c>
      <c r="C110" s="68" t="s">
        <v>226</v>
      </c>
      <c r="D110" s="79">
        <v>2385.9949999999999</v>
      </c>
      <c r="E110" s="51">
        <f t="shared" si="1"/>
        <v>2385.9949999999999</v>
      </c>
      <c r="F110" s="51">
        <f t="shared" si="1"/>
        <v>2385.9949999999999</v>
      </c>
      <c r="G110" s="69">
        <v>44197.982638888891</v>
      </c>
      <c r="H110" s="51" t="s">
        <v>426</v>
      </c>
      <c r="I110" s="51">
        <v>4932</v>
      </c>
      <c r="J110" s="69">
        <v>44197.982638888891</v>
      </c>
      <c r="K110" s="51" t="s">
        <v>157</v>
      </c>
    </row>
    <row r="111" spans="2:11" x14ac:dyDescent="0.25">
      <c r="B111" s="68" t="s">
        <v>340</v>
      </c>
      <c r="C111" s="68" t="s">
        <v>227</v>
      </c>
      <c r="D111" s="79">
        <v>2222.64</v>
      </c>
      <c r="E111" s="51">
        <f t="shared" si="1"/>
        <v>2222.64</v>
      </c>
      <c r="F111" s="51">
        <f t="shared" si="1"/>
        <v>2222.64</v>
      </c>
      <c r="G111" s="69">
        <v>44197.982638888891</v>
      </c>
      <c r="H111" s="51" t="s">
        <v>426</v>
      </c>
      <c r="I111" s="51">
        <v>4935</v>
      </c>
      <c r="J111" s="69">
        <v>44197.982638888891</v>
      </c>
      <c r="K111" s="51" t="s">
        <v>157</v>
      </c>
    </row>
    <row r="112" spans="2:11" x14ac:dyDescent="0.25">
      <c r="B112" s="68" t="s">
        <v>341</v>
      </c>
      <c r="C112" s="68" t="s">
        <v>226</v>
      </c>
      <c r="D112" s="79">
        <v>2777.61</v>
      </c>
      <c r="E112" s="51">
        <f t="shared" si="1"/>
        <v>2777.61</v>
      </c>
      <c r="F112" s="51">
        <f t="shared" si="1"/>
        <v>2777.61</v>
      </c>
      <c r="G112" s="69">
        <v>44197.982638888891</v>
      </c>
      <c r="H112" s="51" t="s">
        <v>426</v>
      </c>
      <c r="I112" s="51">
        <v>4963</v>
      </c>
      <c r="J112" s="69">
        <v>44197.982638888891</v>
      </c>
      <c r="K112" s="51" t="s">
        <v>157</v>
      </c>
    </row>
    <row r="113" spans="2:11" x14ac:dyDescent="0.25">
      <c r="B113" s="68" t="s">
        <v>342</v>
      </c>
      <c r="C113" s="68" t="s">
        <v>226</v>
      </c>
      <c r="D113" s="79">
        <v>1976.76</v>
      </c>
      <c r="E113" s="51">
        <f t="shared" si="1"/>
        <v>1976.76</v>
      </c>
      <c r="F113" s="51">
        <f t="shared" si="1"/>
        <v>1976.76</v>
      </c>
      <c r="G113" s="69">
        <v>44197.982638888891</v>
      </c>
      <c r="H113" s="51" t="s">
        <v>426</v>
      </c>
      <c r="I113" s="51">
        <v>4984</v>
      </c>
      <c r="J113" s="69">
        <v>44197.982638888891</v>
      </c>
      <c r="K113" s="51" t="s">
        <v>157</v>
      </c>
    </row>
    <row r="114" spans="2:11" x14ac:dyDescent="0.25">
      <c r="B114" s="68" t="s">
        <v>343</v>
      </c>
      <c r="C114" s="68" t="s">
        <v>226</v>
      </c>
      <c r="D114" s="79">
        <v>2587.6999999999998</v>
      </c>
      <c r="E114" s="51">
        <f t="shared" si="1"/>
        <v>2587.6999999999998</v>
      </c>
      <c r="F114" s="51">
        <f t="shared" si="1"/>
        <v>2587.6999999999998</v>
      </c>
      <c r="G114" s="69">
        <v>44197.982638888891</v>
      </c>
      <c r="H114" s="51" t="s">
        <v>426</v>
      </c>
      <c r="I114" s="51">
        <v>5029</v>
      </c>
      <c r="J114" s="69">
        <v>44197.982638888891</v>
      </c>
      <c r="K114" s="51" t="s">
        <v>157</v>
      </c>
    </row>
    <row r="115" spans="2:11" x14ac:dyDescent="0.25">
      <c r="B115" s="68" t="s">
        <v>344</v>
      </c>
      <c r="C115" s="68" t="s">
        <v>227</v>
      </c>
      <c r="D115" s="79">
        <v>1784.72</v>
      </c>
      <c r="E115" s="51">
        <f t="shared" si="1"/>
        <v>1784.72</v>
      </c>
      <c r="F115" s="51">
        <f t="shared" si="1"/>
        <v>1784.72</v>
      </c>
      <c r="G115" s="69">
        <v>44197.982638888891</v>
      </c>
      <c r="H115" s="51" t="s">
        <v>426</v>
      </c>
      <c r="I115" s="51">
        <v>5050</v>
      </c>
      <c r="J115" s="69">
        <v>44197.982638888891</v>
      </c>
      <c r="K115" s="51" t="s">
        <v>157</v>
      </c>
    </row>
    <row r="116" spans="2:11" x14ac:dyDescent="0.25">
      <c r="B116" s="68" t="s">
        <v>345</v>
      </c>
      <c r="C116" s="68" t="s">
        <v>228</v>
      </c>
      <c r="D116" s="79">
        <v>2487.65</v>
      </c>
      <c r="E116" s="51">
        <f t="shared" si="1"/>
        <v>2487.65</v>
      </c>
      <c r="F116" s="51">
        <f t="shared" si="1"/>
        <v>2487.65</v>
      </c>
      <c r="G116" s="69">
        <v>44197.982638888891</v>
      </c>
      <c r="H116" s="51" t="s">
        <v>426</v>
      </c>
      <c r="I116" s="51">
        <v>4920</v>
      </c>
      <c r="J116" s="69">
        <v>44197.982638888891</v>
      </c>
      <c r="K116" s="51" t="s">
        <v>157</v>
      </c>
    </row>
    <row r="117" spans="2:11" x14ac:dyDescent="0.25">
      <c r="B117" s="68" t="s">
        <v>346</v>
      </c>
      <c r="C117" s="68" t="s">
        <v>228</v>
      </c>
      <c r="D117" s="79">
        <v>1915.9</v>
      </c>
      <c r="E117" s="51">
        <f t="shared" si="1"/>
        <v>1915.9</v>
      </c>
      <c r="F117" s="51">
        <f t="shared" si="1"/>
        <v>1915.9</v>
      </c>
      <c r="G117" s="69">
        <v>44197.982638888891</v>
      </c>
      <c r="H117" s="51" t="s">
        <v>426</v>
      </c>
      <c r="I117" s="51">
        <v>4934</v>
      </c>
      <c r="J117" s="69">
        <v>44197.982638888891</v>
      </c>
      <c r="K117" s="51" t="s">
        <v>157</v>
      </c>
    </row>
    <row r="118" spans="2:11" x14ac:dyDescent="0.25">
      <c r="B118" s="68" t="s">
        <v>347</v>
      </c>
      <c r="C118" s="68" t="s">
        <v>227</v>
      </c>
      <c r="D118" s="79">
        <v>1731.95</v>
      </c>
      <c r="E118" s="51">
        <f t="shared" si="1"/>
        <v>1731.95</v>
      </c>
      <c r="F118" s="51">
        <f t="shared" si="1"/>
        <v>1731.95</v>
      </c>
      <c r="G118" s="69">
        <v>44197.982638888891</v>
      </c>
      <c r="H118" s="51" t="s">
        <v>426</v>
      </c>
      <c r="I118" s="51">
        <v>4949</v>
      </c>
      <c r="J118" s="69">
        <v>44197.982638888891</v>
      </c>
      <c r="K118" s="51" t="s">
        <v>157</v>
      </c>
    </row>
    <row r="119" spans="2:11" x14ac:dyDescent="0.25">
      <c r="B119" s="68" t="s">
        <v>348</v>
      </c>
      <c r="C119" s="68" t="s">
        <v>227</v>
      </c>
      <c r="D119" s="79">
        <v>2162.2550000000001</v>
      </c>
      <c r="E119" s="51">
        <f t="shared" si="1"/>
        <v>2162.2550000000001</v>
      </c>
      <c r="F119" s="51">
        <f t="shared" si="1"/>
        <v>2162.2550000000001</v>
      </c>
      <c r="G119" s="69">
        <v>44197.982638888891</v>
      </c>
      <c r="H119" s="51" t="s">
        <v>426</v>
      </c>
      <c r="I119" s="51">
        <v>4956</v>
      </c>
      <c r="J119" s="69">
        <v>44197.982638888891</v>
      </c>
      <c r="K119" s="51" t="s">
        <v>157</v>
      </c>
    </row>
    <row r="120" spans="2:11" x14ac:dyDescent="0.25">
      <c r="B120" s="68" t="s">
        <v>349</v>
      </c>
      <c r="C120" s="68" t="s">
        <v>227</v>
      </c>
      <c r="D120" s="79">
        <v>1998.08</v>
      </c>
      <c r="E120" s="51">
        <f t="shared" si="1"/>
        <v>1998.08</v>
      </c>
      <c r="F120" s="51">
        <f t="shared" si="1"/>
        <v>1998.08</v>
      </c>
      <c r="G120" s="69">
        <v>44197.982638888891</v>
      </c>
      <c r="H120" s="51" t="s">
        <v>426</v>
      </c>
      <c r="I120" s="51">
        <v>4994</v>
      </c>
      <c r="J120" s="69">
        <v>44197.982638888891</v>
      </c>
      <c r="K120" s="51" t="s">
        <v>157</v>
      </c>
    </row>
    <row r="121" spans="2:11" x14ac:dyDescent="0.25">
      <c r="B121" s="68" t="s">
        <v>350</v>
      </c>
      <c r="C121" s="68" t="s">
        <v>228</v>
      </c>
      <c r="D121" s="79">
        <v>2601.8249999999998</v>
      </c>
      <c r="E121" s="51">
        <f t="shared" si="1"/>
        <v>2601.8249999999998</v>
      </c>
      <c r="F121" s="51">
        <f t="shared" si="1"/>
        <v>2601.8249999999998</v>
      </c>
      <c r="G121" s="69">
        <v>44197.982638888891</v>
      </c>
      <c r="H121" s="51" t="s">
        <v>426</v>
      </c>
      <c r="I121" s="51">
        <v>4998</v>
      </c>
      <c r="J121" s="69">
        <v>44197.982638888891</v>
      </c>
      <c r="K121" s="51" t="s">
        <v>157</v>
      </c>
    </row>
    <row r="122" spans="2:11" x14ac:dyDescent="0.25">
      <c r="B122" s="68" t="s">
        <v>351</v>
      </c>
      <c r="C122" s="68" t="s">
        <v>229</v>
      </c>
      <c r="D122" s="79">
        <v>1937.5050000000001</v>
      </c>
      <c r="E122" s="51">
        <f t="shared" si="1"/>
        <v>1937.5050000000001</v>
      </c>
      <c r="F122" s="51">
        <f t="shared" si="1"/>
        <v>1937.5050000000001</v>
      </c>
      <c r="G122" s="69">
        <v>44197.982638888891</v>
      </c>
      <c r="H122" s="51" t="s">
        <v>426</v>
      </c>
      <c r="I122" s="51">
        <v>4999</v>
      </c>
      <c r="J122" s="69">
        <v>44197.982638888891</v>
      </c>
      <c r="K122" s="51" t="s">
        <v>157</v>
      </c>
    </row>
    <row r="123" spans="2:11" x14ac:dyDescent="0.25">
      <c r="B123" s="68" t="s">
        <v>352</v>
      </c>
      <c r="C123" s="68" t="s">
        <v>229</v>
      </c>
      <c r="D123" s="79">
        <v>2557.6</v>
      </c>
      <c r="E123" s="51">
        <f t="shared" si="1"/>
        <v>2557.6</v>
      </c>
      <c r="F123" s="51">
        <f t="shared" si="1"/>
        <v>2557.6</v>
      </c>
      <c r="G123" s="69">
        <v>44197.982638888891</v>
      </c>
      <c r="H123" s="51" t="s">
        <v>426</v>
      </c>
      <c r="I123" s="51">
        <v>5003</v>
      </c>
      <c r="J123" s="69">
        <v>44197.982638888891</v>
      </c>
      <c r="K123" s="51" t="s">
        <v>157</v>
      </c>
    </row>
    <row r="124" spans="2:11" x14ac:dyDescent="0.25">
      <c r="B124" s="68" t="s">
        <v>353</v>
      </c>
      <c r="C124" s="68" t="s">
        <v>228</v>
      </c>
      <c r="D124" s="79">
        <v>2554.7200000000003</v>
      </c>
      <c r="E124" s="51">
        <f t="shared" si="1"/>
        <v>2554.7200000000003</v>
      </c>
      <c r="F124" s="51">
        <f t="shared" si="1"/>
        <v>2554.7200000000003</v>
      </c>
      <c r="G124" s="69">
        <v>44197.982638888891</v>
      </c>
      <c r="H124" s="51" t="s">
        <v>426</v>
      </c>
      <c r="I124" s="51">
        <v>5008</v>
      </c>
      <c r="J124" s="69">
        <v>44197.982638888891</v>
      </c>
      <c r="K124" s="51" t="s">
        <v>157</v>
      </c>
    </row>
    <row r="125" spans="2:11" x14ac:dyDescent="0.25">
      <c r="B125" s="68" t="s">
        <v>354</v>
      </c>
      <c r="C125" s="68" t="s">
        <v>228</v>
      </c>
      <c r="D125" s="79">
        <v>1937.1</v>
      </c>
      <c r="E125" s="51">
        <f t="shared" si="1"/>
        <v>1937.1</v>
      </c>
      <c r="F125" s="51">
        <f t="shared" si="1"/>
        <v>1937.1</v>
      </c>
      <c r="G125" s="69">
        <v>44197.982638888891</v>
      </c>
      <c r="H125" s="51" t="s">
        <v>426</v>
      </c>
      <c r="I125" s="51">
        <v>5019</v>
      </c>
      <c r="J125" s="69">
        <v>44197.982638888891</v>
      </c>
      <c r="K125" s="51" t="s">
        <v>157</v>
      </c>
    </row>
    <row r="126" spans="2:11" x14ac:dyDescent="0.25">
      <c r="B126" s="68" t="s">
        <v>355</v>
      </c>
      <c r="C126" s="68" t="s">
        <v>227</v>
      </c>
      <c r="D126" s="79">
        <v>2634.0299999999997</v>
      </c>
      <c r="E126" s="51">
        <f t="shared" si="1"/>
        <v>2634.0299999999997</v>
      </c>
      <c r="F126" s="51">
        <f t="shared" si="1"/>
        <v>2634.0299999999997</v>
      </c>
      <c r="G126" s="69">
        <v>44197.982638888891</v>
      </c>
      <c r="H126" s="51" t="s">
        <v>426</v>
      </c>
      <c r="I126" s="51">
        <v>5022</v>
      </c>
      <c r="J126" s="69">
        <v>44197.982638888891</v>
      </c>
      <c r="K126" s="51" t="s">
        <v>157</v>
      </c>
    </row>
    <row r="127" spans="2:11" x14ac:dyDescent="0.25">
      <c r="B127" s="68" t="s">
        <v>356</v>
      </c>
      <c r="C127" s="68" t="s">
        <v>229</v>
      </c>
      <c r="D127" s="79">
        <v>1883.75</v>
      </c>
      <c r="E127" s="51">
        <f t="shared" si="1"/>
        <v>1883.75</v>
      </c>
      <c r="F127" s="51">
        <f t="shared" si="1"/>
        <v>1883.75</v>
      </c>
      <c r="G127" s="69">
        <v>44197.982638888891</v>
      </c>
      <c r="H127" s="51" t="s">
        <v>426</v>
      </c>
      <c r="I127" s="51">
        <v>5030</v>
      </c>
      <c r="J127" s="69">
        <v>44197.982638888891</v>
      </c>
      <c r="K127" s="51" t="s">
        <v>157</v>
      </c>
    </row>
    <row r="128" spans="2:11" x14ac:dyDescent="0.25">
      <c r="B128" s="68" t="s">
        <v>357</v>
      </c>
      <c r="C128" s="68" t="s">
        <v>229</v>
      </c>
      <c r="D128" s="79">
        <v>2287.4499999999998</v>
      </c>
      <c r="E128" s="51">
        <f t="shared" si="1"/>
        <v>2287.4499999999998</v>
      </c>
      <c r="F128" s="51">
        <f t="shared" si="1"/>
        <v>2287.4499999999998</v>
      </c>
      <c r="G128" s="69">
        <v>44197.982638888891</v>
      </c>
      <c r="H128" s="51" t="s">
        <v>426</v>
      </c>
      <c r="I128" s="51">
        <v>5032</v>
      </c>
      <c r="J128" s="69">
        <v>44197.982638888891</v>
      </c>
      <c r="K128" s="51" t="s">
        <v>157</v>
      </c>
    </row>
    <row r="129" spans="2:11" x14ac:dyDescent="0.25">
      <c r="B129" s="68" t="s">
        <v>358</v>
      </c>
      <c r="C129" s="68" t="s">
        <v>229</v>
      </c>
      <c r="D129" s="79">
        <v>2579.8200000000002</v>
      </c>
      <c r="E129" s="51">
        <f t="shared" si="1"/>
        <v>2579.8200000000002</v>
      </c>
      <c r="F129" s="51">
        <f t="shared" si="1"/>
        <v>2579.8200000000002</v>
      </c>
      <c r="G129" s="69">
        <v>44197.982638888891</v>
      </c>
      <c r="H129" s="51" t="s">
        <v>426</v>
      </c>
      <c r="I129" s="51">
        <v>5033</v>
      </c>
      <c r="J129" s="69">
        <v>44197.982638888891</v>
      </c>
      <c r="K129" s="51" t="s">
        <v>157</v>
      </c>
    </row>
    <row r="130" spans="2:11" x14ac:dyDescent="0.25">
      <c r="B130" s="68" t="s">
        <v>359</v>
      </c>
      <c r="C130" s="68" t="s">
        <v>228</v>
      </c>
      <c r="D130" s="79">
        <v>2024.55</v>
      </c>
      <c r="E130" s="51">
        <f t="shared" si="1"/>
        <v>2024.55</v>
      </c>
      <c r="F130" s="51">
        <f t="shared" si="1"/>
        <v>2024.55</v>
      </c>
      <c r="G130" s="69">
        <v>44197.982638888891</v>
      </c>
      <c r="H130" s="51" t="s">
        <v>426</v>
      </c>
      <c r="I130" s="51">
        <v>5038</v>
      </c>
      <c r="J130" s="69">
        <v>44197.982638888891</v>
      </c>
      <c r="K130" s="51" t="s">
        <v>157</v>
      </c>
    </row>
    <row r="131" spans="2:11" x14ac:dyDescent="0.25">
      <c r="B131" s="68" t="s">
        <v>360</v>
      </c>
      <c r="C131" s="68" t="s">
        <v>228</v>
      </c>
      <c r="D131" s="79">
        <v>2591.2200000000003</v>
      </c>
      <c r="E131" s="51">
        <f t="shared" si="1"/>
        <v>2591.2200000000003</v>
      </c>
      <c r="F131" s="51">
        <f t="shared" si="1"/>
        <v>2591.2200000000003</v>
      </c>
      <c r="G131" s="69">
        <v>44197.982638888891</v>
      </c>
      <c r="H131" s="51" t="s">
        <v>426</v>
      </c>
      <c r="I131" s="51">
        <v>5042</v>
      </c>
      <c r="J131" s="69">
        <v>44197.982638888891</v>
      </c>
      <c r="K131" s="51" t="s">
        <v>157</v>
      </c>
    </row>
    <row r="132" spans="2:11" x14ac:dyDescent="0.25">
      <c r="B132" s="68" t="s">
        <v>361</v>
      </c>
      <c r="C132" s="68" t="s">
        <v>228</v>
      </c>
      <c r="D132" s="79">
        <v>2844.3</v>
      </c>
      <c r="E132" s="51">
        <f t="shared" ref="E132:F146" si="2">D132</f>
        <v>2844.3</v>
      </c>
      <c r="F132" s="51">
        <f t="shared" si="2"/>
        <v>2844.3</v>
      </c>
      <c r="G132" s="69">
        <v>44197.982638888891</v>
      </c>
      <c r="H132" s="51" t="s">
        <v>426</v>
      </c>
      <c r="I132" s="51">
        <v>5043</v>
      </c>
      <c r="J132" s="69">
        <v>44197.982638888891</v>
      </c>
      <c r="K132" s="51" t="s">
        <v>157</v>
      </c>
    </row>
    <row r="133" spans="2:11" x14ac:dyDescent="0.25">
      <c r="B133" s="68" t="s">
        <v>362</v>
      </c>
      <c r="C133" s="68" t="s">
        <v>229</v>
      </c>
      <c r="D133" s="79">
        <v>1796.6399999999999</v>
      </c>
      <c r="E133" s="51">
        <f t="shared" si="2"/>
        <v>1796.6399999999999</v>
      </c>
      <c r="F133" s="51">
        <f t="shared" si="2"/>
        <v>1796.6399999999999</v>
      </c>
      <c r="G133" s="69">
        <v>44197.982638888891</v>
      </c>
      <c r="H133" s="51" t="s">
        <v>426</v>
      </c>
      <c r="I133" s="51">
        <v>5044</v>
      </c>
      <c r="J133" s="69">
        <v>44197.982638888891</v>
      </c>
      <c r="K133" s="51" t="s">
        <v>157</v>
      </c>
    </row>
    <row r="134" spans="2:11" x14ac:dyDescent="0.25">
      <c r="B134" s="68" t="s">
        <v>363</v>
      </c>
      <c r="C134" s="68" t="s">
        <v>229</v>
      </c>
      <c r="D134" s="79">
        <v>2243.0500000000002</v>
      </c>
      <c r="E134" s="51">
        <f t="shared" si="2"/>
        <v>2243.0500000000002</v>
      </c>
      <c r="F134" s="51">
        <f t="shared" si="2"/>
        <v>2243.0500000000002</v>
      </c>
      <c r="G134" s="69">
        <v>44197.982638888891</v>
      </c>
      <c r="H134" s="51" t="s">
        <v>426</v>
      </c>
      <c r="I134" s="51">
        <v>5059</v>
      </c>
      <c r="J134" s="69">
        <v>44197.982638888891</v>
      </c>
      <c r="K134" s="51" t="s">
        <v>157</v>
      </c>
    </row>
    <row r="135" spans="2:11" x14ac:dyDescent="0.25">
      <c r="B135" s="68" t="s">
        <v>364</v>
      </c>
      <c r="C135" s="68" t="s">
        <v>227</v>
      </c>
      <c r="D135" s="79">
        <v>2372.625</v>
      </c>
      <c r="E135" s="51">
        <f t="shared" si="2"/>
        <v>2372.625</v>
      </c>
      <c r="F135" s="51">
        <f t="shared" si="2"/>
        <v>2372.625</v>
      </c>
      <c r="G135" s="69">
        <v>44197.982638888891</v>
      </c>
      <c r="H135" s="51" t="s">
        <v>426</v>
      </c>
      <c r="I135" s="51">
        <v>4917</v>
      </c>
      <c r="J135" s="69">
        <v>44197.982638888891</v>
      </c>
      <c r="K135" s="51" t="s">
        <v>157</v>
      </c>
    </row>
    <row r="136" spans="2:11" x14ac:dyDescent="0.25">
      <c r="B136" s="68" t="s">
        <v>365</v>
      </c>
      <c r="C136" s="68" t="s">
        <v>227</v>
      </c>
      <c r="D136" s="79">
        <v>2506.34</v>
      </c>
      <c r="E136" s="51">
        <f t="shared" si="2"/>
        <v>2506.34</v>
      </c>
      <c r="F136" s="51">
        <f t="shared" si="2"/>
        <v>2506.34</v>
      </c>
      <c r="G136" s="69">
        <v>44197.982638888891</v>
      </c>
      <c r="H136" s="51" t="s">
        <v>426</v>
      </c>
      <c r="I136" s="51">
        <v>4925</v>
      </c>
      <c r="J136" s="69">
        <v>44197.982638888891</v>
      </c>
      <c r="K136" s="51" t="s">
        <v>157</v>
      </c>
    </row>
    <row r="137" spans="2:11" x14ac:dyDescent="0.25">
      <c r="B137" s="68" t="s">
        <v>366</v>
      </c>
      <c r="C137" s="68" t="s">
        <v>228</v>
      </c>
      <c r="D137" s="79">
        <v>1982.46</v>
      </c>
      <c r="E137" s="51">
        <f t="shared" si="2"/>
        <v>1982.46</v>
      </c>
      <c r="F137" s="51">
        <f t="shared" si="2"/>
        <v>1982.46</v>
      </c>
      <c r="G137" s="69">
        <v>44197.982638888891</v>
      </c>
      <c r="H137" s="51" t="s">
        <v>426</v>
      </c>
      <c r="I137" s="51">
        <v>4937</v>
      </c>
      <c r="J137" s="69">
        <v>44197.982638888891</v>
      </c>
      <c r="K137" s="51" t="s">
        <v>157</v>
      </c>
    </row>
    <row r="138" spans="2:11" x14ac:dyDescent="0.25">
      <c r="B138" s="68" t="s">
        <v>367</v>
      </c>
      <c r="C138" s="68" t="s">
        <v>227</v>
      </c>
      <c r="D138" s="79">
        <v>2772.0749999999998</v>
      </c>
      <c r="E138" s="51">
        <f t="shared" si="2"/>
        <v>2772.0749999999998</v>
      </c>
      <c r="F138" s="51">
        <f t="shared" si="2"/>
        <v>2772.0749999999998</v>
      </c>
      <c r="G138" s="69">
        <v>44197.982638888891</v>
      </c>
      <c r="H138" s="51" t="s">
        <v>426</v>
      </c>
      <c r="I138" s="51">
        <v>4955</v>
      </c>
      <c r="J138" s="69">
        <v>44197.982638888891</v>
      </c>
      <c r="K138" s="51" t="s">
        <v>157</v>
      </c>
    </row>
    <row r="139" spans="2:11" x14ac:dyDescent="0.25">
      <c r="B139" s="68" t="s">
        <v>368</v>
      </c>
      <c r="C139" s="68" t="s">
        <v>227</v>
      </c>
      <c r="D139" s="79">
        <v>2749.68</v>
      </c>
      <c r="E139" s="51">
        <f t="shared" si="2"/>
        <v>2749.68</v>
      </c>
      <c r="F139" s="51">
        <f t="shared" si="2"/>
        <v>2749.68</v>
      </c>
      <c r="G139" s="69">
        <v>44197.982638888891</v>
      </c>
      <c r="H139" s="51" t="s">
        <v>426</v>
      </c>
      <c r="I139" s="51">
        <v>4960</v>
      </c>
      <c r="J139" s="69">
        <v>44197.982638888891</v>
      </c>
      <c r="K139" s="51" t="s">
        <v>157</v>
      </c>
    </row>
    <row r="140" spans="2:11" x14ac:dyDescent="0.25">
      <c r="B140" s="68" t="s">
        <v>369</v>
      </c>
      <c r="C140" s="68" t="s">
        <v>227</v>
      </c>
      <c r="D140" s="79">
        <v>2484.5749999999998</v>
      </c>
      <c r="E140" s="51">
        <f t="shared" si="2"/>
        <v>2484.5749999999998</v>
      </c>
      <c r="F140" s="51">
        <f t="shared" si="2"/>
        <v>2484.5749999999998</v>
      </c>
      <c r="G140" s="69">
        <v>44197.982638888891</v>
      </c>
      <c r="H140" s="51" t="s">
        <v>426</v>
      </c>
      <c r="I140" s="51">
        <v>4969</v>
      </c>
      <c r="J140" s="69">
        <v>44197.982638888891</v>
      </c>
      <c r="K140" s="51" t="s">
        <v>157</v>
      </c>
    </row>
    <row r="141" spans="2:11" x14ac:dyDescent="0.25">
      <c r="B141" s="68" t="s">
        <v>370</v>
      </c>
      <c r="C141" s="68" t="s">
        <v>227</v>
      </c>
      <c r="D141" s="79">
        <v>2759.12</v>
      </c>
      <c r="E141" s="51">
        <f t="shared" si="2"/>
        <v>2759.12</v>
      </c>
      <c r="F141" s="51">
        <f t="shared" si="2"/>
        <v>2759.12</v>
      </c>
      <c r="G141" s="69">
        <v>44197.982638888891</v>
      </c>
      <c r="H141" s="51" t="s">
        <v>426</v>
      </c>
      <c r="I141" s="51">
        <v>4974</v>
      </c>
      <c r="J141" s="69">
        <v>44197.982638888891</v>
      </c>
      <c r="K141" s="51" t="s">
        <v>157</v>
      </c>
    </row>
    <row r="142" spans="2:11" x14ac:dyDescent="0.25">
      <c r="B142" s="68" t="s">
        <v>371</v>
      </c>
      <c r="C142" s="68" t="s">
        <v>228</v>
      </c>
      <c r="D142" s="79">
        <v>1953.28</v>
      </c>
      <c r="E142" s="51">
        <f t="shared" si="2"/>
        <v>1953.28</v>
      </c>
      <c r="F142" s="51">
        <f t="shared" si="2"/>
        <v>1953.28</v>
      </c>
      <c r="G142" s="69">
        <v>44197.982638888891</v>
      </c>
      <c r="H142" s="51" t="s">
        <v>426</v>
      </c>
      <c r="I142" s="51">
        <v>4988</v>
      </c>
      <c r="J142" s="69">
        <v>44197.982638888891</v>
      </c>
      <c r="K142" s="51" t="s">
        <v>157</v>
      </c>
    </row>
    <row r="143" spans="2:11" x14ac:dyDescent="0.25">
      <c r="B143" s="68" t="s">
        <v>372</v>
      </c>
      <c r="C143" s="68" t="s">
        <v>228</v>
      </c>
      <c r="D143" s="79">
        <v>2793</v>
      </c>
      <c r="E143" s="51">
        <f t="shared" si="2"/>
        <v>2793</v>
      </c>
      <c r="F143" s="51">
        <f t="shared" si="2"/>
        <v>2793</v>
      </c>
      <c r="G143" s="69">
        <v>44197.982638888891</v>
      </c>
      <c r="H143" s="51" t="s">
        <v>426</v>
      </c>
      <c r="I143" s="51">
        <v>5026</v>
      </c>
      <c r="J143" s="69">
        <v>44197.982638888891</v>
      </c>
      <c r="K143" s="51" t="s">
        <v>157</v>
      </c>
    </row>
    <row r="144" spans="2:11" x14ac:dyDescent="0.25">
      <c r="B144" s="68" t="s">
        <v>373</v>
      </c>
      <c r="C144" s="68" t="s">
        <v>227</v>
      </c>
      <c r="D144" s="79">
        <v>2746.4650000000001</v>
      </c>
      <c r="E144" s="51">
        <f t="shared" si="2"/>
        <v>2746.4650000000001</v>
      </c>
      <c r="F144" s="51">
        <f t="shared" si="2"/>
        <v>2746.4650000000001</v>
      </c>
      <c r="G144" s="69">
        <v>44197.982638888891</v>
      </c>
      <c r="H144" s="51" t="s">
        <v>426</v>
      </c>
      <c r="I144" s="51">
        <v>5035</v>
      </c>
      <c r="J144" s="69">
        <v>44197.982638888891</v>
      </c>
      <c r="K144" s="51" t="s">
        <v>157</v>
      </c>
    </row>
    <row r="145" spans="2:11" x14ac:dyDescent="0.25">
      <c r="B145" s="68" t="s">
        <v>374</v>
      </c>
      <c r="C145" s="68" t="s">
        <v>228</v>
      </c>
      <c r="D145" s="79">
        <v>2508.0450000000001</v>
      </c>
      <c r="E145" s="51">
        <f t="shared" si="2"/>
        <v>2508.0450000000001</v>
      </c>
      <c r="F145" s="51">
        <f t="shared" si="2"/>
        <v>2508.0450000000001</v>
      </c>
      <c r="G145" s="69">
        <v>44197.982638888891</v>
      </c>
      <c r="H145" s="51" t="s">
        <v>426</v>
      </c>
      <c r="I145" s="51">
        <v>5051</v>
      </c>
      <c r="J145" s="69">
        <v>44197.982638888891</v>
      </c>
      <c r="K145" s="51" t="s">
        <v>157</v>
      </c>
    </row>
    <row r="146" spans="2:11" x14ac:dyDescent="0.25">
      <c r="B146" s="68" t="s">
        <v>375</v>
      </c>
      <c r="C146" s="68" t="s">
        <v>227</v>
      </c>
      <c r="D146" s="79">
        <v>1991.8</v>
      </c>
      <c r="E146" s="51">
        <f t="shared" si="2"/>
        <v>1991.8</v>
      </c>
      <c r="F146" s="51">
        <f t="shared" si="2"/>
        <v>1991.8</v>
      </c>
      <c r="G146" s="69">
        <v>44197.982638888891</v>
      </c>
      <c r="H146" s="51" t="s">
        <v>426</v>
      </c>
      <c r="I146" s="51">
        <v>5053</v>
      </c>
      <c r="J146" s="69">
        <v>44197.982638888891</v>
      </c>
      <c r="K146" s="51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O69"/>
  <sheetViews>
    <sheetView showGridLines="0" workbookViewId="0"/>
  </sheetViews>
  <sheetFormatPr defaultRowHeight="15" x14ac:dyDescent="0.25"/>
  <cols>
    <col min="1" max="1" width="9.140625" style="60"/>
    <col min="3" max="3" width="22.85546875" customWidth="1"/>
    <col min="4" max="6" width="22.85546875" style="60" customWidth="1"/>
    <col min="7" max="7" width="20.5703125" customWidth="1"/>
    <col min="8" max="8" width="28.28515625" customWidth="1"/>
    <col min="10" max="10" width="15.5703125" customWidth="1"/>
    <col min="11" max="11" width="26.85546875" style="60" customWidth="1"/>
    <col min="12" max="12" width="25" style="60" customWidth="1"/>
    <col min="14" max="14" width="21" customWidth="1"/>
    <col min="16" max="16" width="13" customWidth="1"/>
  </cols>
  <sheetData>
    <row r="1" spans="2:15" s="60" customFormat="1" x14ac:dyDescent="0.25"/>
    <row r="2" spans="2:15" x14ac:dyDescent="0.25">
      <c r="B2" s="62" t="s">
        <v>15</v>
      </c>
      <c r="C2" s="62" t="s">
        <v>4</v>
      </c>
      <c r="D2" s="63" t="s">
        <v>215</v>
      </c>
      <c r="E2" s="63" t="s">
        <v>376</v>
      </c>
      <c r="F2" s="63" t="s">
        <v>1661</v>
      </c>
      <c r="G2" s="62" t="s">
        <v>5</v>
      </c>
      <c r="H2" s="62" t="s">
        <v>161</v>
      </c>
      <c r="I2" s="62" t="s">
        <v>16</v>
      </c>
      <c r="J2" s="62" t="s">
        <v>158</v>
      </c>
      <c r="K2" s="102" t="s">
        <v>1673</v>
      </c>
      <c r="L2" s="102" t="s">
        <v>1674</v>
      </c>
      <c r="M2" s="62" t="s">
        <v>0</v>
      </c>
      <c r="N2" s="62" t="s">
        <v>1</v>
      </c>
      <c r="O2" s="62" t="s">
        <v>2</v>
      </c>
    </row>
    <row r="3" spans="2:15" x14ac:dyDescent="0.25">
      <c r="B3" s="62" t="s">
        <v>159</v>
      </c>
      <c r="C3" s="62" t="s">
        <v>178</v>
      </c>
      <c r="D3" s="63" t="s">
        <v>258</v>
      </c>
      <c r="E3" s="63" t="s">
        <v>398</v>
      </c>
      <c r="F3" s="63" t="s">
        <v>1662</v>
      </c>
      <c r="G3" s="62"/>
      <c r="H3" s="61">
        <v>1296.9000000000001</v>
      </c>
      <c r="I3" s="64">
        <v>5</v>
      </c>
      <c r="J3" s="62">
        <v>393</v>
      </c>
      <c r="K3" s="65">
        <v>43876</v>
      </c>
      <c r="L3" s="62">
        <v>24</v>
      </c>
      <c r="M3" s="62">
        <v>1823</v>
      </c>
      <c r="N3" s="65">
        <v>43831.083078703705</v>
      </c>
      <c r="O3" s="62" t="s">
        <v>17</v>
      </c>
    </row>
    <row r="4" spans="2:15" x14ac:dyDescent="0.25">
      <c r="B4" s="62" t="s">
        <v>160</v>
      </c>
      <c r="C4" s="62" t="s">
        <v>165</v>
      </c>
      <c r="D4" s="63" t="s">
        <v>259</v>
      </c>
      <c r="E4" s="63" t="s">
        <v>399</v>
      </c>
      <c r="F4" s="63" t="s">
        <v>1662</v>
      </c>
      <c r="G4" s="62"/>
      <c r="H4" s="61">
        <v>2149.2000000000003</v>
      </c>
      <c r="I4" s="64">
        <v>5</v>
      </c>
      <c r="J4" s="62">
        <v>796</v>
      </c>
      <c r="K4" s="65">
        <v>43876</v>
      </c>
      <c r="L4" s="62">
        <v>24</v>
      </c>
      <c r="M4" s="62">
        <v>1824</v>
      </c>
      <c r="N4" s="65">
        <v>43831.083078703705</v>
      </c>
      <c r="O4" s="62" t="s">
        <v>17</v>
      </c>
    </row>
    <row r="5" spans="2:15" x14ac:dyDescent="0.25">
      <c r="B5" s="62" t="s">
        <v>166</v>
      </c>
      <c r="C5" s="62" t="s">
        <v>178</v>
      </c>
      <c r="D5" s="63" t="s">
        <v>260</v>
      </c>
      <c r="E5" s="63" t="s">
        <v>400</v>
      </c>
      <c r="F5" s="63" t="s">
        <v>1662</v>
      </c>
      <c r="G5" s="62"/>
      <c r="H5" s="61">
        <v>1016.4000000000001</v>
      </c>
      <c r="I5" s="64">
        <v>1.5</v>
      </c>
      <c r="J5" s="62">
        <v>308</v>
      </c>
      <c r="K5" s="65">
        <v>43876</v>
      </c>
      <c r="L5" s="62">
        <v>24</v>
      </c>
      <c r="M5" s="62">
        <v>1825</v>
      </c>
      <c r="N5" s="65">
        <v>43831.083078703705</v>
      </c>
      <c r="O5" s="62" t="s">
        <v>17</v>
      </c>
    </row>
    <row r="6" spans="2:15" x14ac:dyDescent="0.25">
      <c r="B6" s="62" t="s">
        <v>167</v>
      </c>
      <c r="C6" s="62" t="s">
        <v>165</v>
      </c>
      <c r="D6" s="63" t="s">
        <v>262</v>
      </c>
      <c r="E6" s="63" t="s">
        <v>400</v>
      </c>
      <c r="F6" s="63" t="s">
        <v>1662</v>
      </c>
      <c r="G6" s="62"/>
      <c r="H6" s="61">
        <v>1638.9</v>
      </c>
      <c r="I6" s="64">
        <v>1.5</v>
      </c>
      <c r="J6" s="62">
        <v>607</v>
      </c>
      <c r="K6" s="65">
        <v>43876</v>
      </c>
      <c r="L6" s="62">
        <v>24</v>
      </c>
      <c r="M6" s="62">
        <v>1826</v>
      </c>
      <c r="N6" s="65">
        <v>43831.083078703705</v>
      </c>
      <c r="O6" s="62" t="s">
        <v>17</v>
      </c>
    </row>
    <row r="7" spans="2:15" x14ac:dyDescent="0.25">
      <c r="B7" s="62" t="s">
        <v>179</v>
      </c>
      <c r="C7" s="62" t="s">
        <v>165</v>
      </c>
      <c r="D7" s="63" t="s">
        <v>414</v>
      </c>
      <c r="E7" s="63" t="s">
        <v>401</v>
      </c>
      <c r="F7" s="63" t="s">
        <v>1662</v>
      </c>
      <c r="G7" s="62"/>
      <c r="H7" s="61">
        <v>1221</v>
      </c>
      <c r="I7" s="64">
        <v>7</v>
      </c>
      <c r="J7" s="62">
        <v>370</v>
      </c>
      <c r="K7" s="65">
        <v>43876</v>
      </c>
      <c r="L7" s="62">
        <v>24</v>
      </c>
      <c r="M7" s="62">
        <v>1827</v>
      </c>
      <c r="N7" s="65">
        <v>43831.083078703705</v>
      </c>
      <c r="O7" s="62" t="s">
        <v>17</v>
      </c>
    </row>
    <row r="8" spans="2:15" x14ac:dyDescent="0.25">
      <c r="B8" s="62" t="s">
        <v>180</v>
      </c>
      <c r="C8" s="62" t="s">
        <v>181</v>
      </c>
      <c r="D8" s="63" t="s">
        <v>312</v>
      </c>
      <c r="E8" s="63" t="s">
        <v>402</v>
      </c>
      <c r="F8" s="63" t="s">
        <v>1662</v>
      </c>
      <c r="G8" s="62"/>
      <c r="H8" s="61">
        <v>1757.7</v>
      </c>
      <c r="I8" s="64">
        <v>0.69999998807907104</v>
      </c>
      <c r="J8" s="62">
        <v>651</v>
      </c>
      <c r="K8" s="65">
        <v>43876</v>
      </c>
      <c r="L8" s="62">
        <v>24</v>
      </c>
      <c r="M8" s="62">
        <v>1828</v>
      </c>
      <c r="N8" s="65">
        <v>43831.083078703705</v>
      </c>
      <c r="O8" s="62" t="s">
        <v>17</v>
      </c>
    </row>
    <row r="9" spans="2:15" x14ac:dyDescent="0.25">
      <c r="B9" s="62" t="s">
        <v>182</v>
      </c>
      <c r="C9" s="62" t="s">
        <v>165</v>
      </c>
      <c r="D9" s="63" t="s">
        <v>313</v>
      </c>
      <c r="E9" s="63" t="s">
        <v>402</v>
      </c>
      <c r="F9" s="63" t="s">
        <v>1662</v>
      </c>
      <c r="G9" s="62"/>
      <c r="H9" s="61">
        <v>1194</v>
      </c>
      <c r="I9" s="64">
        <v>0.69999998807907104</v>
      </c>
      <c r="J9" s="62">
        <v>398</v>
      </c>
      <c r="K9" s="65">
        <v>43876</v>
      </c>
      <c r="L9" s="62">
        <v>24</v>
      </c>
      <c r="M9" s="62">
        <v>1829</v>
      </c>
      <c r="N9" s="65">
        <v>43831.083078703705</v>
      </c>
      <c r="O9" s="62" t="s">
        <v>17</v>
      </c>
    </row>
    <row r="10" spans="2:15" x14ac:dyDescent="0.25">
      <c r="B10" s="62" t="s">
        <v>183</v>
      </c>
      <c r="C10" s="62" t="s">
        <v>184</v>
      </c>
      <c r="D10" s="63" t="s">
        <v>324</v>
      </c>
      <c r="E10" s="63" t="s">
        <v>416</v>
      </c>
      <c r="F10" s="63" t="s">
        <v>1662</v>
      </c>
      <c r="G10" s="62"/>
      <c r="H10" s="61">
        <v>1954.8</v>
      </c>
      <c r="I10" s="64">
        <v>7</v>
      </c>
      <c r="J10" s="62">
        <v>724</v>
      </c>
      <c r="K10" s="65">
        <v>43876</v>
      </c>
      <c r="L10" s="62">
        <v>24</v>
      </c>
      <c r="M10" s="62">
        <v>1830</v>
      </c>
      <c r="N10" s="65">
        <v>43831.083078703705</v>
      </c>
      <c r="O10" s="62" t="s">
        <v>17</v>
      </c>
    </row>
    <row r="11" spans="2:15" x14ac:dyDescent="0.25">
      <c r="B11" s="62" t="s">
        <v>185</v>
      </c>
      <c r="C11" s="62" t="s">
        <v>165</v>
      </c>
      <c r="D11" s="63" t="s">
        <v>325</v>
      </c>
      <c r="E11" s="63" t="s">
        <v>417</v>
      </c>
      <c r="F11" s="63" t="s">
        <v>1662</v>
      </c>
      <c r="G11" s="62"/>
      <c r="H11" s="61">
        <v>920.7</v>
      </c>
      <c r="I11" s="64">
        <v>10</v>
      </c>
      <c r="J11" s="62">
        <v>341</v>
      </c>
      <c r="K11" s="65">
        <v>43876</v>
      </c>
      <c r="L11" s="62">
        <v>24</v>
      </c>
      <c r="M11" s="62">
        <v>1831</v>
      </c>
      <c r="N11" s="65">
        <v>43831.083078703705</v>
      </c>
      <c r="O11" s="62" t="s">
        <v>17</v>
      </c>
    </row>
    <row r="12" spans="2:15" x14ac:dyDescent="0.25">
      <c r="B12" s="62" t="s">
        <v>186</v>
      </c>
      <c r="C12" s="62" t="s">
        <v>178</v>
      </c>
      <c r="D12" s="63" t="s">
        <v>364</v>
      </c>
      <c r="E12" s="63" t="s">
        <v>415</v>
      </c>
      <c r="F12" s="63" t="s">
        <v>1662</v>
      </c>
      <c r="G12" s="62"/>
      <c r="H12" s="61">
        <v>1690.1999999999998</v>
      </c>
      <c r="I12" s="64">
        <v>7</v>
      </c>
      <c r="J12" s="62">
        <v>626</v>
      </c>
      <c r="K12" s="65">
        <v>43876</v>
      </c>
      <c r="L12" s="62">
        <v>24</v>
      </c>
      <c r="M12" s="62">
        <v>1832</v>
      </c>
      <c r="N12" s="65">
        <v>43831.083078703705</v>
      </c>
      <c r="O12" s="62" t="s">
        <v>17</v>
      </c>
    </row>
    <row r="13" spans="2:15" x14ac:dyDescent="0.25">
      <c r="B13" s="62" t="s">
        <v>187</v>
      </c>
      <c r="C13" s="62" t="s">
        <v>181</v>
      </c>
      <c r="D13" s="63" t="s">
        <v>366</v>
      </c>
      <c r="E13" s="63" t="s">
        <v>415</v>
      </c>
      <c r="F13" s="63" t="s">
        <v>1662</v>
      </c>
      <c r="G13" s="62"/>
      <c r="H13" s="61">
        <v>1698</v>
      </c>
      <c r="I13" s="64">
        <v>5</v>
      </c>
      <c r="J13" s="62">
        <v>566</v>
      </c>
      <c r="K13" s="65">
        <v>43876</v>
      </c>
      <c r="L13" s="62">
        <v>24</v>
      </c>
      <c r="M13" s="62">
        <v>1833</v>
      </c>
      <c r="N13" s="65">
        <v>43831.083078703705</v>
      </c>
      <c r="O13" s="62" t="s">
        <v>17</v>
      </c>
    </row>
    <row r="14" spans="2:15" x14ac:dyDescent="0.25">
      <c r="B14" s="62" t="s">
        <v>188</v>
      </c>
      <c r="C14" s="62" t="s">
        <v>178</v>
      </c>
      <c r="D14" s="63" t="s">
        <v>253</v>
      </c>
      <c r="E14" s="63" t="s">
        <v>404</v>
      </c>
      <c r="F14" s="63" t="s">
        <v>1662</v>
      </c>
      <c r="G14" s="62"/>
      <c r="H14" s="61">
        <v>2148</v>
      </c>
      <c r="I14" s="64">
        <v>5</v>
      </c>
      <c r="J14" s="62">
        <v>716</v>
      </c>
      <c r="K14" s="65">
        <v>43876</v>
      </c>
      <c r="L14" s="62">
        <v>24</v>
      </c>
      <c r="M14" s="62">
        <v>1834</v>
      </c>
      <c r="N14" s="65">
        <v>43831.083078703705</v>
      </c>
      <c r="O14" s="62" t="s">
        <v>17</v>
      </c>
    </row>
    <row r="15" spans="2:15" x14ac:dyDescent="0.25">
      <c r="B15" s="62" t="s">
        <v>189</v>
      </c>
      <c r="C15" s="62" t="s">
        <v>181</v>
      </c>
      <c r="D15" s="63" t="s">
        <v>418</v>
      </c>
      <c r="E15" s="63" t="s">
        <v>404</v>
      </c>
      <c r="F15" s="63" t="s">
        <v>1662</v>
      </c>
      <c r="G15" s="62"/>
      <c r="H15" s="61">
        <v>1887.3</v>
      </c>
      <c r="I15" s="64">
        <v>7</v>
      </c>
      <c r="J15" s="62">
        <v>699</v>
      </c>
      <c r="K15" s="65">
        <v>43876</v>
      </c>
      <c r="L15" s="62">
        <v>24</v>
      </c>
      <c r="M15" s="62">
        <v>1835</v>
      </c>
      <c r="N15" s="65">
        <v>43831.083078703705</v>
      </c>
      <c r="O15" s="62" t="s">
        <v>17</v>
      </c>
    </row>
    <row r="16" spans="2:15" x14ac:dyDescent="0.25">
      <c r="B16" s="62" t="s">
        <v>190</v>
      </c>
      <c r="C16" s="62" t="s">
        <v>181</v>
      </c>
      <c r="D16" s="63" t="s">
        <v>338</v>
      </c>
      <c r="E16" s="63" t="s">
        <v>405</v>
      </c>
      <c r="F16" s="63" t="s">
        <v>1662</v>
      </c>
      <c r="G16" s="62"/>
      <c r="H16" s="61">
        <v>1806.0000000000002</v>
      </c>
      <c r="I16" s="64">
        <v>7</v>
      </c>
      <c r="J16" s="62">
        <v>602</v>
      </c>
      <c r="K16" s="65">
        <v>43876</v>
      </c>
      <c r="L16" s="62">
        <v>24</v>
      </c>
      <c r="M16" s="62">
        <v>1836</v>
      </c>
      <c r="N16" s="65">
        <v>43831.083078703705</v>
      </c>
      <c r="O16" s="62" t="s">
        <v>17</v>
      </c>
    </row>
    <row r="17" spans="2:15" x14ac:dyDescent="0.25">
      <c r="B17" s="62" t="s">
        <v>191</v>
      </c>
      <c r="C17" s="62" t="s">
        <v>184</v>
      </c>
      <c r="D17" s="63" t="s">
        <v>339</v>
      </c>
      <c r="E17" s="63" t="s">
        <v>405</v>
      </c>
      <c r="F17" s="63" t="s">
        <v>1662</v>
      </c>
      <c r="G17" s="62"/>
      <c r="H17" s="61">
        <v>1899</v>
      </c>
      <c r="I17" s="64">
        <v>15</v>
      </c>
      <c r="J17" s="62">
        <v>633</v>
      </c>
      <c r="K17" s="65">
        <v>43876</v>
      </c>
      <c r="L17" s="62">
        <v>24</v>
      </c>
      <c r="M17" s="62">
        <v>1837</v>
      </c>
      <c r="N17" s="65">
        <v>43831.083078703705</v>
      </c>
      <c r="O17" s="62" t="s">
        <v>17</v>
      </c>
    </row>
    <row r="18" spans="2:15" x14ac:dyDescent="0.25">
      <c r="B18" s="62" t="s">
        <v>192</v>
      </c>
      <c r="C18" s="62" t="s">
        <v>184</v>
      </c>
      <c r="D18" s="63" t="s">
        <v>294</v>
      </c>
      <c r="E18" s="63" t="s">
        <v>406</v>
      </c>
      <c r="F18" s="63" t="s">
        <v>1662</v>
      </c>
      <c r="G18" s="62"/>
      <c r="H18" s="61">
        <v>2006.4000000000003</v>
      </c>
      <c r="I18" s="64">
        <v>7</v>
      </c>
      <c r="J18" s="62">
        <v>608</v>
      </c>
      <c r="K18" s="65">
        <v>43876</v>
      </c>
      <c r="L18" s="62">
        <v>24</v>
      </c>
      <c r="M18" s="62">
        <v>1838</v>
      </c>
      <c r="N18" s="65">
        <v>43831.083078703705</v>
      </c>
      <c r="O18" s="62" t="s">
        <v>17</v>
      </c>
    </row>
    <row r="19" spans="2:15" x14ac:dyDescent="0.25">
      <c r="B19" s="62" t="s">
        <v>193</v>
      </c>
      <c r="C19" s="62" t="s">
        <v>184</v>
      </c>
      <c r="D19" s="63" t="s">
        <v>297</v>
      </c>
      <c r="E19" s="63" t="s">
        <v>407</v>
      </c>
      <c r="F19" s="63" t="s">
        <v>1662</v>
      </c>
      <c r="G19" s="62"/>
      <c r="H19" s="61">
        <v>1920</v>
      </c>
      <c r="I19" s="64">
        <v>5</v>
      </c>
      <c r="J19" s="62">
        <v>640</v>
      </c>
      <c r="K19" s="65">
        <v>43876</v>
      </c>
      <c r="L19" s="62">
        <v>24</v>
      </c>
      <c r="M19" s="62">
        <v>1839</v>
      </c>
      <c r="N19" s="65">
        <v>43831.083078703705</v>
      </c>
      <c r="O19" s="62" t="s">
        <v>17</v>
      </c>
    </row>
    <row r="20" spans="2:15" x14ac:dyDescent="0.25">
      <c r="B20" s="62" t="s">
        <v>186</v>
      </c>
      <c r="C20" s="62" t="s">
        <v>178</v>
      </c>
      <c r="D20" s="63" t="s">
        <v>345</v>
      </c>
      <c r="E20" s="63" t="s">
        <v>403</v>
      </c>
      <c r="F20" s="63" t="s">
        <v>1662</v>
      </c>
      <c r="G20" s="62"/>
      <c r="H20" s="61">
        <v>1481.7</v>
      </c>
      <c r="I20" s="64">
        <v>2</v>
      </c>
      <c r="J20" s="62">
        <v>449</v>
      </c>
      <c r="K20" s="65">
        <v>43876</v>
      </c>
      <c r="L20" s="62">
        <v>24</v>
      </c>
      <c r="M20" s="62">
        <v>1840</v>
      </c>
      <c r="N20" s="65">
        <v>43831.083078703705</v>
      </c>
      <c r="O20" s="62" t="s">
        <v>17</v>
      </c>
    </row>
    <row r="21" spans="2:15" x14ac:dyDescent="0.25">
      <c r="B21" s="62" t="s">
        <v>187</v>
      </c>
      <c r="C21" s="62" t="s">
        <v>181</v>
      </c>
      <c r="D21" s="63" t="s">
        <v>347</v>
      </c>
      <c r="E21" s="63" t="s">
        <v>403</v>
      </c>
      <c r="F21" s="63" t="s">
        <v>1662</v>
      </c>
      <c r="G21" s="62"/>
      <c r="H21" s="61">
        <v>2537.7000000000003</v>
      </c>
      <c r="I21" s="64">
        <v>2</v>
      </c>
      <c r="J21" s="62">
        <v>769</v>
      </c>
      <c r="K21" s="65">
        <v>43876</v>
      </c>
      <c r="L21" s="62">
        <v>24</v>
      </c>
      <c r="M21" s="62">
        <v>1841</v>
      </c>
      <c r="N21" s="65">
        <v>43831.083078703705</v>
      </c>
      <c r="O21" s="62" t="s">
        <v>17</v>
      </c>
    </row>
    <row r="22" spans="2:15" x14ac:dyDescent="0.25">
      <c r="B22" s="62" t="s">
        <v>194</v>
      </c>
      <c r="C22" s="62" t="s">
        <v>165</v>
      </c>
      <c r="D22" s="63" t="s">
        <v>348</v>
      </c>
      <c r="E22" s="63" t="s">
        <v>403</v>
      </c>
      <c r="F22" s="63" t="s">
        <v>1662</v>
      </c>
      <c r="G22" s="62"/>
      <c r="H22" s="61">
        <v>2100.6</v>
      </c>
      <c r="I22" s="64">
        <v>2</v>
      </c>
      <c r="J22" s="62">
        <v>778</v>
      </c>
      <c r="K22" s="65">
        <v>43876</v>
      </c>
      <c r="L22" s="62">
        <v>24</v>
      </c>
      <c r="M22" s="62">
        <v>1842</v>
      </c>
      <c r="N22" s="65">
        <v>43831.083078703705</v>
      </c>
      <c r="O22" s="62" t="s">
        <v>17</v>
      </c>
    </row>
    <row r="23" spans="2:15" x14ac:dyDescent="0.25">
      <c r="B23" s="62" t="s">
        <v>195</v>
      </c>
      <c r="C23" s="62" t="s">
        <v>178</v>
      </c>
      <c r="D23" s="63" t="s">
        <v>232</v>
      </c>
      <c r="E23" s="63" t="s">
        <v>408</v>
      </c>
      <c r="F23" s="63" t="s">
        <v>1662</v>
      </c>
      <c r="G23" s="62"/>
      <c r="H23" s="61">
        <v>899.10000000000014</v>
      </c>
      <c r="I23" s="64">
        <v>2</v>
      </c>
      <c r="J23" s="62">
        <v>333</v>
      </c>
      <c r="K23" s="65">
        <v>43876</v>
      </c>
      <c r="L23" s="62">
        <v>24</v>
      </c>
      <c r="M23" s="62">
        <v>1843</v>
      </c>
      <c r="N23" s="65">
        <v>43831.083078703705</v>
      </c>
      <c r="O23" s="62" t="s">
        <v>17</v>
      </c>
    </row>
    <row r="24" spans="2:15" x14ac:dyDescent="0.25">
      <c r="B24" s="62" t="s">
        <v>196</v>
      </c>
      <c r="C24" s="62" t="s">
        <v>181</v>
      </c>
      <c r="D24" s="63" t="s">
        <v>234</v>
      </c>
      <c r="E24" s="63" t="s">
        <v>408</v>
      </c>
      <c r="F24" s="63" t="s">
        <v>1662</v>
      </c>
      <c r="G24" s="62"/>
      <c r="H24" s="61">
        <v>1053</v>
      </c>
      <c r="I24" s="64">
        <v>1</v>
      </c>
      <c r="J24" s="62">
        <v>390</v>
      </c>
      <c r="K24" s="65">
        <v>43876</v>
      </c>
      <c r="L24" s="62">
        <v>24</v>
      </c>
      <c r="M24" s="62">
        <v>1844</v>
      </c>
      <c r="N24" s="65">
        <v>43831.083078703705</v>
      </c>
      <c r="O24" s="62" t="s">
        <v>17</v>
      </c>
    </row>
    <row r="25" spans="2:15" x14ac:dyDescent="0.25">
      <c r="B25" s="62" t="s">
        <v>197</v>
      </c>
      <c r="C25" s="62" t="s">
        <v>165</v>
      </c>
      <c r="D25" s="63" t="s">
        <v>235</v>
      </c>
      <c r="E25" s="63" t="s">
        <v>408</v>
      </c>
      <c r="F25" s="63" t="s">
        <v>1662</v>
      </c>
      <c r="G25" s="62"/>
      <c r="H25" s="61">
        <v>1444.5</v>
      </c>
      <c r="I25" s="64">
        <v>0</v>
      </c>
      <c r="J25" s="62">
        <v>535</v>
      </c>
      <c r="K25" s="65">
        <v>43876</v>
      </c>
      <c r="L25" s="62">
        <v>24</v>
      </c>
      <c r="M25" s="62">
        <v>1845</v>
      </c>
      <c r="N25" s="65">
        <v>43831.083078703705</v>
      </c>
      <c r="O25" s="62" t="s">
        <v>17</v>
      </c>
    </row>
    <row r="26" spans="2:15" x14ac:dyDescent="0.25">
      <c r="B26" s="62" t="s">
        <v>198</v>
      </c>
      <c r="C26" s="62" t="s">
        <v>165</v>
      </c>
      <c r="D26" s="63" t="s">
        <v>269</v>
      </c>
      <c r="E26" s="63" t="s">
        <v>409</v>
      </c>
      <c r="F26" s="63" t="s">
        <v>1662</v>
      </c>
      <c r="G26" s="62"/>
      <c r="H26" s="61">
        <v>2262</v>
      </c>
      <c r="I26" s="64">
        <v>3</v>
      </c>
      <c r="J26" s="62">
        <v>754</v>
      </c>
      <c r="K26" s="65">
        <v>43876</v>
      </c>
      <c r="L26" s="62">
        <v>24</v>
      </c>
      <c r="M26" s="62">
        <v>1846</v>
      </c>
      <c r="N26" s="65">
        <v>43831.083078703705</v>
      </c>
      <c r="O26" s="62" t="s">
        <v>17</v>
      </c>
    </row>
    <row r="27" spans="2:15" x14ac:dyDescent="0.25">
      <c r="B27" s="62" t="s">
        <v>199</v>
      </c>
      <c r="C27" s="62" t="s">
        <v>181</v>
      </c>
      <c r="D27" s="63" t="s">
        <v>270</v>
      </c>
      <c r="E27" s="63" t="s">
        <v>409</v>
      </c>
      <c r="F27" s="63" t="s">
        <v>1662</v>
      </c>
      <c r="G27" s="62"/>
      <c r="H27" s="61">
        <v>1120.5</v>
      </c>
      <c r="I27" s="64">
        <v>3</v>
      </c>
      <c r="J27" s="62">
        <v>415</v>
      </c>
      <c r="K27" s="65">
        <v>43876</v>
      </c>
      <c r="L27" s="62">
        <v>24</v>
      </c>
      <c r="M27" s="62">
        <v>1847</v>
      </c>
      <c r="N27" s="65">
        <v>43831.083078703705</v>
      </c>
      <c r="O27" s="62" t="s">
        <v>17</v>
      </c>
    </row>
    <row r="28" spans="2:15" x14ac:dyDescent="0.25">
      <c r="B28" s="62" t="s">
        <v>200</v>
      </c>
      <c r="C28" s="62" t="s">
        <v>181</v>
      </c>
      <c r="D28" s="63" t="s">
        <v>272</v>
      </c>
      <c r="E28" s="63" t="s">
        <v>410</v>
      </c>
      <c r="F28" s="63" t="s">
        <v>1662</v>
      </c>
      <c r="G28" s="62"/>
      <c r="H28" s="61">
        <v>1116</v>
      </c>
      <c r="I28" s="64">
        <v>1.5</v>
      </c>
      <c r="J28" s="62">
        <v>372</v>
      </c>
      <c r="K28" s="65">
        <v>43876</v>
      </c>
      <c r="L28" s="62">
        <v>24</v>
      </c>
      <c r="M28" s="62">
        <v>1848</v>
      </c>
      <c r="N28" s="65">
        <v>43831.083078703705</v>
      </c>
      <c r="O28" s="62" t="s">
        <v>17</v>
      </c>
    </row>
    <row r="29" spans="2:15" x14ac:dyDescent="0.25">
      <c r="B29" s="62" t="s">
        <v>201</v>
      </c>
      <c r="C29" s="62" t="s">
        <v>165</v>
      </c>
      <c r="D29" s="63" t="s">
        <v>273</v>
      </c>
      <c r="E29" s="63" t="s">
        <v>411</v>
      </c>
      <c r="F29" s="63" t="s">
        <v>1662</v>
      </c>
      <c r="G29" s="62"/>
      <c r="H29" s="61">
        <v>1917</v>
      </c>
      <c r="I29" s="64">
        <v>1.5</v>
      </c>
      <c r="J29" s="62">
        <v>710</v>
      </c>
      <c r="K29" s="65">
        <v>43876</v>
      </c>
      <c r="L29" s="62">
        <v>24</v>
      </c>
      <c r="M29" s="62">
        <v>1849</v>
      </c>
      <c r="N29" s="65">
        <v>43831.083078703705</v>
      </c>
      <c r="O29" s="62" t="s">
        <v>17</v>
      </c>
    </row>
    <row r="30" spans="2:15" x14ac:dyDescent="0.25">
      <c r="B30" s="62" t="s">
        <v>202</v>
      </c>
      <c r="C30" s="62" t="s">
        <v>184</v>
      </c>
      <c r="D30" s="63" t="s">
        <v>280</v>
      </c>
      <c r="E30" s="63" t="s">
        <v>412</v>
      </c>
      <c r="F30" s="63" t="s">
        <v>1662</v>
      </c>
      <c r="G30" s="62"/>
      <c r="H30" s="61">
        <v>2263.8000000000002</v>
      </c>
      <c r="I30" s="64">
        <v>10</v>
      </c>
      <c r="J30" s="62">
        <v>686</v>
      </c>
      <c r="K30" s="65">
        <v>43876</v>
      </c>
      <c r="L30" s="62">
        <v>24</v>
      </c>
      <c r="M30" s="62">
        <v>1850</v>
      </c>
      <c r="N30" s="65">
        <v>43831.083078703705</v>
      </c>
      <c r="O30" s="62" t="s">
        <v>17</v>
      </c>
    </row>
    <row r="31" spans="2:15" x14ac:dyDescent="0.25">
      <c r="B31" s="62" t="s">
        <v>203</v>
      </c>
      <c r="C31" s="62" t="s">
        <v>178</v>
      </c>
      <c r="D31" s="63" t="s">
        <v>282</v>
      </c>
      <c r="E31" s="63" t="s">
        <v>413</v>
      </c>
      <c r="F31" s="63" t="s">
        <v>1662</v>
      </c>
      <c r="G31" s="62"/>
      <c r="H31" s="61">
        <v>1717.2</v>
      </c>
      <c r="I31" s="64">
        <v>2.1428570747375502</v>
      </c>
      <c r="J31" s="62">
        <v>636</v>
      </c>
      <c r="K31" s="65">
        <v>43876</v>
      </c>
      <c r="L31" s="62">
        <v>24</v>
      </c>
      <c r="M31" s="62">
        <v>1851</v>
      </c>
      <c r="N31" s="65">
        <v>43831.083078703705</v>
      </c>
      <c r="O31" s="62" t="s">
        <v>17</v>
      </c>
    </row>
    <row r="32" spans="2:15" x14ac:dyDescent="0.25">
      <c r="B32" s="62" t="s">
        <v>204</v>
      </c>
      <c r="C32" s="62" t="s">
        <v>184</v>
      </c>
      <c r="D32" s="63" t="s">
        <v>283</v>
      </c>
      <c r="E32" s="63" t="s">
        <v>413</v>
      </c>
      <c r="F32" s="63" t="s">
        <v>1662</v>
      </c>
      <c r="G32" s="62"/>
      <c r="H32" s="61">
        <v>1749</v>
      </c>
      <c r="I32" s="64">
        <v>2.1428570747375502</v>
      </c>
      <c r="J32" s="62">
        <v>583</v>
      </c>
      <c r="K32" s="65">
        <v>43876</v>
      </c>
      <c r="L32" s="62">
        <v>24</v>
      </c>
      <c r="M32" s="62">
        <v>1852</v>
      </c>
      <c r="N32" s="65">
        <v>43831.083078703705</v>
      </c>
      <c r="O32" s="62" t="s">
        <v>17</v>
      </c>
    </row>
    <row r="33" spans="8:14" x14ac:dyDescent="0.25">
      <c r="H33" s="33"/>
      <c r="I33" s="7"/>
      <c r="J33" s="34"/>
      <c r="N33" s="1"/>
    </row>
    <row r="34" spans="8:14" x14ac:dyDescent="0.25">
      <c r="H34" s="33"/>
      <c r="I34" s="7"/>
      <c r="J34" s="34"/>
      <c r="N34" s="1"/>
    </row>
    <row r="35" spans="8:14" x14ac:dyDescent="0.25">
      <c r="H35" s="33"/>
      <c r="I35" s="7"/>
      <c r="J35" s="34"/>
      <c r="N35" s="1"/>
    </row>
    <row r="36" spans="8:14" x14ac:dyDescent="0.25">
      <c r="H36" s="33"/>
      <c r="I36" s="7"/>
      <c r="J36" s="34"/>
      <c r="N36" s="1"/>
    </row>
    <row r="37" spans="8:14" x14ac:dyDescent="0.25">
      <c r="H37" s="33"/>
      <c r="I37" s="7"/>
      <c r="J37" s="34"/>
      <c r="N37" s="1"/>
    </row>
    <row r="38" spans="8:14" x14ac:dyDescent="0.25">
      <c r="H38" s="33"/>
      <c r="I38" s="7"/>
      <c r="J38" s="34"/>
      <c r="N38" s="1"/>
    </row>
    <row r="39" spans="8:14" x14ac:dyDescent="0.25">
      <c r="H39" s="33"/>
      <c r="I39" s="7"/>
      <c r="J39" s="34"/>
      <c r="N39" s="1"/>
    </row>
    <row r="40" spans="8:14" x14ac:dyDescent="0.25">
      <c r="H40" s="33"/>
      <c r="I40" s="7"/>
      <c r="J40" s="34"/>
      <c r="N40" s="1"/>
    </row>
    <row r="41" spans="8:14" x14ac:dyDescent="0.25">
      <c r="H41" s="33"/>
      <c r="I41" s="7"/>
      <c r="J41" s="34"/>
      <c r="N41" s="1"/>
    </row>
    <row r="42" spans="8:14" x14ac:dyDescent="0.25">
      <c r="H42" s="33"/>
      <c r="I42" s="7"/>
      <c r="J42" s="34"/>
      <c r="N42" s="1"/>
    </row>
    <row r="43" spans="8:14" x14ac:dyDescent="0.25">
      <c r="H43" s="33"/>
      <c r="I43" s="7"/>
      <c r="J43" s="34"/>
      <c r="N43" s="1"/>
    </row>
    <row r="44" spans="8:14" x14ac:dyDescent="0.25">
      <c r="H44" s="33"/>
      <c r="I44" s="7"/>
      <c r="J44" s="34"/>
      <c r="N44" s="1"/>
    </row>
    <row r="45" spans="8:14" x14ac:dyDescent="0.25">
      <c r="H45" s="33"/>
      <c r="I45" s="7"/>
      <c r="J45" s="34"/>
      <c r="N45" s="1"/>
    </row>
    <row r="46" spans="8:14" x14ac:dyDescent="0.25">
      <c r="H46" s="33"/>
      <c r="I46" s="7"/>
      <c r="J46" s="34"/>
      <c r="N46" s="1"/>
    </row>
    <row r="47" spans="8:14" x14ac:dyDescent="0.25">
      <c r="H47" s="33"/>
      <c r="I47" s="7"/>
      <c r="J47" s="34"/>
      <c r="N47" s="1"/>
    </row>
    <row r="48" spans="8:14" x14ac:dyDescent="0.25">
      <c r="H48" s="33"/>
      <c r="I48" s="7"/>
      <c r="J48" s="34"/>
      <c r="N48" s="1"/>
    </row>
    <row r="49" spans="8:14" x14ac:dyDescent="0.25">
      <c r="H49" s="33"/>
      <c r="I49" s="7"/>
      <c r="J49" s="34"/>
      <c r="N49" s="1"/>
    </row>
    <row r="50" spans="8:14" x14ac:dyDescent="0.25">
      <c r="H50" s="33"/>
      <c r="I50" s="7"/>
      <c r="J50" s="34"/>
      <c r="N50" s="1"/>
    </row>
    <row r="51" spans="8:14" x14ac:dyDescent="0.25">
      <c r="H51" s="33"/>
      <c r="I51" s="7"/>
      <c r="J51" s="34"/>
      <c r="N51" s="1"/>
    </row>
    <row r="52" spans="8:14" x14ac:dyDescent="0.25">
      <c r="H52" s="33"/>
      <c r="I52" s="7"/>
      <c r="J52" s="34"/>
      <c r="N52" s="1"/>
    </row>
    <row r="53" spans="8:14" x14ac:dyDescent="0.25">
      <c r="H53" s="33"/>
      <c r="I53" s="7"/>
      <c r="J53" s="34"/>
      <c r="N53" s="1"/>
    </row>
    <row r="54" spans="8:14" x14ac:dyDescent="0.25">
      <c r="H54" s="33"/>
      <c r="I54" s="7"/>
      <c r="J54" s="34"/>
      <c r="N54" s="1"/>
    </row>
    <row r="55" spans="8:14" x14ac:dyDescent="0.25">
      <c r="H55" s="33"/>
      <c r="I55" s="7"/>
      <c r="J55" s="34"/>
      <c r="N55" s="1"/>
    </row>
    <row r="56" spans="8:14" x14ac:dyDescent="0.25">
      <c r="H56" s="33"/>
      <c r="I56" s="7"/>
      <c r="J56" s="34"/>
      <c r="N56" s="1"/>
    </row>
    <row r="57" spans="8:14" x14ac:dyDescent="0.25">
      <c r="H57" s="33"/>
      <c r="I57" s="7"/>
      <c r="J57" s="34"/>
      <c r="N57" s="1"/>
    </row>
    <row r="58" spans="8:14" x14ac:dyDescent="0.25">
      <c r="H58" s="33"/>
      <c r="I58" s="7"/>
      <c r="J58" s="34"/>
      <c r="N58" s="1"/>
    </row>
    <row r="59" spans="8:14" x14ac:dyDescent="0.25">
      <c r="H59" s="33"/>
      <c r="I59" s="7"/>
      <c r="J59" s="34"/>
      <c r="N59" s="1"/>
    </row>
    <row r="60" spans="8:14" x14ac:dyDescent="0.25">
      <c r="H60" s="33"/>
      <c r="I60" s="7"/>
      <c r="J60" s="34"/>
      <c r="N60" s="1"/>
    </row>
    <row r="61" spans="8:14" x14ac:dyDescent="0.25">
      <c r="H61" s="33"/>
      <c r="I61" s="7"/>
      <c r="J61" s="34"/>
      <c r="N61" s="1"/>
    </row>
    <row r="62" spans="8:14" x14ac:dyDescent="0.25">
      <c r="H62" s="33"/>
      <c r="I62" s="7"/>
      <c r="J62" s="34"/>
      <c r="N62" s="1"/>
    </row>
    <row r="63" spans="8:14" x14ac:dyDescent="0.25">
      <c r="H63" s="33"/>
      <c r="I63" s="7"/>
      <c r="J63" s="34"/>
      <c r="N63" s="1"/>
    </row>
    <row r="64" spans="8:14" x14ac:dyDescent="0.25">
      <c r="H64" s="33"/>
      <c r="I64" s="7"/>
      <c r="J64" s="34"/>
      <c r="N64" s="1"/>
    </row>
    <row r="65" spans="8:14" x14ac:dyDescent="0.25">
      <c r="H65" s="33"/>
      <c r="I65" s="7"/>
      <c r="J65" s="34"/>
      <c r="N65" s="1"/>
    </row>
    <row r="66" spans="8:14" x14ac:dyDescent="0.25">
      <c r="H66" s="33"/>
      <c r="I66" s="7"/>
      <c r="J66" s="34"/>
      <c r="N66" s="1"/>
    </row>
    <row r="67" spans="8:14" x14ac:dyDescent="0.25">
      <c r="H67" s="33"/>
      <c r="I67" s="7"/>
      <c r="J67" s="34"/>
      <c r="N67" s="1"/>
    </row>
    <row r="68" spans="8:14" x14ac:dyDescent="0.25">
      <c r="H68" s="33"/>
      <c r="I68" s="7"/>
      <c r="J68" s="34"/>
      <c r="N68" s="1"/>
    </row>
    <row r="69" spans="8:14" x14ac:dyDescent="0.25">
      <c r="H69" s="33"/>
      <c r="I69" s="7"/>
      <c r="J69" s="34"/>
      <c r="N6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zoomScale="85" workbookViewId="0">
      <selection activeCell="A3" sqref="A3:I17"/>
    </sheetView>
  </sheetViews>
  <sheetFormatPr defaultRowHeight="15" x14ac:dyDescent="0.25"/>
  <cols>
    <col min="1" max="1" width="13.140625" customWidth="1"/>
    <col min="2" max="2" width="20.42578125" customWidth="1"/>
    <col min="3" max="3" width="20" customWidth="1"/>
    <col min="4" max="4" width="20.42578125" customWidth="1"/>
    <col min="5" max="5" width="20" customWidth="1"/>
    <col min="6" max="6" width="20.42578125" bestFit="1" customWidth="1"/>
    <col min="7" max="7" width="20" bestFit="1" customWidth="1"/>
    <col min="8" max="8" width="20.42578125" bestFit="1" customWidth="1"/>
    <col min="9" max="9" width="20" bestFit="1" customWidth="1"/>
    <col min="10" max="10" width="25.5703125" bestFit="1" customWidth="1"/>
    <col min="11" max="11" width="25" bestFit="1" customWidth="1"/>
  </cols>
  <sheetData>
    <row r="3" spans="1:11" x14ac:dyDescent="0.25">
      <c r="B3" s="8" t="s">
        <v>126</v>
      </c>
    </row>
    <row r="4" spans="1:11" x14ac:dyDescent="0.25">
      <c r="B4" s="4" t="s">
        <v>71</v>
      </c>
      <c r="D4" s="4" t="s">
        <v>81</v>
      </c>
      <c r="F4" s="4" t="s">
        <v>73</v>
      </c>
      <c r="H4" s="4" t="s">
        <v>72</v>
      </c>
      <c r="J4" s="4" t="s">
        <v>128</v>
      </c>
      <c r="K4" s="4" t="s">
        <v>129</v>
      </c>
    </row>
    <row r="5" spans="1:11" x14ac:dyDescent="0.25">
      <c r="A5" s="8" t="s">
        <v>124</v>
      </c>
      <c r="B5" s="4" t="s">
        <v>127</v>
      </c>
      <c r="C5" s="4" t="s">
        <v>130</v>
      </c>
      <c r="D5" s="4" t="s">
        <v>127</v>
      </c>
      <c r="E5" s="4" t="s">
        <v>130</v>
      </c>
      <c r="F5" s="4" t="s">
        <v>127</v>
      </c>
      <c r="G5" s="4" t="s">
        <v>130</v>
      </c>
      <c r="H5" s="4" t="s">
        <v>127</v>
      </c>
      <c r="I5" s="4" t="s">
        <v>130</v>
      </c>
    </row>
    <row r="6" spans="1:11" x14ac:dyDescent="0.25">
      <c r="A6" s="9">
        <v>1</v>
      </c>
      <c r="B6" s="10"/>
      <c r="C6" s="10"/>
      <c r="D6" s="10">
        <v>12394</v>
      </c>
      <c r="E6" s="10">
        <v>1479.8</v>
      </c>
      <c r="F6" s="10"/>
      <c r="G6" s="10"/>
      <c r="H6" s="10">
        <v>30911</v>
      </c>
      <c r="I6" s="10">
        <v>3680.7000000000003</v>
      </c>
      <c r="J6" s="10">
        <v>43305</v>
      </c>
      <c r="K6" s="10">
        <v>5160.5</v>
      </c>
    </row>
    <row r="7" spans="1:11" x14ac:dyDescent="0.25">
      <c r="A7" s="9">
        <v>2</v>
      </c>
      <c r="B7" s="10"/>
      <c r="C7" s="10"/>
      <c r="D7" s="10">
        <v>28048</v>
      </c>
      <c r="E7" s="10">
        <v>3622.6199999999994</v>
      </c>
      <c r="F7" s="10">
        <v>23146</v>
      </c>
      <c r="G7" s="10">
        <v>2889.7900000000004</v>
      </c>
      <c r="H7" s="10"/>
      <c r="I7" s="10"/>
      <c r="J7" s="10">
        <v>51194</v>
      </c>
      <c r="K7" s="10">
        <v>6512.41</v>
      </c>
    </row>
    <row r="8" spans="1:11" x14ac:dyDescent="0.25">
      <c r="A8" s="9">
        <v>3</v>
      </c>
      <c r="B8" s="10">
        <v>26047</v>
      </c>
      <c r="C8" s="10">
        <v>3366.65</v>
      </c>
      <c r="D8" s="10">
        <v>32694</v>
      </c>
      <c r="E8" s="10">
        <v>4004.3500000000004</v>
      </c>
      <c r="F8" s="10"/>
      <c r="G8" s="10"/>
      <c r="H8" s="10"/>
      <c r="I8" s="10"/>
      <c r="J8" s="10">
        <v>58741</v>
      </c>
      <c r="K8" s="10">
        <v>7371</v>
      </c>
    </row>
    <row r="9" spans="1:11" x14ac:dyDescent="0.25">
      <c r="A9" s="9">
        <v>4</v>
      </c>
      <c r="B9" s="10"/>
      <c r="C9" s="10"/>
      <c r="D9" s="10"/>
      <c r="E9" s="10"/>
      <c r="F9" s="10">
        <v>35929</v>
      </c>
      <c r="G9" s="10">
        <v>4836.3600000000006</v>
      </c>
      <c r="H9" s="10">
        <v>16385</v>
      </c>
      <c r="I9" s="10">
        <v>2088.5700000000002</v>
      </c>
      <c r="J9" s="10">
        <v>52314</v>
      </c>
      <c r="K9" s="10">
        <v>6924.93</v>
      </c>
    </row>
    <row r="10" spans="1:11" x14ac:dyDescent="0.25">
      <c r="A10" s="9">
        <v>5</v>
      </c>
      <c r="B10" s="10"/>
      <c r="C10" s="10"/>
      <c r="D10" s="10"/>
      <c r="E10" s="10"/>
      <c r="F10" s="10">
        <v>4124</v>
      </c>
      <c r="G10" s="10">
        <v>536.12</v>
      </c>
      <c r="H10" s="10">
        <v>14438</v>
      </c>
      <c r="I10" s="10">
        <v>1736.08</v>
      </c>
      <c r="J10" s="10">
        <v>18562</v>
      </c>
      <c r="K10" s="10">
        <v>2272.1999999999998</v>
      </c>
    </row>
    <row r="11" spans="1:11" x14ac:dyDescent="0.25">
      <c r="A11" s="9">
        <v>6</v>
      </c>
      <c r="B11" s="10"/>
      <c r="C11" s="10"/>
      <c r="D11" s="10">
        <v>29210</v>
      </c>
      <c r="E11" s="10">
        <v>4000.51</v>
      </c>
      <c r="F11" s="10">
        <v>14766</v>
      </c>
      <c r="G11" s="10">
        <v>1871.3899999999999</v>
      </c>
      <c r="H11" s="10"/>
      <c r="I11" s="10"/>
      <c r="J11" s="10">
        <v>43976</v>
      </c>
      <c r="K11" s="10">
        <v>5871.9</v>
      </c>
    </row>
    <row r="12" spans="1:11" x14ac:dyDescent="0.25">
      <c r="A12" s="9">
        <v>7</v>
      </c>
      <c r="B12" s="10">
        <v>30303</v>
      </c>
      <c r="C12" s="10">
        <v>3879.94</v>
      </c>
      <c r="D12" s="10"/>
      <c r="E12" s="10"/>
      <c r="F12" s="10"/>
      <c r="G12" s="10"/>
      <c r="H12" s="10">
        <v>25507</v>
      </c>
      <c r="I12" s="10">
        <v>2873.54</v>
      </c>
      <c r="J12" s="10">
        <v>55810</v>
      </c>
      <c r="K12" s="10">
        <v>6753.48</v>
      </c>
    </row>
    <row r="13" spans="1:11" x14ac:dyDescent="0.25">
      <c r="A13" s="9">
        <v>8</v>
      </c>
      <c r="B13" s="10">
        <v>17144</v>
      </c>
      <c r="C13" s="10">
        <v>2312.13</v>
      </c>
      <c r="D13" s="10"/>
      <c r="E13" s="10"/>
      <c r="F13" s="10">
        <v>11497</v>
      </c>
      <c r="G13" s="10">
        <v>1379.6399999999999</v>
      </c>
      <c r="H13" s="10"/>
      <c r="I13" s="10"/>
      <c r="J13" s="10">
        <v>28641</v>
      </c>
      <c r="K13" s="10">
        <v>3691.77</v>
      </c>
    </row>
    <row r="14" spans="1:11" x14ac:dyDescent="0.25">
      <c r="A14" s="9">
        <v>9</v>
      </c>
      <c r="B14" s="10"/>
      <c r="C14" s="10"/>
      <c r="D14" s="10">
        <v>27171</v>
      </c>
      <c r="E14" s="10">
        <v>3400.6299999999997</v>
      </c>
      <c r="F14" s="10">
        <v>15206</v>
      </c>
      <c r="G14" s="10">
        <v>1846.6299999999999</v>
      </c>
      <c r="H14" s="10">
        <v>33761</v>
      </c>
      <c r="I14" s="10">
        <v>4153.53</v>
      </c>
      <c r="J14" s="10">
        <v>76138</v>
      </c>
      <c r="K14" s="10">
        <v>9400.7899999999991</v>
      </c>
    </row>
    <row r="15" spans="1:11" x14ac:dyDescent="0.25">
      <c r="A15" s="9">
        <v>10</v>
      </c>
      <c r="B15" s="10">
        <v>72086</v>
      </c>
      <c r="C15" s="10">
        <v>9194.99</v>
      </c>
      <c r="D15" s="10"/>
      <c r="E15" s="10"/>
      <c r="F15" s="10"/>
      <c r="G15" s="10"/>
      <c r="H15" s="10"/>
      <c r="I15" s="10"/>
      <c r="J15" s="10">
        <v>72086</v>
      </c>
      <c r="K15" s="10">
        <v>9194.99</v>
      </c>
    </row>
    <row r="16" spans="1:11" x14ac:dyDescent="0.25">
      <c r="A16" s="9">
        <v>11</v>
      </c>
      <c r="B16" s="10"/>
      <c r="C16" s="10"/>
      <c r="D16" s="10">
        <v>22968</v>
      </c>
      <c r="E16" s="10">
        <v>2881.7400000000002</v>
      </c>
      <c r="F16" s="10">
        <v>26884</v>
      </c>
      <c r="G16" s="10">
        <v>3238.32</v>
      </c>
      <c r="H16" s="10">
        <v>30654</v>
      </c>
      <c r="I16" s="10">
        <v>3940.78</v>
      </c>
      <c r="J16" s="10">
        <v>80506</v>
      </c>
      <c r="K16" s="10">
        <v>10060.84</v>
      </c>
    </row>
    <row r="17" spans="1:11" x14ac:dyDescent="0.25">
      <c r="A17" s="9" t="s">
        <v>125</v>
      </c>
      <c r="B17" s="10">
        <v>145580</v>
      </c>
      <c r="C17" s="10">
        <v>18753.71</v>
      </c>
      <c r="D17" s="10">
        <v>152485</v>
      </c>
      <c r="E17" s="10">
        <v>19389.650000000001</v>
      </c>
      <c r="F17" s="10">
        <v>131552</v>
      </c>
      <c r="G17" s="10">
        <v>16598.25</v>
      </c>
      <c r="H17" s="10">
        <v>151656</v>
      </c>
      <c r="I17" s="10">
        <v>18473.199999999997</v>
      </c>
      <c r="J17" s="10">
        <v>581273</v>
      </c>
      <c r="K17" s="10">
        <v>73214.81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2:J41"/>
  <sheetViews>
    <sheetView showGridLines="0" workbookViewId="0"/>
  </sheetViews>
  <sheetFormatPr defaultRowHeight="15" x14ac:dyDescent="0.25"/>
  <cols>
    <col min="1" max="2" width="9.140625" style="60"/>
    <col min="3" max="3" width="58" style="60" customWidth="1"/>
    <col min="4" max="4" width="20" style="60" customWidth="1"/>
    <col min="5" max="6" width="9.140625" style="60"/>
    <col min="7" max="7" width="14.42578125" style="60" customWidth="1"/>
    <col min="8" max="8" width="9.140625" style="60"/>
    <col min="9" max="9" width="27.28515625" style="60" customWidth="1"/>
    <col min="10" max="16384" width="9.140625" style="60"/>
  </cols>
  <sheetData>
    <row r="2" spans="2:10" x14ac:dyDescent="0.25">
      <c r="B2" s="103" t="s">
        <v>15</v>
      </c>
      <c r="C2" s="103" t="s">
        <v>4</v>
      </c>
      <c r="D2" s="103" t="s">
        <v>5</v>
      </c>
      <c r="E2" s="103" t="s">
        <v>1593</v>
      </c>
      <c r="F2" s="103" t="s">
        <v>16</v>
      </c>
      <c r="G2" s="103" t="s">
        <v>1594</v>
      </c>
      <c r="H2" s="103" t="s">
        <v>0</v>
      </c>
      <c r="I2" s="103" t="s">
        <v>1</v>
      </c>
      <c r="J2" s="103" t="s">
        <v>2</v>
      </c>
    </row>
    <row r="3" spans="2:10" x14ac:dyDescent="0.25">
      <c r="B3" s="51" t="s">
        <v>1595</v>
      </c>
      <c r="C3" s="51" t="s">
        <v>1596</v>
      </c>
      <c r="D3" s="51"/>
      <c r="E3" s="51">
        <v>0</v>
      </c>
      <c r="F3" s="51">
        <v>2.1428570747375502</v>
      </c>
      <c r="G3" s="51">
        <v>0</v>
      </c>
      <c r="H3" s="51">
        <v>1851</v>
      </c>
      <c r="I3" s="69">
        <v>43831.08315972222</v>
      </c>
      <c r="J3" s="51" t="s">
        <v>17</v>
      </c>
    </row>
    <row r="4" spans="2:10" x14ac:dyDescent="0.25">
      <c r="B4" s="51" t="s">
        <v>1597</v>
      </c>
      <c r="C4" s="51" t="s">
        <v>1596</v>
      </c>
      <c r="D4" s="51"/>
      <c r="E4" s="51">
        <v>0</v>
      </c>
      <c r="F4" s="51">
        <v>2.1428570747375502</v>
      </c>
      <c r="G4" s="51">
        <v>0</v>
      </c>
      <c r="H4" s="51">
        <v>1852</v>
      </c>
      <c r="I4" s="69">
        <v>43831.08315972222</v>
      </c>
      <c r="J4" s="51" t="s">
        <v>17</v>
      </c>
    </row>
    <row r="5" spans="2:10" x14ac:dyDescent="0.25">
      <c r="B5" s="51" t="s">
        <v>1598</v>
      </c>
      <c r="C5" s="51" t="s">
        <v>1596</v>
      </c>
      <c r="D5" s="51"/>
      <c r="E5" s="51">
        <v>0</v>
      </c>
      <c r="F5" s="51">
        <v>2.1428570747375502</v>
      </c>
      <c r="G5" s="51">
        <v>0</v>
      </c>
      <c r="H5" s="51">
        <v>1853</v>
      </c>
      <c r="I5" s="69">
        <v>43831.08315972222</v>
      </c>
      <c r="J5" s="51" t="s">
        <v>17</v>
      </c>
    </row>
    <row r="6" spans="2:10" x14ac:dyDescent="0.25">
      <c r="B6" s="51" t="s">
        <v>1599</v>
      </c>
      <c r="C6" s="51" t="s">
        <v>1600</v>
      </c>
      <c r="D6" s="51"/>
      <c r="E6" s="51">
        <v>0</v>
      </c>
      <c r="F6" s="51">
        <v>2.1428570747375502</v>
      </c>
      <c r="G6" s="51">
        <v>0</v>
      </c>
      <c r="H6" s="51">
        <v>1854</v>
      </c>
      <c r="I6" s="69">
        <v>43831.08315972222</v>
      </c>
      <c r="J6" s="51" t="s">
        <v>17</v>
      </c>
    </row>
    <row r="7" spans="2:10" x14ac:dyDescent="0.25">
      <c r="B7" s="51" t="s">
        <v>1601</v>
      </c>
      <c r="C7" s="51" t="s">
        <v>1602</v>
      </c>
      <c r="D7" s="51"/>
      <c r="E7" s="51">
        <v>0</v>
      </c>
      <c r="F7" s="51">
        <v>2.1428570747375502</v>
      </c>
      <c r="G7" s="51">
        <v>0</v>
      </c>
      <c r="H7" s="51">
        <v>1855</v>
      </c>
      <c r="I7" s="69">
        <v>43831.08315972222</v>
      </c>
      <c r="J7" s="51" t="s">
        <v>17</v>
      </c>
    </row>
    <row r="8" spans="2:10" x14ac:dyDescent="0.25">
      <c r="B8" s="51" t="s">
        <v>1603</v>
      </c>
      <c r="C8" s="51" t="s">
        <v>1604</v>
      </c>
      <c r="D8" s="51"/>
      <c r="E8" s="51">
        <v>0</v>
      </c>
      <c r="F8" s="51">
        <v>1.38900005817413</v>
      </c>
      <c r="G8" s="51">
        <v>0</v>
      </c>
      <c r="H8" s="51">
        <v>1856</v>
      </c>
      <c r="I8" s="69">
        <v>43831.08315972222</v>
      </c>
      <c r="J8" s="51" t="s">
        <v>17</v>
      </c>
    </row>
    <row r="9" spans="2:10" x14ac:dyDescent="0.25">
      <c r="B9" s="51" t="s">
        <v>1605</v>
      </c>
      <c r="C9" s="51" t="s">
        <v>1604</v>
      </c>
      <c r="D9" s="51"/>
      <c r="E9" s="51">
        <v>0</v>
      </c>
      <c r="F9" s="51">
        <v>1.38900005817413</v>
      </c>
      <c r="G9" s="51">
        <v>0</v>
      </c>
      <c r="H9" s="51">
        <v>1857</v>
      </c>
      <c r="I9" s="69">
        <v>43831.08315972222</v>
      </c>
      <c r="J9" s="51" t="s">
        <v>17</v>
      </c>
    </row>
    <row r="10" spans="2:10" x14ac:dyDescent="0.25">
      <c r="B10" s="51" t="s">
        <v>1606</v>
      </c>
      <c r="C10" s="51" t="s">
        <v>1607</v>
      </c>
      <c r="D10" s="51"/>
      <c r="E10" s="51">
        <v>0</v>
      </c>
      <c r="F10" s="51">
        <v>1.9480520486831701</v>
      </c>
      <c r="G10" s="51">
        <v>0</v>
      </c>
      <c r="H10" s="51">
        <v>1858</v>
      </c>
      <c r="I10" s="69">
        <v>43831.08315972222</v>
      </c>
      <c r="J10" s="51" t="s">
        <v>17</v>
      </c>
    </row>
    <row r="11" spans="2:10" x14ac:dyDescent="0.25">
      <c r="B11" s="51" t="s">
        <v>1608</v>
      </c>
      <c r="C11" s="51" t="s">
        <v>1607</v>
      </c>
      <c r="D11" s="51"/>
      <c r="E11" s="51">
        <v>0</v>
      </c>
      <c r="F11" s="51">
        <v>1.9480520486831701</v>
      </c>
      <c r="G11" s="51">
        <v>0</v>
      </c>
      <c r="H11" s="51">
        <v>1859</v>
      </c>
      <c r="I11" s="69">
        <v>43831.08315972222</v>
      </c>
      <c r="J11" s="51" t="s">
        <v>17</v>
      </c>
    </row>
    <row r="12" spans="2:10" x14ac:dyDescent="0.25">
      <c r="B12" s="51" t="s">
        <v>1609</v>
      </c>
      <c r="C12" s="51" t="s">
        <v>1607</v>
      </c>
      <c r="D12" s="51"/>
      <c r="E12" s="51">
        <v>0</v>
      </c>
      <c r="F12" s="51">
        <v>1.9480520486831701</v>
      </c>
      <c r="G12" s="51">
        <v>0</v>
      </c>
      <c r="H12" s="51">
        <v>1860</v>
      </c>
      <c r="I12" s="69">
        <v>43831.08315972222</v>
      </c>
      <c r="J12" s="51" t="s">
        <v>17</v>
      </c>
    </row>
    <row r="13" spans="2:10" x14ac:dyDescent="0.25">
      <c r="B13" s="51" t="s">
        <v>1610</v>
      </c>
      <c r="C13" s="51" t="s">
        <v>1611</v>
      </c>
      <c r="D13" s="51"/>
      <c r="E13" s="51">
        <v>0</v>
      </c>
      <c r="F13" s="51">
        <v>1.9480520486831701</v>
      </c>
      <c r="G13" s="51">
        <v>0</v>
      </c>
      <c r="H13" s="51">
        <v>1861</v>
      </c>
      <c r="I13" s="69">
        <v>43831.08315972222</v>
      </c>
      <c r="J13" s="51" t="s">
        <v>17</v>
      </c>
    </row>
    <row r="14" spans="2:10" x14ac:dyDescent="0.25">
      <c r="B14" s="51" t="s">
        <v>1612</v>
      </c>
      <c r="C14" s="51" t="s">
        <v>1611</v>
      </c>
      <c r="D14" s="51"/>
      <c r="E14" s="51">
        <v>0</v>
      </c>
      <c r="F14" s="51">
        <v>1.9480520486831701</v>
      </c>
      <c r="G14" s="51">
        <v>0</v>
      </c>
      <c r="H14" s="51">
        <v>1862</v>
      </c>
      <c r="I14" s="69">
        <v>43831.08315972222</v>
      </c>
      <c r="J14" s="51" t="s">
        <v>17</v>
      </c>
    </row>
    <row r="15" spans="2:10" x14ac:dyDescent="0.25">
      <c r="B15" s="51" t="s">
        <v>1613</v>
      </c>
      <c r="C15" s="51" t="s">
        <v>1614</v>
      </c>
      <c r="D15" s="51"/>
      <c r="E15" s="51">
        <v>0</v>
      </c>
      <c r="F15" s="51">
        <v>3.2467529773712198</v>
      </c>
      <c r="G15" s="51">
        <v>0</v>
      </c>
      <c r="H15" s="51">
        <v>1863</v>
      </c>
      <c r="I15" s="69">
        <v>43831.08315972222</v>
      </c>
      <c r="J15" s="51" t="s">
        <v>17</v>
      </c>
    </row>
    <row r="16" spans="2:10" x14ac:dyDescent="0.25">
      <c r="B16" s="51" t="s">
        <v>1615</v>
      </c>
      <c r="C16" s="51" t="s">
        <v>1616</v>
      </c>
      <c r="D16" s="51"/>
      <c r="E16" s="51">
        <v>0</v>
      </c>
      <c r="F16" s="51">
        <v>1.82926797866821</v>
      </c>
      <c r="G16" s="51">
        <v>0</v>
      </c>
      <c r="H16" s="51">
        <v>1864</v>
      </c>
      <c r="I16" s="69">
        <v>43831.08315972222</v>
      </c>
      <c r="J16" s="51" t="s">
        <v>17</v>
      </c>
    </row>
    <row r="17" spans="2:10" x14ac:dyDescent="0.25">
      <c r="B17" s="51" t="s">
        <v>1617</v>
      </c>
      <c r="C17" s="51" t="s">
        <v>1616</v>
      </c>
      <c r="D17" s="51"/>
      <c r="E17" s="51">
        <v>0</v>
      </c>
      <c r="F17" s="51">
        <v>1.82926797866821</v>
      </c>
      <c r="G17" s="51">
        <v>0</v>
      </c>
      <c r="H17" s="51">
        <v>1865</v>
      </c>
      <c r="I17" s="69">
        <v>43831.08315972222</v>
      </c>
      <c r="J17" s="51" t="s">
        <v>17</v>
      </c>
    </row>
    <row r="18" spans="2:10" x14ac:dyDescent="0.25">
      <c r="B18" s="51" t="s">
        <v>1618</v>
      </c>
      <c r="C18" s="51" t="s">
        <v>1616</v>
      </c>
      <c r="D18" s="51"/>
      <c r="E18" s="51">
        <v>0</v>
      </c>
      <c r="F18" s="51">
        <v>1.82926797866821</v>
      </c>
      <c r="G18" s="51">
        <v>0</v>
      </c>
      <c r="H18" s="51">
        <v>1866</v>
      </c>
      <c r="I18" s="69">
        <v>43831.08315972222</v>
      </c>
      <c r="J18" s="51" t="s">
        <v>17</v>
      </c>
    </row>
    <row r="19" spans="2:10" x14ac:dyDescent="0.25">
      <c r="B19" s="51" t="s">
        <v>1619</v>
      </c>
      <c r="C19" s="51" t="s">
        <v>1620</v>
      </c>
      <c r="D19" s="51"/>
      <c r="E19" s="51">
        <v>0</v>
      </c>
      <c r="F19" s="51">
        <v>1.82926797866821</v>
      </c>
      <c r="G19" s="51">
        <v>0</v>
      </c>
      <c r="H19" s="51">
        <v>1867</v>
      </c>
      <c r="I19" s="69">
        <v>43831.08315972222</v>
      </c>
      <c r="J19" s="51" t="s">
        <v>17</v>
      </c>
    </row>
    <row r="20" spans="2:10" x14ac:dyDescent="0.25">
      <c r="B20" s="51" t="s">
        <v>1621</v>
      </c>
      <c r="C20" s="51" t="s">
        <v>1620</v>
      </c>
      <c r="D20" s="51"/>
      <c r="E20" s="51">
        <v>0</v>
      </c>
      <c r="F20" s="51">
        <v>1.82926797866821</v>
      </c>
      <c r="G20" s="51">
        <v>0</v>
      </c>
      <c r="H20" s="51">
        <v>1868</v>
      </c>
      <c r="I20" s="69">
        <v>43831.08315972222</v>
      </c>
      <c r="J20" s="51" t="s">
        <v>17</v>
      </c>
    </row>
    <row r="21" spans="2:10" x14ac:dyDescent="0.25">
      <c r="B21" s="51" t="s">
        <v>1622</v>
      </c>
      <c r="C21" s="51" t="s">
        <v>1623</v>
      </c>
      <c r="D21" s="51"/>
      <c r="E21" s="51">
        <v>0</v>
      </c>
      <c r="F21" s="51">
        <v>3.0487799644470202</v>
      </c>
      <c r="G21" s="51">
        <v>0</v>
      </c>
      <c r="H21" s="51">
        <v>1869</v>
      </c>
      <c r="I21" s="69">
        <v>43831.08315972222</v>
      </c>
      <c r="J21" s="51" t="s">
        <v>17</v>
      </c>
    </row>
    <row r="22" spans="2:10" x14ac:dyDescent="0.25">
      <c r="B22" s="51" t="s">
        <v>1624</v>
      </c>
      <c r="C22" s="51" t="s">
        <v>1625</v>
      </c>
      <c r="D22" s="51"/>
      <c r="E22" s="51">
        <v>0</v>
      </c>
      <c r="F22" s="51">
        <v>1.6853929758071899</v>
      </c>
      <c r="G22" s="51">
        <v>0</v>
      </c>
      <c r="H22" s="51">
        <v>1870</v>
      </c>
      <c r="I22" s="69">
        <v>43831.08315972222</v>
      </c>
      <c r="J22" s="51" t="s">
        <v>17</v>
      </c>
    </row>
    <row r="23" spans="2:10" x14ac:dyDescent="0.25">
      <c r="B23" s="51" t="s">
        <v>1626</v>
      </c>
      <c r="C23" s="51" t="s">
        <v>1627</v>
      </c>
      <c r="D23" s="51"/>
      <c r="E23" s="51">
        <v>0</v>
      </c>
      <c r="F23" s="51">
        <v>1.6853929758071899</v>
      </c>
      <c r="G23" s="51">
        <v>0</v>
      </c>
      <c r="H23" s="51">
        <v>1871</v>
      </c>
      <c r="I23" s="69">
        <v>43831.08315972222</v>
      </c>
      <c r="J23" s="51" t="s">
        <v>17</v>
      </c>
    </row>
    <row r="24" spans="2:10" x14ac:dyDescent="0.25">
      <c r="B24" s="51" t="s">
        <v>1628</v>
      </c>
      <c r="C24" s="51" t="s">
        <v>1627</v>
      </c>
      <c r="D24" s="51"/>
      <c r="E24" s="51">
        <v>0</v>
      </c>
      <c r="F24" s="51">
        <v>1.6853929758071899</v>
      </c>
      <c r="G24" s="51">
        <v>0</v>
      </c>
      <c r="H24" s="51">
        <v>1872</v>
      </c>
      <c r="I24" s="69">
        <v>43831.08315972222</v>
      </c>
      <c r="J24" s="51" t="s">
        <v>17</v>
      </c>
    </row>
    <row r="25" spans="2:10" x14ac:dyDescent="0.25">
      <c r="B25" s="51" t="s">
        <v>1629</v>
      </c>
      <c r="C25" s="51" t="s">
        <v>1630</v>
      </c>
      <c r="D25" s="51"/>
      <c r="E25" s="51">
        <v>0</v>
      </c>
      <c r="F25" s="51">
        <v>1.6853929758071899</v>
      </c>
      <c r="G25" s="51">
        <v>0</v>
      </c>
      <c r="H25" s="51">
        <v>1873</v>
      </c>
      <c r="I25" s="69">
        <v>43831.08315972222</v>
      </c>
      <c r="J25" s="51" t="s">
        <v>17</v>
      </c>
    </row>
    <row r="26" spans="2:10" x14ac:dyDescent="0.25">
      <c r="B26" s="51" t="s">
        <v>1631</v>
      </c>
      <c r="C26" s="51" t="s">
        <v>1632</v>
      </c>
      <c r="D26" s="51"/>
      <c r="E26" s="51">
        <v>0</v>
      </c>
      <c r="F26" s="51">
        <v>1.6853929758071899</v>
      </c>
      <c r="G26" s="51">
        <v>0</v>
      </c>
      <c r="H26" s="51">
        <v>1874</v>
      </c>
      <c r="I26" s="69">
        <v>43831.08315972222</v>
      </c>
      <c r="J26" s="51" t="s">
        <v>17</v>
      </c>
    </row>
    <row r="27" spans="2:10" x14ac:dyDescent="0.25">
      <c r="B27" s="51" t="s">
        <v>1633</v>
      </c>
      <c r="C27" s="51" t="s">
        <v>1634</v>
      </c>
      <c r="D27" s="51"/>
      <c r="E27" s="51">
        <v>0</v>
      </c>
      <c r="F27" s="51">
        <v>1.6853929758071899</v>
      </c>
      <c r="G27" s="51">
        <v>0</v>
      </c>
      <c r="H27" s="51">
        <v>1875</v>
      </c>
      <c r="I27" s="69">
        <v>43831.08315972222</v>
      </c>
      <c r="J27" s="51" t="s">
        <v>17</v>
      </c>
    </row>
    <row r="28" spans="2:10" x14ac:dyDescent="0.25">
      <c r="B28" s="51" t="s">
        <v>1635</v>
      </c>
      <c r="C28" s="51" t="s">
        <v>1636</v>
      </c>
      <c r="D28" s="51"/>
      <c r="E28" s="51">
        <v>0</v>
      </c>
      <c r="F28" s="51">
        <v>0</v>
      </c>
      <c r="G28" s="51">
        <v>0</v>
      </c>
      <c r="H28" s="51">
        <v>1876</v>
      </c>
      <c r="I28" s="69">
        <v>43831.08315972222</v>
      </c>
      <c r="J28" s="51" t="s">
        <v>17</v>
      </c>
    </row>
    <row r="29" spans="2:10" x14ac:dyDescent="0.25">
      <c r="B29" s="51" t="s">
        <v>1637</v>
      </c>
      <c r="C29" s="51" t="s">
        <v>1636</v>
      </c>
      <c r="D29" s="51"/>
      <c r="E29" s="51">
        <v>0</v>
      </c>
      <c r="F29" s="51">
        <v>0</v>
      </c>
      <c r="G29" s="51">
        <v>0</v>
      </c>
      <c r="H29" s="51">
        <v>1877</v>
      </c>
      <c r="I29" s="69">
        <v>43831.08315972222</v>
      </c>
      <c r="J29" s="51" t="s">
        <v>17</v>
      </c>
    </row>
    <row r="30" spans="2:10" x14ac:dyDescent="0.25">
      <c r="B30" s="51" t="s">
        <v>1638</v>
      </c>
      <c r="C30" s="51" t="s">
        <v>1639</v>
      </c>
      <c r="D30" s="51"/>
      <c r="E30" s="51">
        <v>0</v>
      </c>
      <c r="F30" s="51">
        <v>15</v>
      </c>
      <c r="G30" s="51">
        <v>24</v>
      </c>
      <c r="H30" s="51">
        <v>1878</v>
      </c>
      <c r="I30" s="69">
        <v>43831.08315972222</v>
      </c>
      <c r="J30" s="51" t="s">
        <v>17</v>
      </c>
    </row>
    <row r="31" spans="2:10" x14ac:dyDescent="0.25">
      <c r="B31" s="51" t="s">
        <v>1640</v>
      </c>
      <c r="C31" s="51" t="s">
        <v>1641</v>
      </c>
      <c r="D31" s="51"/>
      <c r="E31" s="51">
        <v>0</v>
      </c>
      <c r="F31" s="51">
        <v>15</v>
      </c>
      <c r="G31" s="51">
        <v>24</v>
      </c>
      <c r="H31" s="51">
        <v>1879</v>
      </c>
      <c r="I31" s="69">
        <v>43831.08315972222</v>
      </c>
      <c r="J31" s="51" t="s">
        <v>17</v>
      </c>
    </row>
    <row r="32" spans="2:10" x14ac:dyDescent="0.25">
      <c r="B32" s="51" t="s">
        <v>1642</v>
      </c>
      <c r="C32" s="51" t="s">
        <v>1643</v>
      </c>
      <c r="D32" s="51"/>
      <c r="E32" s="51">
        <v>0</v>
      </c>
      <c r="F32" s="51">
        <v>7.5</v>
      </c>
      <c r="G32" s="51">
        <v>24</v>
      </c>
      <c r="H32" s="51">
        <v>1880</v>
      </c>
      <c r="I32" s="69">
        <v>43831.08315972222</v>
      </c>
      <c r="J32" s="51" t="s">
        <v>17</v>
      </c>
    </row>
    <row r="33" spans="2:10" x14ac:dyDescent="0.25">
      <c r="B33" s="51" t="s">
        <v>1644</v>
      </c>
      <c r="C33" s="51" t="s">
        <v>1645</v>
      </c>
      <c r="D33" s="51"/>
      <c r="E33" s="51">
        <v>0</v>
      </c>
      <c r="F33" s="51">
        <v>7.5</v>
      </c>
      <c r="G33" s="51">
        <v>24</v>
      </c>
      <c r="H33" s="51">
        <v>1881</v>
      </c>
      <c r="I33" s="69">
        <v>43831.08315972222</v>
      </c>
      <c r="J33" s="51" t="s">
        <v>17</v>
      </c>
    </row>
    <row r="34" spans="2:10" x14ac:dyDescent="0.25">
      <c r="B34" s="51" t="s">
        <v>1646</v>
      </c>
      <c r="C34" s="51" t="s">
        <v>1647</v>
      </c>
      <c r="D34" s="51"/>
      <c r="E34" s="51">
        <v>0</v>
      </c>
      <c r="F34" s="51">
        <v>7.5</v>
      </c>
      <c r="G34" s="51">
        <v>24</v>
      </c>
      <c r="H34" s="51">
        <v>1882</v>
      </c>
      <c r="I34" s="69">
        <v>43831.08315972222</v>
      </c>
      <c r="J34" s="51" t="s">
        <v>17</v>
      </c>
    </row>
    <row r="35" spans="2:10" x14ac:dyDescent="0.25">
      <c r="B35" s="51" t="s">
        <v>1648</v>
      </c>
      <c r="C35" s="51" t="s">
        <v>1645</v>
      </c>
      <c r="D35" s="51"/>
      <c r="E35" s="51">
        <v>0</v>
      </c>
      <c r="F35" s="51">
        <v>7.5</v>
      </c>
      <c r="G35" s="51">
        <v>24</v>
      </c>
      <c r="H35" s="51">
        <v>1883</v>
      </c>
      <c r="I35" s="69">
        <v>43831.08315972222</v>
      </c>
      <c r="J35" s="51" t="s">
        <v>17</v>
      </c>
    </row>
    <row r="36" spans="2:10" x14ac:dyDescent="0.25">
      <c r="B36" s="51" t="s">
        <v>1649</v>
      </c>
      <c r="C36" s="51" t="s">
        <v>1650</v>
      </c>
      <c r="D36" s="51"/>
      <c r="E36" s="51">
        <v>0</v>
      </c>
      <c r="F36" s="51">
        <v>1.00000004749745E-3</v>
      </c>
      <c r="G36" s="51">
        <v>24</v>
      </c>
      <c r="H36" s="51">
        <v>1884</v>
      </c>
      <c r="I36" s="69">
        <v>43831.08315972222</v>
      </c>
      <c r="J36" s="51" t="s">
        <v>17</v>
      </c>
    </row>
    <row r="37" spans="2:10" x14ac:dyDescent="0.25">
      <c r="B37" s="51" t="s">
        <v>1651</v>
      </c>
      <c r="C37" s="51" t="s">
        <v>1652</v>
      </c>
      <c r="D37" s="51"/>
      <c r="E37" s="51">
        <v>0</v>
      </c>
      <c r="F37" s="51">
        <v>7.5</v>
      </c>
      <c r="G37" s="51">
        <v>24</v>
      </c>
      <c r="H37" s="51">
        <v>1885</v>
      </c>
      <c r="I37" s="69">
        <v>43831.08315972222</v>
      </c>
      <c r="J37" s="51" t="s">
        <v>17</v>
      </c>
    </row>
    <row r="38" spans="2:10" x14ac:dyDescent="0.25">
      <c r="B38" s="51" t="s">
        <v>1653</v>
      </c>
      <c r="C38" s="51" t="s">
        <v>1654</v>
      </c>
      <c r="D38" s="51"/>
      <c r="E38" s="51">
        <v>0</v>
      </c>
      <c r="F38" s="51">
        <v>7.5</v>
      </c>
      <c r="G38" s="51">
        <v>24</v>
      </c>
      <c r="H38" s="51">
        <v>1886</v>
      </c>
      <c r="I38" s="69">
        <v>43831.08315972222</v>
      </c>
      <c r="J38" s="51" t="s">
        <v>17</v>
      </c>
    </row>
    <row r="39" spans="2:10" x14ac:dyDescent="0.25">
      <c r="B39" s="51" t="s">
        <v>1655</v>
      </c>
      <c r="C39" s="51" t="s">
        <v>1656</v>
      </c>
      <c r="D39" s="51"/>
      <c r="E39" s="51">
        <v>0</v>
      </c>
      <c r="F39" s="51">
        <v>7.5</v>
      </c>
      <c r="G39" s="51">
        <v>12</v>
      </c>
      <c r="H39" s="51">
        <v>1887</v>
      </c>
      <c r="I39" s="69">
        <v>43831.08315972222</v>
      </c>
      <c r="J39" s="51" t="s">
        <v>17</v>
      </c>
    </row>
    <row r="40" spans="2:10" x14ac:dyDescent="0.25">
      <c r="B40" s="51" t="s">
        <v>1657</v>
      </c>
      <c r="C40" s="51" t="s">
        <v>1658</v>
      </c>
      <c r="D40" s="51"/>
      <c r="E40" s="51">
        <v>0</v>
      </c>
      <c r="F40" s="51">
        <v>7.5</v>
      </c>
      <c r="G40" s="51">
        <v>12</v>
      </c>
      <c r="H40" s="51">
        <v>1888</v>
      </c>
      <c r="I40" s="69">
        <v>43831.08315972222</v>
      </c>
      <c r="J40" s="51" t="s">
        <v>17</v>
      </c>
    </row>
    <row r="41" spans="2:10" x14ac:dyDescent="0.25">
      <c r="B41" s="51" t="s">
        <v>1659</v>
      </c>
      <c r="C41" s="51" t="s">
        <v>1660</v>
      </c>
      <c r="D41" s="51"/>
      <c r="E41" s="51">
        <v>0</v>
      </c>
      <c r="F41" s="51">
        <v>0</v>
      </c>
      <c r="G41" s="51">
        <v>12</v>
      </c>
      <c r="H41" s="51">
        <v>1889</v>
      </c>
      <c r="I41" s="69">
        <v>43831.08315972222</v>
      </c>
      <c r="J41" s="51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2:AB24"/>
  <sheetViews>
    <sheetView showGridLines="0" zoomScale="90" workbookViewId="0"/>
  </sheetViews>
  <sheetFormatPr defaultRowHeight="15" x14ac:dyDescent="0.25"/>
  <cols>
    <col min="3" max="3" width="10.5703125" customWidth="1"/>
    <col min="6" max="6" width="9.140625" style="24"/>
    <col min="7" max="7" width="10.28515625" style="60" customWidth="1"/>
    <col min="8" max="8" width="9.7109375" style="60" customWidth="1"/>
    <col min="9" max="9" width="9.140625" style="60"/>
    <col min="10" max="10" width="11.5703125" bestFit="1" customWidth="1"/>
    <col min="11" max="11" width="11.5703125" style="24" customWidth="1"/>
    <col min="13" max="13" width="25" customWidth="1"/>
    <col min="14" max="14" width="12.140625" customWidth="1"/>
    <col min="15" max="15" width="18.140625" customWidth="1"/>
    <col min="16" max="16" width="15.140625" customWidth="1"/>
    <col min="17" max="17" width="13.140625" customWidth="1"/>
    <col min="18" max="18" width="15.140625" customWidth="1"/>
    <col min="19" max="19" width="15.42578125" customWidth="1"/>
    <col min="20" max="20" width="21" customWidth="1"/>
    <col min="21" max="21" width="21" style="60" customWidth="1"/>
    <col min="22" max="22" width="22.7109375" customWidth="1"/>
    <col min="23" max="23" width="35.5703125" customWidth="1"/>
    <col min="24" max="24" width="36.28515625" style="60" customWidth="1"/>
    <col min="25" max="25" width="23" customWidth="1"/>
    <col min="26" max="27" width="20.140625" customWidth="1"/>
    <col min="28" max="28" width="22" customWidth="1"/>
  </cols>
  <sheetData>
    <row r="2" spans="2:28" x14ac:dyDescent="0.25">
      <c r="B2" s="20" t="s">
        <v>378</v>
      </c>
      <c r="C2" s="23" t="s">
        <v>122</v>
      </c>
      <c r="D2" s="20" t="s">
        <v>6</v>
      </c>
      <c r="E2" s="20" t="s">
        <v>7</v>
      </c>
      <c r="F2" s="20" t="s">
        <v>154</v>
      </c>
      <c r="G2" s="104" t="s">
        <v>1588</v>
      </c>
      <c r="H2" s="104" t="s">
        <v>1589</v>
      </c>
      <c r="I2" s="104" t="s">
        <v>1590</v>
      </c>
      <c r="J2" s="20" t="s">
        <v>8</v>
      </c>
      <c r="K2" s="20" t="s">
        <v>155</v>
      </c>
      <c r="L2" s="15" t="s">
        <v>9</v>
      </c>
      <c r="M2" s="15" t="s">
        <v>10</v>
      </c>
      <c r="N2" s="15" t="s">
        <v>11</v>
      </c>
      <c r="O2" s="15" t="s">
        <v>0</v>
      </c>
      <c r="P2" s="15" t="s">
        <v>1</v>
      </c>
      <c r="Q2" s="15" t="s">
        <v>2</v>
      </c>
      <c r="R2" s="15" t="s">
        <v>12</v>
      </c>
      <c r="S2" s="70" t="s">
        <v>13</v>
      </c>
      <c r="T2" s="51" t="s">
        <v>14</v>
      </c>
      <c r="U2" s="94" t="s">
        <v>1591</v>
      </c>
      <c r="V2" s="94" t="s">
        <v>1592</v>
      </c>
      <c r="W2" s="78" t="s">
        <v>211</v>
      </c>
      <c r="X2" s="103" t="s">
        <v>1669</v>
      </c>
      <c r="Y2" s="78" t="s">
        <v>1668</v>
      </c>
      <c r="Z2" s="78" t="s">
        <v>1670</v>
      </c>
      <c r="AA2" s="105" t="s">
        <v>1671</v>
      </c>
      <c r="AB2" s="105" t="s">
        <v>1672</v>
      </c>
    </row>
    <row r="3" spans="2:28" x14ac:dyDescent="0.25">
      <c r="B3" s="15" t="s">
        <v>379</v>
      </c>
      <c r="C3" s="11" t="s">
        <v>136</v>
      </c>
      <c r="D3" s="15">
        <v>17</v>
      </c>
      <c r="E3" s="15">
        <v>260</v>
      </c>
      <c r="F3" s="15">
        <v>99</v>
      </c>
      <c r="G3" s="61">
        <v>12.75</v>
      </c>
      <c r="H3" s="61">
        <v>195</v>
      </c>
      <c r="I3" s="61">
        <v>74.25</v>
      </c>
      <c r="J3" s="21">
        <v>100000</v>
      </c>
      <c r="K3" s="21">
        <v>4</v>
      </c>
      <c r="L3" s="15"/>
      <c r="M3" s="15"/>
      <c r="N3" s="15"/>
      <c r="O3" s="15">
        <v>1</v>
      </c>
      <c r="P3" s="69">
        <v>44197.982638888891</v>
      </c>
      <c r="Q3" s="15" t="s">
        <v>157</v>
      </c>
      <c r="R3" s="15"/>
      <c r="S3" s="70"/>
      <c r="T3" s="51"/>
      <c r="U3" s="99">
        <v>0.25</v>
      </c>
      <c r="V3" s="99">
        <v>0.75</v>
      </c>
      <c r="W3" s="68">
        <v>2</v>
      </c>
      <c r="X3" s="51">
        <v>50</v>
      </c>
      <c r="Y3" s="51">
        <v>3</v>
      </c>
      <c r="Z3" s="51">
        <v>2</v>
      </c>
      <c r="AA3" s="69">
        <v>44287</v>
      </c>
      <c r="AB3" s="69">
        <v>44317</v>
      </c>
    </row>
    <row r="4" spans="2:28" x14ac:dyDescent="0.25">
      <c r="B4" s="15" t="s">
        <v>380</v>
      </c>
      <c r="C4" s="11" t="s">
        <v>136</v>
      </c>
      <c r="D4" s="15">
        <v>15</v>
      </c>
      <c r="E4" s="15">
        <v>200</v>
      </c>
      <c r="F4" s="15">
        <v>99</v>
      </c>
      <c r="G4" s="61">
        <v>11.25</v>
      </c>
      <c r="H4" s="61">
        <v>150</v>
      </c>
      <c r="I4" s="61">
        <v>74.25</v>
      </c>
      <c r="J4" s="21">
        <v>50000</v>
      </c>
      <c r="K4" s="21">
        <v>4</v>
      </c>
      <c r="L4" s="15"/>
      <c r="M4" s="15"/>
      <c r="N4" s="15"/>
      <c r="O4" s="15">
        <v>2</v>
      </c>
      <c r="P4" s="69">
        <v>44197.982638888891</v>
      </c>
      <c r="Q4" s="62" t="s">
        <v>157</v>
      </c>
      <c r="R4" s="15"/>
      <c r="S4" s="70"/>
      <c r="T4" s="51"/>
      <c r="U4" s="99">
        <v>0.25</v>
      </c>
      <c r="V4" s="99">
        <v>0.75</v>
      </c>
      <c r="W4" s="68">
        <v>2</v>
      </c>
      <c r="X4" s="51">
        <v>50</v>
      </c>
      <c r="Y4" s="51">
        <v>3</v>
      </c>
      <c r="Z4" s="51">
        <v>2</v>
      </c>
      <c r="AA4" s="69">
        <v>44288</v>
      </c>
      <c r="AB4" s="69">
        <v>44318</v>
      </c>
    </row>
    <row r="5" spans="2:28" x14ac:dyDescent="0.25">
      <c r="B5" s="15" t="s">
        <v>381</v>
      </c>
      <c r="C5" s="11" t="s">
        <v>136</v>
      </c>
      <c r="D5" s="15">
        <v>17</v>
      </c>
      <c r="E5" s="15">
        <v>260</v>
      </c>
      <c r="F5" s="15">
        <v>99</v>
      </c>
      <c r="G5" s="61">
        <v>12.75</v>
      </c>
      <c r="H5" s="61">
        <v>195</v>
      </c>
      <c r="I5" s="61">
        <v>74.25</v>
      </c>
      <c r="J5" s="21">
        <v>100000</v>
      </c>
      <c r="K5" s="21">
        <v>5</v>
      </c>
      <c r="L5" s="15"/>
      <c r="M5" s="15"/>
      <c r="N5" s="15"/>
      <c r="O5" s="62">
        <v>3</v>
      </c>
      <c r="P5" s="69">
        <v>44197.982638888891</v>
      </c>
      <c r="Q5" s="62" t="s">
        <v>157</v>
      </c>
      <c r="R5" s="15"/>
      <c r="S5" s="70"/>
      <c r="T5" s="51"/>
      <c r="U5" s="99">
        <v>0.25</v>
      </c>
      <c r="V5" s="99">
        <v>0.75</v>
      </c>
      <c r="W5" s="68">
        <v>3</v>
      </c>
      <c r="X5" s="51">
        <v>50</v>
      </c>
      <c r="Y5" s="51">
        <v>3</v>
      </c>
      <c r="Z5" s="51">
        <v>2</v>
      </c>
      <c r="AA5" s="69">
        <v>44289</v>
      </c>
      <c r="AB5" s="69">
        <v>44319</v>
      </c>
    </row>
    <row r="6" spans="2:28" x14ac:dyDescent="0.25">
      <c r="B6" s="15" t="s">
        <v>382</v>
      </c>
      <c r="C6" s="11" t="s">
        <v>137</v>
      </c>
      <c r="D6" s="15">
        <v>14</v>
      </c>
      <c r="E6" s="15">
        <v>265</v>
      </c>
      <c r="F6" s="15">
        <v>99</v>
      </c>
      <c r="G6" s="61">
        <v>10.5</v>
      </c>
      <c r="H6" s="61">
        <v>198.75</v>
      </c>
      <c r="I6" s="61">
        <v>74.25</v>
      </c>
      <c r="J6" s="21">
        <v>60000</v>
      </c>
      <c r="K6" s="21">
        <v>4</v>
      </c>
      <c r="L6" s="15"/>
      <c r="M6" s="15"/>
      <c r="N6" s="15"/>
      <c r="O6" s="62">
        <v>4</v>
      </c>
      <c r="P6" s="69">
        <v>44197.982638888891</v>
      </c>
      <c r="Q6" s="62" t="s">
        <v>157</v>
      </c>
      <c r="R6" s="15"/>
      <c r="S6" s="70"/>
      <c r="T6" s="51"/>
      <c r="U6" s="99">
        <v>0.25</v>
      </c>
      <c r="V6" s="99">
        <v>0.75</v>
      </c>
      <c r="W6" s="68">
        <v>3</v>
      </c>
      <c r="X6" s="51">
        <v>50</v>
      </c>
      <c r="Y6" s="51">
        <v>4</v>
      </c>
      <c r="Z6" s="51">
        <v>2</v>
      </c>
      <c r="AA6" s="69">
        <v>44290</v>
      </c>
      <c r="AB6" s="69">
        <v>44320</v>
      </c>
    </row>
    <row r="7" spans="2:28" x14ac:dyDescent="0.25">
      <c r="B7" s="15" t="s">
        <v>383</v>
      </c>
      <c r="C7" s="11" t="s">
        <v>137</v>
      </c>
      <c r="D7" s="15">
        <v>16.309999465942401</v>
      </c>
      <c r="E7" s="15">
        <v>350</v>
      </c>
      <c r="F7" s="15">
        <v>99</v>
      </c>
      <c r="G7" s="61">
        <v>12.232499599456801</v>
      </c>
      <c r="H7" s="61">
        <v>262.5</v>
      </c>
      <c r="I7" s="61">
        <v>74.25</v>
      </c>
      <c r="J7" s="21">
        <v>350000</v>
      </c>
      <c r="K7" s="21">
        <v>4</v>
      </c>
      <c r="L7" s="15"/>
      <c r="M7" s="15"/>
      <c r="N7" s="15"/>
      <c r="O7" s="62">
        <v>5</v>
      </c>
      <c r="P7" s="69">
        <v>44197.982638888891</v>
      </c>
      <c r="Q7" s="62" t="s">
        <v>157</v>
      </c>
      <c r="R7" s="15"/>
      <c r="S7" s="70"/>
      <c r="T7" s="51"/>
      <c r="U7" s="99">
        <v>0.25</v>
      </c>
      <c r="V7" s="99">
        <v>0.75</v>
      </c>
      <c r="W7" s="68">
        <v>2</v>
      </c>
      <c r="X7" s="51">
        <v>50</v>
      </c>
      <c r="Y7" s="51">
        <v>4</v>
      </c>
      <c r="Z7" s="51">
        <v>2</v>
      </c>
      <c r="AA7" s="69">
        <v>44291</v>
      </c>
      <c r="AB7" s="69">
        <v>44321</v>
      </c>
    </row>
    <row r="8" spans="2:28" x14ac:dyDescent="0.25">
      <c r="B8" s="15" t="s">
        <v>384</v>
      </c>
      <c r="C8" s="11" t="s">
        <v>138</v>
      </c>
      <c r="D8" s="15">
        <v>10.4</v>
      </c>
      <c r="E8" s="15">
        <v>213.4</v>
      </c>
      <c r="F8" s="15">
        <v>99</v>
      </c>
      <c r="G8" s="61">
        <v>7.8000000000000007</v>
      </c>
      <c r="H8" s="61">
        <v>160.05000000000001</v>
      </c>
      <c r="I8" s="61">
        <v>74.25</v>
      </c>
      <c r="J8" s="22">
        <v>40000</v>
      </c>
      <c r="K8" s="21">
        <v>3</v>
      </c>
      <c r="L8" s="15"/>
      <c r="M8" s="15"/>
      <c r="N8" s="15"/>
      <c r="O8" s="62">
        <v>6</v>
      </c>
      <c r="P8" s="69">
        <v>44197.982638888891</v>
      </c>
      <c r="Q8" s="62" t="s">
        <v>157</v>
      </c>
      <c r="R8" s="15"/>
      <c r="S8" s="70"/>
      <c r="T8" s="51"/>
      <c r="U8" s="99">
        <v>0.25</v>
      </c>
      <c r="V8" s="99">
        <v>0.75</v>
      </c>
      <c r="W8" s="68">
        <v>3</v>
      </c>
      <c r="X8" s="51">
        <v>50</v>
      </c>
      <c r="Y8" s="51">
        <v>5</v>
      </c>
      <c r="Z8" s="51">
        <v>2</v>
      </c>
      <c r="AA8" s="69">
        <v>44292</v>
      </c>
      <c r="AB8" s="69">
        <v>44322</v>
      </c>
    </row>
    <row r="9" spans="2:28" x14ac:dyDescent="0.25">
      <c r="B9" s="15" t="s">
        <v>385</v>
      </c>
      <c r="C9" s="11" t="s">
        <v>138</v>
      </c>
      <c r="D9" s="15">
        <v>9</v>
      </c>
      <c r="E9" s="15">
        <v>183</v>
      </c>
      <c r="F9" s="15">
        <v>99</v>
      </c>
      <c r="G9" s="61">
        <v>6.75</v>
      </c>
      <c r="H9" s="61">
        <v>137.25</v>
      </c>
      <c r="I9" s="61">
        <v>74.25</v>
      </c>
      <c r="J9" s="21">
        <v>52000</v>
      </c>
      <c r="K9" s="21">
        <v>5</v>
      </c>
      <c r="L9" s="15"/>
      <c r="M9" s="15"/>
      <c r="N9" s="15"/>
      <c r="O9" s="62">
        <v>7</v>
      </c>
      <c r="P9" s="69">
        <v>44197.982638888891</v>
      </c>
      <c r="Q9" s="62" t="s">
        <v>157</v>
      </c>
      <c r="R9" s="15"/>
      <c r="S9" s="70"/>
      <c r="T9" s="51"/>
      <c r="U9" s="99">
        <v>0.25</v>
      </c>
      <c r="V9" s="99">
        <v>0.75</v>
      </c>
      <c r="W9" s="68">
        <v>2</v>
      </c>
      <c r="X9" s="51">
        <v>50</v>
      </c>
      <c r="Y9" s="51">
        <v>5</v>
      </c>
      <c r="Z9" s="51">
        <v>2</v>
      </c>
      <c r="AA9" s="69">
        <v>44293</v>
      </c>
      <c r="AB9" s="69">
        <v>44323</v>
      </c>
    </row>
    <row r="10" spans="2:28" x14ac:dyDescent="0.25">
      <c r="B10" s="15" t="s">
        <v>415</v>
      </c>
      <c r="C10" s="11" t="s">
        <v>139</v>
      </c>
      <c r="D10" s="15">
        <v>17.9799995422363</v>
      </c>
      <c r="E10" s="15">
        <v>340</v>
      </c>
      <c r="F10" s="15">
        <v>99</v>
      </c>
      <c r="G10" s="61">
        <v>13.484999656677225</v>
      </c>
      <c r="H10" s="61">
        <v>255</v>
      </c>
      <c r="I10" s="61">
        <v>74.25</v>
      </c>
      <c r="J10" s="21">
        <v>350000</v>
      </c>
      <c r="K10" s="21">
        <v>3</v>
      </c>
      <c r="L10" s="15"/>
      <c r="M10" s="15"/>
      <c r="N10" s="15"/>
      <c r="O10" s="62">
        <v>8</v>
      </c>
      <c r="P10" s="69">
        <v>44197.982638888891</v>
      </c>
      <c r="Q10" s="62" t="s">
        <v>157</v>
      </c>
      <c r="R10" s="15"/>
      <c r="S10" s="70"/>
      <c r="T10" s="51"/>
      <c r="U10" s="99">
        <v>0.25</v>
      </c>
      <c r="V10" s="99">
        <v>0.75</v>
      </c>
      <c r="W10" s="68">
        <v>2</v>
      </c>
      <c r="X10" s="51">
        <v>50</v>
      </c>
      <c r="Y10" s="51">
        <v>3</v>
      </c>
      <c r="Z10" s="51">
        <v>2</v>
      </c>
      <c r="AA10" s="69">
        <v>44294</v>
      </c>
      <c r="AB10" s="69">
        <v>44324</v>
      </c>
    </row>
    <row r="11" spans="2:28" x14ac:dyDescent="0.25">
      <c r="B11" s="15" t="s">
        <v>387</v>
      </c>
      <c r="C11" s="11" t="s">
        <v>140</v>
      </c>
      <c r="D11" s="15">
        <v>17.370000839233398</v>
      </c>
      <c r="E11" s="15">
        <v>250</v>
      </c>
      <c r="F11" s="15">
        <v>99</v>
      </c>
      <c r="G11" s="61">
        <v>13.027500629425049</v>
      </c>
      <c r="H11" s="61">
        <v>187.5</v>
      </c>
      <c r="I11" s="61">
        <v>74.25</v>
      </c>
      <c r="J11" s="21">
        <v>100000</v>
      </c>
      <c r="K11" s="21">
        <v>3</v>
      </c>
      <c r="L11" s="15"/>
      <c r="M11" s="15"/>
      <c r="N11" s="15"/>
      <c r="O11" s="62">
        <v>9</v>
      </c>
      <c r="P11" s="69">
        <v>44197.982638888891</v>
      </c>
      <c r="Q11" s="62" t="s">
        <v>157</v>
      </c>
      <c r="R11" s="15"/>
      <c r="S11" s="70"/>
      <c r="T11" s="51"/>
      <c r="U11" s="99">
        <v>0.25</v>
      </c>
      <c r="V11" s="99">
        <v>0.75</v>
      </c>
      <c r="W11" s="68">
        <v>3</v>
      </c>
      <c r="X11" s="51">
        <v>50</v>
      </c>
      <c r="Y11" s="51">
        <v>4</v>
      </c>
      <c r="Z11" s="51">
        <v>2</v>
      </c>
      <c r="AA11" s="69">
        <v>44295</v>
      </c>
      <c r="AB11" s="69">
        <v>44325</v>
      </c>
    </row>
    <row r="12" spans="2:28" x14ac:dyDescent="0.25">
      <c r="B12" s="15" t="s">
        <v>388</v>
      </c>
      <c r="C12" s="11" t="s">
        <v>143</v>
      </c>
      <c r="D12" s="15">
        <v>16.309999465942401</v>
      </c>
      <c r="E12" s="15">
        <v>235</v>
      </c>
      <c r="F12" s="15">
        <v>99</v>
      </c>
      <c r="G12" s="61">
        <v>12.232499599456801</v>
      </c>
      <c r="H12" s="61">
        <v>176.25</v>
      </c>
      <c r="I12" s="61">
        <v>74.25</v>
      </c>
      <c r="J12" s="21">
        <v>80000</v>
      </c>
      <c r="K12" s="21">
        <v>5</v>
      </c>
      <c r="L12" s="15"/>
      <c r="M12" s="15"/>
      <c r="N12" s="15"/>
      <c r="O12" s="62">
        <v>10</v>
      </c>
      <c r="P12" s="69">
        <v>44197.982638888891</v>
      </c>
      <c r="Q12" s="62" t="s">
        <v>157</v>
      </c>
      <c r="R12" s="15"/>
      <c r="S12" s="70"/>
      <c r="T12" s="51"/>
      <c r="U12" s="99">
        <v>0.25</v>
      </c>
      <c r="V12" s="99">
        <v>0.75</v>
      </c>
      <c r="W12" s="68">
        <v>2</v>
      </c>
      <c r="X12" s="51">
        <v>50</v>
      </c>
      <c r="Y12" s="51">
        <v>5</v>
      </c>
      <c r="Z12" s="51">
        <v>2</v>
      </c>
      <c r="AA12" s="69">
        <v>44296</v>
      </c>
      <c r="AB12" s="69">
        <v>44326</v>
      </c>
    </row>
    <row r="13" spans="2:28" x14ac:dyDescent="0.25">
      <c r="B13" s="15" t="s">
        <v>389</v>
      </c>
      <c r="C13" s="11" t="s">
        <v>145</v>
      </c>
      <c r="D13" s="15">
        <v>17.329999923706101</v>
      </c>
      <c r="E13" s="15">
        <v>300</v>
      </c>
      <c r="F13" s="15">
        <v>99</v>
      </c>
      <c r="G13" s="61">
        <v>12.997499942779577</v>
      </c>
      <c r="H13" s="61">
        <v>225</v>
      </c>
      <c r="I13" s="61">
        <v>74.25</v>
      </c>
      <c r="J13" s="21">
        <v>140000</v>
      </c>
      <c r="K13" s="21">
        <v>5</v>
      </c>
      <c r="L13" s="15"/>
      <c r="M13" s="15"/>
      <c r="N13" s="15"/>
      <c r="O13" s="62">
        <v>11</v>
      </c>
      <c r="P13" s="69">
        <v>44197.982638888891</v>
      </c>
      <c r="Q13" s="62" t="s">
        <v>157</v>
      </c>
      <c r="R13" s="15"/>
      <c r="S13" s="70"/>
      <c r="T13" s="51"/>
      <c r="U13" s="99">
        <v>0.25</v>
      </c>
      <c r="V13" s="99">
        <v>0.75</v>
      </c>
      <c r="W13" s="68">
        <v>2</v>
      </c>
      <c r="X13" s="51">
        <v>50</v>
      </c>
      <c r="Y13" s="51">
        <v>3</v>
      </c>
      <c r="Z13" s="51">
        <v>2</v>
      </c>
      <c r="AA13" s="69">
        <v>44297</v>
      </c>
      <c r="AB13" s="69">
        <v>44327</v>
      </c>
    </row>
    <row r="14" spans="2:28" x14ac:dyDescent="0.25">
      <c r="B14" s="15" t="s">
        <v>390</v>
      </c>
      <c r="C14" s="11" t="s">
        <v>145</v>
      </c>
      <c r="D14" s="15">
        <v>17.9799995422363</v>
      </c>
      <c r="E14" s="15">
        <v>340</v>
      </c>
      <c r="F14" s="15">
        <v>99</v>
      </c>
      <c r="G14" s="61">
        <v>13.484999656677225</v>
      </c>
      <c r="H14" s="61">
        <v>255</v>
      </c>
      <c r="I14" s="61">
        <v>74.25</v>
      </c>
      <c r="J14" s="21">
        <v>300000</v>
      </c>
      <c r="K14" s="21">
        <v>4</v>
      </c>
      <c r="L14" s="15"/>
      <c r="M14" s="15"/>
      <c r="N14" s="15"/>
      <c r="O14" s="62">
        <v>12</v>
      </c>
      <c r="P14" s="69">
        <v>44197.982638888891</v>
      </c>
      <c r="Q14" s="62" t="s">
        <v>157</v>
      </c>
      <c r="R14" s="15"/>
      <c r="S14" s="70"/>
      <c r="T14" s="51"/>
      <c r="U14" s="99">
        <v>0.25</v>
      </c>
      <c r="V14" s="99">
        <v>0.75</v>
      </c>
      <c r="W14" s="68">
        <v>3</v>
      </c>
      <c r="X14" s="51">
        <v>50</v>
      </c>
      <c r="Y14" s="51">
        <v>3</v>
      </c>
      <c r="Z14" s="51">
        <v>2</v>
      </c>
      <c r="AA14" s="69">
        <v>44298</v>
      </c>
      <c r="AB14" s="69">
        <v>44328</v>
      </c>
    </row>
    <row r="15" spans="2:28" x14ac:dyDescent="0.25">
      <c r="B15" s="15" t="s">
        <v>386</v>
      </c>
      <c r="C15" s="11" t="s">
        <v>144</v>
      </c>
      <c r="D15" s="15">
        <v>14.5</v>
      </c>
      <c r="E15" s="15">
        <v>265</v>
      </c>
      <c r="F15" s="15">
        <v>99</v>
      </c>
      <c r="G15" s="61">
        <v>10.875</v>
      </c>
      <c r="H15" s="61">
        <v>198.75</v>
      </c>
      <c r="I15" s="61">
        <v>74.25</v>
      </c>
      <c r="J15" s="21">
        <v>60000</v>
      </c>
      <c r="K15" s="21">
        <v>5</v>
      </c>
      <c r="L15" s="15"/>
      <c r="M15" s="15"/>
      <c r="N15" s="15"/>
      <c r="O15" s="62">
        <v>13</v>
      </c>
      <c r="P15" s="69">
        <v>44197.982638888891</v>
      </c>
      <c r="Q15" s="62" t="s">
        <v>157</v>
      </c>
      <c r="R15" s="15"/>
      <c r="S15" s="70"/>
      <c r="T15" s="51"/>
      <c r="U15" s="99">
        <v>0.25</v>
      </c>
      <c r="V15" s="99">
        <v>0.75</v>
      </c>
      <c r="W15" s="68">
        <v>2</v>
      </c>
      <c r="X15" s="51">
        <v>50</v>
      </c>
      <c r="Y15" s="51">
        <v>2</v>
      </c>
      <c r="Z15" s="51">
        <v>2</v>
      </c>
      <c r="AA15" s="69">
        <v>44299</v>
      </c>
      <c r="AB15" s="69">
        <v>44329</v>
      </c>
    </row>
    <row r="16" spans="2:28" x14ac:dyDescent="0.25">
      <c r="B16" s="15" t="s">
        <v>391</v>
      </c>
      <c r="C16" s="11" t="s">
        <v>146</v>
      </c>
      <c r="D16" s="15">
        <v>16</v>
      </c>
      <c r="E16" s="15">
        <v>260</v>
      </c>
      <c r="F16" s="15">
        <v>99</v>
      </c>
      <c r="G16" s="61">
        <v>12</v>
      </c>
      <c r="H16" s="61">
        <v>195</v>
      </c>
      <c r="I16" s="61">
        <v>74.25</v>
      </c>
      <c r="J16" s="21">
        <v>120000</v>
      </c>
      <c r="K16" s="21">
        <v>5</v>
      </c>
      <c r="L16" s="15"/>
      <c r="M16" s="15"/>
      <c r="N16" s="15"/>
      <c r="O16" s="62">
        <v>14</v>
      </c>
      <c r="P16" s="69">
        <v>44197.982638888891</v>
      </c>
      <c r="Q16" s="62" t="s">
        <v>157</v>
      </c>
      <c r="R16" s="15"/>
      <c r="S16" s="70"/>
      <c r="T16" s="51"/>
      <c r="U16" s="99">
        <v>0.25</v>
      </c>
      <c r="V16" s="99">
        <v>0.75</v>
      </c>
      <c r="W16" s="68">
        <v>2</v>
      </c>
      <c r="X16" s="51">
        <v>50</v>
      </c>
      <c r="Y16" s="51">
        <v>2</v>
      </c>
      <c r="Z16" s="51">
        <v>2</v>
      </c>
      <c r="AA16" s="69">
        <v>44300</v>
      </c>
      <c r="AB16" s="69">
        <v>44330</v>
      </c>
    </row>
    <row r="17" spans="2:28" x14ac:dyDescent="0.25">
      <c r="B17" s="15" t="s">
        <v>392</v>
      </c>
      <c r="C17" s="11" t="s">
        <v>141</v>
      </c>
      <c r="D17" s="15">
        <v>8</v>
      </c>
      <c r="E17" s="15">
        <v>80</v>
      </c>
      <c r="F17" s="15">
        <v>99</v>
      </c>
      <c r="G17" s="61">
        <v>6</v>
      </c>
      <c r="H17" s="61">
        <v>60</v>
      </c>
      <c r="I17" s="61">
        <v>74.25</v>
      </c>
      <c r="J17" s="21">
        <v>5000</v>
      </c>
      <c r="K17" s="21">
        <v>5</v>
      </c>
      <c r="L17" s="15"/>
      <c r="M17" s="15"/>
      <c r="N17" s="15"/>
      <c r="O17" s="62">
        <v>15</v>
      </c>
      <c r="P17" s="69">
        <v>44197.982638888891</v>
      </c>
      <c r="Q17" s="62" t="s">
        <v>157</v>
      </c>
      <c r="R17" s="15"/>
      <c r="S17" s="70"/>
      <c r="T17" s="51"/>
      <c r="U17" s="99">
        <v>0.25</v>
      </c>
      <c r="V17" s="99">
        <v>0.75</v>
      </c>
      <c r="W17" s="68">
        <v>2</v>
      </c>
      <c r="X17" s="51">
        <v>50</v>
      </c>
      <c r="Y17" s="51">
        <v>4</v>
      </c>
      <c r="Z17" s="51">
        <v>2</v>
      </c>
      <c r="AA17" s="69">
        <v>44301</v>
      </c>
      <c r="AB17" s="69">
        <v>44331</v>
      </c>
    </row>
    <row r="18" spans="2:28" x14ac:dyDescent="0.25">
      <c r="B18" s="15" t="s">
        <v>393</v>
      </c>
      <c r="C18" s="11" t="s">
        <v>141</v>
      </c>
      <c r="D18" s="15">
        <v>10.4</v>
      </c>
      <c r="E18" s="15">
        <v>213.4</v>
      </c>
      <c r="F18" s="15">
        <v>99</v>
      </c>
      <c r="G18" s="61">
        <v>7.8000000000000007</v>
      </c>
      <c r="H18" s="61">
        <v>160.05000000000001</v>
      </c>
      <c r="I18" s="61">
        <v>74.25</v>
      </c>
      <c r="J18" s="22">
        <v>40000</v>
      </c>
      <c r="K18" s="21">
        <v>4</v>
      </c>
      <c r="L18" s="15"/>
      <c r="M18" s="15"/>
      <c r="N18" s="15"/>
      <c r="O18" s="62">
        <v>16</v>
      </c>
      <c r="P18" s="69">
        <v>44197.982638888891</v>
      </c>
      <c r="Q18" s="62" t="s">
        <v>157</v>
      </c>
      <c r="R18" s="15"/>
      <c r="S18" s="70"/>
      <c r="T18" s="51"/>
      <c r="U18" s="99">
        <v>0.25</v>
      </c>
      <c r="V18" s="99">
        <v>0.75</v>
      </c>
      <c r="W18" s="68">
        <v>2</v>
      </c>
      <c r="X18" s="51">
        <v>50</v>
      </c>
      <c r="Y18" s="51">
        <v>4</v>
      </c>
      <c r="Z18" s="51">
        <v>2</v>
      </c>
      <c r="AA18" s="69">
        <v>44302</v>
      </c>
      <c r="AB18" s="69">
        <v>44332</v>
      </c>
    </row>
    <row r="19" spans="2:28" x14ac:dyDescent="0.25">
      <c r="B19" s="15" t="s">
        <v>394</v>
      </c>
      <c r="C19" s="11" t="s">
        <v>141</v>
      </c>
      <c r="D19" s="15">
        <v>10.1</v>
      </c>
      <c r="E19" s="15">
        <v>216</v>
      </c>
      <c r="F19" s="15">
        <v>99</v>
      </c>
      <c r="G19" s="61">
        <v>7.5749999999999993</v>
      </c>
      <c r="H19" s="61">
        <v>162</v>
      </c>
      <c r="I19" s="61">
        <v>74.25</v>
      </c>
      <c r="J19" s="21">
        <v>45000</v>
      </c>
      <c r="K19" s="21">
        <v>5</v>
      </c>
      <c r="L19" s="15"/>
      <c r="M19" s="15"/>
      <c r="N19" s="15"/>
      <c r="O19" s="62">
        <v>17</v>
      </c>
      <c r="P19" s="69">
        <v>44197.982638888891</v>
      </c>
      <c r="Q19" s="62" t="s">
        <v>157</v>
      </c>
      <c r="R19" s="15"/>
      <c r="S19" s="70"/>
      <c r="T19" s="51"/>
      <c r="U19" s="99">
        <v>0.25</v>
      </c>
      <c r="V19" s="99">
        <v>0.75</v>
      </c>
      <c r="W19" s="68">
        <v>3</v>
      </c>
      <c r="X19" s="51">
        <v>50</v>
      </c>
      <c r="Y19" s="51">
        <v>4</v>
      </c>
      <c r="Z19" s="51">
        <v>2</v>
      </c>
      <c r="AA19" s="69">
        <v>44303</v>
      </c>
      <c r="AB19" s="69">
        <v>44333</v>
      </c>
    </row>
    <row r="20" spans="2:28" x14ac:dyDescent="0.25">
      <c r="B20" s="15" t="s">
        <v>395</v>
      </c>
      <c r="C20" s="11" t="s">
        <v>142</v>
      </c>
      <c r="D20" s="15">
        <v>16</v>
      </c>
      <c r="E20" s="15">
        <v>260</v>
      </c>
      <c r="F20" s="15">
        <v>99</v>
      </c>
      <c r="G20" s="61">
        <v>12</v>
      </c>
      <c r="H20" s="61">
        <v>195</v>
      </c>
      <c r="I20" s="61">
        <v>74.25</v>
      </c>
      <c r="J20" s="21">
        <v>120000</v>
      </c>
      <c r="K20" s="72">
        <v>3</v>
      </c>
      <c r="L20" s="15"/>
      <c r="M20" s="15"/>
      <c r="N20" s="15"/>
      <c r="O20" s="62">
        <v>18</v>
      </c>
      <c r="P20" s="69">
        <v>44197.982638888891</v>
      </c>
      <c r="Q20" s="62" t="s">
        <v>157</v>
      </c>
      <c r="R20" s="15"/>
      <c r="S20" s="70"/>
      <c r="T20" s="51"/>
      <c r="U20" s="99">
        <v>0.25</v>
      </c>
      <c r="V20" s="99">
        <v>0.75</v>
      </c>
      <c r="W20" s="68">
        <v>2</v>
      </c>
      <c r="X20" s="51">
        <v>50</v>
      </c>
      <c r="Y20" s="51">
        <v>3</v>
      </c>
      <c r="Z20" s="51">
        <v>2</v>
      </c>
      <c r="AA20" s="69">
        <v>44304</v>
      </c>
      <c r="AB20" s="69">
        <v>44334</v>
      </c>
    </row>
    <row r="21" spans="2:28" x14ac:dyDescent="0.25">
      <c r="B21" s="15" t="s">
        <v>396</v>
      </c>
      <c r="C21" s="11" t="s">
        <v>142</v>
      </c>
      <c r="D21" s="15">
        <v>10.1</v>
      </c>
      <c r="E21" s="15">
        <v>216</v>
      </c>
      <c r="F21" s="15">
        <v>99</v>
      </c>
      <c r="G21" s="61">
        <v>7.5749999999999993</v>
      </c>
      <c r="H21" s="61">
        <v>162</v>
      </c>
      <c r="I21" s="61">
        <v>74.25</v>
      </c>
      <c r="J21" s="74">
        <v>45000</v>
      </c>
      <c r="K21" s="49">
        <v>3</v>
      </c>
      <c r="L21" s="75"/>
      <c r="M21" s="15"/>
      <c r="N21" s="15"/>
      <c r="O21" s="62">
        <v>19</v>
      </c>
      <c r="P21" s="69">
        <v>44197.982638888891</v>
      </c>
      <c r="Q21" s="62" t="s">
        <v>157</v>
      </c>
      <c r="R21" s="15"/>
      <c r="S21" s="70"/>
      <c r="T21" s="51"/>
      <c r="U21" s="99">
        <v>0.25</v>
      </c>
      <c r="V21" s="99">
        <v>0.75</v>
      </c>
      <c r="W21" s="68">
        <v>3</v>
      </c>
      <c r="X21" s="51">
        <v>50</v>
      </c>
      <c r="Y21" s="51">
        <v>3</v>
      </c>
      <c r="Z21" s="51">
        <v>2</v>
      </c>
      <c r="AA21" s="69">
        <v>44305</v>
      </c>
      <c r="AB21" s="69">
        <v>44335</v>
      </c>
    </row>
    <row r="22" spans="2:28" x14ac:dyDescent="0.25">
      <c r="D22" s="35"/>
      <c r="G22" s="35"/>
      <c r="K22" s="73"/>
      <c r="W22" s="60"/>
    </row>
    <row r="24" spans="2:28" x14ac:dyDescent="0.25">
      <c r="B24" s="2"/>
      <c r="C2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H240"/>
  <sheetViews>
    <sheetView showGridLines="0" workbookViewId="0"/>
  </sheetViews>
  <sheetFormatPr defaultRowHeight="15" x14ac:dyDescent="0.25"/>
  <cols>
    <col min="1" max="1" width="9.140625" style="34"/>
    <col min="2" max="2" width="17.7109375" style="66" customWidth="1"/>
    <col min="3" max="3" width="17.85546875" customWidth="1"/>
    <col min="4" max="4" width="36.28515625" bestFit="1" customWidth="1"/>
    <col min="5" max="5" width="22" style="60" customWidth="1"/>
    <col min="7" max="7" width="12.7109375" customWidth="1"/>
    <col min="8" max="8" width="10.42578125" customWidth="1"/>
  </cols>
  <sheetData>
    <row r="1" spans="2:8" s="34" customFormat="1" x14ac:dyDescent="0.25">
      <c r="E1" s="60"/>
    </row>
    <row r="2" spans="2:8" x14ac:dyDescent="0.25">
      <c r="B2" s="76" t="s">
        <v>122</v>
      </c>
      <c r="C2" s="68" t="s">
        <v>378</v>
      </c>
      <c r="D2" s="68" t="s">
        <v>3</v>
      </c>
      <c r="E2" s="68" t="s">
        <v>216</v>
      </c>
      <c r="F2" s="51" t="s">
        <v>0</v>
      </c>
      <c r="G2" s="51" t="s">
        <v>1</v>
      </c>
      <c r="H2" s="51" t="s">
        <v>2</v>
      </c>
    </row>
    <row r="3" spans="2:8" x14ac:dyDescent="0.25">
      <c r="B3" s="82" t="s">
        <v>136</v>
      </c>
      <c r="C3" s="68" t="s">
        <v>379</v>
      </c>
      <c r="D3" s="68" t="s">
        <v>228</v>
      </c>
      <c r="E3" s="68" t="s">
        <v>159</v>
      </c>
      <c r="F3" s="51">
        <v>1</v>
      </c>
      <c r="G3" s="69">
        <v>44197.982638888891</v>
      </c>
      <c r="H3" s="51" t="s">
        <v>157</v>
      </c>
    </row>
    <row r="4" spans="2:8" x14ac:dyDescent="0.25">
      <c r="B4" s="82" t="s">
        <v>136</v>
      </c>
      <c r="C4" s="68" t="s">
        <v>380</v>
      </c>
      <c r="D4" s="68" t="s">
        <v>229</v>
      </c>
      <c r="E4" s="68" t="s">
        <v>160</v>
      </c>
      <c r="F4" s="51">
        <v>2</v>
      </c>
      <c r="G4" s="69">
        <v>44197.982638888891</v>
      </c>
      <c r="H4" s="51" t="s">
        <v>157</v>
      </c>
    </row>
    <row r="5" spans="2:8" x14ac:dyDescent="0.25">
      <c r="B5" s="82" t="s">
        <v>136</v>
      </c>
      <c r="C5" s="68" t="s">
        <v>381</v>
      </c>
      <c r="D5" s="68" t="s">
        <v>228</v>
      </c>
      <c r="E5" s="68" t="s">
        <v>166</v>
      </c>
      <c r="F5" s="51">
        <v>3</v>
      </c>
      <c r="G5" s="69">
        <v>44197.982638888891</v>
      </c>
      <c r="H5" s="51" t="s">
        <v>157</v>
      </c>
    </row>
    <row r="6" spans="2:8" x14ac:dyDescent="0.25">
      <c r="B6" s="82" t="s">
        <v>136</v>
      </c>
      <c r="C6" s="68" t="s">
        <v>381</v>
      </c>
      <c r="D6" s="68" t="s">
        <v>229</v>
      </c>
      <c r="E6" s="68" t="s">
        <v>167</v>
      </c>
      <c r="F6" s="51">
        <v>4</v>
      </c>
      <c r="G6" s="69">
        <v>44197.982638888891</v>
      </c>
      <c r="H6" s="51" t="s">
        <v>157</v>
      </c>
    </row>
    <row r="7" spans="2:8" x14ac:dyDescent="0.25">
      <c r="B7" s="82" t="s">
        <v>137</v>
      </c>
      <c r="C7" s="68" t="s">
        <v>382</v>
      </c>
      <c r="D7" s="68" t="s">
        <v>229</v>
      </c>
      <c r="E7" s="68" t="s">
        <v>179</v>
      </c>
      <c r="F7" s="51">
        <v>5</v>
      </c>
      <c r="G7" s="69">
        <v>44197.982638888891</v>
      </c>
      <c r="H7" s="51" t="s">
        <v>157</v>
      </c>
    </row>
    <row r="8" spans="2:8" x14ac:dyDescent="0.25">
      <c r="B8" s="82" t="s">
        <v>137</v>
      </c>
      <c r="C8" s="68" t="s">
        <v>383</v>
      </c>
      <c r="D8" s="68" t="s">
        <v>227</v>
      </c>
      <c r="E8" s="68" t="s">
        <v>180</v>
      </c>
      <c r="F8" s="51">
        <v>6</v>
      </c>
      <c r="G8" s="69">
        <v>44197.982638888891</v>
      </c>
      <c r="H8" s="51" t="s">
        <v>157</v>
      </c>
    </row>
    <row r="9" spans="2:8" x14ac:dyDescent="0.25">
      <c r="B9" s="82" t="s">
        <v>137</v>
      </c>
      <c r="C9" s="68" t="s">
        <v>383</v>
      </c>
      <c r="D9" s="68" t="s">
        <v>229</v>
      </c>
      <c r="E9" s="68" t="s">
        <v>182</v>
      </c>
      <c r="F9" s="51">
        <v>7</v>
      </c>
      <c r="G9" s="69">
        <v>44197.982638888891</v>
      </c>
      <c r="H9" s="51" t="s">
        <v>157</v>
      </c>
    </row>
    <row r="10" spans="2:8" x14ac:dyDescent="0.25">
      <c r="B10" s="82" t="s">
        <v>138</v>
      </c>
      <c r="C10" s="68" t="s">
        <v>384</v>
      </c>
      <c r="D10" s="68" t="s">
        <v>226</v>
      </c>
      <c r="E10" s="68" t="s">
        <v>183</v>
      </c>
      <c r="F10" s="51">
        <v>8</v>
      </c>
      <c r="G10" s="69">
        <v>44197.982638888891</v>
      </c>
      <c r="H10" s="51" t="s">
        <v>157</v>
      </c>
    </row>
    <row r="11" spans="2:8" x14ac:dyDescent="0.25">
      <c r="B11" s="82" t="s">
        <v>138</v>
      </c>
      <c r="C11" s="68" t="s">
        <v>385</v>
      </c>
      <c r="D11" s="68" t="s">
        <v>229</v>
      </c>
      <c r="E11" s="68" t="s">
        <v>185</v>
      </c>
      <c r="F11" s="51">
        <v>9</v>
      </c>
      <c r="G11" s="69">
        <v>44197.982638888891</v>
      </c>
      <c r="H11" s="51" t="s">
        <v>157</v>
      </c>
    </row>
    <row r="12" spans="2:8" x14ac:dyDescent="0.25">
      <c r="B12" s="82" t="s">
        <v>139</v>
      </c>
      <c r="C12" s="68" t="s">
        <v>415</v>
      </c>
      <c r="D12" s="68" t="s">
        <v>228</v>
      </c>
      <c r="E12" s="68" t="s">
        <v>186</v>
      </c>
      <c r="F12" s="51">
        <v>10</v>
      </c>
      <c r="G12" s="69">
        <v>44197.982638888891</v>
      </c>
      <c r="H12" s="51" t="s">
        <v>157</v>
      </c>
    </row>
    <row r="13" spans="2:8" x14ac:dyDescent="0.25">
      <c r="B13" s="82" t="s">
        <v>139</v>
      </c>
      <c r="C13" s="68" t="s">
        <v>415</v>
      </c>
      <c r="D13" s="68" t="s">
        <v>227</v>
      </c>
      <c r="E13" s="68" t="s">
        <v>187</v>
      </c>
      <c r="F13" s="51">
        <v>11</v>
      </c>
      <c r="G13" s="69">
        <v>44197.982638888891</v>
      </c>
      <c r="H13" s="51" t="s">
        <v>157</v>
      </c>
    </row>
    <row r="14" spans="2:8" x14ac:dyDescent="0.25">
      <c r="B14" s="82" t="s">
        <v>140</v>
      </c>
      <c r="C14" s="68" t="s">
        <v>387</v>
      </c>
      <c r="D14" s="68" t="s">
        <v>228</v>
      </c>
      <c r="E14" s="68" t="s">
        <v>188</v>
      </c>
      <c r="F14" s="51">
        <v>12</v>
      </c>
      <c r="G14" s="69">
        <v>44197.982638888891</v>
      </c>
      <c r="H14" s="51" t="s">
        <v>157</v>
      </c>
    </row>
    <row r="15" spans="2:8" x14ac:dyDescent="0.25">
      <c r="B15" s="82" t="s">
        <v>140</v>
      </c>
      <c r="C15" s="68" t="s">
        <v>387</v>
      </c>
      <c r="D15" s="68" t="s">
        <v>227</v>
      </c>
      <c r="E15" s="68" t="s">
        <v>189</v>
      </c>
      <c r="F15" s="51">
        <v>13</v>
      </c>
      <c r="G15" s="69">
        <v>44197.982638888891</v>
      </c>
      <c r="H15" s="51" t="s">
        <v>157</v>
      </c>
    </row>
    <row r="16" spans="2:8" x14ac:dyDescent="0.25">
      <c r="B16" s="82" t="s">
        <v>143</v>
      </c>
      <c r="C16" s="68" t="s">
        <v>388</v>
      </c>
      <c r="D16" s="68" t="s">
        <v>227</v>
      </c>
      <c r="E16" s="68" t="s">
        <v>190</v>
      </c>
      <c r="F16" s="51">
        <v>14</v>
      </c>
      <c r="G16" s="69">
        <v>44197.982638888891</v>
      </c>
      <c r="H16" s="51" t="s">
        <v>157</v>
      </c>
    </row>
    <row r="17" spans="2:8" x14ac:dyDescent="0.25">
      <c r="B17" s="82" t="s">
        <v>143</v>
      </c>
      <c r="C17" s="68" t="s">
        <v>388</v>
      </c>
      <c r="D17" s="68" t="s">
        <v>226</v>
      </c>
      <c r="E17" s="68" t="s">
        <v>191</v>
      </c>
      <c r="F17" s="51">
        <v>15</v>
      </c>
      <c r="G17" s="69">
        <v>44197.982638888891</v>
      </c>
      <c r="H17" s="51" t="s">
        <v>157</v>
      </c>
    </row>
    <row r="18" spans="2:8" x14ac:dyDescent="0.25">
      <c r="B18" s="82" t="s">
        <v>145</v>
      </c>
      <c r="C18" s="68" t="s">
        <v>389</v>
      </c>
      <c r="D18" s="68" t="s">
        <v>226</v>
      </c>
      <c r="E18" s="68" t="s">
        <v>192</v>
      </c>
      <c r="F18" s="51">
        <v>16</v>
      </c>
      <c r="G18" s="69">
        <v>44197.982638888891</v>
      </c>
      <c r="H18" s="51" t="s">
        <v>157</v>
      </c>
    </row>
    <row r="19" spans="2:8" x14ac:dyDescent="0.25">
      <c r="B19" s="82" t="s">
        <v>145</v>
      </c>
      <c r="C19" s="68" t="s">
        <v>390</v>
      </c>
      <c r="D19" s="68" t="s">
        <v>226</v>
      </c>
      <c r="E19" s="68" t="s">
        <v>193</v>
      </c>
      <c r="F19" s="51">
        <v>17</v>
      </c>
      <c r="G19" s="69">
        <v>44197.982638888891</v>
      </c>
      <c r="H19" s="51" t="s">
        <v>157</v>
      </c>
    </row>
    <row r="20" spans="2:8" x14ac:dyDescent="0.25">
      <c r="B20" s="82" t="s">
        <v>144</v>
      </c>
      <c r="C20" s="68" t="s">
        <v>386</v>
      </c>
      <c r="D20" s="68" t="s">
        <v>228</v>
      </c>
      <c r="E20" s="68" t="s">
        <v>186</v>
      </c>
      <c r="F20" s="51">
        <v>18</v>
      </c>
      <c r="G20" s="69">
        <v>44197.982638888891</v>
      </c>
      <c r="H20" s="51" t="s">
        <v>157</v>
      </c>
    </row>
    <row r="21" spans="2:8" x14ac:dyDescent="0.25">
      <c r="B21" s="82" t="s">
        <v>144</v>
      </c>
      <c r="C21" s="68" t="s">
        <v>386</v>
      </c>
      <c r="D21" s="68" t="s">
        <v>227</v>
      </c>
      <c r="E21" s="68" t="s">
        <v>187</v>
      </c>
      <c r="F21" s="51">
        <v>19</v>
      </c>
      <c r="G21" s="69">
        <v>44197.982638888891</v>
      </c>
      <c r="H21" s="51" t="s">
        <v>157</v>
      </c>
    </row>
    <row r="22" spans="2:8" x14ac:dyDescent="0.25">
      <c r="B22" s="82" t="s">
        <v>144</v>
      </c>
      <c r="C22" s="68" t="s">
        <v>386</v>
      </c>
      <c r="D22" s="68" t="s">
        <v>229</v>
      </c>
      <c r="E22" s="68" t="s">
        <v>194</v>
      </c>
      <c r="F22" s="51">
        <v>20</v>
      </c>
      <c r="G22" s="69">
        <v>44197.982638888891</v>
      </c>
      <c r="H22" s="51" t="s">
        <v>157</v>
      </c>
    </row>
    <row r="23" spans="2:8" x14ac:dyDescent="0.25">
      <c r="B23" s="82" t="s">
        <v>146</v>
      </c>
      <c r="C23" s="68" t="s">
        <v>391</v>
      </c>
      <c r="D23" s="68" t="s">
        <v>228</v>
      </c>
      <c r="E23" s="68" t="s">
        <v>195</v>
      </c>
      <c r="F23" s="51">
        <v>21</v>
      </c>
      <c r="G23" s="69">
        <v>44197.982638888891</v>
      </c>
      <c r="H23" s="51" t="s">
        <v>157</v>
      </c>
    </row>
    <row r="24" spans="2:8" x14ac:dyDescent="0.25">
      <c r="B24" s="82" t="s">
        <v>146</v>
      </c>
      <c r="C24" s="68" t="s">
        <v>391</v>
      </c>
      <c r="D24" s="68" t="s">
        <v>227</v>
      </c>
      <c r="E24" s="68" t="s">
        <v>196</v>
      </c>
      <c r="F24" s="51">
        <v>22</v>
      </c>
      <c r="G24" s="69">
        <v>44197.982638888891</v>
      </c>
      <c r="H24" s="51" t="s">
        <v>157</v>
      </c>
    </row>
    <row r="25" spans="2:8" x14ac:dyDescent="0.25">
      <c r="B25" s="82" t="s">
        <v>146</v>
      </c>
      <c r="C25" s="68" t="s">
        <v>391</v>
      </c>
      <c r="D25" s="68" t="s">
        <v>229</v>
      </c>
      <c r="E25" s="68" t="s">
        <v>197</v>
      </c>
      <c r="F25" s="51">
        <v>23</v>
      </c>
      <c r="G25" s="69">
        <v>44197.982638888891</v>
      </c>
      <c r="H25" s="51" t="s">
        <v>157</v>
      </c>
    </row>
    <row r="26" spans="2:8" x14ac:dyDescent="0.25">
      <c r="B26" s="82" t="s">
        <v>141</v>
      </c>
      <c r="C26" s="68" t="s">
        <v>392</v>
      </c>
      <c r="D26" s="68" t="s">
        <v>229</v>
      </c>
      <c r="E26" s="68" t="s">
        <v>198</v>
      </c>
      <c r="F26" s="51">
        <v>24</v>
      </c>
      <c r="G26" s="69">
        <v>44197.982638888891</v>
      </c>
      <c r="H26" s="51" t="s">
        <v>157</v>
      </c>
    </row>
    <row r="27" spans="2:8" x14ac:dyDescent="0.25">
      <c r="B27" s="82" t="s">
        <v>141</v>
      </c>
      <c r="C27" s="68" t="s">
        <v>393</v>
      </c>
      <c r="D27" s="68" t="s">
        <v>227</v>
      </c>
      <c r="E27" s="68" t="s">
        <v>199</v>
      </c>
      <c r="F27" s="51">
        <v>25</v>
      </c>
      <c r="G27" s="69">
        <v>44197.982638888891</v>
      </c>
      <c r="H27" s="51" t="s">
        <v>157</v>
      </c>
    </row>
    <row r="28" spans="2:8" x14ac:dyDescent="0.25">
      <c r="B28" s="82" t="s">
        <v>141</v>
      </c>
      <c r="C28" s="68" t="s">
        <v>394</v>
      </c>
      <c r="D28" s="68" t="s">
        <v>227</v>
      </c>
      <c r="E28" s="68" t="s">
        <v>200</v>
      </c>
      <c r="F28" s="51">
        <v>26</v>
      </c>
      <c r="G28" s="69">
        <v>44197.982638888891</v>
      </c>
      <c r="H28" s="51" t="s">
        <v>157</v>
      </c>
    </row>
    <row r="29" spans="2:8" x14ac:dyDescent="0.25">
      <c r="B29" s="82" t="s">
        <v>141</v>
      </c>
      <c r="C29" s="68" t="s">
        <v>394</v>
      </c>
      <c r="D29" s="68" t="s">
        <v>229</v>
      </c>
      <c r="E29" s="68" t="s">
        <v>201</v>
      </c>
      <c r="F29" s="51">
        <v>27</v>
      </c>
      <c r="G29" s="69">
        <v>44197.982638888891</v>
      </c>
      <c r="H29" s="51" t="s">
        <v>157</v>
      </c>
    </row>
    <row r="30" spans="2:8" x14ac:dyDescent="0.25">
      <c r="B30" s="82" t="s">
        <v>142</v>
      </c>
      <c r="C30" s="68" t="s">
        <v>395</v>
      </c>
      <c r="D30" s="68" t="s">
        <v>226</v>
      </c>
      <c r="E30" s="68" t="s">
        <v>202</v>
      </c>
      <c r="F30" s="51">
        <v>28</v>
      </c>
      <c r="G30" s="69">
        <v>44197.982638888891</v>
      </c>
      <c r="H30" s="51" t="s">
        <v>157</v>
      </c>
    </row>
    <row r="31" spans="2:8" x14ac:dyDescent="0.25">
      <c r="B31" s="82" t="s">
        <v>142</v>
      </c>
      <c r="C31" s="68" t="s">
        <v>396</v>
      </c>
      <c r="D31" s="68" t="s">
        <v>228</v>
      </c>
      <c r="E31" s="68" t="s">
        <v>203</v>
      </c>
      <c r="F31" s="51">
        <v>29</v>
      </c>
      <c r="G31" s="69">
        <v>44197.982638888891</v>
      </c>
      <c r="H31" s="51" t="s">
        <v>157</v>
      </c>
    </row>
    <row r="32" spans="2:8" x14ac:dyDescent="0.25">
      <c r="B32" s="82" t="s">
        <v>142</v>
      </c>
      <c r="C32" s="68" t="s">
        <v>396</v>
      </c>
      <c r="D32" s="68" t="s">
        <v>226</v>
      </c>
      <c r="E32" s="68" t="s">
        <v>204</v>
      </c>
      <c r="F32" s="51">
        <v>30</v>
      </c>
      <c r="G32" s="69">
        <v>44197.982638888891</v>
      </c>
      <c r="H32" s="51" t="s">
        <v>157</v>
      </c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  <row r="223" spans="2:2" x14ac:dyDescent="0.25">
      <c r="B223" s="87"/>
    </row>
    <row r="224" spans="2:2" x14ac:dyDescent="0.25">
      <c r="B224" s="87"/>
    </row>
    <row r="225" spans="2:2" x14ac:dyDescent="0.25">
      <c r="B225" s="87"/>
    </row>
    <row r="226" spans="2:2" x14ac:dyDescent="0.25">
      <c r="B226" s="87"/>
    </row>
    <row r="227" spans="2:2" x14ac:dyDescent="0.25">
      <c r="B227" s="87"/>
    </row>
    <row r="228" spans="2:2" x14ac:dyDescent="0.25">
      <c r="B228" s="87"/>
    </row>
    <row r="229" spans="2:2" x14ac:dyDescent="0.25">
      <c r="B229" s="87"/>
    </row>
    <row r="230" spans="2:2" x14ac:dyDescent="0.25">
      <c r="B230" s="87"/>
    </row>
    <row r="231" spans="2:2" x14ac:dyDescent="0.25">
      <c r="B231" s="87"/>
    </row>
    <row r="232" spans="2:2" x14ac:dyDescent="0.25">
      <c r="B232" s="87"/>
    </row>
    <row r="233" spans="2:2" x14ac:dyDescent="0.25">
      <c r="B233" s="87"/>
    </row>
    <row r="234" spans="2:2" x14ac:dyDescent="0.25">
      <c r="B234" s="87"/>
    </row>
    <row r="235" spans="2:2" x14ac:dyDescent="0.25">
      <c r="B235" s="87"/>
    </row>
    <row r="236" spans="2:2" x14ac:dyDescent="0.25">
      <c r="B236" s="88"/>
    </row>
    <row r="237" spans="2:2" x14ac:dyDescent="0.25">
      <c r="B237" s="88"/>
    </row>
    <row r="238" spans="2:2" x14ac:dyDescent="0.25">
      <c r="B238" s="88"/>
    </row>
    <row r="239" spans="2:2" x14ac:dyDescent="0.25">
      <c r="B239" s="88"/>
    </row>
    <row r="240" spans="2:2" x14ac:dyDescent="0.25">
      <c r="B240" s="8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3:G113"/>
  <sheetViews>
    <sheetView showGridLines="0" topLeftCell="A1048539" workbookViewId="0">
      <selection activeCell="A1048576" sqref="A1048576"/>
    </sheetView>
  </sheetViews>
  <sheetFormatPr defaultRowHeight="15" x14ac:dyDescent="0.25"/>
  <cols>
    <col min="2" max="2" width="21" customWidth="1"/>
    <col min="3" max="3" width="11.5703125" customWidth="1"/>
    <col min="4" max="4" width="23.85546875" customWidth="1"/>
    <col min="5" max="5" width="12" customWidth="1"/>
    <col min="6" max="7" width="14" customWidth="1"/>
    <col min="8" max="8" width="12.85546875" customWidth="1"/>
    <col min="9" max="9" width="15.42578125" customWidth="1"/>
    <col min="10" max="10" width="12.42578125" customWidth="1"/>
    <col min="11" max="11" width="13.7109375" customWidth="1"/>
    <col min="12" max="12" width="16.140625" customWidth="1"/>
    <col min="13" max="13" width="11.7109375" customWidth="1"/>
    <col min="14" max="14" width="69" customWidth="1"/>
    <col min="15" max="15" width="52.28515625" customWidth="1"/>
  </cols>
  <sheetData>
    <row r="3" spans="2:7" x14ac:dyDescent="0.25">
      <c r="B3" s="77" t="s">
        <v>427</v>
      </c>
      <c r="C3" s="68" t="s">
        <v>428</v>
      </c>
      <c r="D3" s="68" t="s">
        <v>429</v>
      </c>
      <c r="E3" s="6"/>
      <c r="F3" s="60"/>
    </row>
    <row r="4" spans="2:7" x14ac:dyDescent="0.25">
      <c r="B4" s="51" t="s">
        <v>137</v>
      </c>
      <c r="C4" s="51" t="s">
        <v>136</v>
      </c>
      <c r="D4" s="51">
        <v>156</v>
      </c>
      <c r="E4" s="60"/>
      <c r="F4" s="60"/>
    </row>
    <row r="5" spans="2:7" x14ac:dyDescent="0.25">
      <c r="B5" s="51" t="s">
        <v>138</v>
      </c>
      <c r="C5" s="51" t="s">
        <v>136</v>
      </c>
      <c r="D5" s="51">
        <v>879</v>
      </c>
      <c r="E5" s="60"/>
      <c r="F5" s="60"/>
    </row>
    <row r="6" spans="2:7" x14ac:dyDescent="0.25">
      <c r="B6" s="51" t="s">
        <v>139</v>
      </c>
      <c r="C6" s="51" t="s">
        <v>136</v>
      </c>
      <c r="D6" s="51">
        <v>553</v>
      </c>
      <c r="E6" s="60"/>
      <c r="F6" s="60"/>
      <c r="G6" t="s">
        <v>121</v>
      </c>
    </row>
    <row r="7" spans="2:7" x14ac:dyDescent="0.25">
      <c r="B7" s="51" t="s">
        <v>140</v>
      </c>
      <c r="C7" s="51" t="s">
        <v>136</v>
      </c>
      <c r="D7" s="51">
        <v>1796</v>
      </c>
      <c r="E7" s="60"/>
      <c r="F7" s="60"/>
    </row>
    <row r="8" spans="2:7" x14ac:dyDescent="0.25">
      <c r="B8" s="51" t="s">
        <v>141</v>
      </c>
      <c r="C8" s="51" t="s">
        <v>136</v>
      </c>
      <c r="D8" s="51">
        <v>2074</v>
      </c>
      <c r="E8" s="60"/>
      <c r="F8" s="60"/>
    </row>
    <row r="9" spans="2:7" x14ac:dyDescent="0.25">
      <c r="B9" s="51" t="s">
        <v>142</v>
      </c>
      <c r="C9" s="51" t="s">
        <v>136</v>
      </c>
      <c r="D9" s="3">
        <v>2526</v>
      </c>
      <c r="E9" s="60"/>
      <c r="F9" s="60"/>
    </row>
    <row r="10" spans="2:7" x14ac:dyDescent="0.25">
      <c r="B10" s="51" t="s">
        <v>143</v>
      </c>
      <c r="C10" s="51" t="s">
        <v>136</v>
      </c>
      <c r="D10" s="51">
        <v>2480</v>
      </c>
      <c r="E10" s="60"/>
      <c r="F10" s="60"/>
    </row>
    <row r="11" spans="2:7" x14ac:dyDescent="0.25">
      <c r="B11" s="51" t="s">
        <v>144</v>
      </c>
      <c r="C11" s="51" t="s">
        <v>136</v>
      </c>
      <c r="D11" s="51">
        <v>2480</v>
      </c>
      <c r="E11" s="60"/>
      <c r="F11" s="60"/>
    </row>
    <row r="12" spans="2:7" x14ac:dyDescent="0.25">
      <c r="B12" s="51" t="s">
        <v>145</v>
      </c>
      <c r="C12" s="51" t="s">
        <v>136</v>
      </c>
      <c r="D12" s="51">
        <v>1665</v>
      </c>
    </row>
    <row r="13" spans="2:7" x14ac:dyDescent="0.25">
      <c r="B13" s="51" t="s">
        <v>146</v>
      </c>
      <c r="C13" s="51" t="s">
        <v>136</v>
      </c>
      <c r="D13" s="51">
        <v>1484</v>
      </c>
    </row>
    <row r="14" spans="2:7" x14ac:dyDescent="0.25">
      <c r="B14" s="51" t="s">
        <v>136</v>
      </c>
      <c r="C14" s="51" t="s">
        <v>137</v>
      </c>
      <c r="D14" s="51">
        <v>156</v>
      </c>
    </row>
    <row r="15" spans="2:7" x14ac:dyDescent="0.25">
      <c r="B15" s="51" t="s">
        <v>138</v>
      </c>
      <c r="C15" s="51" t="s">
        <v>137</v>
      </c>
      <c r="D15" s="51">
        <v>817</v>
      </c>
    </row>
    <row r="16" spans="2:7" x14ac:dyDescent="0.25">
      <c r="B16" s="51" t="s">
        <v>139</v>
      </c>
      <c r="C16" s="51" t="s">
        <v>137</v>
      </c>
      <c r="D16" s="51">
        <v>406</v>
      </c>
    </row>
    <row r="17" spans="2:4" x14ac:dyDescent="0.25">
      <c r="B17" s="51" t="s">
        <v>140</v>
      </c>
      <c r="C17" s="51" t="s">
        <v>137</v>
      </c>
      <c r="D17" s="51">
        <v>1649</v>
      </c>
    </row>
    <row r="18" spans="2:4" x14ac:dyDescent="0.25">
      <c r="B18" s="51" t="s">
        <v>141</v>
      </c>
      <c r="C18" s="51" t="s">
        <v>137</v>
      </c>
      <c r="D18" s="51">
        <v>1926</v>
      </c>
    </row>
    <row r="19" spans="2:4" x14ac:dyDescent="0.25">
      <c r="B19" s="51" t="s">
        <v>142</v>
      </c>
      <c r="C19" s="51" t="s">
        <v>137</v>
      </c>
      <c r="D19" s="3">
        <v>2378</v>
      </c>
    </row>
    <row r="20" spans="2:4" x14ac:dyDescent="0.25">
      <c r="B20" s="51" t="s">
        <v>143</v>
      </c>
      <c r="C20" s="51" t="s">
        <v>137</v>
      </c>
      <c r="D20" s="51">
        <v>2333</v>
      </c>
    </row>
    <row r="21" spans="2:4" x14ac:dyDescent="0.25">
      <c r="B21" s="51" t="s">
        <v>144</v>
      </c>
      <c r="C21" s="51" t="s">
        <v>137</v>
      </c>
      <c r="D21" s="51">
        <v>2333</v>
      </c>
    </row>
    <row r="22" spans="2:4" x14ac:dyDescent="0.25">
      <c r="B22" s="51" t="s">
        <v>145</v>
      </c>
      <c r="C22" s="51" t="s">
        <v>137</v>
      </c>
      <c r="D22" s="51">
        <v>1518</v>
      </c>
    </row>
    <row r="23" spans="2:4" x14ac:dyDescent="0.25">
      <c r="B23" s="51" t="s">
        <v>146</v>
      </c>
      <c r="C23" s="51" t="s">
        <v>137</v>
      </c>
      <c r="D23" s="51">
        <v>1336</v>
      </c>
    </row>
    <row r="24" spans="2:4" x14ac:dyDescent="0.25">
      <c r="B24" s="51" t="s">
        <v>136</v>
      </c>
      <c r="C24" s="51" t="s">
        <v>138</v>
      </c>
      <c r="D24" s="51">
        <v>879</v>
      </c>
    </row>
    <row r="25" spans="2:4" x14ac:dyDescent="0.25">
      <c r="B25" s="51" t="s">
        <v>137</v>
      </c>
      <c r="C25" s="51" t="s">
        <v>138</v>
      </c>
      <c r="D25" s="51">
        <v>817</v>
      </c>
    </row>
    <row r="26" spans="2:4" x14ac:dyDescent="0.25">
      <c r="B26" s="51" t="s">
        <v>139</v>
      </c>
      <c r="C26" s="51" t="s">
        <v>138</v>
      </c>
      <c r="D26" s="51">
        <v>894</v>
      </c>
    </row>
    <row r="27" spans="2:4" x14ac:dyDescent="0.25">
      <c r="B27" s="51" t="s">
        <v>140</v>
      </c>
      <c r="C27" s="51" t="s">
        <v>138</v>
      </c>
      <c r="D27" s="51">
        <v>1613</v>
      </c>
    </row>
    <row r="28" spans="2:4" x14ac:dyDescent="0.25">
      <c r="B28" s="51" t="s">
        <v>141</v>
      </c>
      <c r="C28" s="51" t="s">
        <v>138</v>
      </c>
      <c r="D28" s="51">
        <v>1890</v>
      </c>
    </row>
    <row r="29" spans="2:4" x14ac:dyDescent="0.25">
      <c r="B29" s="51" t="s">
        <v>142</v>
      </c>
      <c r="C29" s="51" t="s">
        <v>138</v>
      </c>
      <c r="D29" s="3">
        <v>2342</v>
      </c>
    </row>
    <row r="30" spans="2:4" x14ac:dyDescent="0.25">
      <c r="B30" s="51" t="s">
        <v>143</v>
      </c>
      <c r="C30" s="51" t="s">
        <v>138</v>
      </c>
      <c r="D30" s="51">
        <v>2297</v>
      </c>
    </row>
    <row r="31" spans="2:4" x14ac:dyDescent="0.25">
      <c r="B31" s="51" t="s">
        <v>144</v>
      </c>
      <c r="C31" s="51" t="s">
        <v>138</v>
      </c>
      <c r="D31" s="51">
        <v>2297</v>
      </c>
    </row>
    <row r="32" spans="2:4" x14ac:dyDescent="0.25">
      <c r="B32" s="51" t="s">
        <v>145</v>
      </c>
      <c r="C32" s="51" t="s">
        <v>138</v>
      </c>
      <c r="D32" s="51">
        <v>1482</v>
      </c>
    </row>
    <row r="33" spans="2:4" x14ac:dyDescent="0.25">
      <c r="B33" s="51" t="s">
        <v>146</v>
      </c>
      <c r="C33" s="51" t="s">
        <v>138</v>
      </c>
      <c r="D33" s="51">
        <v>1300</v>
      </c>
    </row>
    <row r="34" spans="2:4" x14ac:dyDescent="0.25">
      <c r="B34" s="51" t="s">
        <v>136</v>
      </c>
      <c r="C34" s="51" t="s">
        <v>139</v>
      </c>
      <c r="D34" s="51">
        <v>553</v>
      </c>
    </row>
    <row r="35" spans="2:4" x14ac:dyDescent="0.25">
      <c r="B35" s="51" t="s">
        <v>137</v>
      </c>
      <c r="C35" s="51" t="s">
        <v>139</v>
      </c>
      <c r="D35" s="51">
        <v>406</v>
      </c>
    </row>
    <row r="36" spans="2:4" x14ac:dyDescent="0.25">
      <c r="B36" s="51" t="s">
        <v>138</v>
      </c>
      <c r="C36" s="51" t="s">
        <v>139</v>
      </c>
      <c r="D36" s="51">
        <v>894</v>
      </c>
    </row>
    <row r="37" spans="2:4" x14ac:dyDescent="0.25">
      <c r="B37" s="51" t="s">
        <v>140</v>
      </c>
      <c r="C37" s="51" t="s">
        <v>139</v>
      </c>
      <c r="D37" s="51">
        <v>1348</v>
      </c>
    </row>
    <row r="38" spans="2:4" x14ac:dyDescent="0.25">
      <c r="B38" s="51" t="s">
        <v>141</v>
      </c>
      <c r="C38" s="51" t="s">
        <v>139</v>
      </c>
      <c r="D38" s="51">
        <v>1625</v>
      </c>
    </row>
    <row r="39" spans="2:4" x14ac:dyDescent="0.25">
      <c r="B39" s="51" t="s">
        <v>142</v>
      </c>
      <c r="C39" s="51" t="s">
        <v>139</v>
      </c>
      <c r="D39" s="3">
        <v>2077</v>
      </c>
    </row>
    <row r="40" spans="2:4" x14ac:dyDescent="0.25">
      <c r="B40" s="51" t="s">
        <v>143</v>
      </c>
      <c r="C40" s="51" t="s">
        <v>139</v>
      </c>
      <c r="D40" s="51">
        <v>2031</v>
      </c>
    </row>
    <row r="41" spans="2:4" x14ac:dyDescent="0.25">
      <c r="B41" s="51" t="s">
        <v>144</v>
      </c>
      <c r="C41" s="51" t="s">
        <v>139</v>
      </c>
      <c r="D41" s="51">
        <v>2031</v>
      </c>
    </row>
    <row r="42" spans="2:4" x14ac:dyDescent="0.25">
      <c r="B42" s="51" t="s">
        <v>145</v>
      </c>
      <c r="C42" s="51" t="s">
        <v>139</v>
      </c>
      <c r="D42" s="51">
        <v>1217</v>
      </c>
    </row>
    <row r="43" spans="2:4" x14ac:dyDescent="0.25">
      <c r="B43" s="51" t="s">
        <v>146</v>
      </c>
      <c r="C43" s="51" t="s">
        <v>139</v>
      </c>
      <c r="D43" s="51">
        <v>1035</v>
      </c>
    </row>
    <row r="44" spans="2:4" x14ac:dyDescent="0.25">
      <c r="B44" s="51" t="s">
        <v>136</v>
      </c>
      <c r="C44" s="51" t="s">
        <v>140</v>
      </c>
      <c r="D44" s="51">
        <v>1796</v>
      </c>
    </row>
    <row r="45" spans="2:4" x14ac:dyDescent="0.25">
      <c r="B45" s="51" t="s">
        <v>137</v>
      </c>
      <c r="C45" s="51" t="s">
        <v>140</v>
      </c>
      <c r="D45" s="51">
        <v>1649</v>
      </c>
    </row>
    <row r="46" spans="2:4" x14ac:dyDescent="0.25">
      <c r="B46" s="51" t="s">
        <v>138</v>
      </c>
      <c r="C46" s="51" t="s">
        <v>140</v>
      </c>
      <c r="D46" s="51">
        <v>1613</v>
      </c>
    </row>
    <row r="47" spans="2:4" x14ac:dyDescent="0.25">
      <c r="B47" s="51" t="s">
        <v>139</v>
      </c>
      <c r="C47" s="51" t="s">
        <v>140</v>
      </c>
      <c r="D47" s="51">
        <v>1348</v>
      </c>
    </row>
    <row r="48" spans="2:4" x14ac:dyDescent="0.25">
      <c r="B48" s="51" t="s">
        <v>141</v>
      </c>
      <c r="C48" s="51" t="s">
        <v>140</v>
      </c>
      <c r="D48" s="51">
        <v>277</v>
      </c>
    </row>
    <row r="49" spans="2:4" x14ac:dyDescent="0.25">
      <c r="B49" s="51" t="s">
        <v>142</v>
      </c>
      <c r="C49" s="51" t="s">
        <v>140</v>
      </c>
      <c r="D49" s="3">
        <v>729</v>
      </c>
    </row>
    <row r="50" spans="2:4" x14ac:dyDescent="0.25">
      <c r="B50" s="51" t="s">
        <v>143</v>
      </c>
      <c r="C50" s="51" t="s">
        <v>140</v>
      </c>
      <c r="D50" s="51">
        <v>683</v>
      </c>
    </row>
    <row r="51" spans="2:4" x14ac:dyDescent="0.25">
      <c r="B51" s="51" t="s">
        <v>144</v>
      </c>
      <c r="C51" s="51" t="s">
        <v>140</v>
      </c>
      <c r="D51" s="51">
        <v>683</v>
      </c>
    </row>
    <row r="52" spans="2:4" x14ac:dyDescent="0.25">
      <c r="B52" s="51" t="s">
        <v>145</v>
      </c>
      <c r="C52" s="51" t="s">
        <v>140</v>
      </c>
      <c r="D52" s="51">
        <v>131</v>
      </c>
    </row>
    <row r="53" spans="2:4" x14ac:dyDescent="0.25">
      <c r="B53" s="51" t="s">
        <v>146</v>
      </c>
      <c r="C53" s="51" t="s">
        <v>140</v>
      </c>
      <c r="D53" s="51">
        <v>334</v>
      </c>
    </row>
    <row r="54" spans="2:4" x14ac:dyDescent="0.25">
      <c r="B54" s="51" t="s">
        <v>136</v>
      </c>
      <c r="C54" s="51" t="s">
        <v>141</v>
      </c>
      <c r="D54" s="51">
        <v>2074</v>
      </c>
    </row>
    <row r="55" spans="2:4" x14ac:dyDescent="0.25">
      <c r="B55" s="51" t="s">
        <v>137</v>
      </c>
      <c r="C55" s="51" t="s">
        <v>141</v>
      </c>
      <c r="D55" s="51">
        <v>1926</v>
      </c>
    </row>
    <row r="56" spans="2:4" x14ac:dyDescent="0.25">
      <c r="B56" s="51" t="s">
        <v>138</v>
      </c>
      <c r="C56" s="51" t="s">
        <v>141</v>
      </c>
      <c r="D56" s="51">
        <v>1890</v>
      </c>
    </row>
    <row r="57" spans="2:4" x14ac:dyDescent="0.25">
      <c r="B57" s="51" t="s">
        <v>139</v>
      </c>
      <c r="C57" s="51" t="s">
        <v>141</v>
      </c>
      <c r="D57" s="51">
        <v>1625</v>
      </c>
    </row>
    <row r="58" spans="2:4" x14ac:dyDescent="0.25">
      <c r="B58" s="51" t="s">
        <v>140</v>
      </c>
      <c r="C58" s="51" t="s">
        <v>141</v>
      </c>
      <c r="D58" s="51">
        <v>277</v>
      </c>
    </row>
    <row r="59" spans="2:4" x14ac:dyDescent="0.25">
      <c r="B59" s="51" t="s">
        <v>142</v>
      </c>
      <c r="C59" s="51" t="s">
        <v>141</v>
      </c>
      <c r="D59" s="3">
        <v>453</v>
      </c>
    </row>
    <row r="60" spans="2:4" x14ac:dyDescent="0.25">
      <c r="B60" s="51" t="s">
        <v>143</v>
      </c>
      <c r="C60" s="51" t="s">
        <v>141</v>
      </c>
      <c r="D60" s="51">
        <v>407</v>
      </c>
    </row>
    <row r="61" spans="2:4" x14ac:dyDescent="0.25">
      <c r="B61" s="51" t="s">
        <v>144</v>
      </c>
      <c r="C61" s="51" t="s">
        <v>141</v>
      </c>
      <c r="D61" s="51">
        <v>407</v>
      </c>
    </row>
    <row r="62" spans="2:4" x14ac:dyDescent="0.25">
      <c r="B62" s="51" t="s">
        <v>145</v>
      </c>
      <c r="C62" s="51" t="s">
        <v>141</v>
      </c>
      <c r="D62" s="51">
        <v>409</v>
      </c>
    </row>
    <row r="63" spans="2:4" x14ac:dyDescent="0.25">
      <c r="B63" s="51" t="s">
        <v>146</v>
      </c>
      <c r="C63" s="51" t="s">
        <v>141</v>
      </c>
      <c r="D63" s="51">
        <v>611</v>
      </c>
    </row>
    <row r="64" spans="2:4" x14ac:dyDescent="0.25">
      <c r="B64" s="51" t="s">
        <v>136</v>
      </c>
      <c r="C64" s="51" t="s">
        <v>142</v>
      </c>
      <c r="D64" s="51">
        <v>2526</v>
      </c>
    </row>
    <row r="65" spans="2:4" x14ac:dyDescent="0.25">
      <c r="B65" s="51" t="s">
        <v>137</v>
      </c>
      <c r="C65" s="51" t="s">
        <v>142</v>
      </c>
      <c r="D65" s="51">
        <v>2378</v>
      </c>
    </row>
    <row r="66" spans="2:4" x14ac:dyDescent="0.25">
      <c r="B66" s="51" t="s">
        <v>138</v>
      </c>
      <c r="C66" s="51" t="s">
        <v>142</v>
      </c>
      <c r="D66" s="51">
        <v>2342</v>
      </c>
    </row>
    <row r="67" spans="2:4" x14ac:dyDescent="0.25">
      <c r="B67" s="51" t="s">
        <v>139</v>
      </c>
      <c r="C67" s="51" t="s">
        <v>142</v>
      </c>
      <c r="D67" s="51">
        <v>2077</v>
      </c>
    </row>
    <row r="68" spans="2:4" x14ac:dyDescent="0.25">
      <c r="B68" s="51" t="s">
        <v>140</v>
      </c>
      <c r="C68" s="51" t="s">
        <v>142</v>
      </c>
      <c r="D68" s="51">
        <v>729</v>
      </c>
    </row>
    <row r="69" spans="2:4" x14ac:dyDescent="0.25">
      <c r="B69" s="51" t="s">
        <v>141</v>
      </c>
      <c r="C69" s="51" t="s">
        <v>142</v>
      </c>
      <c r="D69" s="51">
        <v>453</v>
      </c>
    </row>
    <row r="70" spans="2:4" x14ac:dyDescent="0.25">
      <c r="B70" s="51" t="s">
        <v>143</v>
      </c>
      <c r="C70" s="51" t="s">
        <v>142</v>
      </c>
      <c r="D70" s="51">
        <v>46</v>
      </c>
    </row>
    <row r="71" spans="2:4" x14ac:dyDescent="0.25">
      <c r="B71" s="51" t="s">
        <v>144</v>
      </c>
      <c r="C71" s="51" t="s">
        <v>142</v>
      </c>
      <c r="D71" s="51">
        <v>46</v>
      </c>
    </row>
    <row r="72" spans="2:4" x14ac:dyDescent="0.25">
      <c r="B72" s="51" t="s">
        <v>145</v>
      </c>
      <c r="C72" s="51" t="s">
        <v>142</v>
      </c>
      <c r="D72" s="51">
        <v>860</v>
      </c>
    </row>
    <row r="73" spans="2:4" x14ac:dyDescent="0.25">
      <c r="B73" s="51" t="s">
        <v>146</v>
      </c>
      <c r="C73" s="51" t="s">
        <v>142</v>
      </c>
      <c r="D73" s="51">
        <v>1063</v>
      </c>
    </row>
    <row r="74" spans="2:4" x14ac:dyDescent="0.25">
      <c r="B74" s="51" t="s">
        <v>136</v>
      </c>
      <c r="C74" s="51" t="s">
        <v>143</v>
      </c>
      <c r="D74" s="51">
        <v>2480</v>
      </c>
    </row>
    <row r="75" spans="2:4" x14ac:dyDescent="0.25">
      <c r="B75" s="51" t="s">
        <v>137</v>
      </c>
      <c r="C75" s="51" t="s">
        <v>143</v>
      </c>
      <c r="D75" s="51">
        <v>2333</v>
      </c>
    </row>
    <row r="76" spans="2:4" x14ac:dyDescent="0.25">
      <c r="B76" s="51" t="s">
        <v>138</v>
      </c>
      <c r="C76" s="51" t="s">
        <v>143</v>
      </c>
      <c r="D76" s="51">
        <v>2297</v>
      </c>
    </row>
    <row r="77" spans="2:4" x14ac:dyDescent="0.25">
      <c r="B77" s="51" t="s">
        <v>139</v>
      </c>
      <c r="C77" s="51" t="s">
        <v>143</v>
      </c>
      <c r="D77" s="51">
        <v>2031</v>
      </c>
    </row>
    <row r="78" spans="2:4" x14ac:dyDescent="0.25">
      <c r="B78" s="51" t="s">
        <v>140</v>
      </c>
      <c r="C78" s="51" t="s">
        <v>143</v>
      </c>
      <c r="D78" s="51">
        <v>683</v>
      </c>
    </row>
    <row r="79" spans="2:4" x14ac:dyDescent="0.25">
      <c r="B79" s="51" t="s">
        <v>141</v>
      </c>
      <c r="C79" s="51" t="s">
        <v>143</v>
      </c>
      <c r="D79" s="51">
        <v>407</v>
      </c>
    </row>
    <row r="80" spans="2:4" x14ac:dyDescent="0.25">
      <c r="B80" s="51" t="s">
        <v>142</v>
      </c>
      <c r="C80" s="51" t="s">
        <v>143</v>
      </c>
      <c r="D80" s="3">
        <v>46</v>
      </c>
    </row>
    <row r="81" spans="2:4" x14ac:dyDescent="0.25">
      <c r="B81" s="51" t="s">
        <v>144</v>
      </c>
      <c r="C81" s="51" t="s">
        <v>143</v>
      </c>
      <c r="D81" s="51">
        <v>0</v>
      </c>
    </row>
    <row r="82" spans="2:4" x14ac:dyDescent="0.25">
      <c r="B82" s="51" t="s">
        <v>145</v>
      </c>
      <c r="C82" s="51" t="s">
        <v>143</v>
      </c>
      <c r="D82" s="51">
        <v>815</v>
      </c>
    </row>
    <row r="83" spans="2:4" x14ac:dyDescent="0.25">
      <c r="B83" s="51" t="s">
        <v>146</v>
      </c>
      <c r="C83" s="51" t="s">
        <v>143</v>
      </c>
      <c r="D83" s="51">
        <v>1017</v>
      </c>
    </row>
    <row r="84" spans="2:4" x14ac:dyDescent="0.25">
      <c r="B84" s="51" t="s">
        <v>136</v>
      </c>
      <c r="C84" s="51" t="s">
        <v>144</v>
      </c>
      <c r="D84" s="51">
        <v>2480</v>
      </c>
    </row>
    <row r="85" spans="2:4" x14ac:dyDescent="0.25">
      <c r="B85" s="51" t="s">
        <v>137</v>
      </c>
      <c r="C85" s="51" t="s">
        <v>144</v>
      </c>
      <c r="D85" s="51">
        <v>2333</v>
      </c>
    </row>
    <row r="86" spans="2:4" x14ac:dyDescent="0.25">
      <c r="B86" s="51" t="s">
        <v>138</v>
      </c>
      <c r="C86" s="51" t="s">
        <v>144</v>
      </c>
      <c r="D86" s="51">
        <v>2297</v>
      </c>
    </row>
    <row r="87" spans="2:4" x14ac:dyDescent="0.25">
      <c r="B87" s="51" t="s">
        <v>139</v>
      </c>
      <c r="C87" s="51" t="s">
        <v>144</v>
      </c>
      <c r="D87" s="51">
        <v>2031</v>
      </c>
    </row>
    <row r="88" spans="2:4" x14ac:dyDescent="0.25">
      <c r="B88" s="51" t="s">
        <v>140</v>
      </c>
      <c r="C88" s="51" t="s">
        <v>144</v>
      </c>
      <c r="D88" s="51">
        <v>683</v>
      </c>
    </row>
    <row r="89" spans="2:4" x14ac:dyDescent="0.25">
      <c r="B89" s="51" t="s">
        <v>141</v>
      </c>
      <c r="C89" s="51" t="s">
        <v>144</v>
      </c>
      <c r="D89" s="51">
        <v>407</v>
      </c>
    </row>
    <row r="90" spans="2:4" x14ac:dyDescent="0.25">
      <c r="B90" s="51" t="s">
        <v>142</v>
      </c>
      <c r="C90" s="51" t="s">
        <v>144</v>
      </c>
      <c r="D90" s="3">
        <v>46</v>
      </c>
    </row>
    <row r="91" spans="2:4" x14ac:dyDescent="0.25">
      <c r="B91" s="51" t="s">
        <v>143</v>
      </c>
      <c r="C91" s="51" t="s">
        <v>144</v>
      </c>
      <c r="D91" s="51">
        <v>0</v>
      </c>
    </row>
    <row r="92" spans="2:4" x14ac:dyDescent="0.25">
      <c r="B92" s="51" t="s">
        <v>145</v>
      </c>
      <c r="C92" s="51" t="s">
        <v>144</v>
      </c>
      <c r="D92" s="51">
        <v>815</v>
      </c>
    </row>
    <row r="93" spans="2:4" x14ac:dyDescent="0.25">
      <c r="B93" s="51" t="s">
        <v>146</v>
      </c>
      <c r="C93" s="51" t="s">
        <v>144</v>
      </c>
      <c r="D93" s="51">
        <v>1017</v>
      </c>
    </row>
    <row r="94" spans="2:4" x14ac:dyDescent="0.25">
      <c r="B94" s="51" t="s">
        <v>136</v>
      </c>
      <c r="C94" s="51" t="s">
        <v>145</v>
      </c>
      <c r="D94" s="51">
        <v>1665</v>
      </c>
    </row>
    <row r="95" spans="2:4" x14ac:dyDescent="0.25">
      <c r="B95" s="51" t="s">
        <v>137</v>
      </c>
      <c r="C95" s="51" t="s">
        <v>145</v>
      </c>
      <c r="D95" s="51">
        <v>1518</v>
      </c>
    </row>
    <row r="96" spans="2:4" x14ac:dyDescent="0.25">
      <c r="B96" s="51" t="s">
        <v>138</v>
      </c>
      <c r="C96" s="51" t="s">
        <v>145</v>
      </c>
      <c r="D96" s="51">
        <v>1482</v>
      </c>
    </row>
    <row r="97" spans="2:4" x14ac:dyDescent="0.25">
      <c r="B97" s="51" t="s">
        <v>139</v>
      </c>
      <c r="C97" s="51" t="s">
        <v>145</v>
      </c>
      <c r="D97" s="51">
        <v>1217</v>
      </c>
    </row>
    <row r="98" spans="2:4" x14ac:dyDescent="0.25">
      <c r="B98" s="51" t="s">
        <v>140</v>
      </c>
      <c r="C98" s="51" t="s">
        <v>145</v>
      </c>
      <c r="D98" s="51">
        <v>131</v>
      </c>
    </row>
    <row r="99" spans="2:4" x14ac:dyDescent="0.25">
      <c r="B99" s="51" t="s">
        <v>141</v>
      </c>
      <c r="C99" s="51" t="s">
        <v>145</v>
      </c>
      <c r="D99" s="51">
        <v>409</v>
      </c>
    </row>
    <row r="100" spans="2:4" x14ac:dyDescent="0.25">
      <c r="B100" s="51" t="s">
        <v>142</v>
      </c>
      <c r="C100" s="51" t="s">
        <v>145</v>
      </c>
      <c r="D100" s="3">
        <v>860</v>
      </c>
    </row>
    <row r="101" spans="2:4" x14ac:dyDescent="0.25">
      <c r="B101" s="51" t="s">
        <v>143</v>
      </c>
      <c r="C101" s="51" t="s">
        <v>145</v>
      </c>
      <c r="D101" s="51">
        <v>815</v>
      </c>
    </row>
    <row r="102" spans="2:4" x14ac:dyDescent="0.25">
      <c r="B102" s="51" t="s">
        <v>144</v>
      </c>
      <c r="C102" s="51" t="s">
        <v>145</v>
      </c>
      <c r="D102" s="51">
        <v>815</v>
      </c>
    </row>
    <row r="103" spans="2:4" x14ac:dyDescent="0.25">
      <c r="B103" s="51" t="s">
        <v>146</v>
      </c>
      <c r="C103" s="51" t="s">
        <v>145</v>
      </c>
      <c r="D103" s="51">
        <v>202</v>
      </c>
    </row>
    <row r="104" spans="2:4" x14ac:dyDescent="0.25">
      <c r="B104" s="51" t="s">
        <v>136</v>
      </c>
      <c r="C104" s="51" t="s">
        <v>146</v>
      </c>
      <c r="D104" s="51">
        <v>1484</v>
      </c>
    </row>
    <row r="105" spans="2:4" x14ac:dyDescent="0.25">
      <c r="B105" s="51" t="s">
        <v>137</v>
      </c>
      <c r="C105" s="51" t="s">
        <v>146</v>
      </c>
      <c r="D105" s="51">
        <v>1336</v>
      </c>
    </row>
    <row r="106" spans="2:4" x14ac:dyDescent="0.25">
      <c r="B106" s="51" t="s">
        <v>138</v>
      </c>
      <c r="C106" s="51" t="s">
        <v>146</v>
      </c>
      <c r="D106" s="51">
        <v>1300</v>
      </c>
    </row>
    <row r="107" spans="2:4" x14ac:dyDescent="0.25">
      <c r="B107" s="51" t="s">
        <v>139</v>
      </c>
      <c r="C107" s="51" t="s">
        <v>146</v>
      </c>
      <c r="D107" s="51">
        <v>1035</v>
      </c>
    </row>
    <row r="108" spans="2:4" x14ac:dyDescent="0.25">
      <c r="B108" s="51" t="s">
        <v>140</v>
      </c>
      <c r="C108" s="51" t="s">
        <v>146</v>
      </c>
      <c r="D108" s="51">
        <v>334</v>
      </c>
    </row>
    <row r="109" spans="2:4" x14ac:dyDescent="0.25">
      <c r="B109" s="51" t="s">
        <v>141</v>
      </c>
      <c r="C109" s="51" t="s">
        <v>146</v>
      </c>
      <c r="D109" s="51">
        <v>611</v>
      </c>
    </row>
    <row r="110" spans="2:4" x14ac:dyDescent="0.25">
      <c r="B110" s="51" t="s">
        <v>142</v>
      </c>
      <c r="C110" s="51" t="s">
        <v>146</v>
      </c>
      <c r="D110" s="3">
        <v>1063</v>
      </c>
    </row>
    <row r="111" spans="2:4" x14ac:dyDescent="0.25">
      <c r="B111" s="51" t="s">
        <v>143</v>
      </c>
      <c r="C111" s="51" t="s">
        <v>146</v>
      </c>
      <c r="D111" s="51">
        <v>1017</v>
      </c>
    </row>
    <row r="112" spans="2:4" x14ac:dyDescent="0.25">
      <c r="B112" s="51" t="s">
        <v>144</v>
      </c>
      <c r="C112" s="51" t="s">
        <v>146</v>
      </c>
      <c r="D112" s="51">
        <v>1017</v>
      </c>
    </row>
    <row r="113" spans="2:4" x14ac:dyDescent="0.25">
      <c r="B113" s="51" t="s">
        <v>145</v>
      </c>
      <c r="C113" s="51" t="s">
        <v>146</v>
      </c>
      <c r="D113" s="51">
        <v>202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O374"/>
  <sheetViews>
    <sheetView showGridLines="0" workbookViewId="0"/>
  </sheetViews>
  <sheetFormatPr defaultRowHeight="15" x14ac:dyDescent="0.25"/>
  <cols>
    <col min="1" max="1" width="9.140625" style="60"/>
    <col min="2" max="3" width="14.85546875" style="60" customWidth="1"/>
    <col min="4" max="4" width="26.5703125" style="60" customWidth="1"/>
    <col min="5" max="5" width="16.85546875" style="60" customWidth="1"/>
    <col min="6" max="6" width="14.42578125" style="60" customWidth="1"/>
    <col min="7" max="7" width="10.28515625" style="60" customWidth="1"/>
    <col min="8" max="8" width="20.7109375" style="60" customWidth="1"/>
    <col min="9" max="10" width="9.140625" style="60"/>
    <col min="11" max="11" width="14.5703125" style="60" customWidth="1"/>
    <col min="12" max="16384" width="9.140625" style="60"/>
  </cols>
  <sheetData>
    <row r="2" spans="2:12" x14ac:dyDescent="0.25">
      <c r="B2" s="68" t="s">
        <v>222</v>
      </c>
      <c r="C2" s="68" t="s">
        <v>221</v>
      </c>
      <c r="D2" s="68" t="s">
        <v>219</v>
      </c>
      <c r="E2" s="68" t="s">
        <v>433</v>
      </c>
      <c r="F2" s="68" t="s">
        <v>220</v>
      </c>
      <c r="G2" s="68" t="s">
        <v>66</v>
      </c>
      <c r="H2" s="68" t="s">
        <v>21</v>
      </c>
      <c r="I2" s="68" t="s">
        <v>67</v>
      </c>
      <c r="J2" s="68" t="s">
        <v>0</v>
      </c>
      <c r="K2" s="68" t="s">
        <v>1</v>
      </c>
      <c r="L2" s="68" t="s">
        <v>2</v>
      </c>
    </row>
    <row r="3" spans="2:12" x14ac:dyDescent="0.25">
      <c r="B3" s="51" t="s">
        <v>226</v>
      </c>
      <c r="C3" s="85" t="s">
        <v>138</v>
      </c>
      <c r="D3" s="51"/>
      <c r="E3" s="49">
        <v>2538</v>
      </c>
      <c r="F3" s="51">
        <v>2538</v>
      </c>
      <c r="G3" s="51">
        <v>2538</v>
      </c>
      <c r="H3" s="81">
        <v>44197</v>
      </c>
      <c r="I3" s="51"/>
      <c r="J3" s="51">
        <v>1</v>
      </c>
      <c r="K3" s="81">
        <f>H3</f>
        <v>44197</v>
      </c>
      <c r="L3" s="51" t="s">
        <v>157</v>
      </c>
    </row>
    <row r="4" spans="2:12" x14ac:dyDescent="0.25">
      <c r="B4" s="51" t="s">
        <v>226</v>
      </c>
      <c r="C4" s="85" t="s">
        <v>138</v>
      </c>
      <c r="D4" s="51"/>
      <c r="E4" s="49">
        <v>2005</v>
      </c>
      <c r="F4" s="51">
        <v>2005</v>
      </c>
      <c r="G4" s="51">
        <v>2005</v>
      </c>
      <c r="H4" s="81">
        <v>44198</v>
      </c>
      <c r="I4" s="51"/>
      <c r="J4" s="51">
        <v>2</v>
      </c>
      <c r="K4" s="81">
        <f t="shared" ref="K4:K67" si="0">H4</f>
        <v>44198</v>
      </c>
      <c r="L4" s="51" t="s">
        <v>157</v>
      </c>
    </row>
    <row r="5" spans="2:12" x14ac:dyDescent="0.25">
      <c r="B5" s="51" t="s">
        <v>226</v>
      </c>
      <c r="C5" s="85" t="s">
        <v>138</v>
      </c>
      <c r="D5" s="51"/>
      <c r="E5" s="49">
        <v>0</v>
      </c>
      <c r="F5" s="51">
        <v>0</v>
      </c>
      <c r="G5" s="51">
        <v>0</v>
      </c>
      <c r="H5" s="81">
        <v>44199</v>
      </c>
      <c r="I5" s="51"/>
      <c r="J5" s="51">
        <v>3</v>
      </c>
      <c r="K5" s="81">
        <f t="shared" si="0"/>
        <v>44199</v>
      </c>
      <c r="L5" s="51" t="s">
        <v>157</v>
      </c>
    </row>
    <row r="6" spans="2:12" x14ac:dyDescent="0.25">
      <c r="B6" s="51" t="s">
        <v>226</v>
      </c>
      <c r="C6" s="85" t="s">
        <v>138</v>
      </c>
      <c r="D6" s="51"/>
      <c r="E6" s="49">
        <v>1136</v>
      </c>
      <c r="F6" s="51">
        <v>1136</v>
      </c>
      <c r="G6" s="51">
        <v>1136</v>
      </c>
      <c r="H6" s="81">
        <v>44200</v>
      </c>
      <c r="I6" s="51"/>
      <c r="J6" s="51">
        <v>4</v>
      </c>
      <c r="K6" s="81">
        <f t="shared" si="0"/>
        <v>44200</v>
      </c>
      <c r="L6" s="51" t="s">
        <v>157</v>
      </c>
    </row>
    <row r="7" spans="2:12" x14ac:dyDescent="0.25">
      <c r="B7" s="51" t="s">
        <v>226</v>
      </c>
      <c r="C7" s="85" t="s">
        <v>138</v>
      </c>
      <c r="D7" s="51"/>
      <c r="E7" s="49">
        <v>1750</v>
      </c>
      <c r="F7" s="51">
        <v>1750</v>
      </c>
      <c r="G7" s="51">
        <v>1750</v>
      </c>
      <c r="H7" s="81">
        <v>44201</v>
      </c>
      <c r="I7" s="51"/>
      <c r="J7" s="51">
        <v>5</v>
      </c>
      <c r="K7" s="81">
        <f t="shared" si="0"/>
        <v>44201</v>
      </c>
      <c r="L7" s="51" t="s">
        <v>157</v>
      </c>
    </row>
    <row r="8" spans="2:12" x14ac:dyDescent="0.25">
      <c r="B8" s="51" t="s">
        <v>226</v>
      </c>
      <c r="C8" s="85" t="s">
        <v>138</v>
      </c>
      <c r="D8" s="51"/>
      <c r="E8" s="49">
        <v>2553</v>
      </c>
      <c r="F8" s="51">
        <v>2553</v>
      </c>
      <c r="G8" s="51">
        <v>2553</v>
      </c>
      <c r="H8" s="81">
        <v>44202</v>
      </c>
      <c r="I8" s="51"/>
      <c r="J8" s="51">
        <v>6</v>
      </c>
      <c r="K8" s="81">
        <f t="shared" si="0"/>
        <v>44202</v>
      </c>
      <c r="L8" s="51" t="s">
        <v>157</v>
      </c>
    </row>
    <row r="9" spans="2:12" x14ac:dyDescent="0.25">
      <c r="B9" s="51" t="s">
        <v>226</v>
      </c>
      <c r="C9" s="85" t="s">
        <v>138</v>
      </c>
      <c r="D9" s="51"/>
      <c r="E9" s="49">
        <v>2064</v>
      </c>
      <c r="F9" s="51">
        <v>2064</v>
      </c>
      <c r="G9" s="51">
        <v>2064</v>
      </c>
      <c r="H9" s="81">
        <v>44203</v>
      </c>
      <c r="I9" s="51"/>
      <c r="J9" s="51">
        <v>7</v>
      </c>
      <c r="K9" s="81">
        <f t="shared" si="0"/>
        <v>44203</v>
      </c>
      <c r="L9" s="51" t="s">
        <v>157</v>
      </c>
    </row>
    <row r="10" spans="2:12" x14ac:dyDescent="0.25">
      <c r="B10" s="51" t="s">
        <v>226</v>
      </c>
      <c r="C10" s="85" t="s">
        <v>138</v>
      </c>
      <c r="D10" s="51"/>
      <c r="E10" s="49">
        <v>2500</v>
      </c>
      <c r="F10" s="51">
        <v>2500</v>
      </c>
      <c r="G10" s="51">
        <v>2500</v>
      </c>
      <c r="H10" s="81">
        <v>44204</v>
      </c>
      <c r="I10" s="51"/>
      <c r="J10" s="51">
        <v>8</v>
      </c>
      <c r="K10" s="81">
        <f t="shared" si="0"/>
        <v>44204</v>
      </c>
      <c r="L10" s="51" t="s">
        <v>157</v>
      </c>
    </row>
    <row r="11" spans="2:12" x14ac:dyDescent="0.25">
      <c r="B11" s="51" t="s">
        <v>226</v>
      </c>
      <c r="C11" s="85" t="s">
        <v>138</v>
      </c>
      <c r="D11" s="51"/>
      <c r="E11" s="49">
        <v>1058</v>
      </c>
      <c r="F11" s="51">
        <v>1058</v>
      </c>
      <c r="G11" s="51">
        <v>1058</v>
      </c>
      <c r="H11" s="81">
        <v>44205</v>
      </c>
      <c r="I11" s="51"/>
      <c r="J11" s="51">
        <v>9</v>
      </c>
      <c r="K11" s="81">
        <f t="shared" si="0"/>
        <v>44205</v>
      </c>
      <c r="L11" s="51" t="s">
        <v>157</v>
      </c>
    </row>
    <row r="12" spans="2:12" x14ac:dyDescent="0.25">
      <c r="B12" s="51" t="s">
        <v>226</v>
      </c>
      <c r="C12" s="85" t="s">
        <v>138</v>
      </c>
      <c r="D12" s="51"/>
      <c r="E12" s="49">
        <v>0</v>
      </c>
      <c r="F12" s="51">
        <v>0</v>
      </c>
      <c r="G12" s="51">
        <v>0</v>
      </c>
      <c r="H12" s="81">
        <v>44206</v>
      </c>
      <c r="I12" s="51"/>
      <c r="J12" s="51">
        <v>10</v>
      </c>
      <c r="K12" s="81">
        <f t="shared" si="0"/>
        <v>44206</v>
      </c>
      <c r="L12" s="51" t="s">
        <v>157</v>
      </c>
    </row>
    <row r="13" spans="2:12" x14ac:dyDescent="0.25">
      <c r="B13" s="51" t="s">
        <v>226</v>
      </c>
      <c r="C13" s="85" t="s">
        <v>138</v>
      </c>
      <c r="D13" s="51"/>
      <c r="E13" s="49">
        <v>2667</v>
      </c>
      <c r="F13" s="51">
        <v>2667</v>
      </c>
      <c r="G13" s="51">
        <v>2667</v>
      </c>
      <c r="H13" s="81">
        <v>44207</v>
      </c>
      <c r="I13" s="51"/>
      <c r="J13" s="51">
        <v>11</v>
      </c>
      <c r="K13" s="81">
        <f t="shared" si="0"/>
        <v>44207</v>
      </c>
      <c r="L13" s="51" t="s">
        <v>157</v>
      </c>
    </row>
    <row r="14" spans="2:12" x14ac:dyDescent="0.25">
      <c r="B14" s="51" t="s">
        <v>226</v>
      </c>
      <c r="C14" s="85" t="s">
        <v>138</v>
      </c>
      <c r="D14" s="51"/>
      <c r="E14" s="49">
        <v>1013</v>
      </c>
      <c r="F14" s="51">
        <v>1013</v>
      </c>
      <c r="G14" s="51">
        <v>1013</v>
      </c>
      <c r="H14" s="81">
        <v>44208</v>
      </c>
      <c r="I14" s="51"/>
      <c r="J14" s="51">
        <v>12</v>
      </c>
      <c r="K14" s="81">
        <f t="shared" si="0"/>
        <v>44208</v>
      </c>
      <c r="L14" s="51" t="s">
        <v>157</v>
      </c>
    </row>
    <row r="15" spans="2:12" x14ac:dyDescent="0.25">
      <c r="B15" s="51" t="s">
        <v>226</v>
      </c>
      <c r="C15" s="85" t="s">
        <v>138</v>
      </c>
      <c r="D15" s="51"/>
      <c r="E15" s="49">
        <v>1020</v>
      </c>
      <c r="F15" s="51">
        <v>1020</v>
      </c>
      <c r="G15" s="51">
        <v>1020</v>
      </c>
      <c r="H15" s="81">
        <v>44209</v>
      </c>
      <c r="I15" s="51"/>
      <c r="J15" s="51">
        <v>13</v>
      </c>
      <c r="K15" s="81">
        <f t="shared" si="0"/>
        <v>44209</v>
      </c>
      <c r="L15" s="51" t="s">
        <v>157</v>
      </c>
    </row>
    <row r="16" spans="2:12" x14ac:dyDescent="0.25">
      <c r="B16" s="51" t="s">
        <v>226</v>
      </c>
      <c r="C16" s="85" t="s">
        <v>138</v>
      </c>
      <c r="D16" s="51"/>
      <c r="E16" s="49">
        <v>2897</v>
      </c>
      <c r="F16" s="51">
        <v>2897</v>
      </c>
      <c r="G16" s="51">
        <v>2897</v>
      </c>
      <c r="H16" s="81">
        <v>44210</v>
      </c>
      <c r="I16" s="51"/>
      <c r="J16" s="51">
        <v>14</v>
      </c>
      <c r="K16" s="81">
        <f t="shared" si="0"/>
        <v>44210</v>
      </c>
      <c r="L16" s="51" t="s">
        <v>157</v>
      </c>
    </row>
    <row r="17" spans="2:12" x14ac:dyDescent="0.25">
      <c r="B17" s="51" t="s">
        <v>226</v>
      </c>
      <c r="C17" s="85" t="s">
        <v>138</v>
      </c>
      <c r="D17" s="51"/>
      <c r="E17" s="49">
        <v>1550</v>
      </c>
      <c r="F17" s="51">
        <v>1550</v>
      </c>
      <c r="G17" s="51">
        <v>1550</v>
      </c>
      <c r="H17" s="81">
        <v>44211</v>
      </c>
      <c r="I17" s="51"/>
      <c r="J17" s="51">
        <v>15</v>
      </c>
      <c r="K17" s="81">
        <f t="shared" si="0"/>
        <v>44211</v>
      </c>
      <c r="L17" s="51" t="s">
        <v>157</v>
      </c>
    </row>
    <row r="18" spans="2:12" x14ac:dyDescent="0.25">
      <c r="B18" s="51" t="s">
        <v>226</v>
      </c>
      <c r="C18" s="85" t="s">
        <v>138</v>
      </c>
      <c r="D18" s="51"/>
      <c r="E18" s="49">
        <v>2458</v>
      </c>
      <c r="F18" s="51">
        <v>2458</v>
      </c>
      <c r="G18" s="51">
        <v>2458</v>
      </c>
      <c r="H18" s="81">
        <v>44212</v>
      </c>
      <c r="I18" s="51"/>
      <c r="J18" s="51">
        <v>16</v>
      </c>
      <c r="K18" s="81">
        <f t="shared" si="0"/>
        <v>44212</v>
      </c>
      <c r="L18" s="51" t="s">
        <v>157</v>
      </c>
    </row>
    <row r="19" spans="2:12" x14ac:dyDescent="0.25">
      <c r="B19" s="51" t="s">
        <v>226</v>
      </c>
      <c r="C19" s="85" t="s">
        <v>138</v>
      </c>
      <c r="D19" s="51"/>
      <c r="E19" s="49">
        <v>0</v>
      </c>
      <c r="F19" s="51">
        <v>0</v>
      </c>
      <c r="G19" s="51">
        <v>0</v>
      </c>
      <c r="H19" s="81">
        <v>44213</v>
      </c>
      <c r="I19" s="51"/>
      <c r="J19" s="51">
        <v>17</v>
      </c>
      <c r="K19" s="81">
        <f t="shared" si="0"/>
        <v>44213</v>
      </c>
      <c r="L19" s="51" t="s">
        <v>157</v>
      </c>
    </row>
    <row r="20" spans="2:12" x14ac:dyDescent="0.25">
      <c r="B20" s="51" t="s">
        <v>226</v>
      </c>
      <c r="C20" s="85" t="s">
        <v>138</v>
      </c>
      <c r="D20" s="51"/>
      <c r="E20" s="49">
        <v>2588</v>
      </c>
      <c r="F20" s="51">
        <v>2588</v>
      </c>
      <c r="G20" s="51">
        <v>2588</v>
      </c>
      <c r="H20" s="81">
        <v>44214</v>
      </c>
      <c r="I20" s="51"/>
      <c r="J20" s="51">
        <v>18</v>
      </c>
      <c r="K20" s="81">
        <f t="shared" si="0"/>
        <v>44214</v>
      </c>
      <c r="L20" s="51" t="s">
        <v>157</v>
      </c>
    </row>
    <row r="21" spans="2:12" x14ac:dyDescent="0.25">
      <c r="B21" s="51" t="s">
        <v>226</v>
      </c>
      <c r="C21" s="85" t="s">
        <v>138</v>
      </c>
      <c r="D21" s="51"/>
      <c r="E21" s="49">
        <v>2689</v>
      </c>
      <c r="F21" s="51">
        <v>2689</v>
      </c>
      <c r="G21" s="51">
        <v>2689</v>
      </c>
      <c r="H21" s="81">
        <v>44215</v>
      </c>
      <c r="I21" s="51"/>
      <c r="J21" s="51">
        <v>19</v>
      </c>
      <c r="K21" s="81">
        <f t="shared" si="0"/>
        <v>44215</v>
      </c>
      <c r="L21" s="51" t="s">
        <v>157</v>
      </c>
    </row>
    <row r="22" spans="2:12" x14ac:dyDescent="0.25">
      <c r="B22" s="51" t="s">
        <v>226</v>
      </c>
      <c r="C22" s="85" t="s">
        <v>138</v>
      </c>
      <c r="D22" s="51"/>
      <c r="E22" s="49">
        <v>1257</v>
      </c>
      <c r="F22" s="51">
        <v>1257</v>
      </c>
      <c r="G22" s="51">
        <v>1257</v>
      </c>
      <c r="H22" s="81">
        <v>44216</v>
      </c>
      <c r="I22" s="51"/>
      <c r="J22" s="51">
        <v>20</v>
      </c>
      <c r="K22" s="81">
        <f t="shared" si="0"/>
        <v>44216</v>
      </c>
      <c r="L22" s="51" t="s">
        <v>157</v>
      </c>
    </row>
    <row r="23" spans="2:12" x14ac:dyDescent="0.25">
      <c r="B23" s="51" t="s">
        <v>226</v>
      </c>
      <c r="C23" s="85" t="s">
        <v>138</v>
      </c>
      <c r="D23" s="51"/>
      <c r="E23" s="49">
        <v>1139</v>
      </c>
      <c r="F23" s="51">
        <v>1139</v>
      </c>
      <c r="G23" s="51">
        <v>1139</v>
      </c>
      <c r="H23" s="81">
        <v>44217</v>
      </c>
      <c r="I23" s="51"/>
      <c r="J23" s="51">
        <v>21</v>
      </c>
      <c r="K23" s="81">
        <f t="shared" si="0"/>
        <v>44217</v>
      </c>
      <c r="L23" s="51" t="s">
        <v>157</v>
      </c>
    </row>
    <row r="24" spans="2:12" x14ac:dyDescent="0.25">
      <c r="B24" s="51" t="s">
        <v>226</v>
      </c>
      <c r="C24" s="85" t="s">
        <v>138</v>
      </c>
      <c r="D24" s="51"/>
      <c r="E24" s="49">
        <v>2290</v>
      </c>
      <c r="F24" s="51">
        <v>2290</v>
      </c>
      <c r="G24" s="51">
        <v>2290</v>
      </c>
      <c r="H24" s="81">
        <v>44218</v>
      </c>
      <c r="I24" s="51"/>
      <c r="J24" s="51">
        <v>22</v>
      </c>
      <c r="K24" s="81">
        <f t="shared" si="0"/>
        <v>44218</v>
      </c>
      <c r="L24" s="51" t="s">
        <v>157</v>
      </c>
    </row>
    <row r="25" spans="2:12" x14ac:dyDescent="0.25">
      <c r="B25" s="51" t="s">
        <v>226</v>
      </c>
      <c r="C25" s="85" t="s">
        <v>138</v>
      </c>
      <c r="D25" s="51"/>
      <c r="E25" s="49">
        <v>2364</v>
      </c>
      <c r="F25" s="51">
        <v>2364</v>
      </c>
      <c r="G25" s="51">
        <v>2364</v>
      </c>
      <c r="H25" s="81">
        <v>44219</v>
      </c>
      <c r="I25" s="51"/>
      <c r="J25" s="51">
        <v>23</v>
      </c>
      <c r="K25" s="81">
        <f t="shared" si="0"/>
        <v>44219</v>
      </c>
      <c r="L25" s="51" t="s">
        <v>157</v>
      </c>
    </row>
    <row r="26" spans="2:12" x14ac:dyDescent="0.25">
      <c r="B26" s="51" t="s">
        <v>226</v>
      </c>
      <c r="C26" s="85" t="s">
        <v>138</v>
      </c>
      <c r="D26" s="51"/>
      <c r="E26" s="49">
        <v>0</v>
      </c>
      <c r="F26" s="51">
        <v>0</v>
      </c>
      <c r="G26" s="51">
        <v>0</v>
      </c>
      <c r="H26" s="81">
        <v>44220</v>
      </c>
      <c r="I26" s="51"/>
      <c r="J26" s="51">
        <v>24</v>
      </c>
      <c r="K26" s="81">
        <f t="shared" si="0"/>
        <v>44220</v>
      </c>
      <c r="L26" s="51" t="s">
        <v>157</v>
      </c>
    </row>
    <row r="27" spans="2:12" x14ac:dyDescent="0.25">
      <c r="B27" s="51" t="s">
        <v>226</v>
      </c>
      <c r="C27" s="85" t="s">
        <v>138</v>
      </c>
      <c r="D27" s="51"/>
      <c r="E27" s="49">
        <v>2943</v>
      </c>
      <c r="F27" s="51">
        <v>2943</v>
      </c>
      <c r="G27" s="51">
        <v>2943</v>
      </c>
      <c r="H27" s="81">
        <v>44221</v>
      </c>
      <c r="I27" s="51"/>
      <c r="J27" s="51">
        <v>25</v>
      </c>
      <c r="K27" s="81">
        <f t="shared" si="0"/>
        <v>44221</v>
      </c>
      <c r="L27" s="51" t="s">
        <v>157</v>
      </c>
    </row>
    <row r="28" spans="2:12" x14ac:dyDescent="0.25">
      <c r="B28" s="51" t="s">
        <v>226</v>
      </c>
      <c r="C28" s="85" t="s">
        <v>138</v>
      </c>
      <c r="D28" s="51"/>
      <c r="E28" s="49">
        <v>2028</v>
      </c>
      <c r="F28" s="51">
        <v>2028</v>
      </c>
      <c r="G28" s="51">
        <v>2028</v>
      </c>
      <c r="H28" s="81">
        <v>44222</v>
      </c>
      <c r="I28" s="51"/>
      <c r="J28" s="51">
        <v>26</v>
      </c>
      <c r="K28" s="81">
        <f t="shared" si="0"/>
        <v>44222</v>
      </c>
      <c r="L28" s="51" t="s">
        <v>157</v>
      </c>
    </row>
    <row r="29" spans="2:12" x14ac:dyDescent="0.25">
      <c r="B29" s="51" t="s">
        <v>226</v>
      </c>
      <c r="C29" s="85" t="s">
        <v>138</v>
      </c>
      <c r="D29" s="51"/>
      <c r="E29" s="49">
        <v>2292</v>
      </c>
      <c r="F29" s="51">
        <v>2292</v>
      </c>
      <c r="G29" s="51">
        <v>2292</v>
      </c>
      <c r="H29" s="81">
        <v>44223</v>
      </c>
      <c r="I29" s="51"/>
      <c r="J29" s="51">
        <v>27</v>
      </c>
      <c r="K29" s="81">
        <f t="shared" si="0"/>
        <v>44223</v>
      </c>
      <c r="L29" s="51" t="s">
        <v>157</v>
      </c>
    </row>
    <row r="30" spans="2:12" x14ac:dyDescent="0.25">
      <c r="B30" s="51" t="s">
        <v>226</v>
      </c>
      <c r="C30" s="85" t="s">
        <v>138</v>
      </c>
      <c r="D30" s="51"/>
      <c r="E30" s="49">
        <v>2738</v>
      </c>
      <c r="F30" s="51">
        <v>2738</v>
      </c>
      <c r="G30" s="51">
        <v>2738</v>
      </c>
      <c r="H30" s="81">
        <v>44224</v>
      </c>
      <c r="I30" s="51"/>
      <c r="J30" s="51">
        <v>28</v>
      </c>
      <c r="K30" s="81">
        <f t="shared" si="0"/>
        <v>44224</v>
      </c>
      <c r="L30" s="51" t="s">
        <v>157</v>
      </c>
    </row>
    <row r="31" spans="2:12" x14ac:dyDescent="0.25">
      <c r="B31" s="51" t="s">
        <v>226</v>
      </c>
      <c r="C31" s="85" t="s">
        <v>138</v>
      </c>
      <c r="D31" s="51"/>
      <c r="E31" s="49">
        <v>1141</v>
      </c>
      <c r="F31" s="51">
        <v>1141</v>
      </c>
      <c r="G31" s="51">
        <v>1141</v>
      </c>
      <c r="H31" s="81">
        <v>44225</v>
      </c>
      <c r="I31" s="51"/>
      <c r="J31" s="51">
        <v>29</v>
      </c>
      <c r="K31" s="81">
        <f t="shared" si="0"/>
        <v>44225</v>
      </c>
      <c r="L31" s="51" t="s">
        <v>157</v>
      </c>
    </row>
    <row r="32" spans="2:12" x14ac:dyDescent="0.25">
      <c r="B32" s="51" t="s">
        <v>226</v>
      </c>
      <c r="C32" s="85" t="s">
        <v>138</v>
      </c>
      <c r="D32" s="51"/>
      <c r="E32" s="49">
        <v>1138</v>
      </c>
      <c r="F32" s="51">
        <v>1138</v>
      </c>
      <c r="G32" s="51">
        <v>1138</v>
      </c>
      <c r="H32" s="81">
        <v>44226</v>
      </c>
      <c r="I32" s="51"/>
      <c r="J32" s="51">
        <v>30</v>
      </c>
      <c r="K32" s="81">
        <f t="shared" si="0"/>
        <v>44226</v>
      </c>
      <c r="L32" s="51" t="s">
        <v>157</v>
      </c>
    </row>
    <row r="33" spans="2:12" x14ac:dyDescent="0.25">
      <c r="B33" s="51" t="s">
        <v>226</v>
      </c>
      <c r="C33" s="85" t="s">
        <v>138</v>
      </c>
      <c r="D33" s="51"/>
      <c r="E33" s="49">
        <v>0</v>
      </c>
      <c r="F33" s="51">
        <v>0</v>
      </c>
      <c r="G33" s="51">
        <v>0</v>
      </c>
      <c r="H33" s="81">
        <v>44227</v>
      </c>
      <c r="I33" s="51"/>
      <c r="J33" s="51">
        <v>31</v>
      </c>
      <c r="K33" s="81">
        <f t="shared" si="0"/>
        <v>44227</v>
      </c>
      <c r="L33" s="51" t="s">
        <v>157</v>
      </c>
    </row>
    <row r="34" spans="2:12" x14ac:dyDescent="0.25">
      <c r="B34" s="51" t="s">
        <v>229</v>
      </c>
      <c r="C34" s="85" t="s">
        <v>138</v>
      </c>
      <c r="D34" s="51"/>
      <c r="E34" s="49">
        <v>2751</v>
      </c>
      <c r="F34" s="51">
        <v>2751</v>
      </c>
      <c r="G34" s="51">
        <v>2751</v>
      </c>
      <c r="H34" s="81">
        <v>44197</v>
      </c>
      <c r="I34" s="51"/>
      <c r="J34" s="51">
        <v>32</v>
      </c>
      <c r="K34" s="81">
        <f t="shared" si="0"/>
        <v>44197</v>
      </c>
      <c r="L34" s="51" t="s">
        <v>157</v>
      </c>
    </row>
    <row r="35" spans="2:12" x14ac:dyDescent="0.25">
      <c r="B35" s="51" t="s">
        <v>229</v>
      </c>
      <c r="C35" s="85" t="s">
        <v>138</v>
      </c>
      <c r="D35" s="51"/>
      <c r="E35" s="49">
        <v>3668</v>
      </c>
      <c r="F35" s="51">
        <v>3668</v>
      </c>
      <c r="G35" s="51">
        <v>3668</v>
      </c>
      <c r="H35" s="81">
        <v>44198</v>
      </c>
      <c r="I35" s="51"/>
      <c r="J35" s="51">
        <v>33</v>
      </c>
      <c r="K35" s="81">
        <f t="shared" si="0"/>
        <v>44198</v>
      </c>
      <c r="L35" s="51" t="s">
        <v>157</v>
      </c>
    </row>
    <row r="36" spans="2:12" x14ac:dyDescent="0.25">
      <c r="B36" s="51" t="s">
        <v>229</v>
      </c>
      <c r="C36" s="85" t="s">
        <v>138</v>
      </c>
      <c r="D36" s="51"/>
      <c r="E36" s="49">
        <v>0</v>
      </c>
      <c r="F36" s="51">
        <v>0</v>
      </c>
      <c r="G36" s="51">
        <v>0</v>
      </c>
      <c r="H36" s="81">
        <v>44199</v>
      </c>
      <c r="I36" s="51"/>
      <c r="J36" s="51">
        <v>34</v>
      </c>
      <c r="K36" s="81">
        <f t="shared" si="0"/>
        <v>44199</v>
      </c>
      <c r="L36" s="51" t="s">
        <v>157</v>
      </c>
    </row>
    <row r="37" spans="2:12" x14ac:dyDescent="0.25">
      <c r="B37" s="51" t="s">
        <v>229</v>
      </c>
      <c r="C37" s="85" t="s">
        <v>138</v>
      </c>
      <c r="D37" s="51"/>
      <c r="E37" s="49">
        <v>2525</v>
      </c>
      <c r="F37" s="51">
        <v>2525</v>
      </c>
      <c r="G37" s="51">
        <v>2525</v>
      </c>
      <c r="H37" s="81">
        <v>44200</v>
      </c>
      <c r="I37" s="51"/>
      <c r="J37" s="51">
        <v>35</v>
      </c>
      <c r="K37" s="81">
        <f t="shared" si="0"/>
        <v>44200</v>
      </c>
      <c r="L37" s="51" t="s">
        <v>157</v>
      </c>
    </row>
    <row r="38" spans="2:12" x14ac:dyDescent="0.25">
      <c r="B38" s="51" t="s">
        <v>229</v>
      </c>
      <c r="C38" s="85" t="s">
        <v>138</v>
      </c>
      <c r="D38" s="51"/>
      <c r="E38" s="49">
        <v>3278</v>
      </c>
      <c r="F38" s="51">
        <v>3278</v>
      </c>
      <c r="G38" s="51">
        <v>3278</v>
      </c>
      <c r="H38" s="81">
        <v>44201</v>
      </c>
      <c r="I38" s="51"/>
      <c r="J38" s="51">
        <v>36</v>
      </c>
      <c r="K38" s="81">
        <f t="shared" si="0"/>
        <v>44201</v>
      </c>
      <c r="L38" s="51" t="s">
        <v>157</v>
      </c>
    </row>
    <row r="39" spans="2:12" x14ac:dyDescent="0.25">
      <c r="B39" s="51" t="s">
        <v>229</v>
      </c>
      <c r="C39" s="85" t="s">
        <v>138</v>
      </c>
      <c r="D39" s="51"/>
      <c r="E39" s="49">
        <v>3157</v>
      </c>
      <c r="F39" s="51">
        <v>3157</v>
      </c>
      <c r="G39" s="51">
        <v>3157</v>
      </c>
      <c r="H39" s="81">
        <v>44202</v>
      </c>
      <c r="I39" s="51"/>
      <c r="J39" s="51">
        <v>37</v>
      </c>
      <c r="K39" s="81">
        <f t="shared" si="0"/>
        <v>44202</v>
      </c>
      <c r="L39" s="51" t="s">
        <v>157</v>
      </c>
    </row>
    <row r="40" spans="2:12" x14ac:dyDescent="0.25">
      <c r="B40" s="51" t="s">
        <v>229</v>
      </c>
      <c r="C40" s="85" t="s">
        <v>138</v>
      </c>
      <c r="D40" s="51"/>
      <c r="E40" s="49">
        <v>3489</v>
      </c>
      <c r="F40" s="51">
        <v>3489</v>
      </c>
      <c r="G40" s="51">
        <v>3489</v>
      </c>
      <c r="H40" s="81">
        <v>44203</v>
      </c>
      <c r="I40" s="51"/>
      <c r="J40" s="51">
        <v>38</v>
      </c>
      <c r="K40" s="81">
        <f t="shared" si="0"/>
        <v>44203</v>
      </c>
      <c r="L40" s="51" t="s">
        <v>157</v>
      </c>
    </row>
    <row r="41" spans="2:12" x14ac:dyDescent="0.25">
      <c r="B41" s="51" t="s">
        <v>229</v>
      </c>
      <c r="C41" s="85" t="s">
        <v>138</v>
      </c>
      <c r="D41" s="51"/>
      <c r="E41" s="49">
        <v>2792</v>
      </c>
      <c r="F41" s="51">
        <v>2792</v>
      </c>
      <c r="G41" s="51">
        <v>2792</v>
      </c>
      <c r="H41" s="81">
        <v>44204</v>
      </c>
      <c r="I41" s="51"/>
      <c r="J41" s="51">
        <v>39</v>
      </c>
      <c r="K41" s="81">
        <f t="shared" si="0"/>
        <v>44204</v>
      </c>
      <c r="L41" s="51" t="s">
        <v>157</v>
      </c>
    </row>
    <row r="42" spans="2:12" x14ac:dyDescent="0.25">
      <c r="B42" s="51" t="s">
        <v>229</v>
      </c>
      <c r="C42" s="85" t="s">
        <v>138</v>
      </c>
      <c r="D42" s="51"/>
      <c r="E42" s="49">
        <v>3001</v>
      </c>
      <c r="F42" s="51">
        <v>3001</v>
      </c>
      <c r="G42" s="51">
        <v>3001</v>
      </c>
      <c r="H42" s="81">
        <v>44205</v>
      </c>
      <c r="I42" s="51"/>
      <c r="J42" s="51">
        <v>40</v>
      </c>
      <c r="K42" s="81">
        <f t="shared" si="0"/>
        <v>44205</v>
      </c>
      <c r="L42" s="51" t="s">
        <v>157</v>
      </c>
    </row>
    <row r="43" spans="2:12" x14ac:dyDescent="0.25">
      <c r="B43" s="51" t="s">
        <v>229</v>
      </c>
      <c r="C43" s="85" t="s">
        <v>138</v>
      </c>
      <c r="D43" s="51"/>
      <c r="E43" s="49">
        <v>0</v>
      </c>
      <c r="F43" s="51">
        <v>0</v>
      </c>
      <c r="G43" s="51">
        <v>0</v>
      </c>
      <c r="H43" s="81">
        <v>44206</v>
      </c>
      <c r="I43" s="51"/>
      <c r="J43" s="51">
        <v>41</v>
      </c>
      <c r="K43" s="81">
        <f t="shared" si="0"/>
        <v>44206</v>
      </c>
      <c r="L43" s="51" t="s">
        <v>157</v>
      </c>
    </row>
    <row r="44" spans="2:12" x14ac:dyDescent="0.25">
      <c r="B44" s="51" t="s">
        <v>229</v>
      </c>
      <c r="C44" s="85" t="s">
        <v>138</v>
      </c>
      <c r="D44" s="51"/>
      <c r="E44" s="49">
        <v>3506</v>
      </c>
      <c r="F44" s="51">
        <v>3506</v>
      </c>
      <c r="G44" s="51">
        <v>3506</v>
      </c>
      <c r="H44" s="81">
        <v>44207</v>
      </c>
      <c r="I44" s="51"/>
      <c r="J44" s="51">
        <v>42</v>
      </c>
      <c r="K44" s="81">
        <f t="shared" si="0"/>
        <v>44207</v>
      </c>
      <c r="L44" s="51" t="s">
        <v>157</v>
      </c>
    </row>
    <row r="45" spans="2:12" x14ac:dyDescent="0.25">
      <c r="B45" s="51" t="s">
        <v>229</v>
      </c>
      <c r="C45" s="85" t="s">
        <v>138</v>
      </c>
      <c r="D45" s="51"/>
      <c r="E45" s="49">
        <v>3519</v>
      </c>
      <c r="F45" s="51">
        <v>3519</v>
      </c>
      <c r="G45" s="51">
        <v>3519</v>
      </c>
      <c r="H45" s="81">
        <v>44208</v>
      </c>
      <c r="I45" s="51"/>
      <c r="J45" s="51">
        <v>43</v>
      </c>
      <c r="K45" s="81">
        <f t="shared" si="0"/>
        <v>44208</v>
      </c>
      <c r="L45" s="51" t="s">
        <v>157</v>
      </c>
    </row>
    <row r="46" spans="2:12" x14ac:dyDescent="0.25">
      <c r="B46" s="51" t="s">
        <v>229</v>
      </c>
      <c r="C46" s="85" t="s">
        <v>138</v>
      </c>
      <c r="D46" s="51"/>
      <c r="E46" s="49">
        <v>3640</v>
      </c>
      <c r="F46" s="51">
        <v>3640</v>
      </c>
      <c r="G46" s="51">
        <v>3640</v>
      </c>
      <c r="H46" s="81">
        <v>44209</v>
      </c>
      <c r="I46" s="51"/>
      <c r="J46" s="51">
        <v>44</v>
      </c>
      <c r="K46" s="81">
        <f t="shared" si="0"/>
        <v>44209</v>
      </c>
      <c r="L46" s="51" t="s">
        <v>157</v>
      </c>
    </row>
    <row r="47" spans="2:12" x14ac:dyDescent="0.25">
      <c r="B47" s="51" t="s">
        <v>229</v>
      </c>
      <c r="C47" s="85" t="s">
        <v>138</v>
      </c>
      <c r="D47" s="51"/>
      <c r="E47" s="49">
        <v>3788</v>
      </c>
      <c r="F47" s="51">
        <v>3788</v>
      </c>
      <c r="G47" s="51">
        <v>3788</v>
      </c>
      <c r="H47" s="81">
        <v>44210</v>
      </c>
      <c r="I47" s="51"/>
      <c r="J47" s="51">
        <v>45</v>
      </c>
      <c r="K47" s="81">
        <f t="shared" si="0"/>
        <v>44210</v>
      </c>
      <c r="L47" s="51" t="s">
        <v>157</v>
      </c>
    </row>
    <row r="48" spans="2:12" x14ac:dyDescent="0.25">
      <c r="B48" s="51" t="s">
        <v>229</v>
      </c>
      <c r="C48" s="85" t="s">
        <v>138</v>
      </c>
      <c r="D48" s="51"/>
      <c r="E48" s="49">
        <v>3378</v>
      </c>
      <c r="F48" s="51">
        <v>3378</v>
      </c>
      <c r="G48" s="51">
        <v>3378</v>
      </c>
      <c r="H48" s="81">
        <v>44211</v>
      </c>
      <c r="I48" s="51"/>
      <c r="J48" s="51">
        <v>46</v>
      </c>
      <c r="K48" s="81">
        <f t="shared" si="0"/>
        <v>44211</v>
      </c>
      <c r="L48" s="51" t="s">
        <v>157</v>
      </c>
    </row>
    <row r="49" spans="2:12" x14ac:dyDescent="0.25">
      <c r="B49" s="51" t="s">
        <v>229</v>
      </c>
      <c r="C49" s="85" t="s">
        <v>138</v>
      </c>
      <c r="D49" s="51"/>
      <c r="E49" s="49">
        <v>2004</v>
      </c>
      <c r="F49" s="51">
        <v>2004</v>
      </c>
      <c r="G49" s="51">
        <v>2004</v>
      </c>
      <c r="H49" s="81">
        <v>44212</v>
      </c>
      <c r="I49" s="51"/>
      <c r="J49" s="51">
        <v>47</v>
      </c>
      <c r="K49" s="81">
        <f t="shared" si="0"/>
        <v>44212</v>
      </c>
      <c r="L49" s="51" t="s">
        <v>157</v>
      </c>
    </row>
    <row r="50" spans="2:12" x14ac:dyDescent="0.25">
      <c r="B50" s="51" t="s">
        <v>229</v>
      </c>
      <c r="C50" s="85" t="s">
        <v>138</v>
      </c>
      <c r="D50" s="51"/>
      <c r="E50" s="49">
        <v>0</v>
      </c>
      <c r="F50" s="51">
        <v>0</v>
      </c>
      <c r="G50" s="51">
        <v>0</v>
      </c>
      <c r="H50" s="81">
        <v>44213</v>
      </c>
      <c r="I50" s="51"/>
      <c r="J50" s="51">
        <v>48</v>
      </c>
      <c r="K50" s="81">
        <f t="shared" si="0"/>
        <v>44213</v>
      </c>
      <c r="L50" s="51" t="s">
        <v>157</v>
      </c>
    </row>
    <row r="51" spans="2:12" x14ac:dyDescent="0.25">
      <c r="B51" s="51" t="s">
        <v>229</v>
      </c>
      <c r="C51" s="85" t="s">
        <v>138</v>
      </c>
      <c r="D51" s="51"/>
      <c r="E51" s="49">
        <v>3320</v>
      </c>
      <c r="F51" s="51">
        <v>3320</v>
      </c>
      <c r="G51" s="51">
        <v>3320</v>
      </c>
      <c r="H51" s="81">
        <v>44214</v>
      </c>
      <c r="I51" s="51"/>
      <c r="J51" s="51">
        <v>49</v>
      </c>
      <c r="K51" s="81">
        <f t="shared" si="0"/>
        <v>44214</v>
      </c>
      <c r="L51" s="51" t="s">
        <v>157</v>
      </c>
    </row>
    <row r="52" spans="2:12" x14ac:dyDescent="0.25">
      <c r="B52" s="51" t="s">
        <v>229</v>
      </c>
      <c r="C52" s="85" t="s">
        <v>138</v>
      </c>
      <c r="D52" s="51"/>
      <c r="E52" s="49">
        <v>2749</v>
      </c>
      <c r="F52" s="51">
        <v>2749</v>
      </c>
      <c r="G52" s="51">
        <v>2749</v>
      </c>
      <c r="H52" s="81">
        <v>44215</v>
      </c>
      <c r="I52" s="51"/>
      <c r="J52" s="51">
        <v>50</v>
      </c>
      <c r="K52" s="81">
        <f t="shared" si="0"/>
        <v>44215</v>
      </c>
      <c r="L52" s="51" t="s">
        <v>157</v>
      </c>
    </row>
    <row r="53" spans="2:12" x14ac:dyDescent="0.25">
      <c r="B53" s="51" t="s">
        <v>229</v>
      </c>
      <c r="C53" s="85" t="s">
        <v>138</v>
      </c>
      <c r="D53" s="51"/>
      <c r="E53" s="49">
        <v>2059</v>
      </c>
      <c r="F53" s="51">
        <v>2059</v>
      </c>
      <c r="G53" s="51">
        <v>2059</v>
      </c>
      <c r="H53" s="81">
        <v>44216</v>
      </c>
      <c r="I53" s="51"/>
      <c r="J53" s="51">
        <v>51</v>
      </c>
      <c r="K53" s="81">
        <f t="shared" si="0"/>
        <v>44216</v>
      </c>
      <c r="L53" s="51" t="s">
        <v>157</v>
      </c>
    </row>
    <row r="54" spans="2:12" x14ac:dyDescent="0.25">
      <c r="B54" s="51" t="s">
        <v>229</v>
      </c>
      <c r="C54" s="85" t="s">
        <v>138</v>
      </c>
      <c r="D54" s="51"/>
      <c r="E54" s="49">
        <v>2932</v>
      </c>
      <c r="F54" s="51">
        <v>2932</v>
      </c>
      <c r="G54" s="51">
        <v>2932</v>
      </c>
      <c r="H54" s="81">
        <v>44217</v>
      </c>
      <c r="I54" s="51"/>
      <c r="J54" s="51">
        <v>52</v>
      </c>
      <c r="K54" s="81">
        <f t="shared" si="0"/>
        <v>44217</v>
      </c>
      <c r="L54" s="51" t="s">
        <v>157</v>
      </c>
    </row>
    <row r="55" spans="2:12" x14ac:dyDescent="0.25">
      <c r="B55" s="51" t="s">
        <v>229</v>
      </c>
      <c r="C55" s="85" t="s">
        <v>138</v>
      </c>
      <c r="D55" s="51"/>
      <c r="E55" s="49">
        <v>2039</v>
      </c>
      <c r="F55" s="51">
        <v>2039</v>
      </c>
      <c r="G55" s="51">
        <v>2039</v>
      </c>
      <c r="H55" s="81">
        <v>44218</v>
      </c>
      <c r="I55" s="51"/>
      <c r="J55" s="51">
        <v>53</v>
      </c>
      <c r="K55" s="81">
        <f t="shared" si="0"/>
        <v>44218</v>
      </c>
      <c r="L55" s="51" t="s">
        <v>157</v>
      </c>
    </row>
    <row r="56" spans="2:12" x14ac:dyDescent="0.25">
      <c r="B56" s="51" t="s">
        <v>229</v>
      </c>
      <c r="C56" s="85" t="s">
        <v>138</v>
      </c>
      <c r="D56" s="51"/>
      <c r="E56" s="49">
        <v>3398</v>
      </c>
      <c r="F56" s="51">
        <v>3398</v>
      </c>
      <c r="G56" s="51">
        <v>3398</v>
      </c>
      <c r="H56" s="81">
        <v>44219</v>
      </c>
      <c r="I56" s="51"/>
      <c r="J56" s="51">
        <v>54</v>
      </c>
      <c r="K56" s="81">
        <f t="shared" si="0"/>
        <v>44219</v>
      </c>
      <c r="L56" s="51" t="s">
        <v>157</v>
      </c>
    </row>
    <row r="57" spans="2:12" x14ac:dyDescent="0.25">
      <c r="B57" s="51" t="s">
        <v>229</v>
      </c>
      <c r="C57" s="85" t="s">
        <v>138</v>
      </c>
      <c r="D57" s="51"/>
      <c r="E57" s="49">
        <v>0</v>
      </c>
      <c r="F57" s="51">
        <v>0</v>
      </c>
      <c r="G57" s="51">
        <v>0</v>
      </c>
      <c r="H57" s="81">
        <v>44220</v>
      </c>
      <c r="I57" s="51"/>
      <c r="J57" s="51">
        <v>55</v>
      </c>
      <c r="K57" s="81">
        <f t="shared" si="0"/>
        <v>44220</v>
      </c>
      <c r="L57" s="51" t="s">
        <v>157</v>
      </c>
    </row>
    <row r="58" spans="2:12" x14ac:dyDescent="0.25">
      <c r="B58" s="51" t="s">
        <v>229</v>
      </c>
      <c r="C58" s="85" t="s">
        <v>138</v>
      </c>
      <c r="D58" s="51"/>
      <c r="E58" s="49">
        <v>2341</v>
      </c>
      <c r="F58" s="51">
        <v>2341</v>
      </c>
      <c r="G58" s="51">
        <v>2341</v>
      </c>
      <c r="H58" s="81">
        <v>44221</v>
      </c>
      <c r="I58" s="51"/>
      <c r="J58" s="51">
        <v>56</v>
      </c>
      <c r="K58" s="81">
        <f t="shared" si="0"/>
        <v>44221</v>
      </c>
      <c r="L58" s="51" t="s">
        <v>157</v>
      </c>
    </row>
    <row r="59" spans="2:12" x14ac:dyDescent="0.25">
      <c r="B59" s="51" t="s">
        <v>229</v>
      </c>
      <c r="C59" s="85" t="s">
        <v>138</v>
      </c>
      <c r="D59" s="51"/>
      <c r="E59" s="49">
        <v>2744</v>
      </c>
      <c r="F59" s="51">
        <v>2744</v>
      </c>
      <c r="G59" s="51">
        <v>2744</v>
      </c>
      <c r="H59" s="81">
        <v>44222</v>
      </c>
      <c r="I59" s="51"/>
      <c r="J59" s="51">
        <v>57</v>
      </c>
      <c r="K59" s="81">
        <f t="shared" si="0"/>
        <v>44222</v>
      </c>
      <c r="L59" s="51" t="s">
        <v>157</v>
      </c>
    </row>
    <row r="60" spans="2:12" x14ac:dyDescent="0.25">
      <c r="B60" s="51" t="s">
        <v>229</v>
      </c>
      <c r="C60" s="85" t="s">
        <v>138</v>
      </c>
      <c r="D60" s="51"/>
      <c r="E60" s="49">
        <v>3818</v>
      </c>
      <c r="F60" s="51">
        <v>3818</v>
      </c>
      <c r="G60" s="51">
        <v>3818</v>
      </c>
      <c r="H60" s="81">
        <v>44223</v>
      </c>
      <c r="I60" s="51"/>
      <c r="J60" s="51">
        <v>58</v>
      </c>
      <c r="K60" s="81">
        <f t="shared" si="0"/>
        <v>44223</v>
      </c>
      <c r="L60" s="51" t="s">
        <v>157</v>
      </c>
    </row>
    <row r="61" spans="2:12" x14ac:dyDescent="0.25">
      <c r="B61" s="51" t="s">
        <v>229</v>
      </c>
      <c r="C61" s="85" t="s">
        <v>138</v>
      </c>
      <c r="D61" s="51"/>
      <c r="E61" s="49">
        <v>2649</v>
      </c>
      <c r="F61" s="51">
        <v>2649</v>
      </c>
      <c r="G61" s="51">
        <v>2649</v>
      </c>
      <c r="H61" s="81">
        <v>44224</v>
      </c>
      <c r="I61" s="51"/>
      <c r="J61" s="51">
        <v>59</v>
      </c>
      <c r="K61" s="81">
        <f t="shared" si="0"/>
        <v>44224</v>
      </c>
      <c r="L61" s="51" t="s">
        <v>157</v>
      </c>
    </row>
    <row r="62" spans="2:12" x14ac:dyDescent="0.25">
      <c r="B62" s="51" t="s">
        <v>229</v>
      </c>
      <c r="C62" s="85" t="s">
        <v>138</v>
      </c>
      <c r="D62" s="51"/>
      <c r="E62" s="49">
        <v>3355</v>
      </c>
      <c r="F62" s="51">
        <v>3355</v>
      </c>
      <c r="G62" s="51">
        <v>3355</v>
      </c>
      <c r="H62" s="81">
        <v>44225</v>
      </c>
      <c r="I62" s="51"/>
      <c r="J62" s="51">
        <v>60</v>
      </c>
      <c r="K62" s="81">
        <f t="shared" si="0"/>
        <v>44225</v>
      </c>
      <c r="L62" s="51" t="s">
        <v>157</v>
      </c>
    </row>
    <row r="63" spans="2:12" x14ac:dyDescent="0.25">
      <c r="B63" s="51" t="s">
        <v>229</v>
      </c>
      <c r="C63" s="85" t="s">
        <v>138</v>
      </c>
      <c r="D63" s="51"/>
      <c r="E63" s="49">
        <v>3334</v>
      </c>
      <c r="F63" s="51">
        <v>3334</v>
      </c>
      <c r="G63" s="51">
        <v>3334</v>
      </c>
      <c r="H63" s="81">
        <v>44226</v>
      </c>
      <c r="I63" s="51"/>
      <c r="J63" s="51">
        <v>61</v>
      </c>
      <c r="K63" s="81">
        <f t="shared" si="0"/>
        <v>44226</v>
      </c>
      <c r="L63" s="51" t="s">
        <v>157</v>
      </c>
    </row>
    <row r="64" spans="2:12" x14ac:dyDescent="0.25">
      <c r="B64" s="51" t="s">
        <v>229</v>
      </c>
      <c r="C64" s="85" t="s">
        <v>138</v>
      </c>
      <c r="D64" s="51"/>
      <c r="E64" s="49">
        <v>0</v>
      </c>
      <c r="F64" s="51">
        <v>0</v>
      </c>
      <c r="G64" s="51">
        <v>0</v>
      </c>
      <c r="H64" s="81">
        <v>44227</v>
      </c>
      <c r="I64" s="51"/>
      <c r="J64" s="51">
        <v>62</v>
      </c>
      <c r="K64" s="81">
        <f t="shared" si="0"/>
        <v>44227</v>
      </c>
      <c r="L64" s="51" t="s">
        <v>157</v>
      </c>
    </row>
    <row r="65" spans="2:12" x14ac:dyDescent="0.25">
      <c r="B65" s="51" t="s">
        <v>227</v>
      </c>
      <c r="C65" s="85" t="s">
        <v>139</v>
      </c>
      <c r="D65" s="51"/>
      <c r="E65" s="49">
        <v>6334</v>
      </c>
      <c r="F65" s="51">
        <v>6334</v>
      </c>
      <c r="G65" s="51">
        <v>6334</v>
      </c>
      <c r="H65" s="81">
        <v>44197</v>
      </c>
      <c r="I65" s="51"/>
      <c r="J65" s="51">
        <v>63</v>
      </c>
      <c r="K65" s="81">
        <f t="shared" si="0"/>
        <v>44197</v>
      </c>
      <c r="L65" s="51" t="s">
        <v>157</v>
      </c>
    </row>
    <row r="66" spans="2:12" x14ac:dyDescent="0.25">
      <c r="B66" s="51" t="s">
        <v>227</v>
      </c>
      <c r="C66" s="85" t="s">
        <v>139</v>
      </c>
      <c r="D66" s="51"/>
      <c r="E66" s="49">
        <v>6246</v>
      </c>
      <c r="F66" s="51">
        <v>6246</v>
      </c>
      <c r="G66" s="51">
        <v>6246</v>
      </c>
      <c r="H66" s="81">
        <v>44198</v>
      </c>
      <c r="I66" s="51"/>
      <c r="J66" s="51">
        <v>64</v>
      </c>
      <c r="K66" s="81">
        <f t="shared" si="0"/>
        <v>44198</v>
      </c>
      <c r="L66" s="51" t="s">
        <v>157</v>
      </c>
    </row>
    <row r="67" spans="2:12" x14ac:dyDescent="0.25">
      <c r="B67" s="51" t="s">
        <v>227</v>
      </c>
      <c r="C67" s="85" t="s">
        <v>139</v>
      </c>
      <c r="D67" s="51"/>
      <c r="E67" s="49">
        <v>0</v>
      </c>
      <c r="F67" s="51">
        <v>0</v>
      </c>
      <c r="G67" s="51">
        <v>0</v>
      </c>
      <c r="H67" s="81">
        <v>44199</v>
      </c>
      <c r="I67" s="51"/>
      <c r="J67" s="51">
        <v>65</v>
      </c>
      <c r="K67" s="81">
        <f t="shared" si="0"/>
        <v>44199</v>
      </c>
      <c r="L67" s="51" t="s">
        <v>157</v>
      </c>
    </row>
    <row r="68" spans="2:12" x14ac:dyDescent="0.25">
      <c r="B68" s="51" t="s">
        <v>227</v>
      </c>
      <c r="C68" s="85" t="s">
        <v>139</v>
      </c>
      <c r="D68" s="51"/>
      <c r="E68" s="49">
        <v>4586</v>
      </c>
      <c r="F68" s="51">
        <v>4586</v>
      </c>
      <c r="G68" s="51">
        <v>4586</v>
      </c>
      <c r="H68" s="81">
        <v>44200</v>
      </c>
      <c r="I68" s="51"/>
      <c r="J68" s="51">
        <v>66</v>
      </c>
      <c r="K68" s="81">
        <f t="shared" ref="K68:K131" si="1">H68</f>
        <v>44200</v>
      </c>
      <c r="L68" s="51" t="s">
        <v>157</v>
      </c>
    </row>
    <row r="69" spans="2:12" x14ac:dyDescent="0.25">
      <c r="B69" s="51" t="s">
        <v>227</v>
      </c>
      <c r="C69" s="85" t="s">
        <v>139</v>
      </c>
      <c r="D69" s="51"/>
      <c r="E69" s="49">
        <v>4824</v>
      </c>
      <c r="F69" s="51">
        <v>4824</v>
      </c>
      <c r="G69" s="51">
        <v>4824</v>
      </c>
      <c r="H69" s="81">
        <v>44201</v>
      </c>
      <c r="I69" s="51"/>
      <c r="J69" s="51">
        <v>67</v>
      </c>
      <c r="K69" s="81">
        <f t="shared" si="1"/>
        <v>44201</v>
      </c>
      <c r="L69" s="51" t="s">
        <v>157</v>
      </c>
    </row>
    <row r="70" spans="2:12" x14ac:dyDescent="0.25">
      <c r="B70" s="51" t="s">
        <v>227</v>
      </c>
      <c r="C70" s="85" t="s">
        <v>139</v>
      </c>
      <c r="D70" s="51"/>
      <c r="E70" s="49">
        <v>6846</v>
      </c>
      <c r="F70" s="51">
        <v>6846</v>
      </c>
      <c r="G70" s="51">
        <v>6846</v>
      </c>
      <c r="H70" s="81">
        <v>44202</v>
      </c>
      <c r="I70" s="51"/>
      <c r="J70" s="51">
        <v>68</v>
      </c>
      <c r="K70" s="81">
        <f t="shared" si="1"/>
        <v>44202</v>
      </c>
      <c r="L70" s="51" t="s">
        <v>157</v>
      </c>
    </row>
    <row r="71" spans="2:12" x14ac:dyDescent="0.25">
      <c r="B71" s="51" t="s">
        <v>227</v>
      </c>
      <c r="C71" s="85" t="s">
        <v>139</v>
      </c>
      <c r="D71" s="51"/>
      <c r="E71" s="49">
        <v>6023</v>
      </c>
      <c r="F71" s="51">
        <v>6023</v>
      </c>
      <c r="G71" s="51">
        <v>6023</v>
      </c>
      <c r="H71" s="81">
        <v>44203</v>
      </c>
      <c r="I71" s="51"/>
      <c r="J71" s="51">
        <v>69</v>
      </c>
      <c r="K71" s="81">
        <f t="shared" si="1"/>
        <v>44203</v>
      </c>
      <c r="L71" s="51" t="s">
        <v>157</v>
      </c>
    </row>
    <row r="72" spans="2:12" x14ac:dyDescent="0.25">
      <c r="B72" s="51" t="s">
        <v>227</v>
      </c>
      <c r="C72" s="85" t="s">
        <v>139</v>
      </c>
      <c r="D72" s="51"/>
      <c r="E72" s="49">
        <v>3940</v>
      </c>
      <c r="F72" s="51">
        <v>3940</v>
      </c>
      <c r="G72" s="51">
        <v>3940</v>
      </c>
      <c r="H72" s="81">
        <v>44204</v>
      </c>
      <c r="I72" s="51"/>
      <c r="J72" s="51">
        <v>70</v>
      </c>
      <c r="K72" s="81">
        <f t="shared" si="1"/>
        <v>44204</v>
      </c>
      <c r="L72" s="51" t="s">
        <v>157</v>
      </c>
    </row>
    <row r="73" spans="2:12" x14ac:dyDescent="0.25">
      <c r="B73" s="51" t="s">
        <v>227</v>
      </c>
      <c r="C73" s="85" t="s">
        <v>139</v>
      </c>
      <c r="D73" s="51"/>
      <c r="E73" s="49">
        <v>6549</v>
      </c>
      <c r="F73" s="51">
        <v>6549</v>
      </c>
      <c r="G73" s="51">
        <v>6549</v>
      </c>
      <c r="H73" s="81">
        <v>44205</v>
      </c>
      <c r="I73" s="51"/>
      <c r="J73" s="51">
        <v>71</v>
      </c>
      <c r="K73" s="81">
        <f t="shared" si="1"/>
        <v>44205</v>
      </c>
      <c r="L73" s="51" t="s">
        <v>157</v>
      </c>
    </row>
    <row r="74" spans="2:12" x14ac:dyDescent="0.25">
      <c r="B74" s="51" t="s">
        <v>227</v>
      </c>
      <c r="C74" s="85" t="s">
        <v>139</v>
      </c>
      <c r="D74" s="51"/>
      <c r="E74" s="49">
        <v>0</v>
      </c>
      <c r="F74" s="51">
        <v>0</v>
      </c>
      <c r="G74" s="51">
        <v>0</v>
      </c>
      <c r="H74" s="81">
        <v>44206</v>
      </c>
      <c r="I74" s="51"/>
      <c r="J74" s="51">
        <v>72</v>
      </c>
      <c r="K74" s="81">
        <f t="shared" si="1"/>
        <v>44206</v>
      </c>
      <c r="L74" s="51" t="s">
        <v>157</v>
      </c>
    </row>
    <row r="75" spans="2:12" x14ac:dyDescent="0.25">
      <c r="B75" s="51" t="s">
        <v>227</v>
      </c>
      <c r="C75" s="85" t="s">
        <v>139</v>
      </c>
      <c r="D75" s="51"/>
      <c r="E75" s="49">
        <v>6401</v>
      </c>
      <c r="F75" s="51">
        <v>6401</v>
      </c>
      <c r="G75" s="51">
        <v>6401</v>
      </c>
      <c r="H75" s="81">
        <v>44207</v>
      </c>
      <c r="I75" s="51"/>
      <c r="J75" s="51">
        <v>73</v>
      </c>
      <c r="K75" s="81">
        <f t="shared" si="1"/>
        <v>44207</v>
      </c>
      <c r="L75" s="51" t="s">
        <v>157</v>
      </c>
    </row>
    <row r="76" spans="2:12" x14ac:dyDescent="0.25">
      <c r="B76" s="51" t="s">
        <v>227</v>
      </c>
      <c r="C76" s="85" t="s">
        <v>139</v>
      </c>
      <c r="D76" s="51"/>
      <c r="E76" s="49">
        <v>6042</v>
      </c>
      <c r="F76" s="51">
        <v>6042</v>
      </c>
      <c r="G76" s="51">
        <v>6042</v>
      </c>
      <c r="H76" s="81">
        <v>44208</v>
      </c>
      <c r="I76" s="51"/>
      <c r="J76" s="51">
        <v>74</v>
      </c>
      <c r="K76" s="81">
        <f t="shared" si="1"/>
        <v>44208</v>
      </c>
      <c r="L76" s="51" t="s">
        <v>157</v>
      </c>
    </row>
    <row r="77" spans="2:12" x14ac:dyDescent="0.25">
      <c r="B77" s="51" t="s">
        <v>227</v>
      </c>
      <c r="C77" s="85" t="s">
        <v>139</v>
      </c>
      <c r="D77" s="51"/>
      <c r="E77" s="49">
        <v>6138</v>
      </c>
      <c r="F77" s="51">
        <v>6138</v>
      </c>
      <c r="G77" s="51">
        <v>6138</v>
      </c>
      <c r="H77" s="81">
        <v>44209</v>
      </c>
      <c r="I77" s="51"/>
      <c r="J77" s="51">
        <v>75</v>
      </c>
      <c r="K77" s="81">
        <f t="shared" si="1"/>
        <v>44209</v>
      </c>
      <c r="L77" s="51" t="s">
        <v>157</v>
      </c>
    </row>
    <row r="78" spans="2:12" x14ac:dyDescent="0.25">
      <c r="B78" s="51" t="s">
        <v>227</v>
      </c>
      <c r="C78" s="85" t="s">
        <v>139</v>
      </c>
      <c r="D78" s="51"/>
      <c r="E78" s="49">
        <v>6689</v>
      </c>
      <c r="F78" s="51">
        <v>6689</v>
      </c>
      <c r="G78" s="51">
        <v>6689</v>
      </c>
      <c r="H78" s="81">
        <v>44210</v>
      </c>
      <c r="I78" s="51"/>
      <c r="J78" s="51">
        <v>76</v>
      </c>
      <c r="K78" s="81">
        <f t="shared" si="1"/>
        <v>44210</v>
      </c>
      <c r="L78" s="51" t="s">
        <v>157</v>
      </c>
    </row>
    <row r="79" spans="2:12" x14ac:dyDescent="0.25">
      <c r="B79" s="51" t="s">
        <v>227</v>
      </c>
      <c r="C79" s="85" t="s">
        <v>139</v>
      </c>
      <c r="D79" s="51"/>
      <c r="E79" s="49">
        <v>3379</v>
      </c>
      <c r="F79" s="51">
        <v>3379</v>
      </c>
      <c r="G79" s="51">
        <v>3379</v>
      </c>
      <c r="H79" s="81">
        <v>44211</v>
      </c>
      <c r="I79" s="51"/>
      <c r="J79" s="51">
        <v>77</v>
      </c>
      <c r="K79" s="81">
        <f t="shared" si="1"/>
        <v>44211</v>
      </c>
      <c r="L79" s="51" t="s">
        <v>157</v>
      </c>
    </row>
    <row r="80" spans="2:12" x14ac:dyDescent="0.25">
      <c r="B80" s="51" t="s">
        <v>227</v>
      </c>
      <c r="C80" s="85" t="s">
        <v>139</v>
      </c>
      <c r="D80" s="51"/>
      <c r="E80" s="49">
        <v>5251</v>
      </c>
      <c r="F80" s="51">
        <v>5251</v>
      </c>
      <c r="G80" s="51">
        <v>5251</v>
      </c>
      <c r="H80" s="81">
        <v>44212</v>
      </c>
      <c r="I80" s="51"/>
      <c r="J80" s="51">
        <v>78</v>
      </c>
      <c r="K80" s="81">
        <f t="shared" si="1"/>
        <v>44212</v>
      </c>
      <c r="L80" s="51" t="s">
        <v>157</v>
      </c>
    </row>
    <row r="81" spans="2:12" x14ac:dyDescent="0.25">
      <c r="B81" s="51" t="s">
        <v>227</v>
      </c>
      <c r="C81" s="85" t="s">
        <v>139</v>
      </c>
      <c r="D81" s="51"/>
      <c r="E81" s="49">
        <v>0</v>
      </c>
      <c r="F81" s="51">
        <v>0</v>
      </c>
      <c r="G81" s="51">
        <v>0</v>
      </c>
      <c r="H81" s="81">
        <v>44213</v>
      </c>
      <c r="I81" s="51"/>
      <c r="J81" s="51">
        <v>79</v>
      </c>
      <c r="K81" s="81">
        <f t="shared" si="1"/>
        <v>44213</v>
      </c>
      <c r="L81" s="51" t="s">
        <v>157</v>
      </c>
    </row>
    <row r="82" spans="2:12" x14ac:dyDescent="0.25">
      <c r="B82" s="51" t="s">
        <v>227</v>
      </c>
      <c r="C82" s="85" t="s">
        <v>139</v>
      </c>
      <c r="D82" s="51"/>
      <c r="E82" s="49">
        <v>4719</v>
      </c>
      <c r="F82" s="51">
        <v>4719</v>
      </c>
      <c r="G82" s="51">
        <v>4719</v>
      </c>
      <c r="H82" s="81">
        <v>44214</v>
      </c>
      <c r="I82" s="51"/>
      <c r="J82" s="51">
        <v>80</v>
      </c>
      <c r="K82" s="81">
        <f t="shared" si="1"/>
        <v>44214</v>
      </c>
      <c r="L82" s="51" t="s">
        <v>157</v>
      </c>
    </row>
    <row r="83" spans="2:12" x14ac:dyDescent="0.25">
      <c r="B83" s="51" t="s">
        <v>227</v>
      </c>
      <c r="C83" s="85" t="s">
        <v>139</v>
      </c>
      <c r="D83" s="51"/>
      <c r="E83" s="49">
        <v>3554</v>
      </c>
      <c r="F83" s="51">
        <v>3554</v>
      </c>
      <c r="G83" s="51">
        <v>3554</v>
      </c>
      <c r="H83" s="81">
        <v>44215</v>
      </c>
      <c r="I83" s="51"/>
      <c r="J83" s="51">
        <v>81</v>
      </c>
      <c r="K83" s="81">
        <f t="shared" si="1"/>
        <v>44215</v>
      </c>
      <c r="L83" s="51" t="s">
        <v>157</v>
      </c>
    </row>
    <row r="84" spans="2:12" x14ac:dyDescent="0.25">
      <c r="B84" s="51" t="s">
        <v>227</v>
      </c>
      <c r="C84" s="85" t="s">
        <v>139</v>
      </c>
      <c r="D84" s="51"/>
      <c r="E84" s="49">
        <v>6448</v>
      </c>
      <c r="F84" s="51">
        <v>6448</v>
      </c>
      <c r="G84" s="51">
        <v>6448</v>
      </c>
      <c r="H84" s="81">
        <v>44216</v>
      </c>
      <c r="I84" s="51"/>
      <c r="J84" s="51">
        <v>82</v>
      </c>
      <c r="K84" s="81">
        <f t="shared" si="1"/>
        <v>44216</v>
      </c>
      <c r="L84" s="51" t="s">
        <v>157</v>
      </c>
    </row>
    <row r="85" spans="2:12" x14ac:dyDescent="0.25">
      <c r="B85" s="51" t="s">
        <v>227</v>
      </c>
      <c r="C85" s="85" t="s">
        <v>139</v>
      </c>
      <c r="D85" s="51"/>
      <c r="E85" s="49">
        <v>3604</v>
      </c>
      <c r="F85" s="51">
        <v>3604</v>
      </c>
      <c r="G85" s="51">
        <v>3604</v>
      </c>
      <c r="H85" s="81">
        <v>44217</v>
      </c>
      <c r="I85" s="51"/>
      <c r="J85" s="51">
        <v>83</v>
      </c>
      <c r="K85" s="81">
        <f t="shared" si="1"/>
        <v>44217</v>
      </c>
      <c r="L85" s="51" t="s">
        <v>157</v>
      </c>
    </row>
    <row r="86" spans="2:12" x14ac:dyDescent="0.25">
      <c r="B86" s="51" t="s">
        <v>227</v>
      </c>
      <c r="C86" s="85" t="s">
        <v>139</v>
      </c>
      <c r="D86" s="51"/>
      <c r="E86" s="49">
        <v>3541</v>
      </c>
      <c r="F86" s="51">
        <v>3541</v>
      </c>
      <c r="G86" s="51">
        <v>3541</v>
      </c>
      <c r="H86" s="81">
        <v>44218</v>
      </c>
      <c r="I86" s="51"/>
      <c r="J86" s="51">
        <v>84</v>
      </c>
      <c r="K86" s="81">
        <f t="shared" si="1"/>
        <v>44218</v>
      </c>
      <c r="L86" s="51" t="s">
        <v>157</v>
      </c>
    </row>
    <row r="87" spans="2:12" x14ac:dyDescent="0.25">
      <c r="B87" s="51" t="s">
        <v>227</v>
      </c>
      <c r="C87" s="85" t="s">
        <v>139</v>
      </c>
      <c r="D87" s="51"/>
      <c r="E87" s="49">
        <v>4924</v>
      </c>
      <c r="F87" s="51">
        <v>4924</v>
      </c>
      <c r="G87" s="51">
        <v>4924</v>
      </c>
      <c r="H87" s="81">
        <v>44219</v>
      </c>
      <c r="I87" s="51"/>
      <c r="J87" s="51">
        <v>85</v>
      </c>
      <c r="K87" s="81">
        <f t="shared" si="1"/>
        <v>44219</v>
      </c>
      <c r="L87" s="51" t="s">
        <v>157</v>
      </c>
    </row>
    <row r="88" spans="2:12" x14ac:dyDescent="0.25">
      <c r="B88" s="51" t="s">
        <v>227</v>
      </c>
      <c r="C88" s="85" t="s">
        <v>139</v>
      </c>
      <c r="D88" s="51"/>
      <c r="E88" s="49">
        <v>0</v>
      </c>
      <c r="F88" s="51">
        <v>0</v>
      </c>
      <c r="G88" s="51">
        <v>0</v>
      </c>
      <c r="H88" s="81">
        <v>44220</v>
      </c>
      <c r="I88" s="51"/>
      <c r="J88" s="51">
        <v>86</v>
      </c>
      <c r="K88" s="81">
        <f t="shared" si="1"/>
        <v>44220</v>
      </c>
      <c r="L88" s="51" t="s">
        <v>157</v>
      </c>
    </row>
    <row r="89" spans="2:12" x14ac:dyDescent="0.25">
      <c r="B89" s="51" t="s">
        <v>227</v>
      </c>
      <c r="C89" s="85" t="s">
        <v>139</v>
      </c>
      <c r="D89" s="51"/>
      <c r="E89" s="49">
        <v>3957</v>
      </c>
      <c r="F89" s="51">
        <v>3957</v>
      </c>
      <c r="G89" s="51">
        <v>3957</v>
      </c>
      <c r="H89" s="81">
        <v>44221</v>
      </c>
      <c r="I89" s="51"/>
      <c r="J89" s="51">
        <v>87</v>
      </c>
      <c r="K89" s="81">
        <f t="shared" si="1"/>
        <v>44221</v>
      </c>
      <c r="L89" s="51" t="s">
        <v>157</v>
      </c>
    </row>
    <row r="90" spans="2:12" x14ac:dyDescent="0.25">
      <c r="B90" s="51" t="s">
        <v>227</v>
      </c>
      <c r="C90" s="85" t="s">
        <v>139</v>
      </c>
      <c r="D90" s="51"/>
      <c r="E90" s="49">
        <v>5111</v>
      </c>
      <c r="F90" s="51">
        <v>5111</v>
      </c>
      <c r="G90" s="51">
        <v>5111</v>
      </c>
      <c r="H90" s="81">
        <v>44222</v>
      </c>
      <c r="I90" s="51"/>
      <c r="J90" s="51">
        <v>88</v>
      </c>
      <c r="K90" s="81">
        <f t="shared" si="1"/>
        <v>44222</v>
      </c>
      <c r="L90" s="51" t="s">
        <v>157</v>
      </c>
    </row>
    <row r="91" spans="2:12" x14ac:dyDescent="0.25">
      <c r="B91" s="51" t="s">
        <v>227</v>
      </c>
      <c r="C91" s="85" t="s">
        <v>139</v>
      </c>
      <c r="D91" s="51"/>
      <c r="E91" s="49">
        <v>5482</v>
      </c>
      <c r="F91" s="51">
        <v>5482</v>
      </c>
      <c r="G91" s="51">
        <v>5482</v>
      </c>
      <c r="H91" s="81">
        <v>44223</v>
      </c>
      <c r="I91" s="51"/>
      <c r="J91" s="51">
        <v>89</v>
      </c>
      <c r="K91" s="81">
        <f t="shared" si="1"/>
        <v>44223</v>
      </c>
      <c r="L91" s="51" t="s">
        <v>157</v>
      </c>
    </row>
    <row r="92" spans="2:12" x14ac:dyDescent="0.25">
      <c r="B92" s="51" t="s">
        <v>227</v>
      </c>
      <c r="C92" s="85" t="s">
        <v>139</v>
      </c>
      <c r="D92" s="51"/>
      <c r="E92" s="49">
        <v>6546</v>
      </c>
      <c r="F92" s="51">
        <v>6546</v>
      </c>
      <c r="G92" s="51">
        <v>6546</v>
      </c>
      <c r="H92" s="81">
        <v>44224</v>
      </c>
      <c r="I92" s="51"/>
      <c r="J92" s="51">
        <v>90</v>
      </c>
      <c r="K92" s="81">
        <f t="shared" si="1"/>
        <v>44224</v>
      </c>
      <c r="L92" s="51" t="s">
        <v>157</v>
      </c>
    </row>
    <row r="93" spans="2:12" x14ac:dyDescent="0.25">
      <c r="B93" s="51" t="s">
        <v>227</v>
      </c>
      <c r="C93" s="85" t="s">
        <v>139</v>
      </c>
      <c r="D93" s="51"/>
      <c r="E93" s="49">
        <v>4826</v>
      </c>
      <c r="F93" s="51">
        <v>4826</v>
      </c>
      <c r="G93" s="51">
        <v>4826</v>
      </c>
      <c r="H93" s="81">
        <v>44225</v>
      </c>
      <c r="I93" s="51"/>
      <c r="J93" s="51">
        <v>91</v>
      </c>
      <c r="K93" s="81">
        <f t="shared" si="1"/>
        <v>44225</v>
      </c>
      <c r="L93" s="51" t="s">
        <v>157</v>
      </c>
    </row>
    <row r="94" spans="2:12" x14ac:dyDescent="0.25">
      <c r="B94" s="51" t="s">
        <v>227</v>
      </c>
      <c r="C94" s="85" t="s">
        <v>139</v>
      </c>
      <c r="D94" s="51"/>
      <c r="E94" s="49">
        <v>3186</v>
      </c>
      <c r="F94" s="51">
        <v>3186</v>
      </c>
      <c r="G94" s="51">
        <v>3186</v>
      </c>
      <c r="H94" s="81">
        <v>44226</v>
      </c>
      <c r="I94" s="51"/>
      <c r="J94" s="51">
        <v>92</v>
      </c>
      <c r="K94" s="81">
        <f t="shared" si="1"/>
        <v>44226</v>
      </c>
      <c r="L94" s="51" t="s">
        <v>157</v>
      </c>
    </row>
    <row r="95" spans="2:12" x14ac:dyDescent="0.25">
      <c r="B95" s="51" t="s">
        <v>227</v>
      </c>
      <c r="C95" s="85" t="s">
        <v>139</v>
      </c>
      <c r="D95" s="51"/>
      <c r="E95" s="49">
        <v>0</v>
      </c>
      <c r="F95" s="51">
        <v>0</v>
      </c>
      <c r="G95" s="51">
        <v>0</v>
      </c>
      <c r="H95" s="81">
        <v>44227</v>
      </c>
      <c r="I95" s="51"/>
      <c r="J95" s="51">
        <v>93</v>
      </c>
      <c r="K95" s="81">
        <f t="shared" si="1"/>
        <v>44227</v>
      </c>
      <c r="L95" s="51" t="s">
        <v>157</v>
      </c>
    </row>
    <row r="96" spans="2:12" x14ac:dyDescent="0.25">
      <c r="B96" s="51" t="s">
        <v>228</v>
      </c>
      <c r="C96" s="85" t="s">
        <v>139</v>
      </c>
      <c r="D96" s="51"/>
      <c r="E96" s="49">
        <v>6596</v>
      </c>
      <c r="F96" s="51">
        <v>5970</v>
      </c>
      <c r="G96" s="51">
        <v>5970</v>
      </c>
      <c r="H96" s="81">
        <v>44197</v>
      </c>
      <c r="I96" s="51"/>
      <c r="J96" s="51">
        <v>94</v>
      </c>
      <c r="K96" s="81">
        <f t="shared" si="1"/>
        <v>44197</v>
      </c>
      <c r="L96" s="51" t="s">
        <v>157</v>
      </c>
    </row>
    <row r="97" spans="2:15" x14ac:dyDescent="0.25">
      <c r="B97" s="51" t="s">
        <v>228</v>
      </c>
      <c r="C97" s="85" t="s">
        <v>139</v>
      </c>
      <c r="D97" s="51"/>
      <c r="E97" s="49">
        <v>6474</v>
      </c>
      <c r="F97" s="51">
        <v>5848</v>
      </c>
      <c r="G97" s="51">
        <v>5848</v>
      </c>
      <c r="H97" s="81">
        <v>44198</v>
      </c>
      <c r="I97" s="51"/>
      <c r="J97" s="51">
        <v>95</v>
      </c>
      <c r="K97" s="81">
        <f t="shared" si="1"/>
        <v>44198</v>
      </c>
      <c r="L97" s="51" t="s">
        <v>157</v>
      </c>
    </row>
    <row r="98" spans="2:15" x14ac:dyDescent="0.25">
      <c r="B98" s="51" t="s">
        <v>228</v>
      </c>
      <c r="C98" s="85" t="s">
        <v>139</v>
      </c>
      <c r="D98" s="51"/>
      <c r="E98" s="49"/>
      <c r="F98" s="51">
        <v>0</v>
      </c>
      <c r="G98" s="51">
        <v>0</v>
      </c>
      <c r="H98" s="81">
        <v>44199</v>
      </c>
      <c r="I98" s="51"/>
      <c r="J98" s="51">
        <v>96</v>
      </c>
      <c r="K98" s="81">
        <f t="shared" si="1"/>
        <v>44199</v>
      </c>
      <c r="L98" s="51" t="s">
        <v>157</v>
      </c>
    </row>
    <row r="99" spans="2:15" x14ac:dyDescent="0.25">
      <c r="B99" s="51" t="s">
        <v>228</v>
      </c>
      <c r="C99" s="85" t="s">
        <v>139</v>
      </c>
      <c r="D99" s="51"/>
      <c r="E99" s="49">
        <v>4234</v>
      </c>
      <c r="F99" s="51">
        <v>3608</v>
      </c>
      <c r="G99" s="51">
        <v>3608</v>
      </c>
      <c r="H99" s="81">
        <v>44200</v>
      </c>
      <c r="I99" s="51"/>
      <c r="J99" s="51">
        <v>97</v>
      </c>
      <c r="K99" s="81">
        <f t="shared" si="1"/>
        <v>44200</v>
      </c>
      <c r="L99" s="51" t="s">
        <v>157</v>
      </c>
    </row>
    <row r="100" spans="2:15" x14ac:dyDescent="0.25">
      <c r="B100" s="51" t="s">
        <v>228</v>
      </c>
      <c r="C100" s="85" t="s">
        <v>139</v>
      </c>
      <c r="D100" s="51"/>
      <c r="E100" s="49">
        <v>6051</v>
      </c>
      <c r="F100" s="51">
        <v>5425</v>
      </c>
      <c r="G100" s="51">
        <v>5425</v>
      </c>
      <c r="H100" s="81">
        <v>44201</v>
      </c>
      <c r="I100" s="51"/>
      <c r="J100" s="51">
        <v>98</v>
      </c>
      <c r="K100" s="81">
        <f t="shared" si="1"/>
        <v>44201</v>
      </c>
      <c r="L100" s="51" t="s">
        <v>157</v>
      </c>
      <c r="O100" s="60">
        <v>493317</v>
      </c>
    </row>
    <row r="101" spans="2:15" x14ac:dyDescent="0.25">
      <c r="B101" s="51" t="s">
        <v>228</v>
      </c>
      <c r="C101" s="85" t="s">
        <v>139</v>
      </c>
      <c r="D101" s="51"/>
      <c r="E101" s="49">
        <v>6212</v>
      </c>
      <c r="F101" s="51">
        <v>5586</v>
      </c>
      <c r="G101" s="51">
        <v>5586</v>
      </c>
      <c r="H101" s="81">
        <v>44202</v>
      </c>
      <c r="I101" s="51"/>
      <c r="J101" s="51">
        <v>99</v>
      </c>
      <c r="K101" s="81">
        <f t="shared" si="1"/>
        <v>44202</v>
      </c>
      <c r="L101" s="51" t="s">
        <v>157</v>
      </c>
      <c r="O101" s="60">
        <v>428208</v>
      </c>
    </row>
    <row r="102" spans="2:15" x14ac:dyDescent="0.25">
      <c r="B102" s="51" t="s">
        <v>228</v>
      </c>
      <c r="C102" s="85" t="s">
        <v>139</v>
      </c>
      <c r="D102" s="51"/>
      <c r="E102" s="49">
        <v>3792</v>
      </c>
      <c r="F102" s="51">
        <v>3166</v>
      </c>
      <c r="G102" s="51">
        <v>3166</v>
      </c>
      <c r="H102" s="81">
        <v>44203</v>
      </c>
      <c r="I102" s="51"/>
      <c r="J102" s="51">
        <v>100</v>
      </c>
      <c r="K102" s="81">
        <f t="shared" si="1"/>
        <v>44203</v>
      </c>
      <c r="L102" s="51" t="s">
        <v>157</v>
      </c>
      <c r="O102" s="60">
        <f>O100-O101</f>
        <v>65109</v>
      </c>
    </row>
    <row r="103" spans="2:15" x14ac:dyDescent="0.25">
      <c r="B103" s="51" t="s">
        <v>228</v>
      </c>
      <c r="C103" s="85" t="s">
        <v>139</v>
      </c>
      <c r="D103" s="51"/>
      <c r="E103" s="49">
        <v>5027</v>
      </c>
      <c r="F103" s="51">
        <v>4401</v>
      </c>
      <c r="G103" s="51">
        <v>4401</v>
      </c>
      <c r="H103" s="81">
        <v>44204</v>
      </c>
      <c r="I103" s="51"/>
      <c r="J103" s="51">
        <v>101</v>
      </c>
      <c r="K103" s="81">
        <f t="shared" si="1"/>
        <v>44204</v>
      </c>
      <c r="L103" s="51" t="s">
        <v>157</v>
      </c>
      <c r="O103" s="60">
        <f>O102/104</f>
        <v>626.04807692307691</v>
      </c>
    </row>
    <row r="104" spans="2:15" x14ac:dyDescent="0.25">
      <c r="B104" s="51" t="s">
        <v>228</v>
      </c>
      <c r="C104" s="85" t="s">
        <v>139</v>
      </c>
      <c r="D104" s="51"/>
      <c r="E104" s="49">
        <v>5573</v>
      </c>
      <c r="F104" s="51">
        <v>4947</v>
      </c>
      <c r="G104" s="51">
        <v>4947</v>
      </c>
      <c r="H104" s="81">
        <v>44205</v>
      </c>
      <c r="I104" s="51"/>
      <c r="J104" s="51">
        <v>102</v>
      </c>
      <c r="K104" s="81">
        <f t="shared" si="1"/>
        <v>44205</v>
      </c>
      <c r="L104" s="51" t="s">
        <v>157</v>
      </c>
    </row>
    <row r="105" spans="2:15" x14ac:dyDescent="0.25">
      <c r="B105" s="51" t="s">
        <v>228</v>
      </c>
      <c r="C105" s="85" t="s">
        <v>139</v>
      </c>
      <c r="D105" s="51"/>
      <c r="E105" s="49"/>
      <c r="F105" s="51">
        <v>0</v>
      </c>
      <c r="G105" s="51">
        <v>0</v>
      </c>
      <c r="H105" s="81">
        <v>44206</v>
      </c>
      <c r="I105" s="51"/>
      <c r="J105" s="51">
        <v>103</v>
      </c>
      <c r="K105" s="81">
        <f t="shared" si="1"/>
        <v>44206</v>
      </c>
      <c r="L105" s="51" t="s">
        <v>157</v>
      </c>
    </row>
    <row r="106" spans="2:15" x14ac:dyDescent="0.25">
      <c r="B106" s="51" t="s">
        <v>228</v>
      </c>
      <c r="C106" s="85" t="s">
        <v>139</v>
      </c>
      <c r="D106" s="51"/>
      <c r="E106" s="49">
        <v>6243</v>
      </c>
      <c r="F106" s="51">
        <v>5617</v>
      </c>
      <c r="G106" s="51">
        <v>5617</v>
      </c>
      <c r="H106" s="81">
        <v>44207</v>
      </c>
      <c r="I106" s="51"/>
      <c r="J106" s="51">
        <v>104</v>
      </c>
      <c r="K106" s="81">
        <f t="shared" si="1"/>
        <v>44207</v>
      </c>
      <c r="L106" s="51" t="s">
        <v>157</v>
      </c>
    </row>
    <row r="107" spans="2:15" x14ac:dyDescent="0.25">
      <c r="B107" s="51" t="s">
        <v>228</v>
      </c>
      <c r="C107" s="85" t="s">
        <v>139</v>
      </c>
      <c r="D107" s="51"/>
      <c r="E107" s="49">
        <v>5931</v>
      </c>
      <c r="F107" s="51">
        <v>5305</v>
      </c>
      <c r="G107" s="51">
        <v>5305</v>
      </c>
      <c r="H107" s="81">
        <v>44208</v>
      </c>
      <c r="I107" s="51"/>
      <c r="J107" s="51">
        <v>105</v>
      </c>
      <c r="K107" s="81">
        <f t="shared" si="1"/>
        <v>44208</v>
      </c>
      <c r="L107" s="51" t="s">
        <v>157</v>
      </c>
    </row>
    <row r="108" spans="2:15" x14ac:dyDescent="0.25">
      <c r="B108" s="51" t="s">
        <v>228</v>
      </c>
      <c r="C108" s="85" t="s">
        <v>139</v>
      </c>
      <c r="D108" s="51"/>
      <c r="E108" s="49">
        <v>4041</v>
      </c>
      <c r="F108" s="51">
        <v>3415</v>
      </c>
      <c r="G108" s="51">
        <v>3415</v>
      </c>
      <c r="H108" s="81">
        <v>44209</v>
      </c>
      <c r="I108" s="51"/>
      <c r="J108" s="51">
        <v>106</v>
      </c>
      <c r="K108" s="81">
        <f t="shared" si="1"/>
        <v>44209</v>
      </c>
      <c r="L108" s="51" t="s">
        <v>157</v>
      </c>
    </row>
    <row r="109" spans="2:15" x14ac:dyDescent="0.25">
      <c r="B109" s="51" t="s">
        <v>228</v>
      </c>
      <c r="C109" s="85" t="s">
        <v>139</v>
      </c>
      <c r="D109" s="51"/>
      <c r="E109" s="49">
        <v>4126</v>
      </c>
      <c r="F109" s="51">
        <v>3500</v>
      </c>
      <c r="G109" s="51">
        <v>3500</v>
      </c>
      <c r="H109" s="81">
        <v>44210</v>
      </c>
      <c r="I109" s="51"/>
      <c r="J109" s="51">
        <v>107</v>
      </c>
      <c r="K109" s="81">
        <f t="shared" si="1"/>
        <v>44210</v>
      </c>
      <c r="L109" s="51" t="s">
        <v>157</v>
      </c>
    </row>
    <row r="110" spans="2:15" x14ac:dyDescent="0.25">
      <c r="B110" s="51" t="s">
        <v>228</v>
      </c>
      <c r="C110" s="85" t="s">
        <v>139</v>
      </c>
      <c r="D110" s="51"/>
      <c r="E110" s="49">
        <v>6687</v>
      </c>
      <c r="F110" s="51">
        <v>6061</v>
      </c>
      <c r="G110" s="51">
        <v>6061</v>
      </c>
      <c r="H110" s="81">
        <v>44211</v>
      </c>
      <c r="I110" s="51"/>
      <c r="J110" s="51">
        <v>108</v>
      </c>
      <c r="K110" s="81">
        <f t="shared" si="1"/>
        <v>44211</v>
      </c>
      <c r="L110" s="51" t="s">
        <v>157</v>
      </c>
    </row>
    <row r="111" spans="2:15" x14ac:dyDescent="0.25">
      <c r="B111" s="51" t="s">
        <v>228</v>
      </c>
      <c r="C111" s="85" t="s">
        <v>139</v>
      </c>
      <c r="D111" s="51"/>
      <c r="E111" s="49">
        <v>5694</v>
      </c>
      <c r="F111" s="51">
        <v>5068</v>
      </c>
      <c r="G111" s="51">
        <v>5068</v>
      </c>
      <c r="H111" s="81">
        <v>44212</v>
      </c>
      <c r="I111" s="51"/>
      <c r="J111" s="51">
        <v>109</v>
      </c>
      <c r="K111" s="81">
        <f t="shared" si="1"/>
        <v>44212</v>
      </c>
      <c r="L111" s="51" t="s">
        <v>157</v>
      </c>
    </row>
    <row r="112" spans="2:15" x14ac:dyDescent="0.25">
      <c r="B112" s="51" t="s">
        <v>228</v>
      </c>
      <c r="C112" s="85" t="s">
        <v>139</v>
      </c>
      <c r="D112" s="51"/>
      <c r="E112" s="49"/>
      <c r="F112" s="51">
        <v>0</v>
      </c>
      <c r="G112" s="51">
        <v>0</v>
      </c>
      <c r="H112" s="81">
        <v>44213</v>
      </c>
      <c r="I112" s="51"/>
      <c r="J112" s="51">
        <v>110</v>
      </c>
      <c r="K112" s="81">
        <f t="shared" si="1"/>
        <v>44213</v>
      </c>
      <c r="L112" s="51" t="s">
        <v>157</v>
      </c>
    </row>
    <row r="113" spans="2:12" x14ac:dyDescent="0.25">
      <c r="B113" s="51" t="s">
        <v>228</v>
      </c>
      <c r="C113" s="85" t="s">
        <v>139</v>
      </c>
      <c r="D113" s="51"/>
      <c r="E113" s="49">
        <v>6267</v>
      </c>
      <c r="F113" s="51">
        <v>5641</v>
      </c>
      <c r="G113" s="51">
        <v>5641</v>
      </c>
      <c r="H113" s="81">
        <v>44214</v>
      </c>
      <c r="I113" s="51"/>
      <c r="J113" s="51">
        <v>111</v>
      </c>
      <c r="K113" s="81">
        <f t="shared" si="1"/>
        <v>44214</v>
      </c>
      <c r="L113" s="51" t="s">
        <v>157</v>
      </c>
    </row>
    <row r="114" spans="2:12" x14ac:dyDescent="0.25">
      <c r="B114" s="51" t="s">
        <v>228</v>
      </c>
      <c r="C114" s="85" t="s">
        <v>139</v>
      </c>
      <c r="D114" s="51"/>
      <c r="E114" s="49">
        <v>3753</v>
      </c>
      <c r="F114" s="51">
        <v>3127</v>
      </c>
      <c r="G114" s="51">
        <v>3127</v>
      </c>
      <c r="H114" s="81">
        <v>44215</v>
      </c>
      <c r="I114" s="51"/>
      <c r="J114" s="51">
        <v>112</v>
      </c>
      <c r="K114" s="81">
        <f t="shared" si="1"/>
        <v>44215</v>
      </c>
      <c r="L114" s="51" t="s">
        <v>157</v>
      </c>
    </row>
    <row r="115" spans="2:12" x14ac:dyDescent="0.25">
      <c r="B115" s="51" t="s">
        <v>228</v>
      </c>
      <c r="C115" s="85" t="s">
        <v>139</v>
      </c>
      <c r="D115" s="51"/>
      <c r="E115" s="49">
        <v>6588</v>
      </c>
      <c r="F115" s="51">
        <v>5962</v>
      </c>
      <c r="G115" s="51">
        <v>5962</v>
      </c>
      <c r="H115" s="81">
        <v>44216</v>
      </c>
      <c r="I115" s="51"/>
      <c r="J115" s="51">
        <v>113</v>
      </c>
      <c r="K115" s="81">
        <f t="shared" si="1"/>
        <v>44216</v>
      </c>
      <c r="L115" s="51" t="s">
        <v>157</v>
      </c>
    </row>
    <row r="116" spans="2:12" x14ac:dyDescent="0.25">
      <c r="B116" s="51" t="s">
        <v>228</v>
      </c>
      <c r="C116" s="85" t="s">
        <v>139</v>
      </c>
      <c r="D116" s="51"/>
      <c r="E116" s="49">
        <v>5506</v>
      </c>
      <c r="F116" s="51">
        <v>4880</v>
      </c>
      <c r="G116" s="51">
        <v>4880</v>
      </c>
      <c r="H116" s="81">
        <v>44217</v>
      </c>
      <c r="I116" s="51"/>
      <c r="J116" s="51">
        <v>114</v>
      </c>
      <c r="K116" s="81">
        <f t="shared" si="1"/>
        <v>44217</v>
      </c>
      <c r="L116" s="51" t="s">
        <v>157</v>
      </c>
    </row>
    <row r="117" spans="2:12" x14ac:dyDescent="0.25">
      <c r="B117" s="51" t="s">
        <v>228</v>
      </c>
      <c r="C117" s="85" t="s">
        <v>139</v>
      </c>
      <c r="D117" s="51"/>
      <c r="E117" s="49">
        <v>5966</v>
      </c>
      <c r="F117" s="51">
        <v>5340</v>
      </c>
      <c r="G117" s="51">
        <v>5340</v>
      </c>
      <c r="H117" s="81">
        <v>44218</v>
      </c>
      <c r="I117" s="51"/>
      <c r="J117" s="51">
        <v>115</v>
      </c>
      <c r="K117" s="81">
        <f t="shared" si="1"/>
        <v>44218</v>
      </c>
      <c r="L117" s="51" t="s">
        <v>157</v>
      </c>
    </row>
    <row r="118" spans="2:12" x14ac:dyDescent="0.25">
      <c r="B118" s="51" t="s">
        <v>228</v>
      </c>
      <c r="C118" s="85" t="s">
        <v>139</v>
      </c>
      <c r="D118" s="51"/>
      <c r="E118" s="49">
        <v>5367</v>
      </c>
      <c r="F118" s="51">
        <v>4741</v>
      </c>
      <c r="G118" s="51">
        <v>4741</v>
      </c>
      <c r="H118" s="81">
        <v>44219</v>
      </c>
      <c r="I118" s="51"/>
      <c r="J118" s="51">
        <v>116</v>
      </c>
      <c r="K118" s="81">
        <f t="shared" si="1"/>
        <v>44219</v>
      </c>
      <c r="L118" s="51" t="s">
        <v>157</v>
      </c>
    </row>
    <row r="119" spans="2:12" x14ac:dyDescent="0.25">
      <c r="B119" s="51" t="s">
        <v>228</v>
      </c>
      <c r="C119" s="85" t="s">
        <v>139</v>
      </c>
      <c r="D119" s="51"/>
      <c r="E119" s="49"/>
      <c r="F119" s="51">
        <v>0</v>
      </c>
      <c r="G119" s="51">
        <v>0</v>
      </c>
      <c r="H119" s="81">
        <v>44220</v>
      </c>
      <c r="I119" s="51"/>
      <c r="J119" s="51">
        <v>117</v>
      </c>
      <c r="K119" s="81">
        <f t="shared" si="1"/>
        <v>44220</v>
      </c>
      <c r="L119" s="51" t="s">
        <v>157</v>
      </c>
    </row>
    <row r="120" spans="2:12" x14ac:dyDescent="0.25">
      <c r="B120" s="51" t="s">
        <v>228</v>
      </c>
      <c r="C120" s="85" t="s">
        <v>139</v>
      </c>
      <c r="D120" s="51"/>
      <c r="E120" s="49">
        <v>3815</v>
      </c>
      <c r="F120" s="51">
        <v>3189</v>
      </c>
      <c r="G120" s="51">
        <v>3189</v>
      </c>
      <c r="H120" s="81">
        <v>44221</v>
      </c>
      <c r="I120" s="51"/>
      <c r="J120" s="51">
        <v>118</v>
      </c>
      <c r="K120" s="81">
        <f t="shared" si="1"/>
        <v>44221</v>
      </c>
      <c r="L120" s="51" t="s">
        <v>157</v>
      </c>
    </row>
    <row r="121" spans="2:12" x14ac:dyDescent="0.25">
      <c r="B121" s="51" t="s">
        <v>228</v>
      </c>
      <c r="C121" s="85" t="s">
        <v>139</v>
      </c>
      <c r="D121" s="51"/>
      <c r="E121" s="49">
        <v>6973</v>
      </c>
      <c r="F121" s="51">
        <v>6347</v>
      </c>
      <c r="G121" s="51">
        <v>6347</v>
      </c>
      <c r="H121" s="81">
        <v>44222</v>
      </c>
      <c r="I121" s="51"/>
      <c r="J121" s="51">
        <v>119</v>
      </c>
      <c r="K121" s="81">
        <f t="shared" si="1"/>
        <v>44222</v>
      </c>
      <c r="L121" s="51" t="s">
        <v>157</v>
      </c>
    </row>
    <row r="122" spans="2:12" x14ac:dyDescent="0.25">
      <c r="B122" s="51" t="s">
        <v>228</v>
      </c>
      <c r="C122" s="85" t="s">
        <v>139</v>
      </c>
      <c r="D122" s="51"/>
      <c r="E122" s="49">
        <v>4239</v>
      </c>
      <c r="F122" s="51">
        <v>3613</v>
      </c>
      <c r="G122" s="51">
        <v>3613</v>
      </c>
      <c r="H122" s="81">
        <v>44223</v>
      </c>
      <c r="I122" s="51"/>
      <c r="J122" s="51">
        <v>120</v>
      </c>
      <c r="K122" s="81">
        <f t="shared" si="1"/>
        <v>44223</v>
      </c>
      <c r="L122" s="51" t="s">
        <v>157</v>
      </c>
    </row>
    <row r="123" spans="2:12" x14ac:dyDescent="0.25">
      <c r="B123" s="51" t="s">
        <v>228</v>
      </c>
      <c r="C123" s="85" t="s">
        <v>139</v>
      </c>
      <c r="D123" s="51"/>
      <c r="E123" s="49">
        <v>5287</v>
      </c>
      <c r="F123" s="51">
        <v>4661</v>
      </c>
      <c r="G123" s="51">
        <v>4661</v>
      </c>
      <c r="H123" s="81">
        <v>44224</v>
      </c>
      <c r="I123" s="51"/>
      <c r="J123" s="51">
        <v>121</v>
      </c>
      <c r="K123" s="81">
        <f t="shared" si="1"/>
        <v>44224</v>
      </c>
      <c r="L123" s="51" t="s">
        <v>157</v>
      </c>
    </row>
    <row r="124" spans="2:12" x14ac:dyDescent="0.25">
      <c r="B124" s="51" t="s">
        <v>228</v>
      </c>
      <c r="C124" s="85" t="s">
        <v>139</v>
      </c>
      <c r="D124" s="51"/>
      <c r="E124" s="49">
        <v>6927</v>
      </c>
      <c r="F124" s="51">
        <v>6301</v>
      </c>
      <c r="G124" s="51">
        <v>6301</v>
      </c>
      <c r="H124" s="81">
        <v>44225</v>
      </c>
      <c r="I124" s="51"/>
      <c r="J124" s="51">
        <v>122</v>
      </c>
      <c r="K124" s="81">
        <f t="shared" si="1"/>
        <v>44225</v>
      </c>
      <c r="L124" s="51" t="s">
        <v>157</v>
      </c>
    </row>
    <row r="125" spans="2:12" x14ac:dyDescent="0.25">
      <c r="B125" s="51" t="s">
        <v>228</v>
      </c>
      <c r="C125" s="85" t="s">
        <v>139</v>
      </c>
      <c r="D125" s="51"/>
      <c r="E125" s="49">
        <v>4091</v>
      </c>
      <c r="F125" s="51">
        <v>3465</v>
      </c>
      <c r="G125" s="51">
        <v>3465</v>
      </c>
      <c r="H125" s="81">
        <v>44226</v>
      </c>
      <c r="I125" s="51"/>
      <c r="J125" s="51">
        <v>123</v>
      </c>
      <c r="K125" s="81">
        <f t="shared" si="1"/>
        <v>44226</v>
      </c>
      <c r="L125" s="51" t="s">
        <v>157</v>
      </c>
    </row>
    <row r="126" spans="2:12" x14ac:dyDescent="0.25">
      <c r="B126" s="51" t="s">
        <v>228</v>
      </c>
      <c r="C126" s="85" t="s">
        <v>139</v>
      </c>
      <c r="D126" s="51"/>
      <c r="E126" s="49"/>
      <c r="F126" s="51">
        <v>0</v>
      </c>
      <c r="G126" s="51">
        <v>0</v>
      </c>
      <c r="H126" s="81">
        <v>44227</v>
      </c>
      <c r="I126" s="51"/>
      <c r="J126" s="51">
        <v>124</v>
      </c>
      <c r="K126" s="81">
        <f t="shared" si="1"/>
        <v>44227</v>
      </c>
      <c r="L126" s="51" t="s">
        <v>157</v>
      </c>
    </row>
    <row r="127" spans="2:12" x14ac:dyDescent="0.25">
      <c r="B127" s="51" t="s">
        <v>227</v>
      </c>
      <c r="C127" s="85" t="s">
        <v>140</v>
      </c>
      <c r="D127" s="51"/>
      <c r="E127" s="49">
        <v>3237</v>
      </c>
      <c r="F127" s="51">
        <v>3237</v>
      </c>
      <c r="G127" s="51">
        <v>3237</v>
      </c>
      <c r="H127" s="81">
        <v>44197</v>
      </c>
      <c r="I127" s="51"/>
      <c r="J127" s="51">
        <v>125</v>
      </c>
      <c r="K127" s="81">
        <f t="shared" si="1"/>
        <v>44197</v>
      </c>
      <c r="L127" s="51" t="s">
        <v>157</v>
      </c>
    </row>
    <row r="128" spans="2:12" x14ac:dyDescent="0.25">
      <c r="B128" s="51" t="s">
        <v>227</v>
      </c>
      <c r="C128" s="85" t="s">
        <v>140</v>
      </c>
      <c r="D128" s="51"/>
      <c r="E128" s="49">
        <v>3643</v>
      </c>
      <c r="F128" s="51">
        <v>3643</v>
      </c>
      <c r="G128" s="51">
        <v>3643</v>
      </c>
      <c r="H128" s="81">
        <v>44198</v>
      </c>
      <c r="I128" s="51"/>
      <c r="J128" s="51">
        <v>126</v>
      </c>
      <c r="K128" s="81">
        <f t="shared" si="1"/>
        <v>44198</v>
      </c>
      <c r="L128" s="51" t="s">
        <v>157</v>
      </c>
    </row>
    <row r="129" spans="2:12" x14ac:dyDescent="0.25">
      <c r="B129" s="51" t="s">
        <v>227</v>
      </c>
      <c r="C129" s="85" t="s">
        <v>140</v>
      </c>
      <c r="D129" s="51"/>
      <c r="E129" s="49">
        <v>0</v>
      </c>
      <c r="F129" s="51">
        <v>0</v>
      </c>
      <c r="G129" s="51">
        <v>0</v>
      </c>
      <c r="H129" s="81">
        <v>44199</v>
      </c>
      <c r="I129" s="51"/>
      <c r="J129" s="51">
        <v>127</v>
      </c>
      <c r="K129" s="81">
        <f t="shared" si="1"/>
        <v>44199</v>
      </c>
      <c r="L129" s="51" t="s">
        <v>157</v>
      </c>
    </row>
    <row r="130" spans="2:12" x14ac:dyDescent="0.25">
      <c r="B130" s="51" t="s">
        <v>227</v>
      </c>
      <c r="C130" s="85" t="s">
        <v>140</v>
      </c>
      <c r="D130" s="51"/>
      <c r="E130" s="49">
        <v>3514</v>
      </c>
      <c r="F130" s="51">
        <v>3514</v>
      </c>
      <c r="G130" s="51">
        <v>3514</v>
      </c>
      <c r="H130" s="81">
        <v>44200</v>
      </c>
      <c r="I130" s="51"/>
      <c r="J130" s="51">
        <v>128</v>
      </c>
      <c r="K130" s="81">
        <f t="shared" si="1"/>
        <v>44200</v>
      </c>
      <c r="L130" s="51" t="s">
        <v>157</v>
      </c>
    </row>
    <row r="131" spans="2:12" x14ac:dyDescent="0.25">
      <c r="B131" s="51" t="s">
        <v>227</v>
      </c>
      <c r="C131" s="85" t="s">
        <v>140</v>
      </c>
      <c r="D131" s="51"/>
      <c r="E131" s="49">
        <v>3108</v>
      </c>
      <c r="F131" s="51">
        <v>3108</v>
      </c>
      <c r="G131" s="51">
        <v>3108</v>
      </c>
      <c r="H131" s="81">
        <v>44201</v>
      </c>
      <c r="I131" s="51"/>
      <c r="J131" s="51">
        <v>129</v>
      </c>
      <c r="K131" s="81">
        <f t="shared" si="1"/>
        <v>44201</v>
      </c>
      <c r="L131" s="51" t="s">
        <v>157</v>
      </c>
    </row>
    <row r="132" spans="2:12" x14ac:dyDescent="0.25">
      <c r="B132" s="51" t="s">
        <v>227</v>
      </c>
      <c r="C132" s="85" t="s">
        <v>140</v>
      </c>
      <c r="D132" s="51"/>
      <c r="E132" s="49">
        <v>3240</v>
      </c>
      <c r="F132" s="51">
        <v>3240</v>
      </c>
      <c r="G132" s="51">
        <v>3240</v>
      </c>
      <c r="H132" s="81">
        <v>44202</v>
      </c>
      <c r="I132" s="51"/>
      <c r="J132" s="51">
        <v>130</v>
      </c>
      <c r="K132" s="81">
        <f t="shared" ref="K132:K195" si="2">H132</f>
        <v>44202</v>
      </c>
      <c r="L132" s="51" t="s">
        <v>157</v>
      </c>
    </row>
    <row r="133" spans="2:12" x14ac:dyDescent="0.25">
      <c r="B133" s="51" t="s">
        <v>227</v>
      </c>
      <c r="C133" s="85" t="s">
        <v>140</v>
      </c>
      <c r="D133" s="51"/>
      <c r="E133" s="49">
        <v>3036</v>
      </c>
      <c r="F133" s="51">
        <v>3036</v>
      </c>
      <c r="G133" s="51">
        <v>3036</v>
      </c>
      <c r="H133" s="81">
        <v>44203</v>
      </c>
      <c r="I133" s="51"/>
      <c r="J133" s="51">
        <v>131</v>
      </c>
      <c r="K133" s="81">
        <f t="shared" si="2"/>
        <v>44203</v>
      </c>
      <c r="L133" s="51" t="s">
        <v>157</v>
      </c>
    </row>
    <row r="134" spans="2:12" x14ac:dyDescent="0.25">
      <c r="B134" s="51" t="s">
        <v>227</v>
      </c>
      <c r="C134" s="85" t="s">
        <v>140</v>
      </c>
      <c r="D134" s="51"/>
      <c r="E134" s="49">
        <v>3369</v>
      </c>
      <c r="F134" s="51">
        <v>3369</v>
      </c>
      <c r="G134" s="51">
        <v>3369</v>
      </c>
      <c r="H134" s="81">
        <v>44204</v>
      </c>
      <c r="I134" s="51"/>
      <c r="J134" s="51">
        <v>132</v>
      </c>
      <c r="K134" s="81">
        <f t="shared" si="2"/>
        <v>44204</v>
      </c>
      <c r="L134" s="51" t="s">
        <v>157</v>
      </c>
    </row>
    <row r="135" spans="2:12" x14ac:dyDescent="0.25">
      <c r="B135" s="51" t="s">
        <v>227</v>
      </c>
      <c r="C135" s="85" t="s">
        <v>140</v>
      </c>
      <c r="D135" s="51"/>
      <c r="E135" s="49">
        <v>3710</v>
      </c>
      <c r="F135" s="51">
        <v>3710</v>
      </c>
      <c r="G135" s="51">
        <v>3710</v>
      </c>
      <c r="H135" s="81">
        <v>44205</v>
      </c>
      <c r="I135" s="51"/>
      <c r="J135" s="51">
        <v>133</v>
      </c>
      <c r="K135" s="81">
        <f t="shared" si="2"/>
        <v>44205</v>
      </c>
      <c r="L135" s="51" t="s">
        <v>157</v>
      </c>
    </row>
    <row r="136" spans="2:12" x14ac:dyDescent="0.25">
      <c r="B136" s="51" t="s">
        <v>227</v>
      </c>
      <c r="C136" s="85" t="s">
        <v>140</v>
      </c>
      <c r="D136" s="51"/>
      <c r="E136" s="49">
        <v>0</v>
      </c>
      <c r="F136" s="51">
        <v>0</v>
      </c>
      <c r="G136" s="51">
        <v>0</v>
      </c>
      <c r="H136" s="81">
        <v>44206</v>
      </c>
      <c r="I136" s="51"/>
      <c r="J136" s="51">
        <v>134</v>
      </c>
      <c r="K136" s="81">
        <f t="shared" si="2"/>
        <v>44206</v>
      </c>
      <c r="L136" s="51" t="s">
        <v>157</v>
      </c>
    </row>
    <row r="137" spans="2:12" x14ac:dyDescent="0.25">
      <c r="B137" s="51" t="s">
        <v>227</v>
      </c>
      <c r="C137" s="85" t="s">
        <v>140</v>
      </c>
      <c r="D137" s="51"/>
      <c r="E137" s="49">
        <v>3101</v>
      </c>
      <c r="F137" s="51">
        <v>3101</v>
      </c>
      <c r="G137" s="51">
        <v>3101</v>
      </c>
      <c r="H137" s="81">
        <v>44207</v>
      </c>
      <c r="I137" s="51"/>
      <c r="J137" s="51">
        <v>135</v>
      </c>
      <c r="K137" s="81">
        <f t="shared" si="2"/>
        <v>44207</v>
      </c>
      <c r="L137" s="51" t="s">
        <v>157</v>
      </c>
    </row>
    <row r="138" spans="2:12" x14ac:dyDescent="0.25">
      <c r="B138" s="51" t="s">
        <v>227</v>
      </c>
      <c r="C138" s="85" t="s">
        <v>140</v>
      </c>
      <c r="D138" s="51"/>
      <c r="E138" s="49">
        <v>3981</v>
      </c>
      <c r="F138" s="51">
        <v>3981</v>
      </c>
      <c r="G138" s="51">
        <v>3981</v>
      </c>
      <c r="H138" s="81">
        <v>44208</v>
      </c>
      <c r="I138" s="51"/>
      <c r="J138" s="51">
        <v>136</v>
      </c>
      <c r="K138" s="81">
        <f t="shared" si="2"/>
        <v>44208</v>
      </c>
      <c r="L138" s="51" t="s">
        <v>157</v>
      </c>
    </row>
    <row r="139" spans="2:12" x14ac:dyDescent="0.25">
      <c r="B139" s="51" t="s">
        <v>227</v>
      </c>
      <c r="C139" s="85" t="s">
        <v>140</v>
      </c>
      <c r="D139" s="51"/>
      <c r="E139" s="49">
        <v>3560</v>
      </c>
      <c r="F139" s="51">
        <v>3560</v>
      </c>
      <c r="G139" s="51">
        <v>3560</v>
      </c>
      <c r="H139" s="81">
        <v>44209</v>
      </c>
      <c r="I139" s="51"/>
      <c r="J139" s="51">
        <v>137</v>
      </c>
      <c r="K139" s="81">
        <f t="shared" si="2"/>
        <v>44209</v>
      </c>
      <c r="L139" s="51" t="s">
        <v>157</v>
      </c>
    </row>
    <row r="140" spans="2:12" x14ac:dyDescent="0.25">
      <c r="B140" s="51" t="s">
        <v>227</v>
      </c>
      <c r="C140" s="85" t="s">
        <v>140</v>
      </c>
      <c r="D140" s="51"/>
      <c r="E140" s="49">
        <v>3181</v>
      </c>
      <c r="F140" s="51">
        <v>3181</v>
      </c>
      <c r="G140" s="51">
        <v>3181</v>
      </c>
      <c r="H140" s="81">
        <v>44210</v>
      </c>
      <c r="I140" s="51"/>
      <c r="J140" s="51">
        <v>138</v>
      </c>
      <c r="K140" s="81">
        <f t="shared" si="2"/>
        <v>44210</v>
      </c>
      <c r="L140" s="51" t="s">
        <v>157</v>
      </c>
    </row>
    <row r="141" spans="2:12" x14ac:dyDescent="0.25">
      <c r="B141" s="51" t="s">
        <v>227</v>
      </c>
      <c r="C141" s="85" t="s">
        <v>140</v>
      </c>
      <c r="D141" s="51"/>
      <c r="E141" s="49">
        <v>3701</v>
      </c>
      <c r="F141" s="51">
        <v>3701</v>
      </c>
      <c r="G141" s="51">
        <v>3701</v>
      </c>
      <c r="H141" s="81">
        <v>44211</v>
      </c>
      <c r="I141" s="51"/>
      <c r="J141" s="51">
        <v>139</v>
      </c>
      <c r="K141" s="81">
        <f t="shared" si="2"/>
        <v>44211</v>
      </c>
      <c r="L141" s="51" t="s">
        <v>157</v>
      </c>
    </row>
    <row r="142" spans="2:12" x14ac:dyDescent="0.25">
      <c r="B142" s="51" t="s">
        <v>227</v>
      </c>
      <c r="C142" s="85" t="s">
        <v>140</v>
      </c>
      <c r="D142" s="51"/>
      <c r="E142" s="49">
        <v>3451</v>
      </c>
      <c r="F142" s="51">
        <v>3451</v>
      </c>
      <c r="G142" s="51">
        <v>3451</v>
      </c>
      <c r="H142" s="81">
        <v>44212</v>
      </c>
      <c r="I142" s="51"/>
      <c r="J142" s="51">
        <v>140</v>
      </c>
      <c r="K142" s="81">
        <f t="shared" si="2"/>
        <v>44212</v>
      </c>
      <c r="L142" s="51" t="s">
        <v>157</v>
      </c>
    </row>
    <row r="143" spans="2:12" x14ac:dyDescent="0.25">
      <c r="B143" s="51" t="s">
        <v>227</v>
      </c>
      <c r="C143" s="85" t="s">
        <v>140</v>
      </c>
      <c r="D143" s="51"/>
      <c r="E143" s="49">
        <v>0</v>
      </c>
      <c r="F143" s="51">
        <v>0</v>
      </c>
      <c r="G143" s="51">
        <v>0</v>
      </c>
      <c r="H143" s="81">
        <v>44213</v>
      </c>
      <c r="I143" s="51"/>
      <c r="J143" s="51">
        <v>141</v>
      </c>
      <c r="K143" s="81">
        <f t="shared" si="2"/>
        <v>44213</v>
      </c>
      <c r="L143" s="51" t="s">
        <v>157</v>
      </c>
    </row>
    <row r="144" spans="2:12" x14ac:dyDescent="0.25">
      <c r="B144" s="51" t="s">
        <v>227</v>
      </c>
      <c r="C144" s="85" t="s">
        <v>140</v>
      </c>
      <c r="D144" s="51"/>
      <c r="E144" s="49">
        <v>3569</v>
      </c>
      <c r="F144" s="51">
        <v>3569</v>
      </c>
      <c r="G144" s="51">
        <v>3569</v>
      </c>
      <c r="H144" s="81">
        <v>44214</v>
      </c>
      <c r="I144" s="51"/>
      <c r="J144" s="51">
        <v>142</v>
      </c>
      <c r="K144" s="81">
        <f t="shared" si="2"/>
        <v>44214</v>
      </c>
      <c r="L144" s="51" t="s">
        <v>157</v>
      </c>
    </row>
    <row r="145" spans="2:12" x14ac:dyDescent="0.25">
      <c r="B145" s="51" t="s">
        <v>227</v>
      </c>
      <c r="C145" s="85" t="s">
        <v>140</v>
      </c>
      <c r="D145" s="51"/>
      <c r="E145" s="49">
        <v>3455</v>
      </c>
      <c r="F145" s="51">
        <v>3455</v>
      </c>
      <c r="G145" s="51">
        <v>3455</v>
      </c>
      <c r="H145" s="81">
        <v>44215</v>
      </c>
      <c r="I145" s="51"/>
      <c r="J145" s="51">
        <v>143</v>
      </c>
      <c r="K145" s="81">
        <f t="shared" si="2"/>
        <v>44215</v>
      </c>
      <c r="L145" s="51" t="s">
        <v>157</v>
      </c>
    </row>
    <row r="146" spans="2:12" x14ac:dyDescent="0.25">
      <c r="B146" s="51" t="s">
        <v>227</v>
      </c>
      <c r="C146" s="85" t="s">
        <v>140</v>
      </c>
      <c r="D146" s="51"/>
      <c r="E146" s="49">
        <v>3068</v>
      </c>
      <c r="F146" s="51">
        <v>3068</v>
      </c>
      <c r="G146" s="51">
        <v>3068</v>
      </c>
      <c r="H146" s="81">
        <v>44216</v>
      </c>
      <c r="I146" s="51"/>
      <c r="J146" s="51">
        <v>144</v>
      </c>
      <c r="K146" s="81">
        <f t="shared" si="2"/>
        <v>44216</v>
      </c>
      <c r="L146" s="51" t="s">
        <v>157</v>
      </c>
    </row>
    <row r="147" spans="2:12" x14ac:dyDescent="0.25">
      <c r="B147" s="51" t="s">
        <v>227</v>
      </c>
      <c r="C147" s="85" t="s">
        <v>140</v>
      </c>
      <c r="D147" s="51"/>
      <c r="E147" s="49">
        <v>3245</v>
      </c>
      <c r="F147" s="51">
        <v>3245</v>
      </c>
      <c r="G147" s="51">
        <v>3245</v>
      </c>
      <c r="H147" s="81">
        <v>44217</v>
      </c>
      <c r="I147" s="51"/>
      <c r="J147" s="51">
        <v>145</v>
      </c>
      <c r="K147" s="81">
        <f t="shared" si="2"/>
        <v>44217</v>
      </c>
      <c r="L147" s="51" t="s">
        <v>157</v>
      </c>
    </row>
    <row r="148" spans="2:12" x14ac:dyDescent="0.25">
      <c r="B148" s="51" t="s">
        <v>227</v>
      </c>
      <c r="C148" s="85" t="s">
        <v>140</v>
      </c>
      <c r="D148" s="51"/>
      <c r="E148" s="49">
        <v>3287</v>
      </c>
      <c r="F148" s="51">
        <v>3287</v>
      </c>
      <c r="G148" s="51">
        <v>3287</v>
      </c>
      <c r="H148" s="81">
        <v>44218</v>
      </c>
      <c r="I148" s="51"/>
      <c r="J148" s="51">
        <v>146</v>
      </c>
      <c r="K148" s="81">
        <f t="shared" si="2"/>
        <v>44218</v>
      </c>
      <c r="L148" s="51" t="s">
        <v>157</v>
      </c>
    </row>
    <row r="149" spans="2:12" x14ac:dyDescent="0.25">
      <c r="B149" s="51" t="s">
        <v>227</v>
      </c>
      <c r="C149" s="85" t="s">
        <v>140</v>
      </c>
      <c r="D149" s="51"/>
      <c r="E149" s="49">
        <v>3540</v>
      </c>
      <c r="F149" s="51">
        <v>3540</v>
      </c>
      <c r="G149" s="51">
        <v>3540</v>
      </c>
      <c r="H149" s="81">
        <v>44219</v>
      </c>
      <c r="I149" s="51"/>
      <c r="J149" s="51">
        <v>147</v>
      </c>
      <c r="K149" s="81">
        <f t="shared" si="2"/>
        <v>44219</v>
      </c>
      <c r="L149" s="51" t="s">
        <v>157</v>
      </c>
    </row>
    <row r="150" spans="2:12" x14ac:dyDescent="0.25">
      <c r="B150" s="51" t="s">
        <v>227</v>
      </c>
      <c r="C150" s="85" t="s">
        <v>140</v>
      </c>
      <c r="D150" s="51"/>
      <c r="E150" s="49">
        <v>0</v>
      </c>
      <c r="F150" s="51">
        <v>0</v>
      </c>
      <c r="G150" s="51">
        <v>0</v>
      </c>
      <c r="H150" s="81">
        <v>44220</v>
      </c>
      <c r="I150" s="51"/>
      <c r="J150" s="51">
        <v>148</v>
      </c>
      <c r="K150" s="81">
        <f t="shared" si="2"/>
        <v>44220</v>
      </c>
      <c r="L150" s="51" t="s">
        <v>157</v>
      </c>
    </row>
    <row r="151" spans="2:12" x14ac:dyDescent="0.25">
      <c r="B151" s="51" t="s">
        <v>227</v>
      </c>
      <c r="C151" s="85" t="s">
        <v>140</v>
      </c>
      <c r="D151" s="51"/>
      <c r="E151" s="49">
        <v>3357</v>
      </c>
      <c r="F151" s="51">
        <v>3357</v>
      </c>
      <c r="G151" s="51">
        <v>3357</v>
      </c>
      <c r="H151" s="81">
        <v>44221</v>
      </c>
      <c r="I151" s="51"/>
      <c r="J151" s="51">
        <v>149</v>
      </c>
      <c r="K151" s="81">
        <f t="shared" si="2"/>
        <v>44221</v>
      </c>
      <c r="L151" s="51" t="s">
        <v>157</v>
      </c>
    </row>
    <row r="152" spans="2:12" x14ac:dyDescent="0.25">
      <c r="B152" s="51" t="s">
        <v>227</v>
      </c>
      <c r="C152" s="85" t="s">
        <v>140</v>
      </c>
      <c r="D152" s="51"/>
      <c r="E152" s="49">
        <v>3241</v>
      </c>
      <c r="F152" s="51">
        <v>3241</v>
      </c>
      <c r="G152" s="51">
        <v>3241</v>
      </c>
      <c r="H152" s="81">
        <v>44222</v>
      </c>
      <c r="I152" s="51"/>
      <c r="J152" s="51">
        <v>150</v>
      </c>
      <c r="K152" s="81">
        <f t="shared" si="2"/>
        <v>44222</v>
      </c>
      <c r="L152" s="51" t="s">
        <v>157</v>
      </c>
    </row>
    <row r="153" spans="2:12" x14ac:dyDescent="0.25">
      <c r="B153" s="51" t="s">
        <v>227</v>
      </c>
      <c r="C153" s="85" t="s">
        <v>140</v>
      </c>
      <c r="D153" s="51"/>
      <c r="E153" s="49">
        <v>3933</v>
      </c>
      <c r="F153" s="51">
        <v>3933</v>
      </c>
      <c r="G153" s="51">
        <v>3933</v>
      </c>
      <c r="H153" s="81">
        <v>44223</v>
      </c>
      <c r="I153" s="51"/>
      <c r="J153" s="51">
        <v>151</v>
      </c>
      <c r="K153" s="81">
        <f t="shared" si="2"/>
        <v>44223</v>
      </c>
      <c r="L153" s="51" t="s">
        <v>157</v>
      </c>
    </row>
    <row r="154" spans="2:12" x14ac:dyDescent="0.25">
      <c r="B154" s="51" t="s">
        <v>227</v>
      </c>
      <c r="C154" s="85" t="s">
        <v>140</v>
      </c>
      <c r="D154" s="51"/>
      <c r="E154" s="49">
        <v>3661</v>
      </c>
      <c r="F154" s="51">
        <v>3661</v>
      </c>
      <c r="G154" s="51">
        <v>3661</v>
      </c>
      <c r="H154" s="81">
        <v>44224</v>
      </c>
      <c r="I154" s="51"/>
      <c r="J154" s="51">
        <v>152</v>
      </c>
      <c r="K154" s="81">
        <f t="shared" si="2"/>
        <v>44224</v>
      </c>
      <c r="L154" s="51" t="s">
        <v>157</v>
      </c>
    </row>
    <row r="155" spans="2:12" x14ac:dyDescent="0.25">
      <c r="B155" s="51" t="s">
        <v>227</v>
      </c>
      <c r="C155" s="85" t="s">
        <v>140</v>
      </c>
      <c r="D155" s="51"/>
      <c r="E155" s="49">
        <v>3416</v>
      </c>
      <c r="F155" s="51">
        <v>3416</v>
      </c>
      <c r="G155" s="51">
        <v>3416</v>
      </c>
      <c r="H155" s="81">
        <v>44225</v>
      </c>
      <c r="I155" s="51"/>
      <c r="J155" s="51">
        <v>153</v>
      </c>
      <c r="K155" s="81">
        <f t="shared" si="2"/>
        <v>44225</v>
      </c>
      <c r="L155" s="51" t="s">
        <v>157</v>
      </c>
    </row>
    <row r="156" spans="2:12" x14ac:dyDescent="0.25">
      <c r="B156" s="51" t="s">
        <v>227</v>
      </c>
      <c r="C156" s="85" t="s">
        <v>140</v>
      </c>
      <c r="D156" s="51"/>
      <c r="E156" s="49">
        <v>3426</v>
      </c>
      <c r="F156" s="51">
        <v>3426</v>
      </c>
      <c r="G156" s="51">
        <v>3426</v>
      </c>
      <c r="H156" s="81">
        <v>44226</v>
      </c>
      <c r="I156" s="51"/>
      <c r="J156" s="51">
        <v>154</v>
      </c>
      <c r="K156" s="81">
        <f t="shared" si="2"/>
        <v>44226</v>
      </c>
      <c r="L156" s="51" t="s">
        <v>157</v>
      </c>
    </row>
    <row r="157" spans="2:12" x14ac:dyDescent="0.25">
      <c r="B157" s="51" t="s">
        <v>227</v>
      </c>
      <c r="C157" s="85" t="s">
        <v>140</v>
      </c>
      <c r="D157" s="51"/>
      <c r="E157" s="49">
        <v>0</v>
      </c>
      <c r="F157" s="51">
        <v>0</v>
      </c>
      <c r="G157" s="51">
        <v>0</v>
      </c>
      <c r="H157" s="81">
        <v>44227</v>
      </c>
      <c r="I157" s="51"/>
      <c r="J157" s="51">
        <v>155</v>
      </c>
      <c r="K157" s="81">
        <f t="shared" si="2"/>
        <v>44227</v>
      </c>
      <c r="L157" s="51" t="s">
        <v>157</v>
      </c>
    </row>
    <row r="158" spans="2:12" x14ac:dyDescent="0.25">
      <c r="B158" s="51" t="s">
        <v>228</v>
      </c>
      <c r="C158" s="85" t="s">
        <v>140</v>
      </c>
      <c r="D158" s="51"/>
      <c r="E158" s="49">
        <v>2936</v>
      </c>
      <c r="F158" s="51">
        <v>2310</v>
      </c>
      <c r="G158" s="51">
        <v>2310</v>
      </c>
      <c r="H158" s="81">
        <v>44197</v>
      </c>
      <c r="I158" s="51"/>
      <c r="J158" s="51">
        <v>156</v>
      </c>
      <c r="K158" s="81">
        <f t="shared" si="2"/>
        <v>44197</v>
      </c>
      <c r="L158" s="51" t="s">
        <v>157</v>
      </c>
    </row>
    <row r="159" spans="2:12" x14ac:dyDescent="0.25">
      <c r="B159" s="51" t="s">
        <v>228</v>
      </c>
      <c r="C159" s="85" t="s">
        <v>140</v>
      </c>
      <c r="D159" s="51"/>
      <c r="E159" s="49">
        <v>2112</v>
      </c>
      <c r="F159" s="51">
        <v>1486</v>
      </c>
      <c r="G159" s="51">
        <v>1486</v>
      </c>
      <c r="H159" s="81">
        <v>44198</v>
      </c>
      <c r="I159" s="51"/>
      <c r="J159" s="51">
        <v>157</v>
      </c>
      <c r="K159" s="81">
        <f t="shared" si="2"/>
        <v>44198</v>
      </c>
      <c r="L159" s="51" t="s">
        <v>157</v>
      </c>
    </row>
    <row r="160" spans="2:12" x14ac:dyDescent="0.25">
      <c r="B160" s="51" t="s">
        <v>228</v>
      </c>
      <c r="C160" s="85" t="s">
        <v>140</v>
      </c>
      <c r="D160" s="51"/>
      <c r="E160" s="49"/>
      <c r="F160" s="51">
        <v>0</v>
      </c>
      <c r="G160" s="51">
        <v>0</v>
      </c>
      <c r="H160" s="81">
        <v>44199</v>
      </c>
      <c r="I160" s="51"/>
      <c r="J160" s="51">
        <v>158</v>
      </c>
      <c r="K160" s="81">
        <f t="shared" si="2"/>
        <v>44199</v>
      </c>
      <c r="L160" s="51" t="s">
        <v>157</v>
      </c>
    </row>
    <row r="161" spans="2:12" x14ac:dyDescent="0.25">
      <c r="B161" s="51" t="s">
        <v>228</v>
      </c>
      <c r="C161" s="85" t="s">
        <v>140</v>
      </c>
      <c r="D161" s="51"/>
      <c r="E161" s="49">
        <v>3219</v>
      </c>
      <c r="F161" s="51">
        <v>2593</v>
      </c>
      <c r="G161" s="51">
        <v>2593</v>
      </c>
      <c r="H161" s="81">
        <v>44200</v>
      </c>
      <c r="I161" s="51"/>
      <c r="J161" s="51">
        <v>159</v>
      </c>
      <c r="K161" s="81">
        <f t="shared" si="2"/>
        <v>44200</v>
      </c>
      <c r="L161" s="51" t="s">
        <v>157</v>
      </c>
    </row>
    <row r="162" spans="2:12" x14ac:dyDescent="0.25">
      <c r="B162" s="51" t="s">
        <v>228</v>
      </c>
      <c r="C162" s="85" t="s">
        <v>140</v>
      </c>
      <c r="D162" s="51"/>
      <c r="E162" s="49">
        <v>1952</v>
      </c>
      <c r="F162" s="51">
        <v>1326</v>
      </c>
      <c r="G162" s="51">
        <v>1326</v>
      </c>
      <c r="H162" s="81">
        <v>44201</v>
      </c>
      <c r="I162" s="51"/>
      <c r="J162" s="51">
        <v>160</v>
      </c>
      <c r="K162" s="81">
        <f t="shared" si="2"/>
        <v>44201</v>
      </c>
      <c r="L162" s="51" t="s">
        <v>157</v>
      </c>
    </row>
    <row r="163" spans="2:12" x14ac:dyDescent="0.25">
      <c r="B163" s="51" t="s">
        <v>228</v>
      </c>
      <c r="C163" s="85" t="s">
        <v>140</v>
      </c>
      <c r="D163" s="51"/>
      <c r="E163" s="49">
        <v>2984</v>
      </c>
      <c r="F163" s="51">
        <v>2358</v>
      </c>
      <c r="G163" s="51">
        <v>2358</v>
      </c>
      <c r="H163" s="81">
        <v>44202</v>
      </c>
      <c r="I163" s="51"/>
      <c r="J163" s="51">
        <v>161</v>
      </c>
      <c r="K163" s="81">
        <f t="shared" si="2"/>
        <v>44202</v>
      </c>
      <c r="L163" s="51" t="s">
        <v>157</v>
      </c>
    </row>
    <row r="164" spans="2:12" x14ac:dyDescent="0.25">
      <c r="B164" s="51" t="s">
        <v>228</v>
      </c>
      <c r="C164" s="85" t="s">
        <v>140</v>
      </c>
      <c r="D164" s="51"/>
      <c r="E164" s="49">
        <v>3090</v>
      </c>
      <c r="F164" s="51">
        <v>2464</v>
      </c>
      <c r="G164" s="51">
        <v>2464</v>
      </c>
      <c r="H164" s="81">
        <v>44203</v>
      </c>
      <c r="I164" s="51"/>
      <c r="J164" s="51">
        <v>162</v>
      </c>
      <c r="K164" s="81">
        <f t="shared" si="2"/>
        <v>44203</v>
      </c>
      <c r="L164" s="51" t="s">
        <v>157</v>
      </c>
    </row>
    <row r="165" spans="2:12" x14ac:dyDescent="0.25">
      <c r="B165" s="51" t="s">
        <v>228</v>
      </c>
      <c r="C165" s="85" t="s">
        <v>140</v>
      </c>
      <c r="D165" s="51"/>
      <c r="E165" s="49">
        <v>2777</v>
      </c>
      <c r="F165" s="51">
        <v>2151</v>
      </c>
      <c r="G165" s="51">
        <v>2151</v>
      </c>
      <c r="H165" s="81">
        <v>44204</v>
      </c>
      <c r="I165" s="51"/>
      <c r="J165" s="51">
        <v>163</v>
      </c>
      <c r="K165" s="81">
        <f t="shared" si="2"/>
        <v>44204</v>
      </c>
      <c r="L165" s="51" t="s">
        <v>157</v>
      </c>
    </row>
    <row r="166" spans="2:12" x14ac:dyDescent="0.25">
      <c r="B166" s="51" t="s">
        <v>228</v>
      </c>
      <c r="C166" s="85" t="s">
        <v>140</v>
      </c>
      <c r="D166" s="51"/>
      <c r="E166" s="49">
        <v>2238</v>
      </c>
      <c r="F166" s="51">
        <v>1612</v>
      </c>
      <c r="G166" s="51">
        <v>1612</v>
      </c>
      <c r="H166" s="81">
        <v>44205</v>
      </c>
      <c r="I166" s="51"/>
      <c r="J166" s="51">
        <v>164</v>
      </c>
      <c r="K166" s="81">
        <f t="shared" si="2"/>
        <v>44205</v>
      </c>
      <c r="L166" s="51" t="s">
        <v>157</v>
      </c>
    </row>
    <row r="167" spans="2:12" x14ac:dyDescent="0.25">
      <c r="B167" s="51" t="s">
        <v>228</v>
      </c>
      <c r="C167" s="85" t="s">
        <v>140</v>
      </c>
      <c r="D167" s="51"/>
      <c r="E167" s="49"/>
      <c r="F167" s="51">
        <v>0</v>
      </c>
      <c r="G167" s="51">
        <v>0</v>
      </c>
      <c r="H167" s="81">
        <v>44206</v>
      </c>
      <c r="I167" s="51"/>
      <c r="J167" s="51">
        <v>165</v>
      </c>
      <c r="K167" s="81">
        <f t="shared" si="2"/>
        <v>44206</v>
      </c>
      <c r="L167" s="51" t="s">
        <v>157</v>
      </c>
    </row>
    <row r="168" spans="2:12" x14ac:dyDescent="0.25">
      <c r="B168" s="51" t="s">
        <v>228</v>
      </c>
      <c r="C168" s="85" t="s">
        <v>140</v>
      </c>
      <c r="D168" s="51"/>
      <c r="E168" s="49">
        <v>1637</v>
      </c>
      <c r="F168" s="51">
        <v>1011</v>
      </c>
      <c r="G168" s="51">
        <v>1011</v>
      </c>
      <c r="H168" s="81">
        <v>44207</v>
      </c>
      <c r="I168" s="51"/>
      <c r="J168" s="51">
        <v>166</v>
      </c>
      <c r="K168" s="81">
        <f t="shared" si="2"/>
        <v>44207</v>
      </c>
      <c r="L168" s="51" t="s">
        <v>157</v>
      </c>
    </row>
    <row r="169" spans="2:12" x14ac:dyDescent="0.25">
      <c r="B169" s="51" t="s">
        <v>228</v>
      </c>
      <c r="C169" s="85" t="s">
        <v>140</v>
      </c>
      <c r="D169" s="51"/>
      <c r="E169" s="49">
        <v>2846</v>
      </c>
      <c r="F169" s="51">
        <v>2220</v>
      </c>
      <c r="G169" s="51">
        <v>2220</v>
      </c>
      <c r="H169" s="81">
        <v>44208</v>
      </c>
      <c r="I169" s="51"/>
      <c r="J169" s="51">
        <v>167</v>
      </c>
      <c r="K169" s="81">
        <f t="shared" si="2"/>
        <v>44208</v>
      </c>
      <c r="L169" s="51" t="s">
        <v>157</v>
      </c>
    </row>
    <row r="170" spans="2:12" x14ac:dyDescent="0.25">
      <c r="B170" s="51" t="s">
        <v>228</v>
      </c>
      <c r="C170" s="85" t="s">
        <v>140</v>
      </c>
      <c r="D170" s="51"/>
      <c r="E170" s="49">
        <v>2151</v>
      </c>
      <c r="F170" s="51">
        <v>1525</v>
      </c>
      <c r="G170" s="51">
        <v>1525</v>
      </c>
      <c r="H170" s="81">
        <v>44209</v>
      </c>
      <c r="I170" s="51"/>
      <c r="J170" s="51">
        <v>168</v>
      </c>
      <c r="K170" s="81">
        <f t="shared" si="2"/>
        <v>44209</v>
      </c>
      <c r="L170" s="51" t="s">
        <v>157</v>
      </c>
    </row>
    <row r="171" spans="2:12" x14ac:dyDescent="0.25">
      <c r="B171" s="51" t="s">
        <v>228</v>
      </c>
      <c r="C171" s="85" t="s">
        <v>140</v>
      </c>
      <c r="D171" s="51"/>
      <c r="E171" s="49">
        <v>2572</v>
      </c>
      <c r="F171" s="51">
        <v>1946</v>
      </c>
      <c r="G171" s="51">
        <v>1946</v>
      </c>
      <c r="H171" s="81">
        <v>44210</v>
      </c>
      <c r="I171" s="51"/>
      <c r="J171" s="51">
        <v>169</v>
      </c>
      <c r="K171" s="81">
        <f t="shared" si="2"/>
        <v>44210</v>
      </c>
      <c r="L171" s="51" t="s">
        <v>157</v>
      </c>
    </row>
    <row r="172" spans="2:12" x14ac:dyDescent="0.25">
      <c r="B172" s="51" t="s">
        <v>228</v>
      </c>
      <c r="C172" s="85" t="s">
        <v>140</v>
      </c>
      <c r="D172" s="51"/>
      <c r="E172" s="49">
        <v>2279</v>
      </c>
      <c r="F172" s="51">
        <v>1653</v>
      </c>
      <c r="G172" s="51">
        <v>1653</v>
      </c>
      <c r="H172" s="81">
        <v>44211</v>
      </c>
      <c r="I172" s="51"/>
      <c r="J172" s="51">
        <v>170</v>
      </c>
      <c r="K172" s="81">
        <f t="shared" si="2"/>
        <v>44211</v>
      </c>
      <c r="L172" s="51" t="s">
        <v>157</v>
      </c>
    </row>
    <row r="173" spans="2:12" x14ac:dyDescent="0.25">
      <c r="B173" s="51" t="s">
        <v>228</v>
      </c>
      <c r="C173" s="85" t="s">
        <v>140</v>
      </c>
      <c r="D173" s="51"/>
      <c r="E173" s="49">
        <v>3290</v>
      </c>
      <c r="F173" s="51">
        <v>2664</v>
      </c>
      <c r="G173" s="51">
        <v>2664</v>
      </c>
      <c r="H173" s="81">
        <v>44212</v>
      </c>
      <c r="I173" s="51"/>
      <c r="J173" s="51">
        <v>171</v>
      </c>
      <c r="K173" s="81">
        <f t="shared" si="2"/>
        <v>44212</v>
      </c>
      <c r="L173" s="51" t="s">
        <v>157</v>
      </c>
    </row>
    <row r="174" spans="2:12" x14ac:dyDescent="0.25">
      <c r="B174" s="51" t="s">
        <v>228</v>
      </c>
      <c r="C174" s="85" t="s">
        <v>140</v>
      </c>
      <c r="D174" s="51"/>
      <c r="E174" s="49"/>
      <c r="F174" s="51">
        <v>0</v>
      </c>
      <c r="G174" s="51">
        <v>0</v>
      </c>
      <c r="H174" s="81">
        <v>44213</v>
      </c>
      <c r="I174" s="51"/>
      <c r="J174" s="51">
        <v>172</v>
      </c>
      <c r="K174" s="81">
        <f t="shared" si="2"/>
        <v>44213</v>
      </c>
      <c r="L174" s="51" t="s">
        <v>157</v>
      </c>
    </row>
    <row r="175" spans="2:12" x14ac:dyDescent="0.25">
      <c r="B175" s="51" t="s">
        <v>228</v>
      </c>
      <c r="C175" s="85" t="s">
        <v>140</v>
      </c>
      <c r="D175" s="51"/>
      <c r="E175" s="49">
        <v>2231</v>
      </c>
      <c r="F175" s="51">
        <v>1605</v>
      </c>
      <c r="G175" s="51">
        <v>1605</v>
      </c>
      <c r="H175" s="81">
        <v>44214</v>
      </c>
      <c r="I175" s="51"/>
      <c r="J175" s="51">
        <v>173</v>
      </c>
      <c r="K175" s="81">
        <f t="shared" si="2"/>
        <v>44214</v>
      </c>
      <c r="L175" s="51" t="s">
        <v>157</v>
      </c>
    </row>
    <row r="176" spans="2:12" x14ac:dyDescent="0.25">
      <c r="B176" s="51" t="s">
        <v>228</v>
      </c>
      <c r="C176" s="85" t="s">
        <v>140</v>
      </c>
      <c r="D176" s="51"/>
      <c r="E176" s="49">
        <v>2269</v>
      </c>
      <c r="F176" s="51">
        <v>1643</v>
      </c>
      <c r="G176" s="51">
        <v>1643</v>
      </c>
      <c r="H176" s="81">
        <v>44215</v>
      </c>
      <c r="I176" s="51"/>
      <c r="J176" s="51">
        <v>174</v>
      </c>
      <c r="K176" s="81">
        <f t="shared" si="2"/>
        <v>44215</v>
      </c>
      <c r="L176" s="51" t="s">
        <v>157</v>
      </c>
    </row>
    <row r="177" spans="2:12" x14ac:dyDescent="0.25">
      <c r="B177" s="51" t="s">
        <v>228</v>
      </c>
      <c r="C177" s="85" t="s">
        <v>140</v>
      </c>
      <c r="D177" s="51"/>
      <c r="E177" s="49">
        <v>2451</v>
      </c>
      <c r="F177" s="51">
        <v>1825</v>
      </c>
      <c r="G177" s="51">
        <v>1825</v>
      </c>
      <c r="H177" s="81">
        <v>44216</v>
      </c>
      <c r="I177" s="51"/>
      <c r="J177" s="51">
        <v>175</v>
      </c>
      <c r="K177" s="81">
        <f t="shared" si="2"/>
        <v>44216</v>
      </c>
      <c r="L177" s="51" t="s">
        <v>157</v>
      </c>
    </row>
    <row r="178" spans="2:12" x14ac:dyDescent="0.25">
      <c r="B178" s="51" t="s">
        <v>228</v>
      </c>
      <c r="C178" s="85" t="s">
        <v>140</v>
      </c>
      <c r="D178" s="51"/>
      <c r="E178" s="49">
        <v>2563</v>
      </c>
      <c r="F178" s="51">
        <v>1937</v>
      </c>
      <c r="G178" s="51">
        <v>1937</v>
      </c>
      <c r="H178" s="81">
        <v>44217</v>
      </c>
      <c r="I178" s="51"/>
      <c r="J178" s="51">
        <v>176</v>
      </c>
      <c r="K178" s="81">
        <f t="shared" si="2"/>
        <v>44217</v>
      </c>
      <c r="L178" s="51" t="s">
        <v>157</v>
      </c>
    </row>
    <row r="179" spans="2:12" x14ac:dyDescent="0.25">
      <c r="B179" s="51" t="s">
        <v>228</v>
      </c>
      <c r="C179" s="85" t="s">
        <v>140</v>
      </c>
      <c r="D179" s="51"/>
      <c r="E179" s="49">
        <v>2284</v>
      </c>
      <c r="F179" s="51">
        <v>1658</v>
      </c>
      <c r="G179" s="51">
        <v>1658</v>
      </c>
      <c r="H179" s="81">
        <v>44218</v>
      </c>
      <c r="I179" s="51"/>
      <c r="J179" s="51">
        <v>177</v>
      </c>
      <c r="K179" s="81">
        <f t="shared" si="2"/>
        <v>44218</v>
      </c>
      <c r="L179" s="51" t="s">
        <v>157</v>
      </c>
    </row>
    <row r="180" spans="2:12" x14ac:dyDescent="0.25">
      <c r="B180" s="51" t="s">
        <v>228</v>
      </c>
      <c r="C180" s="85" t="s">
        <v>140</v>
      </c>
      <c r="D180" s="51"/>
      <c r="E180" s="49">
        <v>1846</v>
      </c>
      <c r="F180" s="51">
        <v>1220</v>
      </c>
      <c r="G180" s="51">
        <v>1220</v>
      </c>
      <c r="H180" s="81">
        <v>44219</v>
      </c>
      <c r="I180" s="51"/>
      <c r="J180" s="51">
        <v>178</v>
      </c>
      <c r="K180" s="81">
        <f t="shared" si="2"/>
        <v>44219</v>
      </c>
      <c r="L180" s="51" t="s">
        <v>157</v>
      </c>
    </row>
    <row r="181" spans="2:12" x14ac:dyDescent="0.25">
      <c r="B181" s="51" t="s">
        <v>228</v>
      </c>
      <c r="C181" s="85" t="s">
        <v>140</v>
      </c>
      <c r="D181" s="51"/>
      <c r="E181" s="49"/>
      <c r="F181" s="51">
        <v>0</v>
      </c>
      <c r="G181" s="51">
        <v>0</v>
      </c>
      <c r="H181" s="81">
        <v>44220</v>
      </c>
      <c r="I181" s="51"/>
      <c r="J181" s="51">
        <v>179</v>
      </c>
      <c r="K181" s="81">
        <f t="shared" si="2"/>
        <v>44220</v>
      </c>
      <c r="L181" s="51" t="s">
        <v>157</v>
      </c>
    </row>
    <row r="182" spans="2:12" x14ac:dyDescent="0.25">
      <c r="B182" s="51" t="s">
        <v>228</v>
      </c>
      <c r="C182" s="85" t="s">
        <v>140</v>
      </c>
      <c r="D182" s="51"/>
      <c r="E182" s="49">
        <v>3235</v>
      </c>
      <c r="F182" s="51">
        <v>2609</v>
      </c>
      <c r="G182" s="51">
        <v>2609</v>
      </c>
      <c r="H182" s="81">
        <v>44221</v>
      </c>
      <c r="I182" s="51"/>
      <c r="J182" s="51">
        <v>180</v>
      </c>
      <c r="K182" s="81">
        <f t="shared" si="2"/>
        <v>44221</v>
      </c>
      <c r="L182" s="51" t="s">
        <v>157</v>
      </c>
    </row>
    <row r="183" spans="2:12" x14ac:dyDescent="0.25">
      <c r="B183" s="51" t="s">
        <v>228</v>
      </c>
      <c r="C183" s="85" t="s">
        <v>140</v>
      </c>
      <c r="D183" s="51"/>
      <c r="E183" s="49">
        <v>2086</v>
      </c>
      <c r="F183" s="51">
        <v>1460</v>
      </c>
      <c r="G183" s="51">
        <v>1460</v>
      </c>
      <c r="H183" s="81">
        <v>44222</v>
      </c>
      <c r="I183" s="51"/>
      <c r="J183" s="51">
        <v>181</v>
      </c>
      <c r="K183" s="81">
        <f t="shared" si="2"/>
        <v>44222</v>
      </c>
      <c r="L183" s="51" t="s">
        <v>157</v>
      </c>
    </row>
    <row r="184" spans="2:12" x14ac:dyDescent="0.25">
      <c r="B184" s="51" t="s">
        <v>228</v>
      </c>
      <c r="C184" s="85" t="s">
        <v>140</v>
      </c>
      <c r="D184" s="51"/>
      <c r="E184" s="49">
        <v>1875</v>
      </c>
      <c r="F184" s="51">
        <v>1249</v>
      </c>
      <c r="G184" s="51">
        <v>1249</v>
      </c>
      <c r="H184" s="81">
        <v>44223</v>
      </c>
      <c r="I184" s="51"/>
      <c r="J184" s="51">
        <v>182</v>
      </c>
      <c r="K184" s="81">
        <f t="shared" si="2"/>
        <v>44223</v>
      </c>
      <c r="L184" s="51" t="s">
        <v>157</v>
      </c>
    </row>
    <row r="185" spans="2:12" x14ac:dyDescent="0.25">
      <c r="B185" s="51" t="s">
        <v>228</v>
      </c>
      <c r="C185" s="85" t="s">
        <v>140</v>
      </c>
      <c r="D185" s="51"/>
      <c r="E185" s="49">
        <v>2339</v>
      </c>
      <c r="F185" s="51">
        <v>1713</v>
      </c>
      <c r="G185" s="51">
        <v>1713</v>
      </c>
      <c r="H185" s="81">
        <v>44224</v>
      </c>
      <c r="I185" s="51"/>
      <c r="J185" s="51">
        <v>183</v>
      </c>
      <c r="K185" s="81">
        <f t="shared" si="2"/>
        <v>44224</v>
      </c>
      <c r="L185" s="51" t="s">
        <v>157</v>
      </c>
    </row>
    <row r="186" spans="2:12" x14ac:dyDescent="0.25">
      <c r="B186" s="51" t="s">
        <v>228</v>
      </c>
      <c r="C186" s="85" t="s">
        <v>140</v>
      </c>
      <c r="D186" s="51"/>
      <c r="E186" s="49">
        <v>1640</v>
      </c>
      <c r="F186" s="51">
        <v>1014</v>
      </c>
      <c r="G186" s="51">
        <v>1014</v>
      </c>
      <c r="H186" s="81">
        <v>44225</v>
      </c>
      <c r="I186" s="51"/>
      <c r="J186" s="51">
        <v>184</v>
      </c>
      <c r="K186" s="81">
        <f t="shared" si="2"/>
        <v>44225</v>
      </c>
      <c r="L186" s="51" t="s">
        <v>157</v>
      </c>
    </row>
    <row r="187" spans="2:12" x14ac:dyDescent="0.25">
      <c r="B187" s="51" t="s">
        <v>228</v>
      </c>
      <c r="C187" s="85" t="s">
        <v>140</v>
      </c>
      <c r="D187" s="51"/>
      <c r="E187" s="49">
        <v>2082</v>
      </c>
      <c r="F187" s="51">
        <v>1456</v>
      </c>
      <c r="G187" s="51">
        <v>1456</v>
      </c>
      <c r="H187" s="81">
        <v>44226</v>
      </c>
      <c r="I187" s="51"/>
      <c r="J187" s="51">
        <v>185</v>
      </c>
      <c r="K187" s="81">
        <f t="shared" si="2"/>
        <v>44226</v>
      </c>
      <c r="L187" s="51" t="s">
        <v>157</v>
      </c>
    </row>
    <row r="188" spans="2:12" x14ac:dyDescent="0.25">
      <c r="B188" s="51" t="s">
        <v>228</v>
      </c>
      <c r="C188" s="85" t="s">
        <v>140</v>
      </c>
      <c r="D188" s="51"/>
      <c r="E188" s="49"/>
      <c r="F188" s="51">
        <v>0</v>
      </c>
      <c r="G188" s="51">
        <v>0</v>
      </c>
      <c r="H188" s="81">
        <v>44227</v>
      </c>
      <c r="I188" s="51"/>
      <c r="J188" s="51">
        <v>186</v>
      </c>
      <c r="K188" s="81">
        <f t="shared" si="2"/>
        <v>44227</v>
      </c>
      <c r="L188" s="51" t="s">
        <v>157</v>
      </c>
    </row>
    <row r="189" spans="2:12" x14ac:dyDescent="0.25">
      <c r="B189" s="51" t="s">
        <v>226</v>
      </c>
      <c r="C189" s="85" t="s">
        <v>421</v>
      </c>
      <c r="D189" s="51"/>
      <c r="E189" s="49">
        <v>4869</v>
      </c>
      <c r="F189" s="51">
        <v>4869</v>
      </c>
      <c r="G189" s="51">
        <v>4869</v>
      </c>
      <c r="H189" s="81">
        <v>44197</v>
      </c>
      <c r="I189" s="51"/>
      <c r="J189" s="51">
        <v>187</v>
      </c>
      <c r="K189" s="81">
        <f t="shared" si="2"/>
        <v>44197</v>
      </c>
      <c r="L189" s="51" t="s">
        <v>157</v>
      </c>
    </row>
    <row r="190" spans="2:12" x14ac:dyDescent="0.25">
      <c r="B190" s="51" t="s">
        <v>226</v>
      </c>
      <c r="C190" s="85" t="s">
        <v>421</v>
      </c>
      <c r="D190" s="51"/>
      <c r="E190" s="49">
        <v>4768</v>
      </c>
      <c r="F190" s="51">
        <v>4768</v>
      </c>
      <c r="G190" s="51">
        <v>4768</v>
      </c>
      <c r="H190" s="81">
        <v>44198</v>
      </c>
      <c r="I190" s="51"/>
      <c r="J190" s="51">
        <v>188</v>
      </c>
      <c r="K190" s="81">
        <f t="shared" si="2"/>
        <v>44198</v>
      </c>
      <c r="L190" s="51" t="s">
        <v>157</v>
      </c>
    </row>
    <row r="191" spans="2:12" x14ac:dyDescent="0.25">
      <c r="B191" s="51" t="s">
        <v>226</v>
      </c>
      <c r="C191" s="85" t="s">
        <v>421</v>
      </c>
      <c r="D191" s="51"/>
      <c r="E191" s="49">
        <v>0</v>
      </c>
      <c r="F191" s="51">
        <v>0</v>
      </c>
      <c r="G191" s="51">
        <v>0</v>
      </c>
      <c r="H191" s="81">
        <v>44199</v>
      </c>
      <c r="I191" s="51"/>
      <c r="J191" s="51">
        <v>189</v>
      </c>
      <c r="K191" s="81">
        <f t="shared" si="2"/>
        <v>44199</v>
      </c>
      <c r="L191" s="51" t="s">
        <v>157</v>
      </c>
    </row>
    <row r="192" spans="2:12" x14ac:dyDescent="0.25">
      <c r="B192" s="51" t="s">
        <v>226</v>
      </c>
      <c r="C192" s="85" t="s">
        <v>421</v>
      </c>
      <c r="D192" s="51"/>
      <c r="E192" s="49">
        <v>4010</v>
      </c>
      <c r="F192" s="51">
        <v>4010</v>
      </c>
      <c r="G192" s="51">
        <v>4010</v>
      </c>
      <c r="H192" s="81">
        <v>44200</v>
      </c>
      <c r="I192" s="51"/>
      <c r="J192" s="51">
        <v>190</v>
      </c>
      <c r="K192" s="81">
        <f t="shared" si="2"/>
        <v>44200</v>
      </c>
      <c r="L192" s="51" t="s">
        <v>157</v>
      </c>
    </row>
    <row r="193" spans="2:12" x14ac:dyDescent="0.25">
      <c r="B193" s="51" t="s">
        <v>226</v>
      </c>
      <c r="C193" s="85" t="s">
        <v>421</v>
      </c>
      <c r="D193" s="51"/>
      <c r="E193" s="49">
        <v>4350</v>
      </c>
      <c r="F193" s="51">
        <v>4350</v>
      </c>
      <c r="G193" s="51">
        <v>4350</v>
      </c>
      <c r="H193" s="81">
        <v>44201</v>
      </c>
      <c r="I193" s="51"/>
      <c r="J193" s="51">
        <v>191</v>
      </c>
      <c r="K193" s="81">
        <f t="shared" si="2"/>
        <v>44201</v>
      </c>
      <c r="L193" s="51" t="s">
        <v>157</v>
      </c>
    </row>
    <row r="194" spans="2:12" x14ac:dyDescent="0.25">
      <c r="B194" s="51" t="s">
        <v>226</v>
      </c>
      <c r="C194" s="85" t="s">
        <v>421</v>
      </c>
      <c r="D194" s="51"/>
      <c r="E194" s="49">
        <v>5522</v>
      </c>
      <c r="F194" s="51">
        <v>5522</v>
      </c>
      <c r="G194" s="51">
        <v>5522</v>
      </c>
      <c r="H194" s="81">
        <v>44202</v>
      </c>
      <c r="I194" s="51"/>
      <c r="J194" s="51">
        <v>192</v>
      </c>
      <c r="K194" s="81">
        <f t="shared" si="2"/>
        <v>44202</v>
      </c>
      <c r="L194" s="51" t="s">
        <v>157</v>
      </c>
    </row>
    <row r="195" spans="2:12" x14ac:dyDescent="0.25">
      <c r="B195" s="51" t="s">
        <v>226</v>
      </c>
      <c r="C195" s="85" t="s">
        <v>421</v>
      </c>
      <c r="D195" s="51"/>
      <c r="E195" s="49">
        <v>4452</v>
      </c>
      <c r="F195" s="51">
        <v>4452</v>
      </c>
      <c r="G195" s="51">
        <v>4452</v>
      </c>
      <c r="H195" s="81">
        <v>44203</v>
      </c>
      <c r="I195" s="51"/>
      <c r="J195" s="51">
        <v>193</v>
      </c>
      <c r="K195" s="81">
        <f t="shared" si="2"/>
        <v>44203</v>
      </c>
      <c r="L195" s="51" t="s">
        <v>157</v>
      </c>
    </row>
    <row r="196" spans="2:12" x14ac:dyDescent="0.25">
      <c r="B196" s="51" t="s">
        <v>226</v>
      </c>
      <c r="C196" s="85" t="s">
        <v>421</v>
      </c>
      <c r="D196" s="51"/>
      <c r="E196" s="49">
        <v>4327</v>
      </c>
      <c r="F196" s="51">
        <v>4327</v>
      </c>
      <c r="G196" s="51">
        <v>4327</v>
      </c>
      <c r="H196" s="81">
        <v>44204</v>
      </c>
      <c r="I196" s="51"/>
      <c r="J196" s="51">
        <v>194</v>
      </c>
      <c r="K196" s="81">
        <f t="shared" ref="K196:K259" si="3">H196</f>
        <v>44204</v>
      </c>
      <c r="L196" s="51" t="s">
        <v>157</v>
      </c>
    </row>
    <row r="197" spans="2:12" x14ac:dyDescent="0.25">
      <c r="B197" s="51" t="s">
        <v>226</v>
      </c>
      <c r="C197" s="85" t="s">
        <v>421</v>
      </c>
      <c r="D197" s="51"/>
      <c r="E197" s="49">
        <v>5518</v>
      </c>
      <c r="F197" s="51">
        <v>5518</v>
      </c>
      <c r="G197" s="51">
        <v>5518</v>
      </c>
      <c r="H197" s="81">
        <v>44205</v>
      </c>
      <c r="I197" s="51"/>
      <c r="J197" s="51">
        <v>195</v>
      </c>
      <c r="K197" s="81">
        <f t="shared" si="3"/>
        <v>44205</v>
      </c>
      <c r="L197" s="51" t="s">
        <v>157</v>
      </c>
    </row>
    <row r="198" spans="2:12" x14ac:dyDescent="0.25">
      <c r="B198" s="51" t="s">
        <v>226</v>
      </c>
      <c r="C198" s="85" t="s">
        <v>421</v>
      </c>
      <c r="D198" s="51"/>
      <c r="E198" s="49">
        <v>0</v>
      </c>
      <c r="F198" s="51">
        <v>0</v>
      </c>
      <c r="G198" s="51">
        <v>0</v>
      </c>
      <c r="H198" s="81">
        <v>44206</v>
      </c>
      <c r="I198" s="51"/>
      <c r="J198" s="51">
        <v>196</v>
      </c>
      <c r="K198" s="81">
        <f t="shared" si="3"/>
        <v>44206</v>
      </c>
      <c r="L198" s="51" t="s">
        <v>157</v>
      </c>
    </row>
    <row r="199" spans="2:12" x14ac:dyDescent="0.25">
      <c r="B199" s="51" t="s">
        <v>226</v>
      </c>
      <c r="C199" s="85" t="s">
        <v>421</v>
      </c>
      <c r="D199" s="51"/>
      <c r="E199" s="49">
        <v>5237</v>
      </c>
      <c r="F199" s="51">
        <v>5237</v>
      </c>
      <c r="G199" s="51">
        <v>5237</v>
      </c>
      <c r="H199" s="81">
        <v>44207</v>
      </c>
      <c r="I199" s="51"/>
      <c r="J199" s="51">
        <v>197</v>
      </c>
      <c r="K199" s="81">
        <f t="shared" si="3"/>
        <v>44207</v>
      </c>
      <c r="L199" s="51" t="s">
        <v>157</v>
      </c>
    </row>
    <row r="200" spans="2:12" x14ac:dyDescent="0.25">
      <c r="B200" s="51" t="s">
        <v>226</v>
      </c>
      <c r="C200" s="85" t="s">
        <v>421</v>
      </c>
      <c r="D200" s="51"/>
      <c r="E200" s="49">
        <v>4590</v>
      </c>
      <c r="F200" s="51">
        <v>4590</v>
      </c>
      <c r="G200" s="51">
        <v>4590</v>
      </c>
      <c r="H200" s="81">
        <v>44208</v>
      </c>
      <c r="I200" s="51"/>
      <c r="J200" s="51">
        <v>198</v>
      </c>
      <c r="K200" s="81">
        <f t="shared" si="3"/>
        <v>44208</v>
      </c>
      <c r="L200" s="51" t="s">
        <v>157</v>
      </c>
    </row>
    <row r="201" spans="2:12" x14ac:dyDescent="0.25">
      <c r="B201" s="51" t="s">
        <v>226</v>
      </c>
      <c r="C201" s="85" t="s">
        <v>421</v>
      </c>
      <c r="D201" s="51"/>
      <c r="E201" s="49">
        <v>5790</v>
      </c>
      <c r="F201" s="51">
        <v>5790</v>
      </c>
      <c r="G201" s="51">
        <v>5790</v>
      </c>
      <c r="H201" s="81">
        <v>44209</v>
      </c>
      <c r="I201" s="51"/>
      <c r="J201" s="51">
        <v>199</v>
      </c>
      <c r="K201" s="81">
        <f t="shared" si="3"/>
        <v>44209</v>
      </c>
      <c r="L201" s="51" t="s">
        <v>157</v>
      </c>
    </row>
    <row r="202" spans="2:12" x14ac:dyDescent="0.25">
      <c r="B202" s="51" t="s">
        <v>226</v>
      </c>
      <c r="C202" s="85" t="s">
        <v>421</v>
      </c>
      <c r="D202" s="51"/>
      <c r="E202" s="49">
        <v>4503</v>
      </c>
      <c r="F202" s="51">
        <v>4503</v>
      </c>
      <c r="G202" s="51">
        <v>4503</v>
      </c>
      <c r="H202" s="81">
        <v>44210</v>
      </c>
      <c r="I202" s="51"/>
      <c r="J202" s="51">
        <v>200</v>
      </c>
      <c r="K202" s="81">
        <f t="shared" si="3"/>
        <v>44210</v>
      </c>
      <c r="L202" s="51" t="s">
        <v>157</v>
      </c>
    </row>
    <row r="203" spans="2:12" x14ac:dyDescent="0.25">
      <c r="B203" s="51" t="s">
        <v>226</v>
      </c>
      <c r="C203" s="85" t="s">
        <v>421</v>
      </c>
      <c r="D203" s="51"/>
      <c r="E203" s="49">
        <v>4705</v>
      </c>
      <c r="F203" s="51">
        <v>4705</v>
      </c>
      <c r="G203" s="51">
        <v>4705</v>
      </c>
      <c r="H203" s="81">
        <v>44211</v>
      </c>
      <c r="I203" s="51"/>
      <c r="J203" s="51">
        <v>201</v>
      </c>
      <c r="K203" s="81">
        <f t="shared" si="3"/>
        <v>44211</v>
      </c>
      <c r="L203" s="51" t="s">
        <v>157</v>
      </c>
    </row>
    <row r="204" spans="2:12" x14ac:dyDescent="0.25">
      <c r="B204" s="51" t="s">
        <v>226</v>
      </c>
      <c r="C204" s="85" t="s">
        <v>421</v>
      </c>
      <c r="D204" s="51"/>
      <c r="E204" s="49">
        <v>5702</v>
      </c>
      <c r="F204" s="51">
        <v>5702</v>
      </c>
      <c r="G204" s="51">
        <v>5702</v>
      </c>
      <c r="H204" s="81">
        <v>44212</v>
      </c>
      <c r="I204" s="51"/>
      <c r="J204" s="51">
        <v>202</v>
      </c>
      <c r="K204" s="81">
        <f t="shared" si="3"/>
        <v>44212</v>
      </c>
      <c r="L204" s="51" t="s">
        <v>157</v>
      </c>
    </row>
    <row r="205" spans="2:12" x14ac:dyDescent="0.25">
      <c r="B205" s="51" t="s">
        <v>226</v>
      </c>
      <c r="C205" s="85" t="s">
        <v>421</v>
      </c>
      <c r="D205" s="51"/>
      <c r="E205" s="49">
        <v>0</v>
      </c>
      <c r="F205" s="51">
        <v>0</v>
      </c>
      <c r="G205" s="51">
        <v>0</v>
      </c>
      <c r="H205" s="81">
        <v>44213</v>
      </c>
      <c r="I205" s="51"/>
      <c r="J205" s="51">
        <v>203</v>
      </c>
      <c r="K205" s="81">
        <f t="shared" si="3"/>
        <v>44213</v>
      </c>
      <c r="L205" s="51" t="s">
        <v>157</v>
      </c>
    </row>
    <row r="206" spans="2:12" x14ac:dyDescent="0.25">
      <c r="B206" s="51" t="s">
        <v>226</v>
      </c>
      <c r="C206" s="85" t="s">
        <v>421</v>
      </c>
      <c r="D206" s="51"/>
      <c r="E206" s="49">
        <v>5431</v>
      </c>
      <c r="F206" s="51">
        <v>5431</v>
      </c>
      <c r="G206" s="51">
        <v>5431</v>
      </c>
      <c r="H206" s="81">
        <v>44214</v>
      </c>
      <c r="I206" s="51"/>
      <c r="J206" s="51">
        <v>204</v>
      </c>
      <c r="K206" s="81">
        <f t="shared" si="3"/>
        <v>44214</v>
      </c>
      <c r="L206" s="51" t="s">
        <v>157</v>
      </c>
    </row>
    <row r="207" spans="2:12" x14ac:dyDescent="0.25">
      <c r="B207" s="51" t="s">
        <v>226</v>
      </c>
      <c r="C207" s="85" t="s">
        <v>421</v>
      </c>
      <c r="D207" s="51"/>
      <c r="E207" s="49">
        <v>4363</v>
      </c>
      <c r="F207" s="51">
        <v>4363</v>
      </c>
      <c r="G207" s="51">
        <v>4363</v>
      </c>
      <c r="H207" s="81">
        <v>44215</v>
      </c>
      <c r="I207" s="51"/>
      <c r="J207" s="51">
        <v>205</v>
      </c>
      <c r="K207" s="81">
        <f t="shared" si="3"/>
        <v>44215</v>
      </c>
      <c r="L207" s="51" t="s">
        <v>157</v>
      </c>
    </row>
    <row r="208" spans="2:12" x14ac:dyDescent="0.25">
      <c r="B208" s="51" t="s">
        <v>226</v>
      </c>
      <c r="C208" s="85" t="s">
        <v>421</v>
      </c>
      <c r="D208" s="51"/>
      <c r="E208" s="49">
        <v>5691</v>
      </c>
      <c r="F208" s="51">
        <v>5691</v>
      </c>
      <c r="G208" s="51">
        <v>5691</v>
      </c>
      <c r="H208" s="81">
        <v>44216</v>
      </c>
      <c r="I208" s="51"/>
      <c r="J208" s="51">
        <v>206</v>
      </c>
      <c r="K208" s="81">
        <f t="shared" si="3"/>
        <v>44216</v>
      </c>
      <c r="L208" s="51" t="s">
        <v>157</v>
      </c>
    </row>
    <row r="209" spans="2:12" x14ac:dyDescent="0.25">
      <c r="B209" s="51" t="s">
        <v>226</v>
      </c>
      <c r="C209" s="85" t="s">
        <v>421</v>
      </c>
      <c r="D209" s="51"/>
      <c r="E209" s="49">
        <v>4074</v>
      </c>
      <c r="F209" s="51">
        <v>4074</v>
      </c>
      <c r="G209" s="51">
        <v>4074</v>
      </c>
      <c r="H209" s="81">
        <v>44217</v>
      </c>
      <c r="I209" s="51"/>
      <c r="J209" s="51">
        <v>207</v>
      </c>
      <c r="K209" s="81">
        <f t="shared" si="3"/>
        <v>44217</v>
      </c>
      <c r="L209" s="51" t="s">
        <v>157</v>
      </c>
    </row>
    <row r="210" spans="2:12" x14ac:dyDescent="0.25">
      <c r="B210" s="51" t="s">
        <v>226</v>
      </c>
      <c r="C210" s="85" t="s">
        <v>421</v>
      </c>
      <c r="D210" s="51"/>
      <c r="E210" s="49">
        <v>5367</v>
      </c>
      <c r="F210" s="51">
        <v>5367</v>
      </c>
      <c r="G210" s="51">
        <v>5367</v>
      </c>
      <c r="H210" s="81">
        <v>44218</v>
      </c>
      <c r="I210" s="51"/>
      <c r="J210" s="51">
        <v>208</v>
      </c>
      <c r="K210" s="81">
        <f t="shared" si="3"/>
        <v>44218</v>
      </c>
      <c r="L210" s="51" t="s">
        <v>157</v>
      </c>
    </row>
    <row r="211" spans="2:12" x14ac:dyDescent="0.25">
      <c r="B211" s="51" t="s">
        <v>226</v>
      </c>
      <c r="C211" s="85" t="s">
        <v>421</v>
      </c>
      <c r="D211" s="51"/>
      <c r="E211" s="49">
        <v>5621</v>
      </c>
      <c r="F211" s="51">
        <v>5621</v>
      </c>
      <c r="G211" s="51">
        <v>5621</v>
      </c>
      <c r="H211" s="81">
        <v>44219</v>
      </c>
      <c r="I211" s="51"/>
      <c r="J211" s="51">
        <v>209</v>
      </c>
      <c r="K211" s="81">
        <f t="shared" si="3"/>
        <v>44219</v>
      </c>
      <c r="L211" s="51" t="s">
        <v>157</v>
      </c>
    </row>
    <row r="212" spans="2:12" x14ac:dyDescent="0.25">
      <c r="B212" s="51" t="s">
        <v>226</v>
      </c>
      <c r="C212" s="85" t="s">
        <v>421</v>
      </c>
      <c r="D212" s="51"/>
      <c r="E212" s="49">
        <v>0</v>
      </c>
      <c r="F212" s="51">
        <v>0</v>
      </c>
      <c r="G212" s="51">
        <v>0</v>
      </c>
      <c r="H212" s="81">
        <v>44220</v>
      </c>
      <c r="I212" s="51"/>
      <c r="J212" s="51">
        <v>210</v>
      </c>
      <c r="K212" s="81">
        <f t="shared" si="3"/>
        <v>44220</v>
      </c>
      <c r="L212" s="51" t="s">
        <v>157</v>
      </c>
    </row>
    <row r="213" spans="2:12" x14ac:dyDescent="0.25">
      <c r="B213" s="51" t="s">
        <v>226</v>
      </c>
      <c r="C213" s="85" t="s">
        <v>421</v>
      </c>
      <c r="D213" s="51"/>
      <c r="E213" s="49">
        <v>4673</v>
      </c>
      <c r="F213" s="51">
        <v>4673</v>
      </c>
      <c r="G213" s="51">
        <v>4673</v>
      </c>
      <c r="H213" s="81">
        <v>44221</v>
      </c>
      <c r="I213" s="51"/>
      <c r="J213" s="51">
        <v>211</v>
      </c>
      <c r="K213" s="81">
        <f t="shared" si="3"/>
        <v>44221</v>
      </c>
      <c r="L213" s="51" t="s">
        <v>157</v>
      </c>
    </row>
    <row r="214" spans="2:12" x14ac:dyDescent="0.25">
      <c r="B214" s="51" t="s">
        <v>226</v>
      </c>
      <c r="C214" s="85" t="s">
        <v>421</v>
      </c>
      <c r="D214" s="51"/>
      <c r="E214" s="49">
        <v>4594</v>
      </c>
      <c r="F214" s="51">
        <v>4594</v>
      </c>
      <c r="G214" s="51">
        <v>4594</v>
      </c>
      <c r="H214" s="81">
        <v>44222</v>
      </c>
      <c r="I214" s="51"/>
      <c r="J214" s="51">
        <v>212</v>
      </c>
      <c r="K214" s="81">
        <f t="shared" si="3"/>
        <v>44222</v>
      </c>
      <c r="L214" s="51" t="s">
        <v>157</v>
      </c>
    </row>
    <row r="215" spans="2:12" x14ac:dyDescent="0.25">
      <c r="B215" s="51" t="s">
        <v>226</v>
      </c>
      <c r="C215" s="85" t="s">
        <v>421</v>
      </c>
      <c r="D215" s="51"/>
      <c r="E215" s="49">
        <v>4057</v>
      </c>
      <c r="F215" s="51">
        <v>4057</v>
      </c>
      <c r="G215" s="51">
        <v>4057</v>
      </c>
      <c r="H215" s="81">
        <v>44223</v>
      </c>
      <c r="I215" s="51"/>
      <c r="J215" s="51">
        <v>213</v>
      </c>
      <c r="K215" s="81">
        <f t="shared" si="3"/>
        <v>44223</v>
      </c>
      <c r="L215" s="51" t="s">
        <v>157</v>
      </c>
    </row>
    <row r="216" spans="2:12" x14ac:dyDescent="0.25">
      <c r="B216" s="51" t="s">
        <v>226</v>
      </c>
      <c r="C216" s="85" t="s">
        <v>421</v>
      </c>
      <c r="D216" s="51"/>
      <c r="E216" s="49">
        <v>5170</v>
      </c>
      <c r="F216" s="51">
        <v>5170</v>
      </c>
      <c r="G216" s="51">
        <v>5170</v>
      </c>
      <c r="H216" s="81">
        <v>44224</v>
      </c>
      <c r="I216" s="51"/>
      <c r="J216" s="51">
        <v>214</v>
      </c>
      <c r="K216" s="81">
        <f t="shared" si="3"/>
        <v>44224</v>
      </c>
      <c r="L216" s="51" t="s">
        <v>157</v>
      </c>
    </row>
    <row r="217" spans="2:12" x14ac:dyDescent="0.25">
      <c r="B217" s="51" t="s">
        <v>226</v>
      </c>
      <c r="C217" s="85" t="s">
        <v>421</v>
      </c>
      <c r="D217" s="51"/>
      <c r="E217" s="49">
        <v>4063</v>
      </c>
      <c r="F217" s="51">
        <v>4063</v>
      </c>
      <c r="G217" s="51">
        <v>4063</v>
      </c>
      <c r="H217" s="81">
        <v>44225</v>
      </c>
      <c r="I217" s="51"/>
      <c r="J217" s="51">
        <v>215</v>
      </c>
      <c r="K217" s="81">
        <f t="shared" si="3"/>
        <v>44225</v>
      </c>
      <c r="L217" s="51" t="s">
        <v>157</v>
      </c>
    </row>
    <row r="218" spans="2:12" x14ac:dyDescent="0.25">
      <c r="B218" s="51" t="s">
        <v>226</v>
      </c>
      <c r="C218" s="85" t="s">
        <v>421</v>
      </c>
      <c r="D218" s="51"/>
      <c r="E218" s="49">
        <v>4158</v>
      </c>
      <c r="F218" s="51">
        <v>4158</v>
      </c>
      <c r="G218" s="51">
        <v>4158</v>
      </c>
      <c r="H218" s="81">
        <v>44226</v>
      </c>
      <c r="I218" s="51"/>
      <c r="J218" s="51">
        <v>216</v>
      </c>
      <c r="K218" s="81">
        <f t="shared" si="3"/>
        <v>44226</v>
      </c>
      <c r="L218" s="51" t="s">
        <v>157</v>
      </c>
    </row>
    <row r="219" spans="2:12" x14ac:dyDescent="0.25">
      <c r="B219" s="51" t="s">
        <v>226</v>
      </c>
      <c r="C219" s="85" t="s">
        <v>421</v>
      </c>
      <c r="D219" s="51"/>
      <c r="E219" s="49">
        <v>0</v>
      </c>
      <c r="F219" s="51">
        <v>0</v>
      </c>
      <c r="G219" s="51">
        <v>0</v>
      </c>
      <c r="H219" s="81">
        <v>44227</v>
      </c>
      <c r="I219" s="51"/>
      <c r="J219" s="51">
        <v>217</v>
      </c>
      <c r="K219" s="81">
        <f t="shared" si="3"/>
        <v>44227</v>
      </c>
      <c r="L219" s="51" t="s">
        <v>157</v>
      </c>
    </row>
    <row r="220" spans="2:12" x14ac:dyDescent="0.25">
      <c r="B220" s="51" t="s">
        <v>228</v>
      </c>
      <c r="C220" s="85" t="s">
        <v>421</v>
      </c>
      <c r="D220" s="51"/>
      <c r="E220" s="49">
        <v>6182</v>
      </c>
      <c r="F220" s="51">
        <v>5556</v>
      </c>
      <c r="G220" s="51">
        <v>5556</v>
      </c>
      <c r="H220" s="81">
        <v>44197</v>
      </c>
      <c r="I220" s="51"/>
      <c r="J220" s="51">
        <v>218</v>
      </c>
      <c r="K220" s="81">
        <f t="shared" si="3"/>
        <v>44197</v>
      </c>
      <c r="L220" s="51" t="s">
        <v>157</v>
      </c>
    </row>
    <row r="221" spans="2:12" x14ac:dyDescent="0.25">
      <c r="B221" s="51" t="s">
        <v>228</v>
      </c>
      <c r="C221" s="85" t="s">
        <v>421</v>
      </c>
      <c r="D221" s="51"/>
      <c r="E221" s="49">
        <v>7209</v>
      </c>
      <c r="F221" s="51">
        <v>6583</v>
      </c>
      <c r="G221" s="51">
        <v>6583</v>
      </c>
      <c r="H221" s="81">
        <v>44198</v>
      </c>
      <c r="I221" s="51"/>
      <c r="J221" s="51">
        <v>219</v>
      </c>
      <c r="K221" s="81">
        <f t="shared" si="3"/>
        <v>44198</v>
      </c>
      <c r="L221" s="51" t="s">
        <v>157</v>
      </c>
    </row>
    <row r="222" spans="2:12" x14ac:dyDescent="0.25">
      <c r="B222" s="51" t="s">
        <v>228</v>
      </c>
      <c r="C222" s="85" t="s">
        <v>421</v>
      </c>
      <c r="D222" s="51"/>
      <c r="E222" s="49"/>
      <c r="F222" s="51">
        <v>0</v>
      </c>
      <c r="G222" s="51">
        <v>0</v>
      </c>
      <c r="H222" s="81">
        <v>44199</v>
      </c>
      <c r="I222" s="51"/>
      <c r="J222" s="51">
        <v>220</v>
      </c>
      <c r="K222" s="81">
        <f t="shared" si="3"/>
        <v>44199</v>
      </c>
      <c r="L222" s="51" t="s">
        <v>157</v>
      </c>
    </row>
    <row r="223" spans="2:12" x14ac:dyDescent="0.25">
      <c r="B223" s="51" t="s">
        <v>228</v>
      </c>
      <c r="C223" s="85" t="s">
        <v>421</v>
      </c>
      <c r="D223" s="51"/>
      <c r="E223" s="49">
        <v>6118</v>
      </c>
      <c r="F223" s="51">
        <v>5492</v>
      </c>
      <c r="G223" s="51">
        <v>5492</v>
      </c>
      <c r="H223" s="81">
        <v>44200</v>
      </c>
      <c r="I223" s="51"/>
      <c r="J223" s="51">
        <v>221</v>
      </c>
      <c r="K223" s="81">
        <f t="shared" si="3"/>
        <v>44200</v>
      </c>
      <c r="L223" s="51" t="s">
        <v>157</v>
      </c>
    </row>
    <row r="224" spans="2:12" x14ac:dyDescent="0.25">
      <c r="B224" s="51" t="s">
        <v>228</v>
      </c>
      <c r="C224" s="85" t="s">
        <v>421</v>
      </c>
      <c r="D224" s="51"/>
      <c r="E224" s="49">
        <v>7534</v>
      </c>
      <c r="F224" s="51">
        <v>6908</v>
      </c>
      <c r="G224" s="51">
        <v>6908</v>
      </c>
      <c r="H224" s="81">
        <v>44201</v>
      </c>
      <c r="I224" s="51"/>
      <c r="J224" s="51">
        <v>222</v>
      </c>
      <c r="K224" s="81">
        <f t="shared" si="3"/>
        <v>44201</v>
      </c>
      <c r="L224" s="51" t="s">
        <v>157</v>
      </c>
    </row>
    <row r="225" spans="2:12" x14ac:dyDescent="0.25">
      <c r="B225" s="51" t="s">
        <v>228</v>
      </c>
      <c r="C225" s="85" t="s">
        <v>421</v>
      </c>
      <c r="D225" s="51"/>
      <c r="E225" s="49">
        <v>5671</v>
      </c>
      <c r="F225" s="51">
        <v>5045</v>
      </c>
      <c r="G225" s="51">
        <v>5045</v>
      </c>
      <c r="H225" s="81">
        <v>44202</v>
      </c>
      <c r="I225" s="51"/>
      <c r="J225" s="51">
        <v>223</v>
      </c>
      <c r="K225" s="81">
        <f t="shared" si="3"/>
        <v>44202</v>
      </c>
      <c r="L225" s="51" t="s">
        <v>157</v>
      </c>
    </row>
    <row r="226" spans="2:12" x14ac:dyDescent="0.25">
      <c r="B226" s="51" t="s">
        <v>228</v>
      </c>
      <c r="C226" s="85" t="s">
        <v>421</v>
      </c>
      <c r="D226" s="51"/>
      <c r="E226" s="49">
        <v>6196</v>
      </c>
      <c r="F226" s="51">
        <v>5570</v>
      </c>
      <c r="G226" s="51">
        <v>5570</v>
      </c>
      <c r="H226" s="81">
        <v>44203</v>
      </c>
      <c r="I226" s="51"/>
      <c r="J226" s="51">
        <v>224</v>
      </c>
      <c r="K226" s="81">
        <f t="shared" si="3"/>
        <v>44203</v>
      </c>
      <c r="L226" s="51" t="s">
        <v>157</v>
      </c>
    </row>
    <row r="227" spans="2:12" x14ac:dyDescent="0.25">
      <c r="B227" s="51" t="s">
        <v>228</v>
      </c>
      <c r="C227" s="85" t="s">
        <v>421</v>
      </c>
      <c r="D227" s="51"/>
      <c r="E227" s="49">
        <v>7022</v>
      </c>
      <c r="F227" s="51">
        <v>6396</v>
      </c>
      <c r="G227" s="51">
        <v>6396</v>
      </c>
      <c r="H227" s="81">
        <v>44204</v>
      </c>
      <c r="I227" s="51"/>
      <c r="J227" s="51">
        <v>225</v>
      </c>
      <c r="K227" s="81">
        <f t="shared" si="3"/>
        <v>44204</v>
      </c>
      <c r="L227" s="51" t="s">
        <v>157</v>
      </c>
    </row>
    <row r="228" spans="2:12" x14ac:dyDescent="0.25">
      <c r="B228" s="51" t="s">
        <v>228</v>
      </c>
      <c r="C228" s="85" t="s">
        <v>421</v>
      </c>
      <c r="D228" s="51"/>
      <c r="E228" s="49">
        <v>7576</v>
      </c>
      <c r="F228" s="51">
        <v>6950</v>
      </c>
      <c r="G228" s="51">
        <v>6950</v>
      </c>
      <c r="H228" s="81">
        <v>44205</v>
      </c>
      <c r="I228" s="51"/>
      <c r="J228" s="51">
        <v>226</v>
      </c>
      <c r="K228" s="81">
        <f t="shared" si="3"/>
        <v>44205</v>
      </c>
      <c r="L228" s="51" t="s">
        <v>157</v>
      </c>
    </row>
    <row r="229" spans="2:12" x14ac:dyDescent="0.25">
      <c r="B229" s="51" t="s">
        <v>228</v>
      </c>
      <c r="C229" s="85" t="s">
        <v>421</v>
      </c>
      <c r="D229" s="51"/>
      <c r="E229" s="49"/>
      <c r="F229" s="51">
        <v>0</v>
      </c>
      <c r="G229" s="51">
        <v>0</v>
      </c>
      <c r="H229" s="81">
        <v>44206</v>
      </c>
      <c r="I229" s="51"/>
      <c r="J229" s="51">
        <v>227</v>
      </c>
      <c r="K229" s="81">
        <f t="shared" si="3"/>
        <v>44206</v>
      </c>
      <c r="L229" s="51" t="s">
        <v>157</v>
      </c>
    </row>
    <row r="230" spans="2:12" x14ac:dyDescent="0.25">
      <c r="B230" s="51" t="s">
        <v>228</v>
      </c>
      <c r="C230" s="85" t="s">
        <v>421</v>
      </c>
      <c r="D230" s="51"/>
      <c r="E230" s="49">
        <v>5695</v>
      </c>
      <c r="F230" s="51">
        <v>5069</v>
      </c>
      <c r="G230" s="51">
        <v>5069</v>
      </c>
      <c r="H230" s="81">
        <v>44207</v>
      </c>
      <c r="I230" s="51"/>
      <c r="J230" s="51">
        <v>228</v>
      </c>
      <c r="K230" s="81">
        <f t="shared" si="3"/>
        <v>44207</v>
      </c>
      <c r="L230" s="51" t="s">
        <v>157</v>
      </c>
    </row>
    <row r="231" spans="2:12" x14ac:dyDescent="0.25">
      <c r="B231" s="51" t="s">
        <v>228</v>
      </c>
      <c r="C231" s="85" t="s">
        <v>421</v>
      </c>
      <c r="D231" s="51"/>
      <c r="E231" s="49">
        <v>6383</v>
      </c>
      <c r="F231" s="51">
        <v>5757</v>
      </c>
      <c r="G231" s="51">
        <v>5757</v>
      </c>
      <c r="H231" s="81">
        <v>44208</v>
      </c>
      <c r="I231" s="51"/>
      <c r="J231" s="51">
        <v>229</v>
      </c>
      <c r="K231" s="81">
        <f t="shared" si="3"/>
        <v>44208</v>
      </c>
      <c r="L231" s="51" t="s">
        <v>157</v>
      </c>
    </row>
    <row r="232" spans="2:12" x14ac:dyDescent="0.25">
      <c r="B232" s="51" t="s">
        <v>228</v>
      </c>
      <c r="C232" s="85" t="s">
        <v>421</v>
      </c>
      <c r="D232" s="51"/>
      <c r="E232" s="49">
        <v>7068</v>
      </c>
      <c r="F232" s="51">
        <v>6442</v>
      </c>
      <c r="G232" s="51">
        <v>6442</v>
      </c>
      <c r="H232" s="81">
        <v>44209</v>
      </c>
      <c r="I232" s="51"/>
      <c r="J232" s="51">
        <v>230</v>
      </c>
      <c r="K232" s="81">
        <f t="shared" si="3"/>
        <v>44209</v>
      </c>
      <c r="L232" s="51" t="s">
        <v>157</v>
      </c>
    </row>
    <row r="233" spans="2:12" x14ac:dyDescent="0.25">
      <c r="B233" s="51" t="s">
        <v>228</v>
      </c>
      <c r="C233" s="85" t="s">
        <v>421</v>
      </c>
      <c r="D233" s="51"/>
      <c r="E233" s="49">
        <v>5669</v>
      </c>
      <c r="F233" s="51">
        <v>5043</v>
      </c>
      <c r="G233" s="51">
        <v>5043</v>
      </c>
      <c r="H233" s="81">
        <v>44210</v>
      </c>
      <c r="I233" s="51"/>
      <c r="J233" s="51">
        <v>231</v>
      </c>
      <c r="K233" s="81">
        <f t="shared" si="3"/>
        <v>44210</v>
      </c>
      <c r="L233" s="51" t="s">
        <v>157</v>
      </c>
    </row>
    <row r="234" spans="2:12" x14ac:dyDescent="0.25">
      <c r="B234" s="51" t="s">
        <v>228</v>
      </c>
      <c r="C234" s="85" t="s">
        <v>421</v>
      </c>
      <c r="D234" s="51"/>
      <c r="E234" s="49">
        <v>6277</v>
      </c>
      <c r="F234" s="51">
        <v>5651</v>
      </c>
      <c r="G234" s="51">
        <v>5651</v>
      </c>
      <c r="H234" s="81">
        <v>44211</v>
      </c>
      <c r="I234" s="51"/>
      <c r="J234" s="51">
        <v>232</v>
      </c>
      <c r="K234" s="81">
        <f t="shared" si="3"/>
        <v>44211</v>
      </c>
      <c r="L234" s="51" t="s">
        <v>157</v>
      </c>
    </row>
    <row r="235" spans="2:12" x14ac:dyDescent="0.25">
      <c r="B235" s="51" t="s">
        <v>228</v>
      </c>
      <c r="C235" s="85" t="s">
        <v>421</v>
      </c>
      <c r="D235" s="51"/>
      <c r="E235" s="49">
        <v>7466</v>
      </c>
      <c r="F235" s="51">
        <v>6840</v>
      </c>
      <c r="G235" s="51">
        <v>6840</v>
      </c>
      <c r="H235" s="81">
        <v>44212</v>
      </c>
      <c r="I235" s="51"/>
      <c r="J235" s="51">
        <v>233</v>
      </c>
      <c r="K235" s="81">
        <f t="shared" si="3"/>
        <v>44212</v>
      </c>
      <c r="L235" s="51" t="s">
        <v>157</v>
      </c>
    </row>
    <row r="236" spans="2:12" x14ac:dyDescent="0.25">
      <c r="B236" s="51" t="s">
        <v>228</v>
      </c>
      <c r="C236" s="85" t="s">
        <v>421</v>
      </c>
      <c r="D236" s="51"/>
      <c r="E236" s="49"/>
      <c r="F236" s="51">
        <v>0</v>
      </c>
      <c r="G236" s="51">
        <v>0</v>
      </c>
      <c r="H236" s="81">
        <v>44213</v>
      </c>
      <c r="I236" s="51"/>
      <c r="J236" s="51">
        <v>234</v>
      </c>
      <c r="K236" s="81">
        <f t="shared" si="3"/>
        <v>44213</v>
      </c>
      <c r="L236" s="51" t="s">
        <v>157</v>
      </c>
    </row>
    <row r="237" spans="2:12" x14ac:dyDescent="0.25">
      <c r="B237" s="51" t="s">
        <v>228</v>
      </c>
      <c r="C237" s="85" t="s">
        <v>421</v>
      </c>
      <c r="D237" s="51"/>
      <c r="E237" s="49">
        <v>6847</v>
      </c>
      <c r="F237" s="51">
        <v>6221</v>
      </c>
      <c r="G237" s="51">
        <v>6221</v>
      </c>
      <c r="H237" s="81">
        <v>44214</v>
      </c>
      <c r="I237" s="51"/>
      <c r="J237" s="51">
        <v>235</v>
      </c>
      <c r="K237" s="81">
        <f t="shared" si="3"/>
        <v>44214</v>
      </c>
      <c r="L237" s="51" t="s">
        <v>157</v>
      </c>
    </row>
    <row r="238" spans="2:12" x14ac:dyDescent="0.25">
      <c r="B238" s="51" t="s">
        <v>228</v>
      </c>
      <c r="C238" s="85" t="s">
        <v>421</v>
      </c>
      <c r="D238" s="51"/>
      <c r="E238" s="49">
        <v>6339</v>
      </c>
      <c r="F238" s="51">
        <v>5713</v>
      </c>
      <c r="G238" s="51">
        <v>5713</v>
      </c>
      <c r="H238" s="81">
        <v>44215</v>
      </c>
      <c r="I238" s="51"/>
      <c r="J238" s="51">
        <v>236</v>
      </c>
      <c r="K238" s="81">
        <f t="shared" si="3"/>
        <v>44215</v>
      </c>
      <c r="L238" s="51" t="s">
        <v>157</v>
      </c>
    </row>
    <row r="239" spans="2:12" x14ac:dyDescent="0.25">
      <c r="B239" s="51" t="s">
        <v>228</v>
      </c>
      <c r="C239" s="85" t="s">
        <v>421</v>
      </c>
      <c r="D239" s="51"/>
      <c r="E239" s="49">
        <v>6239</v>
      </c>
      <c r="F239" s="51">
        <v>5613</v>
      </c>
      <c r="G239" s="51">
        <v>5613</v>
      </c>
      <c r="H239" s="81">
        <v>44216</v>
      </c>
      <c r="I239" s="51"/>
      <c r="J239" s="51">
        <v>237</v>
      </c>
      <c r="K239" s="81">
        <f t="shared" si="3"/>
        <v>44216</v>
      </c>
      <c r="L239" s="51" t="s">
        <v>157</v>
      </c>
    </row>
    <row r="240" spans="2:12" x14ac:dyDescent="0.25">
      <c r="B240" s="51" t="s">
        <v>228</v>
      </c>
      <c r="C240" s="85" t="s">
        <v>421</v>
      </c>
      <c r="D240" s="51"/>
      <c r="E240" s="49">
        <v>5767</v>
      </c>
      <c r="F240" s="51">
        <v>5141</v>
      </c>
      <c r="G240" s="51">
        <v>5141</v>
      </c>
      <c r="H240" s="81">
        <v>44217</v>
      </c>
      <c r="I240" s="51"/>
      <c r="J240" s="51">
        <v>238</v>
      </c>
      <c r="K240" s="81">
        <f t="shared" si="3"/>
        <v>44217</v>
      </c>
      <c r="L240" s="51" t="s">
        <v>157</v>
      </c>
    </row>
    <row r="241" spans="2:12" x14ac:dyDescent="0.25">
      <c r="B241" s="51" t="s">
        <v>228</v>
      </c>
      <c r="C241" s="85" t="s">
        <v>421</v>
      </c>
      <c r="D241" s="51"/>
      <c r="E241" s="49">
        <v>7451</v>
      </c>
      <c r="F241" s="51">
        <v>6825</v>
      </c>
      <c r="G241" s="51">
        <v>6825</v>
      </c>
      <c r="H241" s="81">
        <v>44218</v>
      </c>
      <c r="I241" s="51"/>
      <c r="J241" s="51">
        <v>239</v>
      </c>
      <c r="K241" s="81">
        <f t="shared" si="3"/>
        <v>44218</v>
      </c>
      <c r="L241" s="51" t="s">
        <v>157</v>
      </c>
    </row>
    <row r="242" spans="2:12" x14ac:dyDescent="0.25">
      <c r="B242" s="51" t="s">
        <v>228</v>
      </c>
      <c r="C242" s="85" t="s">
        <v>421</v>
      </c>
      <c r="D242" s="51"/>
      <c r="E242" s="49">
        <v>6271</v>
      </c>
      <c r="F242" s="51">
        <v>5645</v>
      </c>
      <c r="G242" s="51">
        <v>5645</v>
      </c>
      <c r="H242" s="81">
        <v>44219</v>
      </c>
      <c r="I242" s="51"/>
      <c r="J242" s="51">
        <v>240</v>
      </c>
      <c r="K242" s="81">
        <f t="shared" si="3"/>
        <v>44219</v>
      </c>
      <c r="L242" s="51" t="s">
        <v>157</v>
      </c>
    </row>
    <row r="243" spans="2:12" x14ac:dyDescent="0.25">
      <c r="B243" s="51" t="s">
        <v>228</v>
      </c>
      <c r="C243" s="85" t="s">
        <v>421</v>
      </c>
      <c r="D243" s="51"/>
      <c r="E243" s="49"/>
      <c r="F243" s="51">
        <v>0</v>
      </c>
      <c r="G243" s="51">
        <v>0</v>
      </c>
      <c r="H243" s="81">
        <v>44220</v>
      </c>
      <c r="I243" s="51"/>
      <c r="J243" s="51">
        <v>241</v>
      </c>
      <c r="K243" s="81">
        <f t="shared" si="3"/>
        <v>44220</v>
      </c>
      <c r="L243" s="51" t="s">
        <v>157</v>
      </c>
    </row>
    <row r="244" spans="2:12" x14ac:dyDescent="0.25">
      <c r="B244" s="51" t="s">
        <v>228</v>
      </c>
      <c r="C244" s="85" t="s">
        <v>421</v>
      </c>
      <c r="D244" s="51"/>
      <c r="E244" s="49">
        <v>7375</v>
      </c>
      <c r="F244" s="51">
        <v>6749</v>
      </c>
      <c r="G244" s="51">
        <v>6749</v>
      </c>
      <c r="H244" s="81">
        <v>44221</v>
      </c>
      <c r="I244" s="51"/>
      <c r="J244" s="51">
        <v>242</v>
      </c>
      <c r="K244" s="81">
        <f t="shared" si="3"/>
        <v>44221</v>
      </c>
      <c r="L244" s="51" t="s">
        <v>157</v>
      </c>
    </row>
    <row r="245" spans="2:12" x14ac:dyDescent="0.25">
      <c r="B245" s="51" t="s">
        <v>228</v>
      </c>
      <c r="C245" s="85" t="s">
        <v>421</v>
      </c>
      <c r="D245" s="51"/>
      <c r="E245" s="49">
        <v>6493</v>
      </c>
      <c r="F245" s="51">
        <v>5867</v>
      </c>
      <c r="G245" s="51">
        <v>5867</v>
      </c>
      <c r="H245" s="81">
        <v>44222</v>
      </c>
      <c r="I245" s="51"/>
      <c r="J245" s="51">
        <v>243</v>
      </c>
      <c r="K245" s="81">
        <f t="shared" si="3"/>
        <v>44222</v>
      </c>
      <c r="L245" s="51" t="s">
        <v>157</v>
      </c>
    </row>
    <row r="246" spans="2:12" x14ac:dyDescent="0.25">
      <c r="B246" s="51" t="s">
        <v>228</v>
      </c>
      <c r="C246" s="85" t="s">
        <v>421</v>
      </c>
      <c r="D246" s="51"/>
      <c r="E246" s="49">
        <v>7365</v>
      </c>
      <c r="F246" s="51">
        <v>6739</v>
      </c>
      <c r="G246" s="51">
        <v>6739</v>
      </c>
      <c r="H246" s="81">
        <v>44223</v>
      </c>
      <c r="I246" s="51"/>
      <c r="J246" s="51">
        <v>244</v>
      </c>
      <c r="K246" s="81">
        <f t="shared" si="3"/>
        <v>44223</v>
      </c>
      <c r="L246" s="51" t="s">
        <v>157</v>
      </c>
    </row>
    <row r="247" spans="2:12" x14ac:dyDescent="0.25">
      <c r="B247" s="51" t="s">
        <v>228</v>
      </c>
      <c r="C247" s="85" t="s">
        <v>421</v>
      </c>
      <c r="D247" s="51"/>
      <c r="E247" s="49">
        <v>6717</v>
      </c>
      <c r="F247" s="51">
        <v>6091</v>
      </c>
      <c r="G247" s="51">
        <v>6091</v>
      </c>
      <c r="H247" s="81">
        <v>44224</v>
      </c>
      <c r="I247" s="51"/>
      <c r="J247" s="51">
        <v>245</v>
      </c>
      <c r="K247" s="81">
        <f t="shared" si="3"/>
        <v>44224</v>
      </c>
      <c r="L247" s="51" t="s">
        <v>157</v>
      </c>
    </row>
    <row r="248" spans="2:12" x14ac:dyDescent="0.25">
      <c r="B248" s="51" t="s">
        <v>228</v>
      </c>
      <c r="C248" s="85" t="s">
        <v>421</v>
      </c>
      <c r="D248" s="51"/>
      <c r="E248" s="49">
        <v>6435</v>
      </c>
      <c r="F248" s="51">
        <v>5809</v>
      </c>
      <c r="G248" s="51">
        <v>5809</v>
      </c>
      <c r="H248" s="81">
        <v>44225</v>
      </c>
      <c r="I248" s="51"/>
      <c r="J248" s="51">
        <v>246</v>
      </c>
      <c r="K248" s="81">
        <f t="shared" si="3"/>
        <v>44225</v>
      </c>
      <c r="L248" s="51" t="s">
        <v>157</v>
      </c>
    </row>
    <row r="249" spans="2:12" x14ac:dyDescent="0.25">
      <c r="B249" s="51" t="s">
        <v>228</v>
      </c>
      <c r="C249" s="85" t="s">
        <v>421</v>
      </c>
      <c r="D249" s="51"/>
      <c r="E249" s="49">
        <v>5787</v>
      </c>
      <c r="F249" s="51">
        <v>5161</v>
      </c>
      <c r="G249" s="51">
        <v>5161</v>
      </c>
      <c r="H249" s="81">
        <v>44226</v>
      </c>
      <c r="I249" s="51"/>
      <c r="J249" s="51">
        <v>247</v>
      </c>
      <c r="K249" s="81">
        <f t="shared" si="3"/>
        <v>44226</v>
      </c>
      <c r="L249" s="51" t="s">
        <v>157</v>
      </c>
    </row>
    <row r="250" spans="2:12" x14ac:dyDescent="0.25">
      <c r="B250" s="51" t="s">
        <v>228</v>
      </c>
      <c r="C250" s="85" t="s">
        <v>421</v>
      </c>
      <c r="D250" s="51"/>
      <c r="E250" s="49"/>
      <c r="F250" s="51">
        <v>0</v>
      </c>
      <c r="G250" s="51">
        <v>0</v>
      </c>
      <c r="H250" s="81">
        <v>44227</v>
      </c>
      <c r="I250" s="51"/>
      <c r="J250" s="51">
        <v>248</v>
      </c>
      <c r="K250" s="81">
        <f t="shared" si="3"/>
        <v>44227</v>
      </c>
      <c r="L250" s="51" t="s">
        <v>157</v>
      </c>
    </row>
    <row r="251" spans="2:12" x14ac:dyDescent="0.25">
      <c r="B251" s="51" t="s">
        <v>226</v>
      </c>
      <c r="C251" s="85" t="s">
        <v>145</v>
      </c>
      <c r="D251" s="51"/>
      <c r="E251" s="49">
        <v>4097</v>
      </c>
      <c r="F251" s="51">
        <v>4097</v>
      </c>
      <c r="G251" s="51">
        <v>4097</v>
      </c>
      <c r="H251" s="81">
        <v>44197</v>
      </c>
      <c r="I251" s="51"/>
      <c r="J251" s="51">
        <v>249</v>
      </c>
      <c r="K251" s="81">
        <f t="shared" si="3"/>
        <v>44197</v>
      </c>
      <c r="L251" s="51" t="s">
        <v>157</v>
      </c>
    </row>
    <row r="252" spans="2:12" x14ac:dyDescent="0.25">
      <c r="B252" s="51" t="s">
        <v>226</v>
      </c>
      <c r="C252" s="85" t="s">
        <v>145</v>
      </c>
      <c r="D252" s="51"/>
      <c r="E252" s="49">
        <v>6031</v>
      </c>
      <c r="F252" s="51">
        <v>6031</v>
      </c>
      <c r="G252" s="51">
        <v>6031</v>
      </c>
      <c r="H252" s="81">
        <v>44198</v>
      </c>
      <c r="I252" s="51"/>
      <c r="J252" s="51">
        <v>250</v>
      </c>
      <c r="K252" s="81">
        <f t="shared" si="3"/>
        <v>44198</v>
      </c>
      <c r="L252" s="51" t="s">
        <v>157</v>
      </c>
    </row>
    <row r="253" spans="2:12" x14ac:dyDescent="0.25">
      <c r="B253" s="51" t="s">
        <v>226</v>
      </c>
      <c r="C253" s="85" t="s">
        <v>145</v>
      </c>
      <c r="D253" s="51"/>
      <c r="E253" s="49">
        <v>0</v>
      </c>
      <c r="F253" s="51">
        <v>0</v>
      </c>
      <c r="G253" s="51">
        <v>0</v>
      </c>
      <c r="H253" s="81">
        <v>44199</v>
      </c>
      <c r="I253" s="51"/>
      <c r="J253" s="51">
        <v>251</v>
      </c>
      <c r="K253" s="81">
        <f t="shared" si="3"/>
        <v>44199</v>
      </c>
      <c r="L253" s="51" t="s">
        <v>157</v>
      </c>
    </row>
    <row r="254" spans="2:12" x14ac:dyDescent="0.25">
      <c r="B254" s="51" t="s">
        <v>226</v>
      </c>
      <c r="C254" s="85" t="s">
        <v>145</v>
      </c>
      <c r="D254" s="51"/>
      <c r="E254" s="49">
        <v>5114</v>
      </c>
      <c r="F254" s="51">
        <v>5114</v>
      </c>
      <c r="G254" s="51">
        <v>5114</v>
      </c>
      <c r="H254" s="81">
        <v>44200</v>
      </c>
      <c r="I254" s="51"/>
      <c r="J254" s="51">
        <v>252</v>
      </c>
      <c r="K254" s="81">
        <f t="shared" si="3"/>
        <v>44200</v>
      </c>
      <c r="L254" s="51" t="s">
        <v>157</v>
      </c>
    </row>
    <row r="255" spans="2:12" x14ac:dyDescent="0.25">
      <c r="B255" s="51" t="s">
        <v>226</v>
      </c>
      <c r="C255" s="85" t="s">
        <v>145</v>
      </c>
      <c r="D255" s="51"/>
      <c r="E255" s="49">
        <v>5964</v>
      </c>
      <c r="F255" s="51">
        <v>5964</v>
      </c>
      <c r="G255" s="51">
        <v>5964</v>
      </c>
      <c r="H255" s="81">
        <v>44201</v>
      </c>
      <c r="I255" s="51"/>
      <c r="J255" s="51">
        <v>253</v>
      </c>
      <c r="K255" s="81">
        <f t="shared" si="3"/>
        <v>44201</v>
      </c>
      <c r="L255" s="51" t="s">
        <v>157</v>
      </c>
    </row>
    <row r="256" spans="2:12" x14ac:dyDescent="0.25">
      <c r="B256" s="51" t="s">
        <v>226</v>
      </c>
      <c r="C256" s="85" t="s">
        <v>145</v>
      </c>
      <c r="D256" s="51"/>
      <c r="E256" s="49">
        <v>3022</v>
      </c>
      <c r="F256" s="51">
        <v>3022</v>
      </c>
      <c r="G256" s="51">
        <v>3022</v>
      </c>
      <c r="H256" s="81">
        <v>44202</v>
      </c>
      <c r="I256" s="51"/>
      <c r="J256" s="51">
        <v>254</v>
      </c>
      <c r="K256" s="81">
        <f t="shared" si="3"/>
        <v>44202</v>
      </c>
      <c r="L256" s="51" t="s">
        <v>157</v>
      </c>
    </row>
    <row r="257" spans="2:12" x14ac:dyDescent="0.25">
      <c r="B257" s="51" t="s">
        <v>226</v>
      </c>
      <c r="C257" s="85" t="s">
        <v>145</v>
      </c>
      <c r="D257" s="51"/>
      <c r="E257" s="49">
        <v>4966</v>
      </c>
      <c r="F257" s="51">
        <v>4966</v>
      </c>
      <c r="G257" s="51">
        <v>4966</v>
      </c>
      <c r="H257" s="81">
        <v>44203</v>
      </c>
      <c r="I257" s="51"/>
      <c r="J257" s="51">
        <v>255</v>
      </c>
      <c r="K257" s="81">
        <f t="shared" si="3"/>
        <v>44203</v>
      </c>
      <c r="L257" s="51" t="s">
        <v>157</v>
      </c>
    </row>
    <row r="258" spans="2:12" x14ac:dyDescent="0.25">
      <c r="B258" s="51" t="s">
        <v>226</v>
      </c>
      <c r="C258" s="85" t="s">
        <v>145</v>
      </c>
      <c r="D258" s="51"/>
      <c r="E258" s="49">
        <v>5620</v>
      </c>
      <c r="F258" s="51">
        <v>5620</v>
      </c>
      <c r="G258" s="51">
        <v>5620</v>
      </c>
      <c r="H258" s="81">
        <v>44204</v>
      </c>
      <c r="I258" s="51"/>
      <c r="J258" s="51">
        <v>256</v>
      </c>
      <c r="K258" s="81">
        <f t="shared" si="3"/>
        <v>44204</v>
      </c>
      <c r="L258" s="51" t="s">
        <v>157</v>
      </c>
    </row>
    <row r="259" spans="2:12" x14ac:dyDescent="0.25">
      <c r="B259" s="51" t="s">
        <v>226</v>
      </c>
      <c r="C259" s="85" t="s">
        <v>145</v>
      </c>
      <c r="D259" s="51"/>
      <c r="E259" s="49">
        <v>4266</v>
      </c>
      <c r="F259" s="51">
        <v>4266</v>
      </c>
      <c r="G259" s="51">
        <v>4266</v>
      </c>
      <c r="H259" s="81">
        <v>44205</v>
      </c>
      <c r="I259" s="51"/>
      <c r="J259" s="51">
        <v>257</v>
      </c>
      <c r="K259" s="81">
        <f t="shared" si="3"/>
        <v>44205</v>
      </c>
      <c r="L259" s="51" t="s">
        <v>157</v>
      </c>
    </row>
    <row r="260" spans="2:12" x14ac:dyDescent="0.25">
      <c r="B260" s="51" t="s">
        <v>226</v>
      </c>
      <c r="C260" s="85" t="s">
        <v>145</v>
      </c>
      <c r="D260" s="51"/>
      <c r="E260" s="49">
        <v>0</v>
      </c>
      <c r="F260" s="51">
        <v>0</v>
      </c>
      <c r="G260" s="51">
        <v>0</v>
      </c>
      <c r="H260" s="81">
        <v>44206</v>
      </c>
      <c r="I260" s="51"/>
      <c r="J260" s="51">
        <v>258</v>
      </c>
      <c r="K260" s="81">
        <f t="shared" ref="K260:K323" si="4">H260</f>
        <v>44206</v>
      </c>
      <c r="L260" s="51" t="s">
        <v>157</v>
      </c>
    </row>
    <row r="261" spans="2:12" x14ac:dyDescent="0.25">
      <c r="B261" s="51" t="s">
        <v>226</v>
      </c>
      <c r="C261" s="85" t="s">
        <v>145</v>
      </c>
      <c r="D261" s="51"/>
      <c r="E261" s="49">
        <v>3265</v>
      </c>
      <c r="F261" s="51">
        <v>3265</v>
      </c>
      <c r="G261" s="51">
        <v>3265</v>
      </c>
      <c r="H261" s="81">
        <v>44207</v>
      </c>
      <c r="I261" s="51"/>
      <c r="J261" s="51">
        <v>259</v>
      </c>
      <c r="K261" s="81">
        <f t="shared" si="4"/>
        <v>44207</v>
      </c>
      <c r="L261" s="51" t="s">
        <v>157</v>
      </c>
    </row>
    <row r="262" spans="2:12" x14ac:dyDescent="0.25">
      <c r="B262" s="51" t="s">
        <v>226</v>
      </c>
      <c r="C262" s="85" t="s">
        <v>145</v>
      </c>
      <c r="D262" s="51"/>
      <c r="E262" s="49">
        <v>2833</v>
      </c>
      <c r="F262" s="51">
        <v>2833</v>
      </c>
      <c r="G262" s="51">
        <v>2833</v>
      </c>
      <c r="H262" s="81">
        <v>44208</v>
      </c>
      <c r="I262" s="51"/>
      <c r="J262" s="51">
        <v>260</v>
      </c>
      <c r="K262" s="81">
        <f t="shared" si="4"/>
        <v>44208</v>
      </c>
      <c r="L262" s="51" t="s">
        <v>157</v>
      </c>
    </row>
    <row r="263" spans="2:12" x14ac:dyDescent="0.25">
      <c r="B263" s="51" t="s">
        <v>226</v>
      </c>
      <c r="C263" s="85" t="s">
        <v>145</v>
      </c>
      <c r="D263" s="51"/>
      <c r="E263" s="49">
        <v>4712</v>
      </c>
      <c r="F263" s="51">
        <v>4712</v>
      </c>
      <c r="G263" s="51">
        <v>4712</v>
      </c>
      <c r="H263" s="81">
        <v>44209</v>
      </c>
      <c r="I263" s="51"/>
      <c r="J263" s="51">
        <v>261</v>
      </c>
      <c r="K263" s="81">
        <f t="shared" si="4"/>
        <v>44209</v>
      </c>
      <c r="L263" s="51" t="s">
        <v>157</v>
      </c>
    </row>
    <row r="264" spans="2:12" x14ac:dyDescent="0.25">
      <c r="B264" s="51" t="s">
        <v>226</v>
      </c>
      <c r="C264" s="85" t="s">
        <v>145</v>
      </c>
      <c r="D264" s="51"/>
      <c r="E264" s="49">
        <v>3836</v>
      </c>
      <c r="F264" s="51">
        <v>3836</v>
      </c>
      <c r="G264" s="51">
        <v>3836</v>
      </c>
      <c r="H264" s="81">
        <v>44210</v>
      </c>
      <c r="I264" s="51"/>
      <c r="J264" s="51">
        <v>262</v>
      </c>
      <c r="K264" s="81">
        <f t="shared" si="4"/>
        <v>44210</v>
      </c>
      <c r="L264" s="51" t="s">
        <v>157</v>
      </c>
    </row>
    <row r="265" spans="2:12" x14ac:dyDescent="0.25">
      <c r="B265" s="51" t="s">
        <v>226</v>
      </c>
      <c r="C265" s="85" t="s">
        <v>145</v>
      </c>
      <c r="D265" s="51"/>
      <c r="E265" s="49">
        <v>2584</v>
      </c>
      <c r="F265" s="51">
        <v>2584</v>
      </c>
      <c r="G265" s="51">
        <v>2584</v>
      </c>
      <c r="H265" s="81">
        <v>44211</v>
      </c>
      <c r="I265" s="51"/>
      <c r="J265" s="51">
        <v>263</v>
      </c>
      <c r="K265" s="81">
        <f t="shared" si="4"/>
        <v>44211</v>
      </c>
      <c r="L265" s="51" t="s">
        <v>157</v>
      </c>
    </row>
    <row r="266" spans="2:12" x14ac:dyDescent="0.25">
      <c r="B266" s="51" t="s">
        <v>226</v>
      </c>
      <c r="C266" s="85" t="s">
        <v>145</v>
      </c>
      <c r="D266" s="51"/>
      <c r="E266" s="49">
        <v>2976</v>
      </c>
      <c r="F266" s="51">
        <v>2976</v>
      </c>
      <c r="G266" s="51">
        <v>2976</v>
      </c>
      <c r="H266" s="81">
        <v>44212</v>
      </c>
      <c r="I266" s="51"/>
      <c r="J266" s="51">
        <v>264</v>
      </c>
      <c r="K266" s="81">
        <f t="shared" si="4"/>
        <v>44212</v>
      </c>
      <c r="L266" s="51" t="s">
        <v>157</v>
      </c>
    </row>
    <row r="267" spans="2:12" x14ac:dyDescent="0.25">
      <c r="B267" s="51" t="s">
        <v>226</v>
      </c>
      <c r="C267" s="85" t="s">
        <v>145</v>
      </c>
      <c r="D267" s="51"/>
      <c r="E267" s="49">
        <v>0</v>
      </c>
      <c r="F267" s="51">
        <v>0</v>
      </c>
      <c r="G267" s="51">
        <v>0</v>
      </c>
      <c r="H267" s="81">
        <v>44213</v>
      </c>
      <c r="I267" s="51"/>
      <c r="J267" s="51">
        <v>265</v>
      </c>
      <c r="K267" s="81">
        <f t="shared" si="4"/>
        <v>44213</v>
      </c>
      <c r="L267" s="51" t="s">
        <v>157</v>
      </c>
    </row>
    <row r="268" spans="2:12" x14ac:dyDescent="0.25">
      <c r="B268" s="51" t="s">
        <v>226</v>
      </c>
      <c r="C268" s="85" t="s">
        <v>145</v>
      </c>
      <c r="D268" s="51"/>
      <c r="E268" s="49">
        <v>5179</v>
      </c>
      <c r="F268" s="51">
        <v>5179</v>
      </c>
      <c r="G268" s="51">
        <v>5179</v>
      </c>
      <c r="H268" s="81">
        <v>44214</v>
      </c>
      <c r="I268" s="51"/>
      <c r="J268" s="51">
        <v>266</v>
      </c>
      <c r="K268" s="81">
        <f t="shared" si="4"/>
        <v>44214</v>
      </c>
      <c r="L268" s="51" t="s">
        <v>157</v>
      </c>
    </row>
    <row r="269" spans="2:12" x14ac:dyDescent="0.25">
      <c r="B269" s="51" t="s">
        <v>226</v>
      </c>
      <c r="C269" s="85" t="s">
        <v>145</v>
      </c>
      <c r="D269" s="51"/>
      <c r="E269" s="49">
        <v>3008</v>
      </c>
      <c r="F269" s="51">
        <v>3008</v>
      </c>
      <c r="G269" s="51">
        <v>3008</v>
      </c>
      <c r="H269" s="81">
        <v>44215</v>
      </c>
      <c r="I269" s="51"/>
      <c r="J269" s="51">
        <v>267</v>
      </c>
      <c r="K269" s="81">
        <f t="shared" si="4"/>
        <v>44215</v>
      </c>
      <c r="L269" s="51" t="s">
        <v>157</v>
      </c>
    </row>
    <row r="270" spans="2:12" x14ac:dyDescent="0.25">
      <c r="B270" s="51" t="s">
        <v>226</v>
      </c>
      <c r="C270" s="85" t="s">
        <v>145</v>
      </c>
      <c r="D270" s="51"/>
      <c r="E270" s="49">
        <v>3490</v>
      </c>
      <c r="F270" s="51">
        <v>3490</v>
      </c>
      <c r="G270" s="51">
        <v>3490</v>
      </c>
      <c r="H270" s="81">
        <v>44216</v>
      </c>
      <c r="I270" s="51"/>
      <c r="J270" s="51">
        <v>268</v>
      </c>
      <c r="K270" s="81">
        <f t="shared" si="4"/>
        <v>44216</v>
      </c>
      <c r="L270" s="51" t="s">
        <v>157</v>
      </c>
    </row>
    <row r="271" spans="2:12" x14ac:dyDescent="0.25">
      <c r="B271" s="51" t="s">
        <v>226</v>
      </c>
      <c r="C271" s="85" t="s">
        <v>145</v>
      </c>
      <c r="D271" s="51"/>
      <c r="E271" s="49">
        <v>6145</v>
      </c>
      <c r="F271" s="51">
        <v>6145</v>
      </c>
      <c r="G271" s="51">
        <v>6145</v>
      </c>
      <c r="H271" s="81">
        <v>44217</v>
      </c>
      <c r="I271" s="51"/>
      <c r="J271" s="51">
        <v>269</v>
      </c>
      <c r="K271" s="81">
        <f t="shared" si="4"/>
        <v>44217</v>
      </c>
      <c r="L271" s="51" t="s">
        <v>157</v>
      </c>
    </row>
    <row r="272" spans="2:12" x14ac:dyDescent="0.25">
      <c r="B272" s="51" t="s">
        <v>226</v>
      </c>
      <c r="C272" s="85" t="s">
        <v>145</v>
      </c>
      <c r="D272" s="51"/>
      <c r="E272" s="49">
        <v>5131</v>
      </c>
      <c r="F272" s="51">
        <v>5131</v>
      </c>
      <c r="G272" s="51">
        <v>5131</v>
      </c>
      <c r="H272" s="81">
        <v>44218</v>
      </c>
      <c r="I272" s="51"/>
      <c r="J272" s="51">
        <v>270</v>
      </c>
      <c r="K272" s="81">
        <f t="shared" si="4"/>
        <v>44218</v>
      </c>
      <c r="L272" s="51" t="s">
        <v>157</v>
      </c>
    </row>
    <row r="273" spans="2:12" x14ac:dyDescent="0.25">
      <c r="B273" s="51" t="s">
        <v>226</v>
      </c>
      <c r="C273" s="85" t="s">
        <v>145</v>
      </c>
      <c r="D273" s="51"/>
      <c r="E273" s="49">
        <v>4726</v>
      </c>
      <c r="F273" s="51">
        <v>4726</v>
      </c>
      <c r="G273" s="51">
        <v>4726</v>
      </c>
      <c r="H273" s="81">
        <v>44219</v>
      </c>
      <c r="I273" s="51"/>
      <c r="J273" s="51">
        <v>271</v>
      </c>
      <c r="K273" s="81">
        <f t="shared" si="4"/>
        <v>44219</v>
      </c>
      <c r="L273" s="51" t="s">
        <v>157</v>
      </c>
    </row>
    <row r="274" spans="2:12" x14ac:dyDescent="0.25">
      <c r="B274" s="51" t="s">
        <v>226</v>
      </c>
      <c r="C274" s="85" t="s">
        <v>145</v>
      </c>
      <c r="D274" s="51"/>
      <c r="E274" s="49">
        <v>0</v>
      </c>
      <c r="F274" s="51">
        <v>0</v>
      </c>
      <c r="G274" s="51">
        <v>0</v>
      </c>
      <c r="H274" s="81">
        <v>44220</v>
      </c>
      <c r="I274" s="51"/>
      <c r="J274" s="51">
        <v>272</v>
      </c>
      <c r="K274" s="81">
        <f t="shared" si="4"/>
        <v>44220</v>
      </c>
      <c r="L274" s="51" t="s">
        <v>157</v>
      </c>
    </row>
    <row r="275" spans="2:12" x14ac:dyDescent="0.25">
      <c r="B275" s="51" t="s">
        <v>226</v>
      </c>
      <c r="C275" s="85" t="s">
        <v>145</v>
      </c>
      <c r="D275" s="51"/>
      <c r="E275" s="49">
        <v>5012</v>
      </c>
      <c r="F275" s="51">
        <v>5012</v>
      </c>
      <c r="G275" s="51">
        <v>5012</v>
      </c>
      <c r="H275" s="81">
        <v>44221</v>
      </c>
      <c r="I275" s="51"/>
      <c r="J275" s="51">
        <v>273</v>
      </c>
      <c r="K275" s="81">
        <f t="shared" si="4"/>
        <v>44221</v>
      </c>
      <c r="L275" s="51" t="s">
        <v>157</v>
      </c>
    </row>
    <row r="276" spans="2:12" x14ac:dyDescent="0.25">
      <c r="B276" s="51" t="s">
        <v>226</v>
      </c>
      <c r="C276" s="85" t="s">
        <v>145</v>
      </c>
      <c r="D276" s="51"/>
      <c r="E276" s="49">
        <v>3010</v>
      </c>
      <c r="F276" s="51">
        <v>3010</v>
      </c>
      <c r="G276" s="51">
        <v>3010</v>
      </c>
      <c r="H276" s="81">
        <v>44222</v>
      </c>
      <c r="I276" s="51"/>
      <c r="J276" s="51">
        <v>274</v>
      </c>
      <c r="K276" s="81">
        <f t="shared" si="4"/>
        <v>44222</v>
      </c>
      <c r="L276" s="51" t="s">
        <v>157</v>
      </c>
    </row>
    <row r="277" spans="2:12" x14ac:dyDescent="0.25">
      <c r="B277" s="51" t="s">
        <v>226</v>
      </c>
      <c r="C277" s="85" t="s">
        <v>145</v>
      </c>
      <c r="D277" s="51"/>
      <c r="E277" s="49">
        <v>6334</v>
      </c>
      <c r="F277" s="51">
        <v>6334</v>
      </c>
      <c r="G277" s="51">
        <v>6334</v>
      </c>
      <c r="H277" s="81">
        <v>44223</v>
      </c>
      <c r="I277" s="51"/>
      <c r="J277" s="51">
        <v>275</v>
      </c>
      <c r="K277" s="81">
        <f t="shared" si="4"/>
        <v>44223</v>
      </c>
      <c r="L277" s="51" t="s">
        <v>157</v>
      </c>
    </row>
    <row r="278" spans="2:12" x14ac:dyDescent="0.25">
      <c r="B278" s="51" t="s">
        <v>226</v>
      </c>
      <c r="C278" s="85" t="s">
        <v>145</v>
      </c>
      <c r="D278" s="51"/>
      <c r="E278" s="49">
        <v>3122</v>
      </c>
      <c r="F278" s="51">
        <v>3122</v>
      </c>
      <c r="G278" s="51">
        <v>3122</v>
      </c>
      <c r="H278" s="81">
        <v>44224</v>
      </c>
      <c r="I278" s="51"/>
      <c r="J278" s="51">
        <v>276</v>
      </c>
      <c r="K278" s="81">
        <f t="shared" si="4"/>
        <v>44224</v>
      </c>
      <c r="L278" s="51" t="s">
        <v>157</v>
      </c>
    </row>
    <row r="279" spans="2:12" x14ac:dyDescent="0.25">
      <c r="B279" s="51" t="s">
        <v>226</v>
      </c>
      <c r="C279" s="85" t="s">
        <v>145</v>
      </c>
      <c r="D279" s="51"/>
      <c r="E279" s="49">
        <v>4408</v>
      </c>
      <c r="F279" s="51">
        <v>4408</v>
      </c>
      <c r="G279" s="51">
        <v>4408</v>
      </c>
      <c r="H279" s="81">
        <v>44225</v>
      </c>
      <c r="I279" s="51"/>
      <c r="J279" s="51">
        <v>277</v>
      </c>
      <c r="K279" s="81">
        <f t="shared" si="4"/>
        <v>44225</v>
      </c>
      <c r="L279" s="51" t="s">
        <v>157</v>
      </c>
    </row>
    <row r="280" spans="2:12" x14ac:dyDescent="0.25">
      <c r="B280" s="51" t="s">
        <v>226</v>
      </c>
      <c r="C280" s="85" t="s">
        <v>145</v>
      </c>
      <c r="D280" s="51"/>
      <c r="E280" s="49">
        <v>5286</v>
      </c>
      <c r="F280" s="51">
        <v>5286</v>
      </c>
      <c r="G280" s="51">
        <v>5286</v>
      </c>
      <c r="H280" s="81">
        <v>44226</v>
      </c>
      <c r="I280" s="51"/>
      <c r="J280" s="51">
        <v>278</v>
      </c>
      <c r="K280" s="81">
        <f t="shared" si="4"/>
        <v>44226</v>
      </c>
      <c r="L280" s="51" t="s">
        <v>157</v>
      </c>
    </row>
    <row r="281" spans="2:12" x14ac:dyDescent="0.25">
      <c r="B281" s="51" t="s">
        <v>226</v>
      </c>
      <c r="C281" s="85" t="s">
        <v>145</v>
      </c>
      <c r="D281" s="51"/>
      <c r="E281" s="49">
        <v>0</v>
      </c>
      <c r="F281" s="51">
        <v>0</v>
      </c>
      <c r="G281" s="51">
        <v>0</v>
      </c>
      <c r="H281" s="81">
        <v>44227</v>
      </c>
      <c r="I281" s="51"/>
      <c r="J281" s="51">
        <v>279</v>
      </c>
      <c r="K281" s="81">
        <f t="shared" si="4"/>
        <v>44227</v>
      </c>
      <c r="L281" s="51" t="s">
        <v>157</v>
      </c>
    </row>
    <row r="282" spans="2:12" x14ac:dyDescent="0.25">
      <c r="B282" s="51" t="s">
        <v>227</v>
      </c>
      <c r="C282" s="85" t="s">
        <v>146</v>
      </c>
      <c r="D282" s="51"/>
      <c r="E282" s="49">
        <v>3277</v>
      </c>
      <c r="F282" s="51">
        <v>3277</v>
      </c>
      <c r="G282" s="51">
        <v>3277</v>
      </c>
      <c r="H282" s="81">
        <v>44197</v>
      </c>
      <c r="I282" s="51"/>
      <c r="J282" s="51">
        <v>280</v>
      </c>
      <c r="K282" s="81">
        <f t="shared" si="4"/>
        <v>44197</v>
      </c>
      <c r="L282" s="51" t="s">
        <v>157</v>
      </c>
    </row>
    <row r="283" spans="2:12" x14ac:dyDescent="0.25">
      <c r="B283" s="51" t="s">
        <v>227</v>
      </c>
      <c r="C283" s="85" t="s">
        <v>146</v>
      </c>
      <c r="D283" s="51"/>
      <c r="E283" s="49">
        <v>2615</v>
      </c>
      <c r="F283" s="51">
        <v>2615</v>
      </c>
      <c r="G283" s="51">
        <v>2615</v>
      </c>
      <c r="H283" s="81">
        <v>44198</v>
      </c>
      <c r="I283" s="51"/>
      <c r="J283" s="51">
        <v>281</v>
      </c>
      <c r="K283" s="81">
        <f t="shared" si="4"/>
        <v>44198</v>
      </c>
      <c r="L283" s="51" t="s">
        <v>157</v>
      </c>
    </row>
    <row r="284" spans="2:12" x14ac:dyDescent="0.25">
      <c r="B284" s="51" t="s">
        <v>227</v>
      </c>
      <c r="C284" s="85" t="s">
        <v>146</v>
      </c>
      <c r="D284" s="51"/>
      <c r="E284" s="49">
        <v>0</v>
      </c>
      <c r="F284" s="51">
        <v>0</v>
      </c>
      <c r="G284" s="51">
        <v>0</v>
      </c>
      <c r="H284" s="81">
        <v>44199</v>
      </c>
      <c r="I284" s="51"/>
      <c r="J284" s="51">
        <v>282</v>
      </c>
      <c r="K284" s="81">
        <f t="shared" si="4"/>
        <v>44199</v>
      </c>
      <c r="L284" s="51" t="s">
        <v>157</v>
      </c>
    </row>
    <row r="285" spans="2:12" x14ac:dyDescent="0.25">
      <c r="B285" s="51" t="s">
        <v>227</v>
      </c>
      <c r="C285" s="85" t="s">
        <v>146</v>
      </c>
      <c r="D285" s="51"/>
      <c r="E285" s="49">
        <v>4594</v>
      </c>
      <c r="F285" s="51">
        <v>4594</v>
      </c>
      <c r="G285" s="51">
        <v>4594</v>
      </c>
      <c r="H285" s="81">
        <v>44200</v>
      </c>
      <c r="I285" s="51"/>
      <c r="J285" s="51">
        <v>283</v>
      </c>
      <c r="K285" s="81">
        <f t="shared" si="4"/>
        <v>44200</v>
      </c>
      <c r="L285" s="51" t="s">
        <v>157</v>
      </c>
    </row>
    <row r="286" spans="2:12" x14ac:dyDescent="0.25">
      <c r="B286" s="51" t="s">
        <v>227</v>
      </c>
      <c r="C286" s="85" t="s">
        <v>146</v>
      </c>
      <c r="D286" s="51"/>
      <c r="E286" s="49">
        <v>2695</v>
      </c>
      <c r="F286" s="51">
        <v>2695</v>
      </c>
      <c r="G286" s="51">
        <v>2695</v>
      </c>
      <c r="H286" s="81">
        <v>44201</v>
      </c>
      <c r="I286" s="51"/>
      <c r="J286" s="51">
        <v>284</v>
      </c>
      <c r="K286" s="81">
        <f t="shared" si="4"/>
        <v>44201</v>
      </c>
      <c r="L286" s="51" t="s">
        <v>157</v>
      </c>
    </row>
    <row r="287" spans="2:12" x14ac:dyDescent="0.25">
      <c r="B287" s="51" t="s">
        <v>227</v>
      </c>
      <c r="C287" s="85" t="s">
        <v>146</v>
      </c>
      <c r="D287" s="51"/>
      <c r="E287" s="49">
        <v>5564</v>
      </c>
      <c r="F287" s="51">
        <v>5564</v>
      </c>
      <c r="G287" s="51">
        <v>5564</v>
      </c>
      <c r="H287" s="81">
        <v>44202</v>
      </c>
      <c r="I287" s="51"/>
      <c r="J287" s="51">
        <v>285</v>
      </c>
      <c r="K287" s="81">
        <f t="shared" si="4"/>
        <v>44202</v>
      </c>
      <c r="L287" s="51" t="s">
        <v>157</v>
      </c>
    </row>
    <row r="288" spans="2:12" x14ac:dyDescent="0.25">
      <c r="B288" s="51" t="s">
        <v>227</v>
      </c>
      <c r="C288" s="85" t="s">
        <v>146</v>
      </c>
      <c r="D288" s="51"/>
      <c r="E288" s="49">
        <v>4720</v>
      </c>
      <c r="F288" s="51">
        <v>4720</v>
      </c>
      <c r="G288" s="51">
        <v>4720</v>
      </c>
      <c r="H288" s="81">
        <v>44203</v>
      </c>
      <c r="I288" s="51"/>
      <c r="J288" s="51">
        <v>286</v>
      </c>
      <c r="K288" s="81">
        <f t="shared" si="4"/>
        <v>44203</v>
      </c>
      <c r="L288" s="51" t="s">
        <v>157</v>
      </c>
    </row>
    <row r="289" spans="2:12" x14ac:dyDescent="0.25">
      <c r="B289" s="51" t="s">
        <v>227</v>
      </c>
      <c r="C289" s="85" t="s">
        <v>146</v>
      </c>
      <c r="D289" s="51"/>
      <c r="E289" s="49">
        <v>4540</v>
      </c>
      <c r="F289" s="51">
        <v>4540</v>
      </c>
      <c r="G289" s="51">
        <v>4540</v>
      </c>
      <c r="H289" s="81">
        <v>44204</v>
      </c>
      <c r="I289" s="51"/>
      <c r="J289" s="51">
        <v>287</v>
      </c>
      <c r="K289" s="81">
        <f t="shared" si="4"/>
        <v>44204</v>
      </c>
      <c r="L289" s="51" t="s">
        <v>157</v>
      </c>
    </row>
    <row r="290" spans="2:12" x14ac:dyDescent="0.25">
      <c r="B290" s="51" t="s">
        <v>227</v>
      </c>
      <c r="C290" s="85" t="s">
        <v>146</v>
      </c>
      <c r="D290" s="51"/>
      <c r="E290" s="49">
        <v>5132</v>
      </c>
      <c r="F290" s="51">
        <v>5132</v>
      </c>
      <c r="G290" s="51">
        <v>5132</v>
      </c>
      <c r="H290" s="81">
        <v>44205</v>
      </c>
      <c r="I290" s="51"/>
      <c r="J290" s="51">
        <v>288</v>
      </c>
      <c r="K290" s="81">
        <f t="shared" si="4"/>
        <v>44205</v>
      </c>
      <c r="L290" s="51" t="s">
        <v>157</v>
      </c>
    </row>
    <row r="291" spans="2:12" x14ac:dyDescent="0.25">
      <c r="B291" s="51" t="s">
        <v>227</v>
      </c>
      <c r="C291" s="85" t="s">
        <v>146</v>
      </c>
      <c r="D291" s="51"/>
      <c r="E291" s="49">
        <v>0</v>
      </c>
      <c r="F291" s="51">
        <v>0</v>
      </c>
      <c r="G291" s="51">
        <v>0</v>
      </c>
      <c r="H291" s="81">
        <v>44206</v>
      </c>
      <c r="I291" s="51"/>
      <c r="J291" s="51">
        <v>289</v>
      </c>
      <c r="K291" s="81">
        <f t="shared" si="4"/>
        <v>44206</v>
      </c>
      <c r="L291" s="51" t="s">
        <v>157</v>
      </c>
    </row>
    <row r="292" spans="2:12" x14ac:dyDescent="0.25">
      <c r="B292" s="51" t="s">
        <v>227</v>
      </c>
      <c r="C292" s="85" t="s">
        <v>146</v>
      </c>
      <c r="D292" s="51"/>
      <c r="E292" s="49">
        <v>4015</v>
      </c>
      <c r="F292" s="51">
        <v>4015</v>
      </c>
      <c r="G292" s="51">
        <v>4015</v>
      </c>
      <c r="H292" s="81">
        <v>44207</v>
      </c>
      <c r="I292" s="51"/>
      <c r="J292" s="51">
        <v>290</v>
      </c>
      <c r="K292" s="81">
        <f t="shared" si="4"/>
        <v>44207</v>
      </c>
      <c r="L292" s="51" t="s">
        <v>157</v>
      </c>
    </row>
    <row r="293" spans="2:12" x14ac:dyDescent="0.25">
      <c r="B293" s="51" t="s">
        <v>227</v>
      </c>
      <c r="C293" s="85" t="s">
        <v>146</v>
      </c>
      <c r="D293" s="51"/>
      <c r="E293" s="49">
        <v>3632</v>
      </c>
      <c r="F293" s="51">
        <v>3632</v>
      </c>
      <c r="G293" s="51">
        <v>3632</v>
      </c>
      <c r="H293" s="81">
        <v>44208</v>
      </c>
      <c r="I293" s="51"/>
      <c r="J293" s="51">
        <v>291</v>
      </c>
      <c r="K293" s="81">
        <f t="shared" si="4"/>
        <v>44208</v>
      </c>
      <c r="L293" s="51" t="s">
        <v>157</v>
      </c>
    </row>
    <row r="294" spans="2:12" x14ac:dyDescent="0.25">
      <c r="B294" s="51" t="s">
        <v>227</v>
      </c>
      <c r="C294" s="85" t="s">
        <v>146</v>
      </c>
      <c r="D294" s="51"/>
      <c r="E294" s="49">
        <v>5409</v>
      </c>
      <c r="F294" s="51">
        <v>5409</v>
      </c>
      <c r="G294" s="51">
        <v>5409</v>
      </c>
      <c r="H294" s="81">
        <v>44209</v>
      </c>
      <c r="I294" s="51"/>
      <c r="J294" s="51">
        <v>292</v>
      </c>
      <c r="K294" s="81">
        <f t="shared" si="4"/>
        <v>44209</v>
      </c>
      <c r="L294" s="51" t="s">
        <v>157</v>
      </c>
    </row>
    <row r="295" spans="2:12" x14ac:dyDescent="0.25">
      <c r="B295" s="51" t="s">
        <v>227</v>
      </c>
      <c r="C295" s="85" t="s">
        <v>146</v>
      </c>
      <c r="D295" s="51"/>
      <c r="E295" s="49">
        <v>2811</v>
      </c>
      <c r="F295" s="51">
        <v>2811</v>
      </c>
      <c r="G295" s="51">
        <v>2811</v>
      </c>
      <c r="H295" s="81">
        <v>44210</v>
      </c>
      <c r="I295" s="51"/>
      <c r="J295" s="51">
        <v>293</v>
      </c>
      <c r="K295" s="81">
        <f t="shared" si="4"/>
        <v>44210</v>
      </c>
      <c r="L295" s="51" t="s">
        <v>157</v>
      </c>
    </row>
    <row r="296" spans="2:12" x14ac:dyDescent="0.25">
      <c r="B296" s="51" t="s">
        <v>227</v>
      </c>
      <c r="C296" s="85" t="s">
        <v>146</v>
      </c>
      <c r="D296" s="51"/>
      <c r="E296" s="49">
        <v>3298</v>
      </c>
      <c r="F296" s="51">
        <v>3298</v>
      </c>
      <c r="G296" s="51">
        <v>3298</v>
      </c>
      <c r="H296" s="81">
        <v>44211</v>
      </c>
      <c r="I296" s="51"/>
      <c r="J296" s="51">
        <v>294</v>
      </c>
      <c r="K296" s="81">
        <f t="shared" si="4"/>
        <v>44211</v>
      </c>
      <c r="L296" s="51" t="s">
        <v>157</v>
      </c>
    </row>
    <row r="297" spans="2:12" x14ac:dyDescent="0.25">
      <c r="B297" s="51" t="s">
        <v>227</v>
      </c>
      <c r="C297" s="85" t="s">
        <v>146</v>
      </c>
      <c r="D297" s="51"/>
      <c r="E297" s="49">
        <v>6362</v>
      </c>
      <c r="F297" s="51">
        <v>6362</v>
      </c>
      <c r="G297" s="51">
        <v>6362</v>
      </c>
      <c r="H297" s="81">
        <v>44212</v>
      </c>
      <c r="I297" s="51"/>
      <c r="J297" s="51">
        <v>295</v>
      </c>
      <c r="K297" s="81">
        <f t="shared" si="4"/>
        <v>44212</v>
      </c>
      <c r="L297" s="51" t="s">
        <v>157</v>
      </c>
    </row>
    <row r="298" spans="2:12" x14ac:dyDescent="0.25">
      <c r="B298" s="51" t="s">
        <v>227</v>
      </c>
      <c r="C298" s="85" t="s">
        <v>146</v>
      </c>
      <c r="D298" s="51"/>
      <c r="E298" s="49">
        <v>0</v>
      </c>
      <c r="F298" s="51">
        <v>0</v>
      </c>
      <c r="G298" s="51">
        <v>0</v>
      </c>
      <c r="H298" s="81">
        <v>44213</v>
      </c>
      <c r="I298" s="51"/>
      <c r="J298" s="51">
        <v>296</v>
      </c>
      <c r="K298" s="81">
        <f t="shared" si="4"/>
        <v>44213</v>
      </c>
      <c r="L298" s="51" t="s">
        <v>157</v>
      </c>
    </row>
    <row r="299" spans="2:12" x14ac:dyDescent="0.25">
      <c r="B299" s="51" t="s">
        <v>227</v>
      </c>
      <c r="C299" s="85" t="s">
        <v>146</v>
      </c>
      <c r="D299" s="51"/>
      <c r="E299" s="49">
        <v>2898</v>
      </c>
      <c r="F299" s="51">
        <v>2898</v>
      </c>
      <c r="G299" s="51">
        <v>2898</v>
      </c>
      <c r="H299" s="81">
        <v>44214</v>
      </c>
      <c r="I299" s="51"/>
      <c r="J299" s="51">
        <v>297</v>
      </c>
      <c r="K299" s="81">
        <f t="shared" si="4"/>
        <v>44214</v>
      </c>
      <c r="L299" s="51" t="s">
        <v>157</v>
      </c>
    </row>
    <row r="300" spans="2:12" x14ac:dyDescent="0.25">
      <c r="B300" s="51" t="s">
        <v>227</v>
      </c>
      <c r="C300" s="85" t="s">
        <v>146</v>
      </c>
      <c r="D300" s="51"/>
      <c r="E300" s="49">
        <v>5026</v>
      </c>
      <c r="F300" s="51">
        <v>5026</v>
      </c>
      <c r="G300" s="51">
        <v>5026</v>
      </c>
      <c r="H300" s="81">
        <v>44215</v>
      </c>
      <c r="I300" s="51"/>
      <c r="J300" s="51">
        <v>298</v>
      </c>
      <c r="K300" s="81">
        <f t="shared" si="4"/>
        <v>44215</v>
      </c>
      <c r="L300" s="51" t="s">
        <v>157</v>
      </c>
    </row>
    <row r="301" spans="2:12" x14ac:dyDescent="0.25">
      <c r="B301" s="51" t="s">
        <v>227</v>
      </c>
      <c r="C301" s="85" t="s">
        <v>146</v>
      </c>
      <c r="D301" s="51"/>
      <c r="E301" s="49">
        <v>6440</v>
      </c>
      <c r="F301" s="51">
        <v>6440</v>
      </c>
      <c r="G301" s="51">
        <v>6440</v>
      </c>
      <c r="H301" s="81">
        <v>44216</v>
      </c>
      <c r="I301" s="51"/>
      <c r="J301" s="51">
        <v>299</v>
      </c>
      <c r="K301" s="81">
        <f t="shared" si="4"/>
        <v>44216</v>
      </c>
      <c r="L301" s="51" t="s">
        <v>157</v>
      </c>
    </row>
    <row r="302" spans="2:12" x14ac:dyDescent="0.25">
      <c r="B302" s="51" t="s">
        <v>227</v>
      </c>
      <c r="C302" s="85" t="s">
        <v>146</v>
      </c>
      <c r="D302" s="51"/>
      <c r="E302" s="49">
        <v>3545</v>
      </c>
      <c r="F302" s="51">
        <v>3545</v>
      </c>
      <c r="G302" s="51">
        <v>3545</v>
      </c>
      <c r="H302" s="81">
        <v>44217</v>
      </c>
      <c r="I302" s="51"/>
      <c r="J302" s="51">
        <v>300</v>
      </c>
      <c r="K302" s="81">
        <f t="shared" si="4"/>
        <v>44217</v>
      </c>
      <c r="L302" s="51" t="s">
        <v>157</v>
      </c>
    </row>
    <row r="303" spans="2:12" x14ac:dyDescent="0.25">
      <c r="B303" s="51" t="s">
        <v>227</v>
      </c>
      <c r="C303" s="85" t="s">
        <v>146</v>
      </c>
      <c r="D303" s="51"/>
      <c r="E303" s="49">
        <v>2692</v>
      </c>
      <c r="F303" s="51">
        <v>2692</v>
      </c>
      <c r="G303" s="51">
        <v>2692</v>
      </c>
      <c r="H303" s="81">
        <v>44218</v>
      </c>
      <c r="I303" s="51"/>
      <c r="J303" s="51">
        <v>301</v>
      </c>
      <c r="K303" s="81">
        <f t="shared" si="4"/>
        <v>44218</v>
      </c>
      <c r="L303" s="51" t="s">
        <v>157</v>
      </c>
    </row>
    <row r="304" spans="2:12" x14ac:dyDescent="0.25">
      <c r="B304" s="51" t="s">
        <v>227</v>
      </c>
      <c r="C304" s="85" t="s">
        <v>146</v>
      </c>
      <c r="D304" s="51"/>
      <c r="E304" s="49">
        <v>2601</v>
      </c>
      <c r="F304" s="51">
        <v>2601</v>
      </c>
      <c r="G304" s="51">
        <v>2601</v>
      </c>
      <c r="H304" s="81">
        <v>44219</v>
      </c>
      <c r="I304" s="51"/>
      <c r="J304" s="51">
        <v>302</v>
      </c>
      <c r="K304" s="81">
        <f t="shared" si="4"/>
        <v>44219</v>
      </c>
      <c r="L304" s="51" t="s">
        <v>157</v>
      </c>
    </row>
    <row r="305" spans="2:12" x14ac:dyDescent="0.25">
      <c r="B305" s="51" t="s">
        <v>227</v>
      </c>
      <c r="C305" s="85" t="s">
        <v>146</v>
      </c>
      <c r="D305" s="51"/>
      <c r="E305" s="49">
        <v>0</v>
      </c>
      <c r="F305" s="51">
        <v>0</v>
      </c>
      <c r="G305" s="51">
        <v>0</v>
      </c>
      <c r="H305" s="81">
        <v>44220</v>
      </c>
      <c r="I305" s="51"/>
      <c r="J305" s="51">
        <v>303</v>
      </c>
      <c r="K305" s="81">
        <f t="shared" si="4"/>
        <v>44220</v>
      </c>
      <c r="L305" s="51" t="s">
        <v>157</v>
      </c>
    </row>
    <row r="306" spans="2:12" x14ac:dyDescent="0.25">
      <c r="B306" s="51" t="s">
        <v>227</v>
      </c>
      <c r="C306" s="85" t="s">
        <v>146</v>
      </c>
      <c r="D306" s="51"/>
      <c r="E306" s="49">
        <v>5659</v>
      </c>
      <c r="F306" s="51">
        <v>5659</v>
      </c>
      <c r="G306" s="51">
        <v>5659</v>
      </c>
      <c r="H306" s="81">
        <v>44221</v>
      </c>
      <c r="I306" s="51"/>
      <c r="J306" s="51">
        <v>304</v>
      </c>
      <c r="K306" s="81">
        <f t="shared" si="4"/>
        <v>44221</v>
      </c>
      <c r="L306" s="51" t="s">
        <v>157</v>
      </c>
    </row>
    <row r="307" spans="2:12" x14ac:dyDescent="0.25">
      <c r="B307" s="51" t="s">
        <v>227</v>
      </c>
      <c r="C307" s="85" t="s">
        <v>146</v>
      </c>
      <c r="D307" s="51"/>
      <c r="E307" s="49">
        <v>5066</v>
      </c>
      <c r="F307" s="51">
        <v>5066</v>
      </c>
      <c r="G307" s="51">
        <v>5066</v>
      </c>
      <c r="H307" s="81">
        <v>44222</v>
      </c>
      <c r="I307" s="51"/>
      <c r="J307" s="51">
        <v>305</v>
      </c>
      <c r="K307" s="81">
        <f t="shared" si="4"/>
        <v>44222</v>
      </c>
      <c r="L307" s="51" t="s">
        <v>157</v>
      </c>
    </row>
    <row r="308" spans="2:12" x14ac:dyDescent="0.25">
      <c r="B308" s="51" t="s">
        <v>227</v>
      </c>
      <c r="C308" s="85" t="s">
        <v>146</v>
      </c>
      <c r="D308" s="51"/>
      <c r="E308" s="49">
        <v>5536</v>
      </c>
      <c r="F308" s="51">
        <v>5536</v>
      </c>
      <c r="G308" s="51">
        <v>5536</v>
      </c>
      <c r="H308" s="81">
        <v>44223</v>
      </c>
      <c r="I308" s="51"/>
      <c r="J308" s="51">
        <v>306</v>
      </c>
      <c r="K308" s="81">
        <f t="shared" si="4"/>
        <v>44223</v>
      </c>
      <c r="L308" s="51" t="s">
        <v>157</v>
      </c>
    </row>
    <row r="309" spans="2:12" x14ac:dyDescent="0.25">
      <c r="B309" s="51" t="s">
        <v>227</v>
      </c>
      <c r="C309" s="85" t="s">
        <v>146</v>
      </c>
      <c r="D309" s="51"/>
      <c r="E309" s="49">
        <v>4164</v>
      </c>
      <c r="F309" s="51">
        <v>4164</v>
      </c>
      <c r="G309" s="51">
        <v>4164</v>
      </c>
      <c r="H309" s="81">
        <v>44224</v>
      </c>
      <c r="I309" s="51"/>
      <c r="J309" s="51">
        <v>307</v>
      </c>
      <c r="K309" s="81">
        <f t="shared" si="4"/>
        <v>44224</v>
      </c>
      <c r="L309" s="51" t="s">
        <v>157</v>
      </c>
    </row>
    <row r="310" spans="2:12" x14ac:dyDescent="0.25">
      <c r="B310" s="51" t="s">
        <v>227</v>
      </c>
      <c r="C310" s="85" t="s">
        <v>146</v>
      </c>
      <c r="D310" s="51"/>
      <c r="E310" s="49">
        <v>3117</v>
      </c>
      <c r="F310" s="51">
        <v>3117</v>
      </c>
      <c r="G310" s="51">
        <v>3117</v>
      </c>
      <c r="H310" s="81">
        <v>44225</v>
      </c>
      <c r="I310" s="51"/>
      <c r="J310" s="51">
        <v>308</v>
      </c>
      <c r="K310" s="81">
        <f t="shared" si="4"/>
        <v>44225</v>
      </c>
      <c r="L310" s="51" t="s">
        <v>157</v>
      </c>
    </row>
    <row r="311" spans="2:12" x14ac:dyDescent="0.25">
      <c r="B311" s="51" t="s">
        <v>227</v>
      </c>
      <c r="C311" s="85" t="s">
        <v>146</v>
      </c>
      <c r="D311" s="51"/>
      <c r="E311" s="49">
        <v>5493</v>
      </c>
      <c r="F311" s="51">
        <v>5493</v>
      </c>
      <c r="G311" s="51">
        <v>5493</v>
      </c>
      <c r="H311" s="81">
        <v>44226</v>
      </c>
      <c r="I311" s="51"/>
      <c r="J311" s="51">
        <v>309</v>
      </c>
      <c r="K311" s="81">
        <f t="shared" si="4"/>
        <v>44226</v>
      </c>
      <c r="L311" s="51" t="s">
        <v>157</v>
      </c>
    </row>
    <row r="312" spans="2:12" x14ac:dyDescent="0.25">
      <c r="B312" s="51" t="s">
        <v>227</v>
      </c>
      <c r="C312" s="85" t="s">
        <v>146</v>
      </c>
      <c r="D312" s="51"/>
      <c r="E312" s="49">
        <v>0</v>
      </c>
      <c r="F312" s="51">
        <v>0</v>
      </c>
      <c r="G312" s="51">
        <v>0</v>
      </c>
      <c r="H312" s="81">
        <v>44227</v>
      </c>
      <c r="I312" s="51"/>
      <c r="J312" s="51">
        <v>310</v>
      </c>
      <c r="K312" s="81">
        <f t="shared" si="4"/>
        <v>44227</v>
      </c>
      <c r="L312" s="51" t="s">
        <v>157</v>
      </c>
    </row>
    <row r="313" spans="2:12" x14ac:dyDescent="0.25">
      <c r="B313" s="51" t="s">
        <v>228</v>
      </c>
      <c r="C313" s="85" t="s">
        <v>146</v>
      </c>
      <c r="D313" s="51"/>
      <c r="E313" s="49">
        <v>4489</v>
      </c>
      <c r="F313" s="51">
        <v>3863</v>
      </c>
      <c r="G313" s="51">
        <v>3863</v>
      </c>
      <c r="H313" s="81">
        <v>44197</v>
      </c>
      <c r="I313" s="51"/>
      <c r="J313" s="51">
        <v>311</v>
      </c>
      <c r="K313" s="81">
        <f t="shared" si="4"/>
        <v>44197</v>
      </c>
      <c r="L313" s="51" t="s">
        <v>157</v>
      </c>
    </row>
    <row r="314" spans="2:12" x14ac:dyDescent="0.25">
      <c r="B314" s="51" t="s">
        <v>228</v>
      </c>
      <c r="C314" s="85" t="s">
        <v>146</v>
      </c>
      <c r="D314" s="51"/>
      <c r="E314" s="49">
        <v>5030</v>
      </c>
      <c r="F314" s="51">
        <v>4404</v>
      </c>
      <c r="G314" s="51">
        <v>4404</v>
      </c>
      <c r="H314" s="81">
        <v>44198</v>
      </c>
      <c r="I314" s="51"/>
      <c r="J314" s="51">
        <v>312</v>
      </c>
      <c r="K314" s="81">
        <f t="shared" si="4"/>
        <v>44198</v>
      </c>
      <c r="L314" s="51" t="s">
        <v>157</v>
      </c>
    </row>
    <row r="315" spans="2:12" x14ac:dyDescent="0.25">
      <c r="B315" s="51" t="s">
        <v>228</v>
      </c>
      <c r="C315" s="85" t="s">
        <v>146</v>
      </c>
      <c r="D315" s="51"/>
      <c r="E315" s="49"/>
      <c r="F315" s="51">
        <v>0</v>
      </c>
      <c r="G315" s="51">
        <v>0</v>
      </c>
      <c r="H315" s="81">
        <v>44199</v>
      </c>
      <c r="I315" s="51"/>
      <c r="J315" s="51">
        <v>313</v>
      </c>
      <c r="K315" s="81">
        <f t="shared" si="4"/>
        <v>44199</v>
      </c>
      <c r="L315" s="51" t="s">
        <v>157</v>
      </c>
    </row>
    <row r="316" spans="2:12" x14ac:dyDescent="0.25">
      <c r="B316" s="51" t="s">
        <v>228</v>
      </c>
      <c r="C316" s="85" t="s">
        <v>146</v>
      </c>
      <c r="D316" s="51"/>
      <c r="E316" s="49">
        <v>3662</v>
      </c>
      <c r="F316" s="51">
        <v>3036</v>
      </c>
      <c r="G316" s="51">
        <v>3036</v>
      </c>
      <c r="H316" s="81">
        <v>44200</v>
      </c>
      <c r="I316" s="51"/>
      <c r="J316" s="51">
        <v>314</v>
      </c>
      <c r="K316" s="81">
        <f t="shared" si="4"/>
        <v>44200</v>
      </c>
      <c r="L316" s="51" t="s">
        <v>157</v>
      </c>
    </row>
    <row r="317" spans="2:12" x14ac:dyDescent="0.25">
      <c r="B317" s="51" t="s">
        <v>228</v>
      </c>
      <c r="C317" s="85" t="s">
        <v>146</v>
      </c>
      <c r="D317" s="51"/>
      <c r="E317" s="49">
        <v>5207</v>
      </c>
      <c r="F317" s="51">
        <v>4581</v>
      </c>
      <c r="G317" s="51">
        <v>4581</v>
      </c>
      <c r="H317" s="81">
        <v>44201</v>
      </c>
      <c r="I317" s="51"/>
      <c r="J317" s="51">
        <v>315</v>
      </c>
      <c r="K317" s="81">
        <f t="shared" si="4"/>
        <v>44201</v>
      </c>
      <c r="L317" s="51" t="s">
        <v>157</v>
      </c>
    </row>
    <row r="318" spans="2:12" x14ac:dyDescent="0.25">
      <c r="B318" s="51" t="s">
        <v>228</v>
      </c>
      <c r="C318" s="85" t="s">
        <v>146</v>
      </c>
      <c r="D318" s="51"/>
      <c r="E318" s="49">
        <v>5372</v>
      </c>
      <c r="F318" s="51">
        <v>4746</v>
      </c>
      <c r="G318" s="51">
        <v>4746</v>
      </c>
      <c r="H318" s="81">
        <v>44202</v>
      </c>
      <c r="I318" s="51"/>
      <c r="J318" s="51">
        <v>316</v>
      </c>
      <c r="K318" s="81">
        <f t="shared" si="4"/>
        <v>44202</v>
      </c>
      <c r="L318" s="51" t="s">
        <v>157</v>
      </c>
    </row>
    <row r="319" spans="2:12" x14ac:dyDescent="0.25">
      <c r="B319" s="51" t="s">
        <v>228</v>
      </c>
      <c r="C319" s="85" t="s">
        <v>146</v>
      </c>
      <c r="D319" s="51"/>
      <c r="E319" s="49">
        <v>5179</v>
      </c>
      <c r="F319" s="51">
        <v>4553</v>
      </c>
      <c r="G319" s="51">
        <v>4553</v>
      </c>
      <c r="H319" s="81">
        <v>44203</v>
      </c>
      <c r="I319" s="51"/>
      <c r="J319" s="51">
        <v>317</v>
      </c>
      <c r="K319" s="81">
        <f t="shared" si="4"/>
        <v>44203</v>
      </c>
      <c r="L319" s="51" t="s">
        <v>157</v>
      </c>
    </row>
    <row r="320" spans="2:12" x14ac:dyDescent="0.25">
      <c r="B320" s="51" t="s">
        <v>228</v>
      </c>
      <c r="C320" s="85" t="s">
        <v>146</v>
      </c>
      <c r="D320" s="51"/>
      <c r="E320" s="49">
        <v>4408</v>
      </c>
      <c r="F320" s="51">
        <v>3782</v>
      </c>
      <c r="G320" s="51">
        <v>3782</v>
      </c>
      <c r="H320" s="81">
        <v>44204</v>
      </c>
      <c r="I320" s="51"/>
      <c r="J320" s="51">
        <v>318</v>
      </c>
      <c r="K320" s="81">
        <f t="shared" si="4"/>
        <v>44204</v>
      </c>
      <c r="L320" s="51" t="s">
        <v>157</v>
      </c>
    </row>
    <row r="321" spans="2:12" x14ac:dyDescent="0.25">
      <c r="B321" s="51" t="s">
        <v>228</v>
      </c>
      <c r="C321" s="85" t="s">
        <v>146</v>
      </c>
      <c r="D321" s="51"/>
      <c r="E321" s="49">
        <v>4642</v>
      </c>
      <c r="F321" s="51">
        <v>4016</v>
      </c>
      <c r="G321" s="51">
        <v>4016</v>
      </c>
      <c r="H321" s="81">
        <v>44205</v>
      </c>
      <c r="I321" s="51"/>
      <c r="J321" s="51">
        <v>319</v>
      </c>
      <c r="K321" s="81">
        <f t="shared" si="4"/>
        <v>44205</v>
      </c>
      <c r="L321" s="51" t="s">
        <v>157</v>
      </c>
    </row>
    <row r="322" spans="2:12" x14ac:dyDescent="0.25">
      <c r="B322" s="51" t="s">
        <v>228</v>
      </c>
      <c r="C322" s="85" t="s">
        <v>146</v>
      </c>
      <c r="D322" s="51"/>
      <c r="E322" s="49"/>
      <c r="F322" s="51">
        <v>0</v>
      </c>
      <c r="G322" s="51">
        <v>0</v>
      </c>
      <c r="H322" s="81">
        <v>44206</v>
      </c>
      <c r="I322" s="51"/>
      <c r="J322" s="51">
        <v>320</v>
      </c>
      <c r="K322" s="81">
        <f t="shared" si="4"/>
        <v>44206</v>
      </c>
      <c r="L322" s="51" t="s">
        <v>157</v>
      </c>
    </row>
    <row r="323" spans="2:12" x14ac:dyDescent="0.25">
      <c r="B323" s="51" t="s">
        <v>228</v>
      </c>
      <c r="C323" s="85" t="s">
        <v>146</v>
      </c>
      <c r="D323" s="51"/>
      <c r="E323" s="49">
        <v>5315</v>
      </c>
      <c r="F323" s="51">
        <v>4689</v>
      </c>
      <c r="G323" s="51">
        <v>4689</v>
      </c>
      <c r="H323" s="81">
        <v>44207</v>
      </c>
      <c r="I323" s="51"/>
      <c r="J323" s="51">
        <v>321</v>
      </c>
      <c r="K323" s="81">
        <f t="shared" si="4"/>
        <v>44207</v>
      </c>
      <c r="L323" s="51" t="s">
        <v>157</v>
      </c>
    </row>
    <row r="324" spans="2:12" x14ac:dyDescent="0.25">
      <c r="B324" s="51" t="s">
        <v>228</v>
      </c>
      <c r="C324" s="85" t="s">
        <v>146</v>
      </c>
      <c r="D324" s="51"/>
      <c r="E324" s="49">
        <v>4972</v>
      </c>
      <c r="F324" s="51">
        <v>4346</v>
      </c>
      <c r="G324" s="51">
        <v>4346</v>
      </c>
      <c r="H324" s="81">
        <v>44208</v>
      </c>
      <c r="I324" s="51"/>
      <c r="J324" s="51">
        <v>322</v>
      </c>
      <c r="K324" s="81">
        <f t="shared" ref="K324:K374" si="5">H324</f>
        <v>44208</v>
      </c>
      <c r="L324" s="51" t="s">
        <v>157</v>
      </c>
    </row>
    <row r="325" spans="2:12" x14ac:dyDescent="0.25">
      <c r="B325" s="51" t="s">
        <v>228</v>
      </c>
      <c r="C325" s="85" t="s">
        <v>146</v>
      </c>
      <c r="D325" s="51"/>
      <c r="E325" s="49">
        <v>4203</v>
      </c>
      <c r="F325" s="51">
        <v>3577</v>
      </c>
      <c r="G325" s="51">
        <v>3577</v>
      </c>
      <c r="H325" s="81">
        <v>44209</v>
      </c>
      <c r="I325" s="51"/>
      <c r="J325" s="51">
        <v>323</v>
      </c>
      <c r="K325" s="81">
        <f t="shared" si="5"/>
        <v>44209</v>
      </c>
      <c r="L325" s="51" t="s">
        <v>157</v>
      </c>
    </row>
    <row r="326" spans="2:12" x14ac:dyDescent="0.25">
      <c r="B326" s="51" t="s">
        <v>228</v>
      </c>
      <c r="C326" s="85" t="s">
        <v>146</v>
      </c>
      <c r="D326" s="51"/>
      <c r="E326" s="49">
        <v>3911</v>
      </c>
      <c r="F326" s="51">
        <v>3285</v>
      </c>
      <c r="G326" s="51">
        <v>3285</v>
      </c>
      <c r="H326" s="81">
        <v>44210</v>
      </c>
      <c r="I326" s="51"/>
      <c r="J326" s="51">
        <v>324</v>
      </c>
      <c r="K326" s="81">
        <f t="shared" si="5"/>
        <v>44210</v>
      </c>
      <c r="L326" s="51" t="s">
        <v>157</v>
      </c>
    </row>
    <row r="327" spans="2:12" x14ac:dyDescent="0.25">
      <c r="B327" s="51" t="s">
        <v>228</v>
      </c>
      <c r="C327" s="85" t="s">
        <v>146</v>
      </c>
      <c r="D327" s="51"/>
      <c r="E327" s="49">
        <v>5494</v>
      </c>
      <c r="F327" s="51">
        <v>4868</v>
      </c>
      <c r="G327" s="51">
        <v>4868</v>
      </c>
      <c r="H327" s="81">
        <v>44211</v>
      </c>
      <c r="I327" s="51"/>
      <c r="J327" s="51">
        <v>325</v>
      </c>
      <c r="K327" s="81">
        <f t="shared" si="5"/>
        <v>44211</v>
      </c>
      <c r="L327" s="51" t="s">
        <v>157</v>
      </c>
    </row>
    <row r="328" spans="2:12" x14ac:dyDescent="0.25">
      <c r="B328" s="51" t="s">
        <v>228</v>
      </c>
      <c r="C328" s="85" t="s">
        <v>146</v>
      </c>
      <c r="D328" s="51"/>
      <c r="E328" s="49">
        <v>5280</v>
      </c>
      <c r="F328" s="51">
        <v>4654</v>
      </c>
      <c r="G328" s="51">
        <v>4654</v>
      </c>
      <c r="H328" s="81">
        <v>44212</v>
      </c>
      <c r="I328" s="51"/>
      <c r="J328" s="51">
        <v>326</v>
      </c>
      <c r="K328" s="81">
        <f t="shared" si="5"/>
        <v>44212</v>
      </c>
      <c r="L328" s="51" t="s">
        <v>157</v>
      </c>
    </row>
    <row r="329" spans="2:12" x14ac:dyDescent="0.25">
      <c r="B329" s="51" t="s">
        <v>228</v>
      </c>
      <c r="C329" s="85" t="s">
        <v>146</v>
      </c>
      <c r="D329" s="51"/>
      <c r="E329" s="49"/>
      <c r="F329" s="51">
        <v>0</v>
      </c>
      <c r="G329" s="51">
        <v>0</v>
      </c>
      <c r="H329" s="81">
        <v>44213</v>
      </c>
      <c r="I329" s="51"/>
      <c r="J329" s="51">
        <v>327</v>
      </c>
      <c r="K329" s="81">
        <f t="shared" si="5"/>
        <v>44213</v>
      </c>
      <c r="L329" s="51" t="s">
        <v>157</v>
      </c>
    </row>
    <row r="330" spans="2:12" x14ac:dyDescent="0.25">
      <c r="B330" s="51" t="s">
        <v>228</v>
      </c>
      <c r="C330" s="85" t="s">
        <v>146</v>
      </c>
      <c r="D330" s="51"/>
      <c r="E330" s="49">
        <v>4081</v>
      </c>
      <c r="F330" s="51">
        <v>3455</v>
      </c>
      <c r="G330" s="51">
        <v>3455</v>
      </c>
      <c r="H330" s="81">
        <v>44214</v>
      </c>
      <c r="I330" s="51"/>
      <c r="J330" s="51">
        <v>328</v>
      </c>
      <c r="K330" s="81">
        <f t="shared" si="5"/>
        <v>44214</v>
      </c>
      <c r="L330" s="51" t="s">
        <v>157</v>
      </c>
    </row>
    <row r="331" spans="2:12" x14ac:dyDescent="0.25">
      <c r="B331" s="51" t="s">
        <v>228</v>
      </c>
      <c r="C331" s="85" t="s">
        <v>146</v>
      </c>
      <c r="D331" s="51"/>
      <c r="E331" s="49">
        <v>4465</v>
      </c>
      <c r="F331" s="51">
        <v>3839</v>
      </c>
      <c r="G331" s="51">
        <v>3839</v>
      </c>
      <c r="H331" s="81">
        <v>44215</v>
      </c>
      <c r="I331" s="51"/>
      <c r="J331" s="51">
        <v>329</v>
      </c>
      <c r="K331" s="81">
        <f t="shared" si="5"/>
        <v>44215</v>
      </c>
      <c r="L331" s="51" t="s">
        <v>157</v>
      </c>
    </row>
    <row r="332" spans="2:12" x14ac:dyDescent="0.25">
      <c r="B332" s="51" t="s">
        <v>228</v>
      </c>
      <c r="C332" s="85" t="s">
        <v>146</v>
      </c>
      <c r="D332" s="51"/>
      <c r="E332" s="49">
        <v>3889</v>
      </c>
      <c r="F332" s="51">
        <v>3263</v>
      </c>
      <c r="G332" s="51">
        <v>3263</v>
      </c>
      <c r="H332" s="81">
        <v>44216</v>
      </c>
      <c r="I332" s="51"/>
      <c r="J332" s="51">
        <v>330</v>
      </c>
      <c r="K332" s="81">
        <f t="shared" si="5"/>
        <v>44216</v>
      </c>
      <c r="L332" s="51" t="s">
        <v>157</v>
      </c>
    </row>
    <row r="333" spans="2:12" x14ac:dyDescent="0.25">
      <c r="B333" s="51" t="s">
        <v>228</v>
      </c>
      <c r="C333" s="85" t="s">
        <v>146</v>
      </c>
      <c r="D333" s="51"/>
      <c r="E333" s="49">
        <v>3681</v>
      </c>
      <c r="F333" s="51">
        <v>3055</v>
      </c>
      <c r="G333" s="51">
        <v>3055</v>
      </c>
      <c r="H333" s="81">
        <v>44217</v>
      </c>
      <c r="I333" s="51"/>
      <c r="J333" s="51">
        <v>331</v>
      </c>
      <c r="K333" s="81">
        <f t="shared" si="5"/>
        <v>44217</v>
      </c>
      <c r="L333" s="51" t="s">
        <v>157</v>
      </c>
    </row>
    <row r="334" spans="2:12" x14ac:dyDescent="0.25">
      <c r="B334" s="51" t="s">
        <v>228</v>
      </c>
      <c r="C334" s="85" t="s">
        <v>146</v>
      </c>
      <c r="D334" s="51"/>
      <c r="E334" s="49">
        <v>4542</v>
      </c>
      <c r="F334" s="51">
        <v>3916</v>
      </c>
      <c r="G334" s="51">
        <v>3916</v>
      </c>
      <c r="H334" s="81">
        <v>44218</v>
      </c>
      <c r="I334" s="51"/>
      <c r="J334" s="51">
        <v>332</v>
      </c>
      <c r="K334" s="81">
        <f t="shared" si="5"/>
        <v>44218</v>
      </c>
      <c r="L334" s="51" t="s">
        <v>157</v>
      </c>
    </row>
    <row r="335" spans="2:12" x14ac:dyDescent="0.25">
      <c r="B335" s="51" t="s">
        <v>228</v>
      </c>
      <c r="C335" s="85" t="s">
        <v>146</v>
      </c>
      <c r="D335" s="51"/>
      <c r="E335" s="49">
        <v>4042</v>
      </c>
      <c r="F335" s="51">
        <v>3416</v>
      </c>
      <c r="G335" s="51">
        <v>3416</v>
      </c>
      <c r="H335" s="81">
        <v>44219</v>
      </c>
      <c r="I335" s="51"/>
      <c r="J335" s="51">
        <v>333</v>
      </c>
      <c r="K335" s="81">
        <f t="shared" si="5"/>
        <v>44219</v>
      </c>
      <c r="L335" s="51" t="s">
        <v>157</v>
      </c>
    </row>
    <row r="336" spans="2:12" x14ac:dyDescent="0.25">
      <c r="B336" s="51" t="s">
        <v>228</v>
      </c>
      <c r="C336" s="85" t="s">
        <v>146</v>
      </c>
      <c r="D336" s="51"/>
      <c r="E336" s="49"/>
      <c r="F336" s="51">
        <v>0</v>
      </c>
      <c r="G336" s="51">
        <v>0</v>
      </c>
      <c r="H336" s="81">
        <v>44220</v>
      </c>
      <c r="I336" s="51"/>
      <c r="J336" s="51">
        <v>334</v>
      </c>
      <c r="K336" s="81">
        <f t="shared" si="5"/>
        <v>44220</v>
      </c>
      <c r="L336" s="51" t="s">
        <v>157</v>
      </c>
    </row>
    <row r="337" spans="2:12" x14ac:dyDescent="0.25">
      <c r="B337" s="51" t="s">
        <v>228</v>
      </c>
      <c r="C337" s="85" t="s">
        <v>146</v>
      </c>
      <c r="D337" s="51"/>
      <c r="E337" s="49">
        <v>4128</v>
      </c>
      <c r="F337" s="51">
        <v>3502</v>
      </c>
      <c r="G337" s="51">
        <v>3502</v>
      </c>
      <c r="H337" s="81">
        <v>44221</v>
      </c>
      <c r="I337" s="51"/>
      <c r="J337" s="51">
        <v>335</v>
      </c>
      <c r="K337" s="81">
        <f t="shared" si="5"/>
        <v>44221</v>
      </c>
      <c r="L337" s="51" t="s">
        <v>157</v>
      </c>
    </row>
    <row r="338" spans="2:12" x14ac:dyDescent="0.25">
      <c r="B338" s="51" t="s">
        <v>228</v>
      </c>
      <c r="C338" s="85" t="s">
        <v>146</v>
      </c>
      <c r="D338" s="51"/>
      <c r="E338" s="49">
        <v>5626</v>
      </c>
      <c r="F338" s="51">
        <v>5000</v>
      </c>
      <c r="G338" s="51">
        <v>5000</v>
      </c>
      <c r="H338" s="81">
        <v>44222</v>
      </c>
      <c r="I338" s="51"/>
      <c r="J338" s="51">
        <v>336</v>
      </c>
      <c r="K338" s="81">
        <f t="shared" si="5"/>
        <v>44222</v>
      </c>
      <c r="L338" s="51" t="s">
        <v>157</v>
      </c>
    </row>
    <row r="339" spans="2:12" x14ac:dyDescent="0.25">
      <c r="B339" s="51" t="s">
        <v>228</v>
      </c>
      <c r="C339" s="85" t="s">
        <v>146</v>
      </c>
      <c r="D339" s="51"/>
      <c r="E339" s="49">
        <v>3748</v>
      </c>
      <c r="F339" s="51">
        <v>3122</v>
      </c>
      <c r="G339" s="51">
        <v>3122</v>
      </c>
      <c r="H339" s="81">
        <v>44223</v>
      </c>
      <c r="I339" s="51"/>
      <c r="J339" s="51">
        <v>337</v>
      </c>
      <c r="K339" s="81">
        <f t="shared" si="5"/>
        <v>44223</v>
      </c>
      <c r="L339" s="51" t="s">
        <v>157</v>
      </c>
    </row>
    <row r="340" spans="2:12" x14ac:dyDescent="0.25">
      <c r="B340" s="51" t="s">
        <v>228</v>
      </c>
      <c r="C340" s="85" t="s">
        <v>146</v>
      </c>
      <c r="D340" s="51"/>
      <c r="E340" s="49">
        <v>4223</v>
      </c>
      <c r="F340" s="51">
        <v>3597</v>
      </c>
      <c r="G340" s="51">
        <v>3597</v>
      </c>
      <c r="H340" s="81">
        <v>44224</v>
      </c>
      <c r="I340" s="51"/>
      <c r="J340" s="51">
        <v>338</v>
      </c>
      <c r="K340" s="81">
        <f t="shared" si="5"/>
        <v>44224</v>
      </c>
      <c r="L340" s="51" t="s">
        <v>157</v>
      </c>
    </row>
    <row r="341" spans="2:12" x14ac:dyDescent="0.25">
      <c r="B341" s="51" t="s">
        <v>228</v>
      </c>
      <c r="C341" s="85" t="s">
        <v>146</v>
      </c>
      <c r="D341" s="51"/>
      <c r="E341" s="49">
        <v>3818</v>
      </c>
      <c r="F341" s="51">
        <v>3192</v>
      </c>
      <c r="G341" s="51">
        <v>3192</v>
      </c>
      <c r="H341" s="81">
        <v>44225</v>
      </c>
      <c r="I341" s="51"/>
      <c r="J341" s="51">
        <v>339</v>
      </c>
      <c r="K341" s="81">
        <f t="shared" si="5"/>
        <v>44225</v>
      </c>
      <c r="L341" s="51" t="s">
        <v>157</v>
      </c>
    </row>
    <row r="342" spans="2:12" x14ac:dyDescent="0.25">
      <c r="B342" s="51" t="s">
        <v>228</v>
      </c>
      <c r="C342" s="85" t="s">
        <v>146</v>
      </c>
      <c r="D342" s="51"/>
      <c r="E342" s="49">
        <v>4309</v>
      </c>
      <c r="F342" s="51">
        <v>3683</v>
      </c>
      <c r="G342" s="51">
        <v>3683</v>
      </c>
      <c r="H342" s="81">
        <v>44226</v>
      </c>
      <c r="I342" s="51"/>
      <c r="J342" s="51">
        <v>340</v>
      </c>
      <c r="K342" s="81">
        <f t="shared" si="5"/>
        <v>44226</v>
      </c>
      <c r="L342" s="51" t="s">
        <v>157</v>
      </c>
    </row>
    <row r="343" spans="2:12" x14ac:dyDescent="0.25">
      <c r="B343" s="51" t="s">
        <v>228</v>
      </c>
      <c r="C343" s="85" t="s">
        <v>146</v>
      </c>
      <c r="D343" s="51"/>
      <c r="E343" s="49"/>
      <c r="F343" s="51">
        <v>0</v>
      </c>
      <c r="G343" s="51">
        <v>0</v>
      </c>
      <c r="H343" s="81">
        <v>44227</v>
      </c>
      <c r="I343" s="51"/>
      <c r="J343" s="51">
        <v>341</v>
      </c>
      <c r="K343" s="81">
        <f t="shared" si="5"/>
        <v>44227</v>
      </c>
      <c r="L343" s="51" t="s">
        <v>157</v>
      </c>
    </row>
    <row r="344" spans="2:12" x14ac:dyDescent="0.25">
      <c r="B344" s="51" t="s">
        <v>229</v>
      </c>
      <c r="C344" s="85" t="s">
        <v>146</v>
      </c>
      <c r="D344" s="51"/>
      <c r="E344" s="49">
        <v>2704</v>
      </c>
      <c r="F344" s="51">
        <v>2704</v>
      </c>
      <c r="G344" s="51">
        <v>2704</v>
      </c>
      <c r="H344" s="81">
        <v>44197</v>
      </c>
      <c r="I344" s="51"/>
      <c r="J344" s="51">
        <v>342</v>
      </c>
      <c r="K344" s="81">
        <f t="shared" si="5"/>
        <v>44197</v>
      </c>
      <c r="L344" s="51" t="s">
        <v>157</v>
      </c>
    </row>
    <row r="345" spans="2:12" x14ac:dyDescent="0.25">
      <c r="B345" s="51" t="s">
        <v>229</v>
      </c>
      <c r="C345" s="85" t="s">
        <v>146</v>
      </c>
      <c r="D345" s="51"/>
      <c r="E345" s="49">
        <v>2073</v>
      </c>
      <c r="F345" s="51">
        <v>2073</v>
      </c>
      <c r="G345" s="51">
        <v>2073</v>
      </c>
      <c r="H345" s="81">
        <v>44198</v>
      </c>
      <c r="I345" s="51"/>
      <c r="J345" s="51">
        <v>343</v>
      </c>
      <c r="K345" s="81">
        <f t="shared" si="5"/>
        <v>44198</v>
      </c>
      <c r="L345" s="51" t="s">
        <v>157</v>
      </c>
    </row>
    <row r="346" spans="2:12" x14ac:dyDescent="0.25">
      <c r="B346" s="51" t="s">
        <v>229</v>
      </c>
      <c r="C346" s="85" t="s">
        <v>146</v>
      </c>
      <c r="D346" s="51"/>
      <c r="E346" s="49">
        <v>0</v>
      </c>
      <c r="F346" s="51">
        <v>0</v>
      </c>
      <c r="G346" s="51">
        <v>0</v>
      </c>
      <c r="H346" s="81">
        <v>44199</v>
      </c>
      <c r="I346" s="51"/>
      <c r="J346" s="51">
        <v>344</v>
      </c>
      <c r="K346" s="81">
        <f t="shared" si="5"/>
        <v>44199</v>
      </c>
      <c r="L346" s="51" t="s">
        <v>157</v>
      </c>
    </row>
    <row r="347" spans="2:12" x14ac:dyDescent="0.25">
      <c r="B347" s="51" t="s">
        <v>229</v>
      </c>
      <c r="C347" s="85" t="s">
        <v>146</v>
      </c>
      <c r="D347" s="51"/>
      <c r="E347" s="49">
        <v>2178</v>
      </c>
      <c r="F347" s="51">
        <v>2178</v>
      </c>
      <c r="G347" s="51">
        <v>2178</v>
      </c>
      <c r="H347" s="81">
        <v>44200</v>
      </c>
      <c r="I347" s="51"/>
      <c r="J347" s="51">
        <v>345</v>
      </c>
      <c r="K347" s="81">
        <f t="shared" si="5"/>
        <v>44200</v>
      </c>
      <c r="L347" s="51" t="s">
        <v>157</v>
      </c>
    </row>
    <row r="348" spans="2:12" x14ac:dyDescent="0.25">
      <c r="B348" s="51" t="s">
        <v>229</v>
      </c>
      <c r="C348" s="85" t="s">
        <v>146</v>
      </c>
      <c r="D348" s="51"/>
      <c r="E348" s="49">
        <v>2559</v>
      </c>
      <c r="F348" s="51">
        <v>2559</v>
      </c>
      <c r="G348" s="51">
        <v>2559</v>
      </c>
      <c r="H348" s="81">
        <v>44201</v>
      </c>
      <c r="I348" s="51"/>
      <c r="J348" s="51">
        <v>346</v>
      </c>
      <c r="K348" s="81">
        <f t="shared" si="5"/>
        <v>44201</v>
      </c>
      <c r="L348" s="51" t="s">
        <v>157</v>
      </c>
    </row>
    <row r="349" spans="2:12" x14ac:dyDescent="0.25">
      <c r="B349" s="51" t="s">
        <v>229</v>
      </c>
      <c r="C349" s="85" t="s">
        <v>146</v>
      </c>
      <c r="D349" s="51"/>
      <c r="E349" s="49">
        <v>2122</v>
      </c>
      <c r="F349" s="51">
        <v>2122</v>
      </c>
      <c r="G349" s="51">
        <v>2122</v>
      </c>
      <c r="H349" s="81">
        <v>44202</v>
      </c>
      <c r="I349" s="51"/>
      <c r="J349" s="51">
        <v>347</v>
      </c>
      <c r="K349" s="81">
        <f t="shared" si="5"/>
        <v>44202</v>
      </c>
      <c r="L349" s="51" t="s">
        <v>157</v>
      </c>
    </row>
    <row r="350" spans="2:12" x14ac:dyDescent="0.25">
      <c r="B350" s="51" t="s">
        <v>229</v>
      </c>
      <c r="C350" s="85" t="s">
        <v>146</v>
      </c>
      <c r="D350" s="51"/>
      <c r="E350" s="49">
        <v>1200</v>
      </c>
      <c r="F350" s="51">
        <v>1200</v>
      </c>
      <c r="G350" s="51">
        <v>1200</v>
      </c>
      <c r="H350" s="81">
        <v>44203</v>
      </c>
      <c r="I350" s="51"/>
      <c r="J350" s="51">
        <v>348</v>
      </c>
      <c r="K350" s="81">
        <f t="shared" si="5"/>
        <v>44203</v>
      </c>
      <c r="L350" s="51" t="s">
        <v>157</v>
      </c>
    </row>
    <row r="351" spans="2:12" x14ac:dyDescent="0.25">
      <c r="B351" s="51" t="s">
        <v>229</v>
      </c>
      <c r="C351" s="85" t="s">
        <v>146</v>
      </c>
      <c r="D351" s="51"/>
      <c r="E351" s="49">
        <v>3459</v>
      </c>
      <c r="F351" s="51">
        <v>3459</v>
      </c>
      <c r="G351" s="51">
        <v>3459</v>
      </c>
      <c r="H351" s="81">
        <v>44204</v>
      </c>
      <c r="I351" s="51"/>
      <c r="J351" s="51">
        <v>349</v>
      </c>
      <c r="K351" s="81">
        <f t="shared" si="5"/>
        <v>44204</v>
      </c>
      <c r="L351" s="51" t="s">
        <v>157</v>
      </c>
    </row>
    <row r="352" spans="2:12" x14ac:dyDescent="0.25">
      <c r="B352" s="51" t="s">
        <v>229</v>
      </c>
      <c r="C352" s="85" t="s">
        <v>146</v>
      </c>
      <c r="D352" s="51"/>
      <c r="E352" s="49">
        <v>2603</v>
      </c>
      <c r="F352" s="51">
        <v>2603</v>
      </c>
      <c r="G352" s="51">
        <v>2603</v>
      </c>
      <c r="H352" s="81">
        <v>44205</v>
      </c>
      <c r="I352" s="51"/>
      <c r="J352" s="51">
        <v>350</v>
      </c>
      <c r="K352" s="81">
        <f t="shared" si="5"/>
        <v>44205</v>
      </c>
      <c r="L352" s="51" t="s">
        <v>157</v>
      </c>
    </row>
    <row r="353" spans="2:12" x14ac:dyDescent="0.25">
      <c r="B353" s="51" t="s">
        <v>229</v>
      </c>
      <c r="C353" s="85" t="s">
        <v>146</v>
      </c>
      <c r="D353" s="51"/>
      <c r="E353" s="49">
        <v>0</v>
      </c>
      <c r="F353" s="51">
        <v>0</v>
      </c>
      <c r="G353" s="51">
        <v>0</v>
      </c>
      <c r="H353" s="81">
        <v>44206</v>
      </c>
      <c r="I353" s="51"/>
      <c r="J353" s="51">
        <v>351</v>
      </c>
      <c r="K353" s="81">
        <f t="shared" si="5"/>
        <v>44206</v>
      </c>
      <c r="L353" s="51" t="s">
        <v>157</v>
      </c>
    </row>
    <row r="354" spans="2:12" x14ac:dyDescent="0.25">
      <c r="B354" s="51" t="s">
        <v>229</v>
      </c>
      <c r="C354" s="85" t="s">
        <v>146</v>
      </c>
      <c r="D354" s="51"/>
      <c r="E354" s="49">
        <v>2647</v>
      </c>
      <c r="F354" s="51">
        <v>2647</v>
      </c>
      <c r="G354" s="51">
        <v>2647</v>
      </c>
      <c r="H354" s="81">
        <v>44207</v>
      </c>
      <c r="I354" s="51"/>
      <c r="J354" s="51">
        <v>352</v>
      </c>
      <c r="K354" s="81">
        <f t="shared" si="5"/>
        <v>44207</v>
      </c>
      <c r="L354" s="51" t="s">
        <v>157</v>
      </c>
    </row>
    <row r="355" spans="2:12" x14ac:dyDescent="0.25">
      <c r="B355" s="51" t="s">
        <v>229</v>
      </c>
      <c r="C355" s="85" t="s">
        <v>146</v>
      </c>
      <c r="D355" s="51"/>
      <c r="E355" s="49">
        <v>3021</v>
      </c>
      <c r="F355" s="51">
        <v>3021</v>
      </c>
      <c r="G355" s="51">
        <v>3021</v>
      </c>
      <c r="H355" s="81">
        <v>44208</v>
      </c>
      <c r="I355" s="51"/>
      <c r="J355" s="51">
        <v>353</v>
      </c>
      <c r="K355" s="81">
        <f t="shared" si="5"/>
        <v>44208</v>
      </c>
      <c r="L355" s="51" t="s">
        <v>157</v>
      </c>
    </row>
    <row r="356" spans="2:12" x14ac:dyDescent="0.25">
      <c r="B356" s="51" t="s">
        <v>229</v>
      </c>
      <c r="C356" s="85" t="s">
        <v>146</v>
      </c>
      <c r="D356" s="51"/>
      <c r="E356" s="49">
        <v>2860</v>
      </c>
      <c r="F356" s="51">
        <v>2860</v>
      </c>
      <c r="G356" s="51">
        <v>2860</v>
      </c>
      <c r="H356" s="81">
        <v>44209</v>
      </c>
      <c r="I356" s="51"/>
      <c r="J356" s="51">
        <v>354</v>
      </c>
      <c r="K356" s="81">
        <f t="shared" si="5"/>
        <v>44209</v>
      </c>
      <c r="L356" s="51" t="s">
        <v>157</v>
      </c>
    </row>
    <row r="357" spans="2:12" x14ac:dyDescent="0.25">
      <c r="B357" s="51" t="s">
        <v>229</v>
      </c>
      <c r="C357" s="85" t="s">
        <v>146</v>
      </c>
      <c r="D357" s="51"/>
      <c r="E357" s="49">
        <v>3248</v>
      </c>
      <c r="F357" s="51">
        <v>3248</v>
      </c>
      <c r="G357" s="51">
        <v>3248</v>
      </c>
      <c r="H357" s="81">
        <v>44210</v>
      </c>
      <c r="I357" s="51"/>
      <c r="J357" s="51">
        <v>355</v>
      </c>
      <c r="K357" s="81">
        <f t="shared" si="5"/>
        <v>44210</v>
      </c>
      <c r="L357" s="51" t="s">
        <v>157</v>
      </c>
    </row>
    <row r="358" spans="2:12" x14ac:dyDescent="0.25">
      <c r="B358" s="51" t="s">
        <v>229</v>
      </c>
      <c r="C358" s="85" t="s">
        <v>146</v>
      </c>
      <c r="D358" s="51"/>
      <c r="E358" s="49">
        <v>3221</v>
      </c>
      <c r="F358" s="51">
        <v>3221</v>
      </c>
      <c r="G358" s="51">
        <v>3221</v>
      </c>
      <c r="H358" s="81">
        <v>44211</v>
      </c>
      <c r="I358" s="51"/>
      <c r="J358" s="51">
        <v>356</v>
      </c>
      <c r="K358" s="81">
        <f t="shared" si="5"/>
        <v>44211</v>
      </c>
      <c r="L358" s="51" t="s">
        <v>157</v>
      </c>
    </row>
    <row r="359" spans="2:12" x14ac:dyDescent="0.25">
      <c r="B359" s="51" t="s">
        <v>229</v>
      </c>
      <c r="C359" s="85" t="s">
        <v>146</v>
      </c>
      <c r="D359" s="51"/>
      <c r="E359" s="49">
        <v>3604</v>
      </c>
      <c r="F359" s="51">
        <v>3604</v>
      </c>
      <c r="G359" s="51">
        <v>3604</v>
      </c>
      <c r="H359" s="81">
        <v>44212</v>
      </c>
      <c r="I359" s="51"/>
      <c r="J359" s="51">
        <v>357</v>
      </c>
      <c r="K359" s="81">
        <f t="shared" si="5"/>
        <v>44212</v>
      </c>
      <c r="L359" s="51" t="s">
        <v>157</v>
      </c>
    </row>
    <row r="360" spans="2:12" x14ac:dyDescent="0.25">
      <c r="B360" s="51" t="s">
        <v>229</v>
      </c>
      <c r="C360" s="85" t="s">
        <v>146</v>
      </c>
      <c r="D360" s="51"/>
      <c r="E360" s="49">
        <v>0</v>
      </c>
      <c r="F360" s="51">
        <v>0</v>
      </c>
      <c r="G360" s="51">
        <v>0</v>
      </c>
      <c r="H360" s="81">
        <v>44213</v>
      </c>
      <c r="I360" s="51"/>
      <c r="J360" s="51">
        <v>358</v>
      </c>
      <c r="K360" s="81">
        <f t="shared" si="5"/>
        <v>44213</v>
      </c>
      <c r="L360" s="51" t="s">
        <v>157</v>
      </c>
    </row>
    <row r="361" spans="2:12" x14ac:dyDescent="0.25">
      <c r="B361" s="51" t="s">
        <v>229</v>
      </c>
      <c r="C361" s="85" t="s">
        <v>146</v>
      </c>
      <c r="D361" s="51"/>
      <c r="E361" s="49">
        <v>2172</v>
      </c>
      <c r="F361" s="51">
        <v>2172</v>
      </c>
      <c r="G361" s="51">
        <v>2172</v>
      </c>
      <c r="H361" s="81">
        <v>44214</v>
      </c>
      <c r="I361" s="51"/>
      <c r="J361" s="51">
        <v>359</v>
      </c>
      <c r="K361" s="81">
        <f t="shared" si="5"/>
        <v>44214</v>
      </c>
      <c r="L361" s="51" t="s">
        <v>157</v>
      </c>
    </row>
    <row r="362" spans="2:12" x14ac:dyDescent="0.25">
      <c r="B362" s="51" t="s">
        <v>229</v>
      </c>
      <c r="C362" s="85" t="s">
        <v>146</v>
      </c>
      <c r="D362" s="51"/>
      <c r="E362" s="49">
        <v>3607</v>
      </c>
      <c r="F362" s="51">
        <v>3607</v>
      </c>
      <c r="G362" s="51">
        <v>3607</v>
      </c>
      <c r="H362" s="81">
        <v>44215</v>
      </c>
      <c r="I362" s="51"/>
      <c r="J362" s="51">
        <v>360</v>
      </c>
      <c r="K362" s="81">
        <f t="shared" si="5"/>
        <v>44215</v>
      </c>
      <c r="L362" s="51" t="s">
        <v>157</v>
      </c>
    </row>
    <row r="363" spans="2:12" x14ac:dyDescent="0.25">
      <c r="B363" s="51" t="s">
        <v>229</v>
      </c>
      <c r="C363" s="85" t="s">
        <v>146</v>
      </c>
      <c r="D363" s="51"/>
      <c r="E363" s="49">
        <v>1462</v>
      </c>
      <c r="F363" s="51">
        <v>1462</v>
      </c>
      <c r="G363" s="51">
        <v>1462</v>
      </c>
      <c r="H363" s="81">
        <v>44216</v>
      </c>
      <c r="I363" s="51"/>
      <c r="J363" s="51">
        <v>361</v>
      </c>
      <c r="K363" s="81">
        <f t="shared" si="5"/>
        <v>44216</v>
      </c>
      <c r="L363" s="51" t="s">
        <v>157</v>
      </c>
    </row>
    <row r="364" spans="2:12" x14ac:dyDescent="0.25">
      <c r="B364" s="51" t="s">
        <v>229</v>
      </c>
      <c r="C364" s="85" t="s">
        <v>146</v>
      </c>
      <c r="D364" s="51"/>
      <c r="E364" s="49">
        <v>3604</v>
      </c>
      <c r="F364" s="51">
        <v>3604</v>
      </c>
      <c r="G364" s="51">
        <v>3604</v>
      </c>
      <c r="H364" s="81">
        <v>44217</v>
      </c>
      <c r="I364" s="51"/>
      <c r="J364" s="51">
        <v>362</v>
      </c>
      <c r="K364" s="81">
        <f t="shared" si="5"/>
        <v>44217</v>
      </c>
      <c r="L364" s="51" t="s">
        <v>157</v>
      </c>
    </row>
    <row r="365" spans="2:12" x14ac:dyDescent="0.25">
      <c r="B365" s="51" t="s">
        <v>229</v>
      </c>
      <c r="C365" s="85" t="s">
        <v>146</v>
      </c>
      <c r="D365" s="51"/>
      <c r="E365" s="49">
        <v>2251</v>
      </c>
      <c r="F365" s="51">
        <v>2251</v>
      </c>
      <c r="G365" s="51">
        <v>2251</v>
      </c>
      <c r="H365" s="81">
        <v>44218</v>
      </c>
      <c r="I365" s="51"/>
      <c r="J365" s="51">
        <v>363</v>
      </c>
      <c r="K365" s="81">
        <f t="shared" si="5"/>
        <v>44218</v>
      </c>
      <c r="L365" s="51" t="s">
        <v>157</v>
      </c>
    </row>
    <row r="366" spans="2:12" x14ac:dyDescent="0.25">
      <c r="B366" s="51" t="s">
        <v>229</v>
      </c>
      <c r="C366" s="85" t="s">
        <v>146</v>
      </c>
      <c r="D366" s="51"/>
      <c r="E366" s="49">
        <v>1431</v>
      </c>
      <c r="F366" s="51">
        <v>1431</v>
      </c>
      <c r="G366" s="51">
        <v>1431</v>
      </c>
      <c r="H366" s="81">
        <v>44219</v>
      </c>
      <c r="I366" s="51"/>
      <c r="J366" s="51">
        <v>364</v>
      </c>
      <c r="K366" s="81">
        <f t="shared" si="5"/>
        <v>44219</v>
      </c>
      <c r="L366" s="51" t="s">
        <v>157</v>
      </c>
    </row>
    <row r="367" spans="2:12" x14ac:dyDescent="0.25">
      <c r="B367" s="51" t="s">
        <v>229</v>
      </c>
      <c r="C367" s="85" t="s">
        <v>146</v>
      </c>
      <c r="D367" s="51"/>
      <c r="E367" s="49">
        <v>0</v>
      </c>
      <c r="F367" s="51">
        <v>0</v>
      </c>
      <c r="G367" s="51">
        <v>0</v>
      </c>
      <c r="H367" s="81">
        <v>44220</v>
      </c>
      <c r="I367" s="51"/>
      <c r="J367" s="51">
        <v>365</v>
      </c>
      <c r="K367" s="81">
        <f t="shared" si="5"/>
        <v>44220</v>
      </c>
      <c r="L367" s="51" t="s">
        <v>157</v>
      </c>
    </row>
    <row r="368" spans="2:12" x14ac:dyDescent="0.25">
      <c r="B368" s="51" t="s">
        <v>229</v>
      </c>
      <c r="C368" s="85" t="s">
        <v>146</v>
      </c>
      <c r="D368" s="51"/>
      <c r="E368" s="49">
        <v>2108</v>
      </c>
      <c r="F368" s="51">
        <v>2108</v>
      </c>
      <c r="G368" s="51">
        <v>2108</v>
      </c>
      <c r="H368" s="81">
        <v>44221</v>
      </c>
      <c r="I368" s="51"/>
      <c r="J368" s="51">
        <v>366</v>
      </c>
      <c r="K368" s="81">
        <f t="shared" si="5"/>
        <v>44221</v>
      </c>
      <c r="L368" s="51" t="s">
        <v>157</v>
      </c>
    </row>
    <row r="369" spans="2:12" x14ac:dyDescent="0.25">
      <c r="B369" s="51" t="s">
        <v>229</v>
      </c>
      <c r="C369" s="85" t="s">
        <v>146</v>
      </c>
      <c r="D369" s="51"/>
      <c r="E369" s="49">
        <v>3316</v>
      </c>
      <c r="F369" s="51">
        <v>3316</v>
      </c>
      <c r="G369" s="51">
        <v>3316</v>
      </c>
      <c r="H369" s="81">
        <v>44222</v>
      </c>
      <c r="I369" s="51"/>
      <c r="J369" s="51">
        <v>367</v>
      </c>
      <c r="K369" s="81">
        <f t="shared" si="5"/>
        <v>44222</v>
      </c>
      <c r="L369" s="51" t="s">
        <v>157</v>
      </c>
    </row>
    <row r="370" spans="2:12" x14ac:dyDescent="0.25">
      <c r="B370" s="51" t="s">
        <v>229</v>
      </c>
      <c r="C370" s="85" t="s">
        <v>146</v>
      </c>
      <c r="D370" s="51"/>
      <c r="E370" s="49">
        <v>1074</v>
      </c>
      <c r="F370" s="51">
        <v>1074</v>
      </c>
      <c r="G370" s="51">
        <v>1074</v>
      </c>
      <c r="H370" s="81">
        <v>44223</v>
      </c>
      <c r="I370" s="51"/>
      <c r="J370" s="51">
        <v>368</v>
      </c>
      <c r="K370" s="81">
        <f t="shared" si="5"/>
        <v>44223</v>
      </c>
      <c r="L370" s="51" t="s">
        <v>157</v>
      </c>
    </row>
    <row r="371" spans="2:12" x14ac:dyDescent="0.25">
      <c r="B371" s="51" t="s">
        <v>229</v>
      </c>
      <c r="C371" s="85" t="s">
        <v>146</v>
      </c>
      <c r="D371" s="51"/>
      <c r="E371" s="49">
        <v>1282</v>
      </c>
      <c r="F371" s="51">
        <v>1282</v>
      </c>
      <c r="G371" s="51">
        <v>1282</v>
      </c>
      <c r="H371" s="81">
        <v>44224</v>
      </c>
      <c r="I371" s="51"/>
      <c r="J371" s="51">
        <v>369</v>
      </c>
      <c r="K371" s="81">
        <f t="shared" si="5"/>
        <v>44224</v>
      </c>
      <c r="L371" s="51" t="s">
        <v>157</v>
      </c>
    </row>
    <row r="372" spans="2:12" x14ac:dyDescent="0.25">
      <c r="B372" s="51" t="s">
        <v>229</v>
      </c>
      <c r="C372" s="85" t="s">
        <v>146</v>
      </c>
      <c r="D372" s="51"/>
      <c r="E372" s="49">
        <v>2158</v>
      </c>
      <c r="F372" s="51">
        <v>2158</v>
      </c>
      <c r="G372" s="51">
        <v>2158</v>
      </c>
      <c r="H372" s="81">
        <v>44225</v>
      </c>
      <c r="I372" s="51"/>
      <c r="J372" s="51">
        <v>370</v>
      </c>
      <c r="K372" s="81">
        <f t="shared" si="5"/>
        <v>44225</v>
      </c>
      <c r="L372" s="51" t="s">
        <v>157</v>
      </c>
    </row>
    <row r="373" spans="2:12" x14ac:dyDescent="0.25">
      <c r="B373" s="51" t="s">
        <v>229</v>
      </c>
      <c r="C373" s="85" t="s">
        <v>146</v>
      </c>
      <c r="D373" s="51"/>
      <c r="E373" s="49">
        <v>3145</v>
      </c>
      <c r="F373" s="51">
        <v>3145</v>
      </c>
      <c r="G373" s="51">
        <v>3145</v>
      </c>
      <c r="H373" s="81">
        <v>44226</v>
      </c>
      <c r="I373" s="51"/>
      <c r="J373" s="51">
        <v>371</v>
      </c>
      <c r="K373" s="81">
        <f t="shared" si="5"/>
        <v>44226</v>
      </c>
      <c r="L373" s="51" t="s">
        <v>157</v>
      </c>
    </row>
    <row r="374" spans="2:12" x14ac:dyDescent="0.25">
      <c r="B374" s="51" t="s">
        <v>229</v>
      </c>
      <c r="C374" s="85" t="s">
        <v>146</v>
      </c>
      <c r="D374" s="51"/>
      <c r="E374" s="49">
        <v>0</v>
      </c>
      <c r="F374" s="51">
        <v>0</v>
      </c>
      <c r="G374" s="51">
        <v>0</v>
      </c>
      <c r="H374" s="81">
        <v>44227</v>
      </c>
      <c r="I374" s="51"/>
      <c r="J374" s="51">
        <v>372</v>
      </c>
      <c r="K374" s="81">
        <f t="shared" si="5"/>
        <v>44227</v>
      </c>
      <c r="L374" s="51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BB23"/>
  <sheetViews>
    <sheetView showGridLines="0" tabSelected="1" zoomScale="81" workbookViewId="0">
      <pane xSplit="1" ySplit="2" topLeftCell="B3" activePane="bottomRight" state="frozen"/>
      <selection activeCell="B5" sqref="B5"/>
      <selection pane="topRight" activeCell="B5" sqref="B5"/>
      <selection pane="bottomLeft" activeCell="B5" sqref="B5"/>
      <selection pane="bottomRight"/>
    </sheetView>
  </sheetViews>
  <sheetFormatPr defaultRowHeight="15" x14ac:dyDescent="0.25"/>
  <cols>
    <col min="2" max="2" width="11.85546875" style="34" customWidth="1"/>
    <col min="3" max="3" width="30.42578125" customWidth="1"/>
    <col min="4" max="4" width="27.7109375" bestFit="1" customWidth="1"/>
    <col min="5" max="5" width="7.42578125" style="24" bestFit="1" customWidth="1"/>
    <col min="6" max="6" width="8.140625" style="24" bestFit="1" customWidth="1"/>
    <col min="7" max="7" width="11.7109375" style="24" customWidth="1"/>
    <col min="8" max="8" width="5.5703125" bestFit="1" customWidth="1"/>
    <col min="9" max="9" width="18.28515625" bestFit="1" customWidth="1"/>
    <col min="10" max="10" width="10.5703125" bestFit="1" customWidth="1"/>
    <col min="11" max="11" width="10.85546875" style="34" bestFit="1" customWidth="1"/>
    <col min="12" max="12" width="10.5703125" bestFit="1" customWidth="1"/>
    <col min="13" max="13" width="9.5703125" bestFit="1" customWidth="1"/>
    <col min="14" max="14" width="13.5703125" bestFit="1" customWidth="1"/>
    <col min="15" max="15" width="13.5703125" style="60" customWidth="1"/>
    <col min="16" max="16" width="35.7109375" customWidth="1"/>
    <col min="17" max="17" width="33.85546875" style="24" customWidth="1"/>
    <col min="18" max="18" width="13.140625" style="4" customWidth="1"/>
    <col min="19" max="19" width="14.28515625" style="4" bestFit="1" customWidth="1"/>
    <col min="20" max="20" width="11.42578125" bestFit="1" customWidth="1"/>
    <col min="21" max="21" width="6.5703125" bestFit="1" customWidth="1"/>
    <col min="22" max="22" width="12" bestFit="1" customWidth="1"/>
    <col min="23" max="23" width="5.42578125" bestFit="1" customWidth="1"/>
    <col min="24" max="24" width="12.42578125" bestFit="1" customWidth="1"/>
    <col min="25" max="25" width="19.42578125" bestFit="1" customWidth="1"/>
    <col min="26" max="26" width="18.140625" bestFit="1" customWidth="1"/>
    <col min="27" max="27" width="14.85546875" bestFit="1" customWidth="1"/>
    <col min="28" max="28" width="18.5703125" bestFit="1" customWidth="1"/>
    <col min="29" max="29" width="8" bestFit="1" customWidth="1"/>
    <col min="30" max="30" width="4.7109375" bestFit="1" customWidth="1"/>
    <col min="31" max="31" width="10.85546875" bestFit="1" customWidth="1"/>
    <col min="32" max="32" width="9.7109375" bestFit="1" customWidth="1"/>
    <col min="33" max="33" width="10.28515625" bestFit="1" customWidth="1"/>
    <col min="34" max="34" width="7.42578125" bestFit="1" customWidth="1"/>
    <col min="35" max="35" width="6.140625" bestFit="1" customWidth="1"/>
    <col min="36" max="36" width="11.5703125" bestFit="1" customWidth="1"/>
    <col min="37" max="37" width="18" bestFit="1" customWidth="1"/>
    <col min="38" max="39" width="17.28515625" bestFit="1" customWidth="1"/>
    <col min="40" max="40" width="15.28515625" bestFit="1" customWidth="1"/>
    <col min="41" max="41" width="15" bestFit="1" customWidth="1"/>
    <col min="42" max="42" width="20.140625" bestFit="1" customWidth="1"/>
    <col min="43" max="43" width="16" bestFit="1" customWidth="1"/>
    <col min="44" max="44" width="18.28515625" bestFit="1" customWidth="1"/>
    <col min="45" max="45" width="18.140625" bestFit="1" customWidth="1"/>
    <col min="46" max="46" width="17.5703125" bestFit="1" customWidth="1"/>
    <col min="47" max="47" width="17.7109375" bestFit="1" customWidth="1"/>
    <col min="48" max="48" width="23.140625" bestFit="1" customWidth="1"/>
    <col min="49" max="49" width="22.140625" bestFit="1" customWidth="1"/>
    <col min="50" max="50" width="15.42578125" bestFit="1" customWidth="1"/>
    <col min="51" max="51" width="22.42578125" customWidth="1"/>
    <col min="52" max="52" width="18.42578125" customWidth="1"/>
    <col min="53" max="53" width="18.7109375" customWidth="1"/>
    <col min="54" max="54" width="15.7109375" customWidth="1"/>
  </cols>
  <sheetData>
    <row r="2" spans="2:54" x14ac:dyDescent="0.25">
      <c r="B2" s="38" t="s">
        <v>423</v>
      </c>
      <c r="C2" s="14" t="s">
        <v>424</v>
      </c>
      <c r="D2" s="14" t="s">
        <v>425</v>
      </c>
      <c r="E2" s="14" t="s">
        <v>151</v>
      </c>
      <c r="F2" s="14" t="s">
        <v>152</v>
      </c>
      <c r="G2" s="14" t="s">
        <v>153</v>
      </c>
      <c r="H2" s="14" t="s">
        <v>84</v>
      </c>
      <c r="I2" s="14" t="s">
        <v>85</v>
      </c>
      <c r="J2" s="38" t="s">
        <v>86</v>
      </c>
      <c r="K2" s="38" t="s">
        <v>164</v>
      </c>
      <c r="L2" s="14" t="s">
        <v>87</v>
      </c>
      <c r="M2" s="14" t="s">
        <v>88</v>
      </c>
      <c r="N2" s="14" t="s">
        <v>89</v>
      </c>
      <c r="O2" s="52" t="s">
        <v>217</v>
      </c>
      <c r="P2" s="14" t="s">
        <v>90</v>
      </c>
      <c r="Q2" s="14" t="s">
        <v>168</v>
      </c>
      <c r="R2" s="14" t="s">
        <v>132</v>
      </c>
      <c r="S2" s="28" t="s">
        <v>134</v>
      </c>
      <c r="T2" s="28" t="s">
        <v>5</v>
      </c>
      <c r="U2" s="28" t="s">
        <v>0</v>
      </c>
      <c r="V2" s="28" t="s">
        <v>149</v>
      </c>
      <c r="W2" s="28" t="s">
        <v>2</v>
      </c>
      <c r="X2" s="28" t="s">
        <v>57</v>
      </c>
      <c r="Y2" s="28" t="s">
        <v>397</v>
      </c>
      <c r="Z2" s="28" t="s">
        <v>56</v>
      </c>
      <c r="AA2" s="28" t="s">
        <v>150</v>
      </c>
      <c r="AB2" s="28" t="s">
        <v>55</v>
      </c>
      <c r="AC2" s="28" t="s">
        <v>54</v>
      </c>
      <c r="AD2" s="28" t="s">
        <v>53</v>
      </c>
      <c r="AE2" s="28" t="s">
        <v>32</v>
      </c>
      <c r="AF2" s="28" t="s">
        <v>52</v>
      </c>
      <c r="AG2" s="28" t="s">
        <v>33</v>
      </c>
      <c r="AH2" s="28" t="s">
        <v>51</v>
      </c>
      <c r="AI2" s="28" t="s">
        <v>50</v>
      </c>
      <c r="AJ2" s="28" t="s">
        <v>49</v>
      </c>
      <c r="AK2" s="28" t="s">
        <v>48</v>
      </c>
      <c r="AL2" s="28" t="s">
        <v>47</v>
      </c>
      <c r="AM2" s="28" t="s">
        <v>46</v>
      </c>
      <c r="AN2" s="28" t="s">
        <v>45</v>
      </c>
      <c r="AO2" s="28" t="s">
        <v>44</v>
      </c>
      <c r="AP2" s="28" t="s">
        <v>43</v>
      </c>
      <c r="AQ2" s="28" t="s">
        <v>42</v>
      </c>
      <c r="AR2" s="28" t="s">
        <v>41</v>
      </c>
      <c r="AS2" s="28" t="s">
        <v>40</v>
      </c>
      <c r="AT2" s="28" t="s">
        <v>39</v>
      </c>
      <c r="AU2" s="28" t="s">
        <v>38</v>
      </c>
      <c r="AV2" s="28" t="s">
        <v>37</v>
      </c>
      <c r="AW2" s="28" t="s">
        <v>36</v>
      </c>
      <c r="AX2" s="91" t="s">
        <v>35</v>
      </c>
      <c r="AY2" s="92" t="s">
        <v>434</v>
      </c>
      <c r="AZ2" s="100" t="s">
        <v>1665</v>
      </c>
      <c r="BA2" s="100" t="s">
        <v>1666</v>
      </c>
      <c r="BB2" s="100" t="s">
        <v>1667</v>
      </c>
    </row>
    <row r="3" spans="2:54" x14ac:dyDescent="0.25">
      <c r="B3" s="40">
        <v>1</v>
      </c>
      <c r="C3" s="56" t="s">
        <v>92</v>
      </c>
      <c r="D3" s="27" t="s">
        <v>91</v>
      </c>
      <c r="E3" s="27" t="s">
        <v>163</v>
      </c>
      <c r="F3" s="27" t="s">
        <v>163</v>
      </c>
      <c r="G3" s="27" t="s">
        <v>1585</v>
      </c>
      <c r="H3" s="15">
        <v>1996</v>
      </c>
      <c r="I3" s="21">
        <v>29141</v>
      </c>
      <c r="J3" s="21">
        <v>44885</v>
      </c>
      <c r="K3" s="21">
        <v>41583.617223461901</v>
      </c>
      <c r="L3" s="98">
        <v>180</v>
      </c>
      <c r="M3" s="98">
        <v>32</v>
      </c>
      <c r="N3" s="19">
        <v>16.600000000000001</v>
      </c>
      <c r="O3" s="83" t="s">
        <v>230</v>
      </c>
      <c r="P3" s="12">
        <v>88</v>
      </c>
      <c r="Q3" s="21">
        <v>28000</v>
      </c>
      <c r="R3" s="13" t="s">
        <v>135</v>
      </c>
      <c r="S3" s="37">
        <v>3</v>
      </c>
      <c r="T3" s="39"/>
      <c r="U3" s="39">
        <v>1</v>
      </c>
      <c r="V3" s="43">
        <v>44197.132789351854</v>
      </c>
      <c r="W3" s="39"/>
      <c r="X3" s="39">
        <v>0</v>
      </c>
      <c r="Y3" s="39" t="b">
        <v>0</v>
      </c>
      <c r="Z3" s="39" t="b">
        <v>0</v>
      </c>
      <c r="AA3" s="39">
        <v>0</v>
      </c>
      <c r="AB3" s="39">
        <v>0</v>
      </c>
      <c r="AC3" s="39"/>
      <c r="AD3" s="39">
        <v>0</v>
      </c>
      <c r="AE3" s="39"/>
      <c r="AF3" s="39">
        <v>1900</v>
      </c>
      <c r="AG3" s="39"/>
      <c r="AH3" s="39" t="b">
        <v>0</v>
      </c>
      <c r="AI3" s="39" t="b">
        <v>0</v>
      </c>
      <c r="AJ3" s="39">
        <v>0</v>
      </c>
      <c r="AK3" s="39"/>
      <c r="AL3" s="39"/>
      <c r="AM3" s="39">
        <v>0</v>
      </c>
      <c r="AN3" s="39" t="s">
        <v>34</v>
      </c>
      <c r="AO3" s="39">
        <v>0</v>
      </c>
      <c r="AP3" s="39" t="s">
        <v>34</v>
      </c>
      <c r="AQ3" s="39"/>
      <c r="AR3" s="39"/>
      <c r="AS3" s="39"/>
      <c r="AT3" s="39"/>
      <c r="AU3" s="39">
        <v>0</v>
      </c>
      <c r="AV3" s="39">
        <v>0</v>
      </c>
      <c r="AW3" s="39">
        <v>0</v>
      </c>
      <c r="AX3" s="70">
        <v>0</v>
      </c>
      <c r="AY3" s="51"/>
      <c r="AZ3" s="51" t="s">
        <v>136</v>
      </c>
      <c r="BA3" s="65">
        <v>44197.132789351854</v>
      </c>
      <c r="BB3" s="65">
        <v>44197.132789351854</v>
      </c>
    </row>
    <row r="4" spans="2:54" x14ac:dyDescent="0.25">
      <c r="B4" s="40">
        <v>2</v>
      </c>
      <c r="C4" s="56" t="s">
        <v>93</v>
      </c>
      <c r="D4" s="42" t="s">
        <v>91</v>
      </c>
      <c r="E4" s="42" t="s">
        <v>163</v>
      </c>
      <c r="F4" s="42" t="s">
        <v>163</v>
      </c>
      <c r="G4" s="27" t="s">
        <v>1585</v>
      </c>
      <c r="H4" s="15">
        <v>1999</v>
      </c>
      <c r="I4" s="21">
        <v>23843</v>
      </c>
      <c r="J4" s="21">
        <v>35966</v>
      </c>
      <c r="K4" s="21">
        <v>33320.627761145835</v>
      </c>
      <c r="L4" s="98">
        <v>183</v>
      </c>
      <c r="M4" s="98">
        <v>27</v>
      </c>
      <c r="N4" s="19">
        <v>14.2</v>
      </c>
      <c r="O4" s="83" t="s">
        <v>230</v>
      </c>
      <c r="P4" s="12">
        <v>65</v>
      </c>
      <c r="Q4" s="21">
        <v>22000</v>
      </c>
      <c r="R4" s="13" t="s">
        <v>133</v>
      </c>
      <c r="S4" s="37">
        <v>4</v>
      </c>
      <c r="T4" s="39"/>
      <c r="U4" s="39">
        <v>2</v>
      </c>
      <c r="V4" s="65">
        <v>44197.132789351854</v>
      </c>
      <c r="W4" s="39"/>
      <c r="X4" s="39">
        <v>0</v>
      </c>
      <c r="Y4" s="39" t="b">
        <v>0</v>
      </c>
      <c r="Z4" s="39" t="b">
        <v>0</v>
      </c>
      <c r="AA4" s="39">
        <v>0</v>
      </c>
      <c r="AB4" s="39">
        <v>0</v>
      </c>
      <c r="AC4" s="39"/>
      <c r="AD4" s="39">
        <v>0</v>
      </c>
      <c r="AE4" s="39"/>
      <c r="AF4" s="39">
        <v>1900</v>
      </c>
      <c r="AG4" s="39"/>
      <c r="AH4" s="39" t="b">
        <v>0</v>
      </c>
      <c r="AI4" s="39" t="b">
        <v>0</v>
      </c>
      <c r="AJ4" s="39">
        <v>0</v>
      </c>
      <c r="AK4" s="39"/>
      <c r="AL4" s="39"/>
      <c r="AM4" s="39">
        <v>0</v>
      </c>
      <c r="AN4" s="39" t="s">
        <v>34</v>
      </c>
      <c r="AO4" s="39">
        <v>0</v>
      </c>
      <c r="AP4" s="39" t="s">
        <v>34</v>
      </c>
      <c r="AQ4" s="39"/>
      <c r="AR4" s="39"/>
      <c r="AS4" s="39"/>
      <c r="AT4" s="39"/>
      <c r="AU4" s="39">
        <v>0</v>
      </c>
      <c r="AV4" s="39">
        <v>0</v>
      </c>
      <c r="AW4" s="39">
        <v>0</v>
      </c>
      <c r="AX4" s="70">
        <v>0</v>
      </c>
      <c r="AY4" s="51"/>
      <c r="AZ4" s="51" t="s">
        <v>137</v>
      </c>
      <c r="BA4" s="65">
        <v>44197.132789351854</v>
      </c>
      <c r="BB4" s="65">
        <v>44197.132789351854</v>
      </c>
    </row>
    <row r="5" spans="2:54" x14ac:dyDescent="0.25">
      <c r="B5" s="40">
        <v>4</v>
      </c>
      <c r="C5" s="56" t="s">
        <v>99</v>
      </c>
      <c r="D5" s="42" t="s">
        <v>91</v>
      </c>
      <c r="E5" s="42" t="s">
        <v>163</v>
      </c>
      <c r="F5" s="42" t="s">
        <v>163</v>
      </c>
      <c r="G5" s="27" t="s">
        <v>1586</v>
      </c>
      <c r="H5" s="15">
        <v>2006</v>
      </c>
      <c r="I5" s="21">
        <v>12105</v>
      </c>
      <c r="J5" s="21">
        <v>20938</v>
      </c>
      <c r="K5" s="21">
        <v>12970.836030423174</v>
      </c>
      <c r="L5" s="98">
        <v>148</v>
      </c>
      <c r="M5" s="98">
        <v>24</v>
      </c>
      <c r="N5" s="19">
        <v>16</v>
      </c>
      <c r="O5" s="83" t="s">
        <v>230</v>
      </c>
      <c r="P5" s="12">
        <v>81</v>
      </c>
      <c r="Q5" s="21">
        <v>15000</v>
      </c>
      <c r="R5" s="13" t="s">
        <v>135</v>
      </c>
      <c r="S5" s="37">
        <v>4</v>
      </c>
      <c r="T5" s="39"/>
      <c r="U5" s="39">
        <v>4</v>
      </c>
      <c r="V5" s="65">
        <v>44197.132789351854</v>
      </c>
      <c r="W5" s="39"/>
      <c r="X5" s="39">
        <v>0</v>
      </c>
      <c r="Y5" s="39" t="b">
        <v>0</v>
      </c>
      <c r="Z5" s="39" t="b">
        <v>0</v>
      </c>
      <c r="AA5" s="39">
        <v>0</v>
      </c>
      <c r="AB5" s="39">
        <v>0</v>
      </c>
      <c r="AC5" s="39"/>
      <c r="AD5" s="39">
        <v>0</v>
      </c>
      <c r="AE5" s="39"/>
      <c r="AF5" s="39">
        <v>1900</v>
      </c>
      <c r="AG5" s="39"/>
      <c r="AH5" s="39" t="b">
        <v>0</v>
      </c>
      <c r="AI5" s="39" t="b">
        <v>0</v>
      </c>
      <c r="AJ5" s="39">
        <v>0</v>
      </c>
      <c r="AK5" s="39"/>
      <c r="AL5" s="39"/>
      <c r="AM5" s="39">
        <v>0</v>
      </c>
      <c r="AN5" s="39" t="s">
        <v>34</v>
      </c>
      <c r="AO5" s="39">
        <v>0</v>
      </c>
      <c r="AP5" s="39" t="s">
        <v>34</v>
      </c>
      <c r="AQ5" s="39"/>
      <c r="AR5" s="39"/>
      <c r="AS5" s="39"/>
      <c r="AT5" s="39"/>
      <c r="AU5" s="39">
        <v>0</v>
      </c>
      <c r="AV5" s="39">
        <v>0</v>
      </c>
      <c r="AW5" s="39">
        <v>0</v>
      </c>
      <c r="AX5" s="70">
        <v>0</v>
      </c>
      <c r="AY5" s="51"/>
      <c r="AZ5" s="51" t="s">
        <v>139</v>
      </c>
      <c r="BA5" s="65">
        <v>44197.132789351854</v>
      </c>
      <c r="BB5" s="65">
        <v>44197.132789351854</v>
      </c>
    </row>
    <row r="6" spans="2:54" x14ac:dyDescent="0.25">
      <c r="B6" s="40">
        <v>5</v>
      </c>
      <c r="C6" s="56" t="s">
        <v>100</v>
      </c>
      <c r="D6" s="42" t="s">
        <v>91</v>
      </c>
      <c r="E6" s="42" t="s">
        <v>163</v>
      </c>
      <c r="F6" s="42" t="s">
        <v>163</v>
      </c>
      <c r="G6" s="27" t="s">
        <v>1587</v>
      </c>
      <c r="H6" s="15">
        <v>1995</v>
      </c>
      <c r="I6" s="21">
        <v>4236</v>
      </c>
      <c r="J6" s="21">
        <v>7355</v>
      </c>
      <c r="K6" s="21">
        <v>4687.1017078766254</v>
      </c>
      <c r="L6" s="98">
        <v>105</v>
      </c>
      <c r="M6" s="98">
        <v>19</v>
      </c>
      <c r="N6" s="19">
        <v>14.6</v>
      </c>
      <c r="O6" s="83" t="s">
        <v>230</v>
      </c>
      <c r="P6" s="12">
        <v>78</v>
      </c>
      <c r="Q6" s="21">
        <v>9000</v>
      </c>
      <c r="R6" s="13" t="s">
        <v>133</v>
      </c>
      <c r="S6" s="37">
        <v>3</v>
      </c>
      <c r="T6" s="39"/>
      <c r="U6" s="39">
        <v>5</v>
      </c>
      <c r="V6" s="65">
        <v>44197.132789351854</v>
      </c>
      <c r="W6" s="39"/>
      <c r="X6" s="39">
        <v>0</v>
      </c>
      <c r="Y6" s="39" t="b">
        <v>0</v>
      </c>
      <c r="Z6" s="39" t="b">
        <v>0</v>
      </c>
      <c r="AA6" s="39">
        <v>0</v>
      </c>
      <c r="AB6" s="39">
        <v>0</v>
      </c>
      <c r="AC6" s="39"/>
      <c r="AD6" s="39">
        <v>0</v>
      </c>
      <c r="AE6" s="39"/>
      <c r="AF6" s="39">
        <v>1900</v>
      </c>
      <c r="AG6" s="39"/>
      <c r="AH6" s="39" t="b">
        <v>0</v>
      </c>
      <c r="AI6" s="39" t="b">
        <v>0</v>
      </c>
      <c r="AJ6" s="39">
        <v>0</v>
      </c>
      <c r="AK6" s="39"/>
      <c r="AL6" s="39"/>
      <c r="AM6" s="39">
        <v>0</v>
      </c>
      <c r="AN6" s="39" t="s">
        <v>34</v>
      </c>
      <c r="AO6" s="39">
        <v>0</v>
      </c>
      <c r="AP6" s="39" t="s">
        <v>34</v>
      </c>
      <c r="AQ6" s="39"/>
      <c r="AR6" s="39"/>
      <c r="AS6" s="39"/>
      <c r="AT6" s="39"/>
      <c r="AU6" s="39">
        <v>0</v>
      </c>
      <c r="AV6" s="39">
        <v>0</v>
      </c>
      <c r="AW6" s="39">
        <v>0</v>
      </c>
      <c r="AX6" s="70">
        <v>0</v>
      </c>
      <c r="AY6" s="51"/>
      <c r="AZ6" s="51" t="s">
        <v>136</v>
      </c>
      <c r="BA6" s="65">
        <v>44197.132789351854</v>
      </c>
      <c r="BB6" s="65">
        <v>44197.132789351854</v>
      </c>
    </row>
    <row r="7" spans="2:54" x14ac:dyDescent="0.25">
      <c r="B7" s="40">
        <v>6</v>
      </c>
      <c r="C7" s="56" t="s">
        <v>101</v>
      </c>
      <c r="D7" s="27" t="s">
        <v>91</v>
      </c>
      <c r="E7" s="42" t="s">
        <v>163</v>
      </c>
      <c r="F7" s="42" t="s">
        <v>163</v>
      </c>
      <c r="G7" s="27" t="s">
        <v>1585</v>
      </c>
      <c r="H7" s="15">
        <v>1993</v>
      </c>
      <c r="I7" s="21">
        <v>25644</v>
      </c>
      <c r="J7" s="21">
        <v>42253</v>
      </c>
      <c r="K7" s="21">
        <v>39145.206161143717</v>
      </c>
      <c r="L7" s="98">
        <v>180</v>
      </c>
      <c r="M7" s="98">
        <v>31</v>
      </c>
      <c r="N7" s="19">
        <v>15.8</v>
      </c>
      <c r="O7" s="83" t="s">
        <v>230</v>
      </c>
      <c r="P7" s="12">
        <v>93</v>
      </c>
      <c r="Q7" s="21">
        <v>27000</v>
      </c>
      <c r="R7" s="13" t="s">
        <v>135</v>
      </c>
      <c r="S7" s="37">
        <v>4</v>
      </c>
      <c r="T7" s="39"/>
      <c r="U7" s="39">
        <v>6</v>
      </c>
      <c r="V7" s="65">
        <v>44197.132789351854</v>
      </c>
      <c r="W7" s="39"/>
      <c r="X7" s="39">
        <v>0</v>
      </c>
      <c r="Y7" s="39" t="b">
        <v>0</v>
      </c>
      <c r="Z7" s="39" t="b">
        <v>0</v>
      </c>
      <c r="AA7" s="39">
        <v>0</v>
      </c>
      <c r="AB7" s="39">
        <v>0</v>
      </c>
      <c r="AC7" s="39"/>
      <c r="AD7" s="39">
        <v>0</v>
      </c>
      <c r="AE7" s="39"/>
      <c r="AF7" s="39">
        <v>1900</v>
      </c>
      <c r="AG7" s="39"/>
      <c r="AH7" s="39" t="b">
        <v>0</v>
      </c>
      <c r="AI7" s="39" t="b">
        <v>0</v>
      </c>
      <c r="AJ7" s="39">
        <v>0</v>
      </c>
      <c r="AK7" s="39"/>
      <c r="AL7" s="39"/>
      <c r="AM7" s="39">
        <v>0</v>
      </c>
      <c r="AN7" s="39" t="s">
        <v>34</v>
      </c>
      <c r="AO7" s="39">
        <v>0</v>
      </c>
      <c r="AP7" s="39" t="s">
        <v>34</v>
      </c>
      <c r="AQ7" s="39"/>
      <c r="AR7" s="39"/>
      <c r="AS7" s="39"/>
      <c r="AT7" s="39"/>
      <c r="AU7" s="39">
        <v>0</v>
      </c>
      <c r="AV7" s="39">
        <v>0</v>
      </c>
      <c r="AW7" s="39">
        <v>0</v>
      </c>
      <c r="AX7" s="70">
        <v>0</v>
      </c>
      <c r="AY7" s="51"/>
      <c r="AZ7" s="51" t="s">
        <v>137</v>
      </c>
      <c r="BA7" s="65">
        <v>44197.132789351854</v>
      </c>
      <c r="BB7" s="65">
        <v>44197.132789351854</v>
      </c>
    </row>
    <row r="8" spans="2:54" x14ac:dyDescent="0.25">
      <c r="B8" s="40">
        <v>7</v>
      </c>
      <c r="C8" s="97" t="s">
        <v>1664</v>
      </c>
      <c r="D8" s="27" t="s">
        <v>91</v>
      </c>
      <c r="E8" s="42" t="s">
        <v>163</v>
      </c>
      <c r="F8" s="42" t="s">
        <v>163</v>
      </c>
      <c r="G8" s="27" t="s">
        <v>1585</v>
      </c>
      <c r="H8" s="51">
        <v>1999</v>
      </c>
      <c r="I8" s="21">
        <v>27645</v>
      </c>
      <c r="J8" s="21">
        <v>46144</v>
      </c>
      <c r="K8" s="21">
        <v>41689.232292270513</v>
      </c>
      <c r="L8" s="98">
        <v>183</v>
      </c>
      <c r="M8" s="98">
        <v>32</v>
      </c>
      <c r="N8" s="19">
        <v>16.2</v>
      </c>
      <c r="O8" s="83" t="s">
        <v>230</v>
      </c>
      <c r="P8" s="12">
        <v>59</v>
      </c>
      <c r="Q8" s="21">
        <v>28000</v>
      </c>
      <c r="R8" s="13" t="s">
        <v>133</v>
      </c>
      <c r="S8" s="37">
        <v>4</v>
      </c>
      <c r="T8" s="39"/>
      <c r="U8" s="39">
        <v>7</v>
      </c>
      <c r="V8" s="65">
        <v>44197.132789351854</v>
      </c>
      <c r="W8" s="39"/>
      <c r="X8" s="39">
        <v>0</v>
      </c>
      <c r="Y8" s="39" t="b">
        <v>0</v>
      </c>
      <c r="Z8" s="39" t="b">
        <v>0</v>
      </c>
      <c r="AA8" s="39">
        <v>0</v>
      </c>
      <c r="AB8" s="39">
        <v>0</v>
      </c>
      <c r="AC8" s="39"/>
      <c r="AD8" s="39">
        <v>0</v>
      </c>
      <c r="AE8" s="39"/>
      <c r="AF8" s="39">
        <v>1900</v>
      </c>
      <c r="AG8" s="39"/>
      <c r="AH8" s="39" t="b">
        <v>0</v>
      </c>
      <c r="AI8" s="39" t="b">
        <v>0</v>
      </c>
      <c r="AJ8" s="39">
        <v>0</v>
      </c>
      <c r="AK8" s="39"/>
      <c r="AL8" s="39"/>
      <c r="AM8" s="39">
        <v>0</v>
      </c>
      <c r="AN8" s="39" t="s">
        <v>34</v>
      </c>
      <c r="AO8" s="39">
        <v>0</v>
      </c>
      <c r="AP8" s="39" t="s">
        <v>34</v>
      </c>
      <c r="AQ8" s="39"/>
      <c r="AR8" s="39"/>
      <c r="AS8" s="39"/>
      <c r="AT8" s="39"/>
      <c r="AU8" s="39">
        <v>0</v>
      </c>
      <c r="AV8" s="39">
        <v>0</v>
      </c>
      <c r="AW8" s="39">
        <v>0</v>
      </c>
      <c r="AX8" s="70">
        <v>0</v>
      </c>
      <c r="AY8" s="51"/>
      <c r="AZ8" s="51" t="s">
        <v>139</v>
      </c>
      <c r="BA8" s="65">
        <v>44197.132789351854</v>
      </c>
      <c r="BB8" s="65">
        <v>44197.132789351854</v>
      </c>
    </row>
    <row r="9" spans="2:54" x14ac:dyDescent="0.25">
      <c r="B9" s="40">
        <v>8</v>
      </c>
      <c r="C9" s="56" t="s">
        <v>104</v>
      </c>
      <c r="D9" s="42" t="s">
        <v>91</v>
      </c>
      <c r="E9" s="42" t="s">
        <v>163</v>
      </c>
      <c r="F9" s="42" t="s">
        <v>163</v>
      </c>
      <c r="G9" s="27" t="s">
        <v>1585</v>
      </c>
      <c r="H9" s="15">
        <v>1999</v>
      </c>
      <c r="I9" s="21">
        <v>21827</v>
      </c>
      <c r="J9" s="21">
        <v>32950</v>
      </c>
      <c r="K9" s="21">
        <v>30526.460677577579</v>
      </c>
      <c r="L9" s="98">
        <v>173</v>
      </c>
      <c r="M9" s="98">
        <v>26</v>
      </c>
      <c r="N9" s="19">
        <v>15.6</v>
      </c>
      <c r="O9" s="83" t="s">
        <v>230</v>
      </c>
      <c r="P9" s="12">
        <v>58</v>
      </c>
      <c r="Q9" s="21">
        <v>22000</v>
      </c>
      <c r="R9" s="13" t="s">
        <v>135</v>
      </c>
      <c r="S9" s="37">
        <v>3</v>
      </c>
      <c r="T9" s="39"/>
      <c r="U9" s="39">
        <v>8</v>
      </c>
      <c r="V9" s="65">
        <v>44197.132789351854</v>
      </c>
      <c r="W9" s="39"/>
      <c r="X9" s="39">
        <v>0</v>
      </c>
      <c r="Y9" s="39" t="b">
        <v>0</v>
      </c>
      <c r="Z9" s="39" t="b">
        <v>0</v>
      </c>
      <c r="AA9" s="39">
        <v>0</v>
      </c>
      <c r="AB9" s="39">
        <v>0</v>
      </c>
      <c r="AC9" s="39"/>
      <c r="AD9" s="39">
        <v>0</v>
      </c>
      <c r="AE9" s="39"/>
      <c r="AF9" s="39">
        <v>1900</v>
      </c>
      <c r="AG9" s="39"/>
      <c r="AH9" s="39" t="b">
        <v>0</v>
      </c>
      <c r="AI9" s="39" t="b">
        <v>0</v>
      </c>
      <c r="AJ9" s="39">
        <v>0</v>
      </c>
      <c r="AK9" s="39"/>
      <c r="AL9" s="39"/>
      <c r="AM9" s="39">
        <v>0</v>
      </c>
      <c r="AN9" s="39" t="s">
        <v>34</v>
      </c>
      <c r="AO9" s="39">
        <v>0</v>
      </c>
      <c r="AP9" s="39" t="s">
        <v>34</v>
      </c>
      <c r="AQ9" s="39"/>
      <c r="AR9" s="39"/>
      <c r="AS9" s="39"/>
      <c r="AT9" s="39"/>
      <c r="AU9" s="39">
        <v>0</v>
      </c>
      <c r="AV9" s="39">
        <v>0</v>
      </c>
      <c r="AW9" s="39">
        <v>0</v>
      </c>
      <c r="AX9" s="70">
        <v>0</v>
      </c>
      <c r="AY9" s="51"/>
      <c r="AZ9" s="51" t="s">
        <v>136</v>
      </c>
      <c r="BA9" s="65">
        <v>44197.132789351854</v>
      </c>
      <c r="BB9" s="65">
        <v>44197.132789351854</v>
      </c>
    </row>
    <row r="10" spans="2:54" x14ac:dyDescent="0.25">
      <c r="B10" s="40">
        <v>9</v>
      </c>
      <c r="C10" s="56" t="s">
        <v>106</v>
      </c>
      <c r="D10" s="42" t="s">
        <v>91</v>
      </c>
      <c r="E10" s="42" t="s">
        <v>163</v>
      </c>
      <c r="F10" s="42" t="s">
        <v>163</v>
      </c>
      <c r="G10" s="27" t="s">
        <v>1586</v>
      </c>
      <c r="H10" s="15">
        <v>1991</v>
      </c>
      <c r="I10" s="21">
        <v>16515</v>
      </c>
      <c r="J10" s="21">
        <v>29755</v>
      </c>
      <c r="K10" s="21">
        <v>18432.860162634515</v>
      </c>
      <c r="L10" s="98">
        <v>164</v>
      </c>
      <c r="M10" s="98">
        <v>26</v>
      </c>
      <c r="N10" s="19">
        <v>16.2</v>
      </c>
      <c r="O10" s="83" t="s">
        <v>230</v>
      </c>
      <c r="P10" s="12">
        <v>83</v>
      </c>
      <c r="Q10" s="21">
        <v>17000</v>
      </c>
      <c r="R10" s="13" t="s">
        <v>133</v>
      </c>
      <c r="S10" s="37">
        <v>4</v>
      </c>
      <c r="T10" s="39"/>
      <c r="U10" s="39">
        <v>9</v>
      </c>
      <c r="V10" s="65">
        <v>44197.132789351854</v>
      </c>
      <c r="W10" s="39"/>
      <c r="X10" s="39">
        <v>0</v>
      </c>
      <c r="Y10" s="39" t="b">
        <v>0</v>
      </c>
      <c r="Z10" s="39" t="b">
        <v>0</v>
      </c>
      <c r="AA10" s="39">
        <v>0</v>
      </c>
      <c r="AB10" s="39">
        <v>0</v>
      </c>
      <c r="AC10" s="39"/>
      <c r="AD10" s="39">
        <v>0</v>
      </c>
      <c r="AE10" s="39"/>
      <c r="AF10" s="39">
        <v>1900</v>
      </c>
      <c r="AG10" s="39"/>
      <c r="AH10" s="39" t="b">
        <v>0</v>
      </c>
      <c r="AI10" s="39" t="b">
        <v>0</v>
      </c>
      <c r="AJ10" s="39">
        <v>0</v>
      </c>
      <c r="AK10" s="39"/>
      <c r="AL10" s="39"/>
      <c r="AM10" s="39">
        <v>0</v>
      </c>
      <c r="AN10" s="39" t="s">
        <v>34</v>
      </c>
      <c r="AO10" s="39">
        <v>0</v>
      </c>
      <c r="AP10" s="39" t="s">
        <v>34</v>
      </c>
      <c r="AQ10" s="39"/>
      <c r="AR10" s="39"/>
      <c r="AS10" s="39"/>
      <c r="AT10" s="39"/>
      <c r="AU10" s="39">
        <v>0</v>
      </c>
      <c r="AV10" s="39">
        <v>0</v>
      </c>
      <c r="AW10" s="39">
        <v>0</v>
      </c>
      <c r="AX10" s="70">
        <v>0</v>
      </c>
      <c r="AY10" s="51"/>
      <c r="AZ10" s="51" t="s">
        <v>137</v>
      </c>
      <c r="BA10" s="65">
        <v>44197.132789351854</v>
      </c>
      <c r="BB10" s="65">
        <v>44197.132789351854</v>
      </c>
    </row>
    <row r="11" spans="2:54" x14ac:dyDescent="0.25">
      <c r="B11" s="40">
        <v>11</v>
      </c>
      <c r="C11" s="56" t="s">
        <v>108</v>
      </c>
      <c r="D11" s="42" t="s">
        <v>91</v>
      </c>
      <c r="E11" s="42" t="s">
        <v>163</v>
      </c>
      <c r="F11" s="42" t="s">
        <v>163</v>
      </c>
      <c r="G11" s="27" t="s">
        <v>1585</v>
      </c>
      <c r="H11" s="15">
        <v>2004</v>
      </c>
      <c r="I11" s="21">
        <v>22184</v>
      </c>
      <c r="J11" s="21">
        <v>35199</v>
      </c>
      <c r="K11" s="21">
        <v>32610.042166617699</v>
      </c>
      <c r="L11" s="98">
        <v>171</v>
      </c>
      <c r="M11" s="98">
        <v>27</v>
      </c>
      <c r="N11" s="19">
        <v>15.9</v>
      </c>
      <c r="O11" s="83" t="s">
        <v>230</v>
      </c>
      <c r="P11" s="12">
        <v>53</v>
      </c>
      <c r="Q11" s="21">
        <v>22000</v>
      </c>
      <c r="R11" s="13" t="s">
        <v>133</v>
      </c>
      <c r="S11" s="37">
        <v>3</v>
      </c>
      <c r="T11" s="39"/>
      <c r="U11" s="39">
        <v>11</v>
      </c>
      <c r="V11" s="65">
        <v>44197.132789351854</v>
      </c>
      <c r="W11" s="39"/>
      <c r="X11" s="39">
        <v>0</v>
      </c>
      <c r="Y11" s="39" t="b">
        <v>0</v>
      </c>
      <c r="Z11" s="39" t="b">
        <v>0</v>
      </c>
      <c r="AA11" s="39">
        <v>0</v>
      </c>
      <c r="AB11" s="39">
        <v>0</v>
      </c>
      <c r="AC11" s="39"/>
      <c r="AD11" s="39">
        <v>0</v>
      </c>
      <c r="AE11" s="39"/>
      <c r="AF11" s="39">
        <v>1900</v>
      </c>
      <c r="AG11" s="39"/>
      <c r="AH11" s="39" t="b">
        <v>0</v>
      </c>
      <c r="AI11" s="39" t="b">
        <v>0</v>
      </c>
      <c r="AJ11" s="39">
        <v>0</v>
      </c>
      <c r="AK11" s="39"/>
      <c r="AL11" s="39"/>
      <c r="AM11" s="39">
        <v>0</v>
      </c>
      <c r="AN11" s="39" t="s">
        <v>34</v>
      </c>
      <c r="AO11" s="39">
        <v>0</v>
      </c>
      <c r="AP11" s="39" t="s">
        <v>34</v>
      </c>
      <c r="AQ11" s="39"/>
      <c r="AR11" s="39"/>
      <c r="AS11" s="39"/>
      <c r="AT11" s="39"/>
      <c r="AU11" s="39">
        <v>0</v>
      </c>
      <c r="AV11" s="39">
        <v>0</v>
      </c>
      <c r="AW11" s="39">
        <v>0</v>
      </c>
      <c r="AX11" s="70">
        <v>0</v>
      </c>
      <c r="AY11" s="51"/>
      <c r="AZ11" s="51" t="s">
        <v>139</v>
      </c>
      <c r="BA11" s="65">
        <v>44197.132789351854</v>
      </c>
      <c r="BB11" s="65">
        <v>44197.132789351854</v>
      </c>
    </row>
    <row r="12" spans="2:54" x14ac:dyDescent="0.25">
      <c r="B12" s="40">
        <v>12</v>
      </c>
      <c r="C12" s="56" t="s">
        <v>109</v>
      </c>
      <c r="D12" s="42" t="s">
        <v>91</v>
      </c>
      <c r="E12" s="42" t="s">
        <v>163</v>
      </c>
      <c r="F12" s="42" t="s">
        <v>163</v>
      </c>
      <c r="G12" s="27" t="s">
        <v>1585</v>
      </c>
      <c r="H12" s="15">
        <v>1999</v>
      </c>
      <c r="I12" s="21">
        <v>22848</v>
      </c>
      <c r="J12" s="21">
        <v>35437</v>
      </c>
      <c r="K12" s="21">
        <v>32830.53678395498</v>
      </c>
      <c r="L12" s="98">
        <v>185</v>
      </c>
      <c r="M12" s="98">
        <v>27</v>
      </c>
      <c r="N12" s="19">
        <v>15.3</v>
      </c>
      <c r="O12" s="83" t="s">
        <v>230</v>
      </c>
      <c r="P12" s="12">
        <v>65</v>
      </c>
      <c r="Q12" s="21">
        <v>22000</v>
      </c>
      <c r="R12" s="13" t="s">
        <v>133</v>
      </c>
      <c r="S12" s="37">
        <v>3</v>
      </c>
      <c r="T12" s="39"/>
      <c r="U12" s="39">
        <v>12</v>
      </c>
      <c r="V12" s="65">
        <v>44197.132789351854</v>
      </c>
      <c r="W12" s="39"/>
      <c r="X12" s="39">
        <v>0</v>
      </c>
      <c r="Y12" s="39" t="b">
        <v>0</v>
      </c>
      <c r="Z12" s="39" t="b">
        <v>0</v>
      </c>
      <c r="AA12" s="39">
        <v>0</v>
      </c>
      <c r="AB12" s="39">
        <v>0</v>
      </c>
      <c r="AC12" s="39"/>
      <c r="AD12" s="39">
        <v>0</v>
      </c>
      <c r="AE12" s="39"/>
      <c r="AF12" s="39">
        <v>1900</v>
      </c>
      <c r="AG12" s="39"/>
      <c r="AH12" s="39" t="b">
        <v>0</v>
      </c>
      <c r="AI12" s="39" t="b">
        <v>0</v>
      </c>
      <c r="AJ12" s="39">
        <v>0</v>
      </c>
      <c r="AK12" s="39"/>
      <c r="AL12" s="39"/>
      <c r="AM12" s="39">
        <v>0</v>
      </c>
      <c r="AN12" s="39" t="s">
        <v>34</v>
      </c>
      <c r="AO12" s="39">
        <v>0</v>
      </c>
      <c r="AP12" s="39" t="s">
        <v>34</v>
      </c>
      <c r="AQ12" s="39"/>
      <c r="AR12" s="39"/>
      <c r="AS12" s="39"/>
      <c r="AT12" s="39"/>
      <c r="AU12" s="39">
        <v>0</v>
      </c>
      <c r="AV12" s="39">
        <v>0</v>
      </c>
      <c r="AW12" s="39">
        <v>0</v>
      </c>
      <c r="AX12" s="70">
        <v>0</v>
      </c>
      <c r="AY12" s="51"/>
      <c r="AZ12" s="51" t="s">
        <v>136</v>
      </c>
      <c r="BA12" s="65">
        <v>44197.132789351854</v>
      </c>
      <c r="BB12" s="65">
        <v>44197.132789351854</v>
      </c>
    </row>
    <row r="13" spans="2:54" x14ac:dyDescent="0.25">
      <c r="B13" s="40">
        <v>14</v>
      </c>
      <c r="C13" s="56" t="s">
        <v>112</v>
      </c>
      <c r="D13" s="42" t="s">
        <v>91</v>
      </c>
      <c r="E13" s="42" t="s">
        <v>163</v>
      </c>
      <c r="F13" s="42" t="s">
        <v>163</v>
      </c>
      <c r="G13" s="27" t="s">
        <v>1587</v>
      </c>
      <c r="H13" s="15">
        <v>1983</v>
      </c>
      <c r="I13" s="21">
        <v>4473</v>
      </c>
      <c r="J13" s="21">
        <v>7335</v>
      </c>
      <c r="K13" s="21">
        <v>4674.3563599286263</v>
      </c>
      <c r="L13" s="98">
        <v>114</v>
      </c>
      <c r="M13" s="98">
        <v>17</v>
      </c>
      <c r="N13" s="19">
        <v>15.1</v>
      </c>
      <c r="O13" s="83" t="s">
        <v>230</v>
      </c>
      <c r="P13" s="12">
        <v>85</v>
      </c>
      <c r="Q13" s="21">
        <v>9000</v>
      </c>
      <c r="R13" s="13" t="s">
        <v>135</v>
      </c>
      <c r="S13" s="37">
        <v>3</v>
      </c>
      <c r="T13" s="39"/>
      <c r="U13" s="39">
        <v>14</v>
      </c>
      <c r="V13" s="65">
        <v>44197.132789351854</v>
      </c>
      <c r="W13" s="39"/>
      <c r="X13" s="39">
        <v>0</v>
      </c>
      <c r="Y13" s="39" t="b">
        <v>0</v>
      </c>
      <c r="Z13" s="39" t="b">
        <v>0</v>
      </c>
      <c r="AA13" s="39">
        <v>0</v>
      </c>
      <c r="AB13" s="39">
        <v>0</v>
      </c>
      <c r="AC13" s="39"/>
      <c r="AD13" s="39">
        <v>0</v>
      </c>
      <c r="AE13" s="39"/>
      <c r="AF13" s="39">
        <v>1900</v>
      </c>
      <c r="AG13" s="39"/>
      <c r="AH13" s="39" t="b">
        <v>0</v>
      </c>
      <c r="AI13" s="39" t="b">
        <v>0</v>
      </c>
      <c r="AJ13" s="39">
        <v>0</v>
      </c>
      <c r="AK13" s="39"/>
      <c r="AL13" s="39"/>
      <c r="AM13" s="39">
        <v>0</v>
      </c>
      <c r="AN13" s="39" t="s">
        <v>34</v>
      </c>
      <c r="AO13" s="39">
        <v>0</v>
      </c>
      <c r="AP13" s="39" t="s">
        <v>34</v>
      </c>
      <c r="AQ13" s="39"/>
      <c r="AR13" s="39"/>
      <c r="AS13" s="39"/>
      <c r="AT13" s="39"/>
      <c r="AU13" s="39">
        <v>0</v>
      </c>
      <c r="AV13" s="39">
        <v>0</v>
      </c>
      <c r="AW13" s="39">
        <v>0</v>
      </c>
      <c r="AX13" s="70">
        <v>0</v>
      </c>
      <c r="AY13" s="51"/>
      <c r="AZ13" s="51" t="s">
        <v>137</v>
      </c>
      <c r="BA13" s="65">
        <v>44197.132789351854</v>
      </c>
      <c r="BB13" s="65">
        <v>44197.132789351854</v>
      </c>
    </row>
    <row r="14" spans="2:54" x14ac:dyDescent="0.25">
      <c r="B14" s="40">
        <v>15</v>
      </c>
      <c r="C14" s="56" t="s">
        <v>113</v>
      </c>
      <c r="D14" s="42" t="s">
        <v>91</v>
      </c>
      <c r="E14" s="42" t="s">
        <v>163</v>
      </c>
      <c r="F14" s="42" t="s">
        <v>163</v>
      </c>
      <c r="G14" s="27" t="s">
        <v>1585</v>
      </c>
      <c r="H14" s="15">
        <v>1991</v>
      </c>
      <c r="I14" s="21">
        <v>22650</v>
      </c>
      <c r="J14" s="21">
        <v>39656</v>
      </c>
      <c r="K14" s="21">
        <v>36739.220777845723</v>
      </c>
      <c r="L14" s="98">
        <v>176</v>
      </c>
      <c r="M14" s="98">
        <v>32</v>
      </c>
      <c r="N14" s="19">
        <v>15.1</v>
      </c>
      <c r="O14" s="83" t="s">
        <v>230</v>
      </c>
      <c r="P14" s="12">
        <v>50</v>
      </c>
      <c r="Q14" s="21">
        <v>22000</v>
      </c>
      <c r="R14" s="13" t="s">
        <v>133</v>
      </c>
      <c r="S14" s="37">
        <v>4</v>
      </c>
      <c r="T14" s="39"/>
      <c r="U14" s="39">
        <v>15</v>
      </c>
      <c r="V14" s="65">
        <v>44197.132789351854</v>
      </c>
      <c r="W14" s="39"/>
      <c r="X14" s="39">
        <v>0</v>
      </c>
      <c r="Y14" s="39" t="b">
        <v>0</v>
      </c>
      <c r="Z14" s="39" t="b">
        <v>0</v>
      </c>
      <c r="AA14" s="39">
        <v>0</v>
      </c>
      <c r="AB14" s="39">
        <v>0</v>
      </c>
      <c r="AC14" s="39"/>
      <c r="AD14" s="39">
        <v>0</v>
      </c>
      <c r="AE14" s="39"/>
      <c r="AF14" s="39">
        <v>1900</v>
      </c>
      <c r="AG14" s="39"/>
      <c r="AH14" s="39" t="b">
        <v>0</v>
      </c>
      <c r="AI14" s="39" t="b">
        <v>0</v>
      </c>
      <c r="AJ14" s="39">
        <v>0</v>
      </c>
      <c r="AK14" s="39"/>
      <c r="AL14" s="39"/>
      <c r="AM14" s="39">
        <v>0</v>
      </c>
      <c r="AN14" s="39" t="s">
        <v>34</v>
      </c>
      <c r="AO14" s="39">
        <v>0</v>
      </c>
      <c r="AP14" s="39" t="s">
        <v>34</v>
      </c>
      <c r="AQ14" s="39"/>
      <c r="AR14" s="39"/>
      <c r="AS14" s="39"/>
      <c r="AT14" s="39"/>
      <c r="AU14" s="39">
        <v>0</v>
      </c>
      <c r="AV14" s="39">
        <v>0</v>
      </c>
      <c r="AW14" s="39">
        <v>0</v>
      </c>
      <c r="AX14" s="70">
        <v>0</v>
      </c>
      <c r="AY14" s="51"/>
      <c r="AZ14" s="51" t="s">
        <v>139</v>
      </c>
      <c r="BA14" s="65">
        <v>44197.132789351854</v>
      </c>
      <c r="BB14" s="65">
        <v>44197.132789351854</v>
      </c>
    </row>
    <row r="15" spans="2:54" x14ac:dyDescent="0.25">
      <c r="B15" s="40">
        <v>17</v>
      </c>
      <c r="C15" s="56" t="s">
        <v>115</v>
      </c>
      <c r="D15" s="42" t="s">
        <v>91</v>
      </c>
      <c r="E15" s="42" t="s">
        <v>163</v>
      </c>
      <c r="F15" s="42" t="s">
        <v>163</v>
      </c>
      <c r="G15" s="27" t="s">
        <v>1586</v>
      </c>
      <c r="H15" s="15">
        <v>1995</v>
      </c>
      <c r="I15" s="21">
        <v>20378</v>
      </c>
      <c r="J15" s="21">
        <v>29990</v>
      </c>
      <c r="K15" s="21">
        <v>18578.439800954766</v>
      </c>
      <c r="L15" s="98">
        <v>178</v>
      </c>
      <c r="M15" s="98">
        <v>30</v>
      </c>
      <c r="N15" s="19">
        <v>15.1</v>
      </c>
      <c r="O15" s="83" t="s">
        <v>230</v>
      </c>
      <c r="P15" s="12">
        <v>57</v>
      </c>
      <c r="Q15" s="21">
        <v>17000</v>
      </c>
      <c r="R15" s="13" t="s">
        <v>135</v>
      </c>
      <c r="S15" s="37">
        <v>4</v>
      </c>
      <c r="T15" s="39"/>
      <c r="U15" s="39">
        <v>17</v>
      </c>
      <c r="V15" s="65">
        <v>44197.132789351854</v>
      </c>
      <c r="W15" s="39"/>
      <c r="X15" s="39">
        <v>0</v>
      </c>
      <c r="Y15" s="39" t="b">
        <v>0</v>
      </c>
      <c r="Z15" s="39" t="b">
        <v>0</v>
      </c>
      <c r="AA15" s="39">
        <v>0</v>
      </c>
      <c r="AB15" s="39">
        <v>0</v>
      </c>
      <c r="AC15" s="39"/>
      <c r="AD15" s="39">
        <v>0</v>
      </c>
      <c r="AE15" s="39"/>
      <c r="AF15" s="39">
        <v>1900</v>
      </c>
      <c r="AG15" s="39"/>
      <c r="AH15" s="39" t="b">
        <v>0</v>
      </c>
      <c r="AI15" s="39" t="b">
        <v>0</v>
      </c>
      <c r="AJ15" s="39">
        <v>0</v>
      </c>
      <c r="AK15" s="39"/>
      <c r="AL15" s="39"/>
      <c r="AM15" s="39">
        <v>0</v>
      </c>
      <c r="AN15" s="39" t="s">
        <v>34</v>
      </c>
      <c r="AO15" s="39">
        <v>0</v>
      </c>
      <c r="AP15" s="39" t="s">
        <v>34</v>
      </c>
      <c r="AQ15" s="39"/>
      <c r="AR15" s="39"/>
      <c r="AS15" s="39"/>
      <c r="AT15" s="39"/>
      <c r="AU15" s="39">
        <v>0</v>
      </c>
      <c r="AV15" s="39">
        <v>0</v>
      </c>
      <c r="AW15" s="39">
        <v>0</v>
      </c>
      <c r="AX15" s="70">
        <v>0</v>
      </c>
      <c r="AY15" s="51"/>
      <c r="AZ15" s="51" t="s">
        <v>136</v>
      </c>
      <c r="BA15" s="65">
        <v>44197.132789351854</v>
      </c>
      <c r="BB15" s="65">
        <v>44197.132789351854</v>
      </c>
    </row>
    <row r="16" spans="2:54" x14ac:dyDescent="0.25">
      <c r="B16" s="40">
        <v>18</v>
      </c>
      <c r="C16" s="56" t="s">
        <v>116</v>
      </c>
      <c r="D16" s="42" t="s">
        <v>91</v>
      </c>
      <c r="E16" s="42" t="s">
        <v>163</v>
      </c>
      <c r="F16" s="42" t="s">
        <v>163</v>
      </c>
      <c r="G16" s="27" t="s">
        <v>1585</v>
      </c>
      <c r="H16" s="15">
        <v>1998</v>
      </c>
      <c r="I16" s="21">
        <v>21827</v>
      </c>
      <c r="J16" s="21">
        <v>32902</v>
      </c>
      <c r="K16" s="21">
        <v>30481.991174921321</v>
      </c>
      <c r="L16" s="98">
        <v>173</v>
      </c>
      <c r="M16" s="98">
        <v>26</v>
      </c>
      <c r="N16" s="19">
        <v>16.399999999999999</v>
      </c>
      <c r="O16" s="83" t="s">
        <v>230</v>
      </c>
      <c r="P16" s="12">
        <v>81</v>
      </c>
      <c r="Q16" s="21">
        <v>22000</v>
      </c>
      <c r="R16" s="13" t="s">
        <v>135</v>
      </c>
      <c r="S16" s="37">
        <v>4</v>
      </c>
      <c r="T16" s="39"/>
      <c r="U16" s="39">
        <v>18</v>
      </c>
      <c r="V16" s="65">
        <v>44197.132789351854</v>
      </c>
      <c r="W16" s="39"/>
      <c r="X16" s="39">
        <v>0</v>
      </c>
      <c r="Y16" s="39" t="b">
        <v>0</v>
      </c>
      <c r="Z16" s="39" t="b">
        <v>0</v>
      </c>
      <c r="AA16" s="39">
        <v>0</v>
      </c>
      <c r="AB16" s="39">
        <v>0</v>
      </c>
      <c r="AC16" s="39"/>
      <c r="AD16" s="39">
        <v>0</v>
      </c>
      <c r="AE16" s="39"/>
      <c r="AF16" s="39">
        <v>1900</v>
      </c>
      <c r="AG16" s="39"/>
      <c r="AH16" s="39" t="b">
        <v>0</v>
      </c>
      <c r="AI16" s="39" t="b">
        <v>0</v>
      </c>
      <c r="AJ16" s="39">
        <v>0</v>
      </c>
      <c r="AK16" s="39"/>
      <c r="AL16" s="39"/>
      <c r="AM16" s="39">
        <v>0</v>
      </c>
      <c r="AN16" s="39" t="s">
        <v>34</v>
      </c>
      <c r="AO16" s="39">
        <v>0</v>
      </c>
      <c r="AP16" s="39" t="s">
        <v>34</v>
      </c>
      <c r="AQ16" s="39"/>
      <c r="AR16" s="39"/>
      <c r="AS16" s="39"/>
      <c r="AT16" s="39"/>
      <c r="AU16" s="39">
        <v>0</v>
      </c>
      <c r="AV16" s="39">
        <v>0</v>
      </c>
      <c r="AW16" s="39">
        <v>0</v>
      </c>
      <c r="AX16" s="70">
        <v>0</v>
      </c>
      <c r="AY16" s="51"/>
      <c r="AZ16" s="51" t="s">
        <v>136</v>
      </c>
      <c r="BA16" s="65">
        <v>44197.132789351854</v>
      </c>
      <c r="BB16" s="65">
        <v>44197.132789351854</v>
      </c>
    </row>
    <row r="17" spans="2:54" x14ac:dyDescent="0.25">
      <c r="B17" s="40">
        <v>20</v>
      </c>
      <c r="C17" s="56" t="s">
        <v>119</v>
      </c>
      <c r="D17" s="27" t="s">
        <v>91</v>
      </c>
      <c r="E17" s="42" t="s">
        <v>163</v>
      </c>
      <c r="F17" s="42" t="s">
        <v>163</v>
      </c>
      <c r="G17" s="27" t="s">
        <v>1586</v>
      </c>
      <c r="H17" s="15">
        <v>1986</v>
      </c>
      <c r="I17" s="21">
        <v>17612</v>
      </c>
      <c r="J17" s="21">
        <v>29990</v>
      </c>
      <c r="K17" s="21">
        <v>18578.439800954766</v>
      </c>
      <c r="L17" s="98">
        <v>170</v>
      </c>
      <c r="M17" s="98">
        <v>26</v>
      </c>
      <c r="N17" s="19">
        <v>16.2</v>
      </c>
      <c r="O17" s="83" t="s">
        <v>230</v>
      </c>
      <c r="P17" s="12">
        <v>68</v>
      </c>
      <c r="Q17" s="21">
        <v>17000</v>
      </c>
      <c r="R17" s="13" t="s">
        <v>133</v>
      </c>
      <c r="S17" s="37">
        <v>3</v>
      </c>
      <c r="T17" s="39"/>
      <c r="U17" s="39">
        <v>19</v>
      </c>
      <c r="V17" s="65">
        <v>44197.132789351854</v>
      </c>
      <c r="W17" s="39"/>
      <c r="X17" s="39">
        <v>0</v>
      </c>
      <c r="Y17" s="39" t="b">
        <v>0</v>
      </c>
      <c r="Z17" s="39" t="b">
        <v>0</v>
      </c>
      <c r="AA17" s="39">
        <v>0</v>
      </c>
      <c r="AB17" s="39">
        <v>0</v>
      </c>
      <c r="AC17" s="39"/>
      <c r="AD17" s="39">
        <v>0</v>
      </c>
      <c r="AE17" s="39"/>
      <c r="AF17" s="39">
        <v>1900</v>
      </c>
      <c r="AG17" s="39"/>
      <c r="AH17" s="39" t="b">
        <v>0</v>
      </c>
      <c r="AI17" s="39" t="b">
        <v>0</v>
      </c>
      <c r="AJ17" s="39">
        <v>0</v>
      </c>
      <c r="AK17" s="39"/>
      <c r="AL17" s="39"/>
      <c r="AM17" s="39">
        <v>0</v>
      </c>
      <c r="AN17" s="39" t="s">
        <v>34</v>
      </c>
      <c r="AO17" s="39">
        <v>0</v>
      </c>
      <c r="AP17" s="39" t="s">
        <v>34</v>
      </c>
      <c r="AQ17" s="39"/>
      <c r="AR17" s="39"/>
      <c r="AS17" s="39"/>
      <c r="AT17" s="39"/>
      <c r="AU17" s="39">
        <v>0</v>
      </c>
      <c r="AV17" s="39">
        <v>0</v>
      </c>
      <c r="AW17" s="39">
        <v>0</v>
      </c>
      <c r="AX17" s="70">
        <v>0</v>
      </c>
      <c r="AY17" s="51"/>
      <c r="AZ17" s="51" t="s">
        <v>137</v>
      </c>
      <c r="BA17" s="65">
        <v>44197.132789351854</v>
      </c>
      <c r="BB17" s="65">
        <v>44197.132789351854</v>
      </c>
    </row>
    <row r="18" spans="2:54" x14ac:dyDescent="0.25">
      <c r="B18" s="40">
        <v>21</v>
      </c>
      <c r="C18" s="56" t="s">
        <v>120</v>
      </c>
      <c r="D18" s="27" t="s">
        <v>91</v>
      </c>
      <c r="E18" s="42" t="s">
        <v>163</v>
      </c>
      <c r="F18" s="42" t="s">
        <v>163</v>
      </c>
      <c r="G18" s="27" t="s">
        <v>1587</v>
      </c>
      <c r="H18" s="15">
        <v>1992</v>
      </c>
      <c r="I18" s="21">
        <v>5001</v>
      </c>
      <c r="J18" s="21">
        <v>8614</v>
      </c>
      <c r="K18" s="21">
        <v>5489.4213612031608</v>
      </c>
      <c r="L18" s="98">
        <v>122</v>
      </c>
      <c r="M18" s="98">
        <v>17</v>
      </c>
      <c r="N18" s="19">
        <v>16.2</v>
      </c>
      <c r="O18" s="83" t="s">
        <v>230</v>
      </c>
      <c r="P18" s="12">
        <v>75</v>
      </c>
      <c r="Q18" s="21">
        <v>10500</v>
      </c>
      <c r="R18" s="13" t="s">
        <v>133</v>
      </c>
      <c r="S18" s="37">
        <v>3</v>
      </c>
      <c r="T18" s="39"/>
      <c r="U18" s="39">
        <v>19</v>
      </c>
      <c r="V18" s="65">
        <v>44197.132789351854</v>
      </c>
      <c r="W18" s="39"/>
      <c r="X18" s="39">
        <v>0</v>
      </c>
      <c r="Y18" s="39" t="b">
        <v>0</v>
      </c>
      <c r="Z18" s="39" t="b">
        <v>0</v>
      </c>
      <c r="AA18" s="39">
        <v>0</v>
      </c>
      <c r="AB18" s="39">
        <v>0</v>
      </c>
      <c r="AC18" s="39"/>
      <c r="AD18" s="39">
        <v>0</v>
      </c>
      <c r="AE18" s="39"/>
      <c r="AF18" s="39">
        <v>1900</v>
      </c>
      <c r="AG18" s="39"/>
      <c r="AH18" s="39" t="b">
        <v>0</v>
      </c>
      <c r="AI18" s="39" t="b">
        <v>0</v>
      </c>
      <c r="AJ18" s="39">
        <v>0</v>
      </c>
      <c r="AK18" s="39"/>
      <c r="AL18" s="39"/>
      <c r="AM18" s="39">
        <v>0</v>
      </c>
      <c r="AN18" s="39" t="s">
        <v>34</v>
      </c>
      <c r="AO18" s="39">
        <v>0</v>
      </c>
      <c r="AP18" s="39" t="s">
        <v>34</v>
      </c>
      <c r="AQ18" s="39"/>
      <c r="AR18" s="39"/>
      <c r="AS18" s="39"/>
      <c r="AT18" s="39"/>
      <c r="AU18" s="39">
        <v>0</v>
      </c>
      <c r="AV18" s="39">
        <v>0</v>
      </c>
      <c r="AW18" s="39">
        <v>0</v>
      </c>
      <c r="AX18" s="70">
        <v>0</v>
      </c>
      <c r="AY18" s="51"/>
      <c r="AZ18" s="51" t="s">
        <v>139</v>
      </c>
      <c r="BA18" s="65">
        <v>44197.132789351854</v>
      </c>
      <c r="BB18" s="65">
        <v>44197.132789351854</v>
      </c>
    </row>
    <row r="20" spans="2:54" x14ac:dyDescent="0.25">
      <c r="C20" s="46"/>
    </row>
    <row r="21" spans="2:54" x14ac:dyDescent="0.25">
      <c r="C21" s="5"/>
    </row>
    <row r="22" spans="2:54" x14ac:dyDescent="0.25">
      <c r="Q22" s="44"/>
    </row>
    <row r="23" spans="2:54" x14ac:dyDescent="0.25">
      <c r="Q23" s="4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L312"/>
  <sheetViews>
    <sheetView workbookViewId="0"/>
  </sheetViews>
  <sheetFormatPr defaultRowHeight="15" x14ac:dyDescent="0.25"/>
  <cols>
    <col min="1" max="1" width="9.140625" style="60"/>
    <col min="2" max="3" width="14.85546875" style="60" customWidth="1"/>
    <col min="4" max="4" width="26.5703125" style="60" customWidth="1"/>
    <col min="5" max="5" width="16.85546875" style="60" customWidth="1"/>
    <col min="6" max="6" width="14.42578125" style="60" customWidth="1"/>
    <col min="7" max="7" width="10.28515625" style="60" customWidth="1"/>
    <col min="8" max="10" width="9.140625" style="60"/>
    <col min="11" max="11" width="14.5703125" style="60" customWidth="1"/>
    <col min="12" max="16384" width="9.140625" style="60"/>
  </cols>
  <sheetData>
    <row r="2" spans="2:12" x14ac:dyDescent="0.25">
      <c r="B2" s="68" t="s">
        <v>432</v>
      </c>
      <c r="C2" s="68" t="s">
        <v>122</v>
      </c>
      <c r="D2" s="68" t="s">
        <v>219</v>
      </c>
      <c r="E2" s="68" t="s">
        <v>223</v>
      </c>
      <c r="F2" s="68" t="s">
        <v>220</v>
      </c>
      <c r="G2" s="68" t="s">
        <v>66</v>
      </c>
      <c r="H2" s="68" t="s">
        <v>21</v>
      </c>
      <c r="I2" s="68" t="s">
        <v>67</v>
      </c>
      <c r="J2" s="68" t="s">
        <v>0</v>
      </c>
      <c r="K2" s="68" t="s">
        <v>1</v>
      </c>
      <c r="L2" s="68" t="s">
        <v>2</v>
      </c>
    </row>
    <row r="3" spans="2:12" x14ac:dyDescent="0.25">
      <c r="B3" s="51" t="s">
        <v>228</v>
      </c>
      <c r="C3" s="51" t="s">
        <v>136</v>
      </c>
      <c r="D3" s="51"/>
      <c r="E3" s="49">
        <v>22423.5</v>
      </c>
      <c r="F3" s="51">
        <f>E3</f>
        <v>22423.5</v>
      </c>
      <c r="G3" s="51">
        <f>F3</f>
        <v>22423.5</v>
      </c>
      <c r="H3" s="51" t="s">
        <v>205</v>
      </c>
      <c r="I3" s="51"/>
      <c r="J3" s="51">
        <v>1</v>
      </c>
      <c r="K3" s="81">
        <v>43831</v>
      </c>
      <c r="L3" s="51" t="s">
        <v>157</v>
      </c>
    </row>
    <row r="4" spans="2:12" x14ac:dyDescent="0.25">
      <c r="B4" s="51" t="s">
        <v>228</v>
      </c>
      <c r="C4" s="51" t="s">
        <v>136</v>
      </c>
      <c r="D4" s="51"/>
      <c r="E4" s="49">
        <v>0</v>
      </c>
      <c r="F4" s="51">
        <f t="shared" ref="F4:G19" si="0">E4</f>
        <v>0</v>
      </c>
      <c r="G4" s="51">
        <f t="shared" si="0"/>
        <v>0</v>
      </c>
      <c r="H4" s="51" t="s">
        <v>205</v>
      </c>
      <c r="I4" s="51"/>
      <c r="J4" s="51">
        <v>2</v>
      </c>
      <c r="K4" s="81">
        <v>43832</v>
      </c>
      <c r="L4" s="51" t="s">
        <v>157</v>
      </c>
    </row>
    <row r="5" spans="2:12" x14ac:dyDescent="0.25">
      <c r="B5" s="51" t="s">
        <v>228</v>
      </c>
      <c r="C5" s="51" t="s">
        <v>136</v>
      </c>
      <c r="D5" s="51"/>
      <c r="E5" s="49">
        <v>0</v>
      </c>
      <c r="F5" s="51">
        <f t="shared" si="0"/>
        <v>0</v>
      </c>
      <c r="G5" s="51">
        <f t="shared" si="0"/>
        <v>0</v>
      </c>
      <c r="H5" s="51" t="s">
        <v>205</v>
      </c>
      <c r="I5" s="51"/>
      <c r="J5" s="51">
        <v>3</v>
      </c>
      <c r="K5" s="81">
        <v>43833</v>
      </c>
      <c r="L5" s="51" t="s">
        <v>157</v>
      </c>
    </row>
    <row r="6" spans="2:12" x14ac:dyDescent="0.25">
      <c r="B6" s="51" t="s">
        <v>228</v>
      </c>
      <c r="C6" s="51" t="s">
        <v>136</v>
      </c>
      <c r="D6" s="51"/>
      <c r="E6" s="49">
        <v>22423.5</v>
      </c>
      <c r="F6" s="51">
        <f t="shared" si="0"/>
        <v>22423.5</v>
      </c>
      <c r="G6" s="51">
        <f t="shared" si="0"/>
        <v>22423.5</v>
      </c>
      <c r="H6" s="51" t="s">
        <v>206</v>
      </c>
      <c r="I6" s="51"/>
      <c r="J6" s="51">
        <v>4</v>
      </c>
      <c r="K6" s="81">
        <v>43834</v>
      </c>
      <c r="L6" s="51" t="s">
        <v>157</v>
      </c>
    </row>
    <row r="7" spans="2:12" x14ac:dyDescent="0.25">
      <c r="B7" s="51" t="s">
        <v>228</v>
      </c>
      <c r="C7" s="51" t="s">
        <v>136</v>
      </c>
      <c r="D7" s="51"/>
      <c r="E7" s="49">
        <v>0</v>
      </c>
      <c r="F7" s="51">
        <f t="shared" si="0"/>
        <v>0</v>
      </c>
      <c r="G7" s="51">
        <f t="shared" si="0"/>
        <v>0</v>
      </c>
      <c r="H7" s="51" t="s">
        <v>206</v>
      </c>
      <c r="I7" s="51"/>
      <c r="J7" s="51">
        <v>5</v>
      </c>
      <c r="K7" s="81">
        <v>43835</v>
      </c>
      <c r="L7" s="51" t="s">
        <v>157</v>
      </c>
    </row>
    <row r="8" spans="2:12" x14ac:dyDescent="0.25">
      <c r="B8" s="51" t="s">
        <v>228</v>
      </c>
      <c r="C8" s="51" t="s">
        <v>136</v>
      </c>
      <c r="D8" s="51"/>
      <c r="E8" s="49">
        <v>0</v>
      </c>
      <c r="F8" s="51">
        <f t="shared" si="0"/>
        <v>0</v>
      </c>
      <c r="G8" s="51">
        <f t="shared" si="0"/>
        <v>0</v>
      </c>
      <c r="H8" s="51" t="s">
        <v>206</v>
      </c>
      <c r="I8" s="51"/>
      <c r="J8" s="51">
        <v>6</v>
      </c>
      <c r="K8" s="81">
        <v>43836</v>
      </c>
      <c r="L8" s="51" t="s">
        <v>157</v>
      </c>
    </row>
    <row r="9" spans="2:12" x14ac:dyDescent="0.25">
      <c r="B9" s="51" t="s">
        <v>228</v>
      </c>
      <c r="C9" s="51" t="s">
        <v>136</v>
      </c>
      <c r="D9" s="51"/>
      <c r="E9" s="49">
        <v>22423.5</v>
      </c>
      <c r="F9" s="51">
        <f t="shared" si="0"/>
        <v>22423.5</v>
      </c>
      <c r="G9" s="51">
        <f t="shared" si="0"/>
        <v>22423.5</v>
      </c>
      <c r="H9" s="51" t="s">
        <v>206</v>
      </c>
      <c r="I9" s="51"/>
      <c r="J9" s="51">
        <v>7</v>
      </c>
      <c r="K9" s="81">
        <v>43837</v>
      </c>
      <c r="L9" s="51" t="s">
        <v>157</v>
      </c>
    </row>
    <row r="10" spans="2:12" x14ac:dyDescent="0.25">
      <c r="B10" s="51" t="s">
        <v>228</v>
      </c>
      <c r="C10" s="51" t="s">
        <v>136</v>
      </c>
      <c r="D10" s="51"/>
      <c r="E10" s="49">
        <v>0</v>
      </c>
      <c r="F10" s="51">
        <f t="shared" si="0"/>
        <v>0</v>
      </c>
      <c r="G10" s="51">
        <f t="shared" si="0"/>
        <v>0</v>
      </c>
      <c r="H10" s="51" t="s">
        <v>206</v>
      </c>
      <c r="I10" s="51"/>
      <c r="J10" s="51">
        <v>8</v>
      </c>
      <c r="K10" s="81">
        <v>43838</v>
      </c>
      <c r="L10" s="51" t="s">
        <v>157</v>
      </c>
    </row>
    <row r="11" spans="2:12" x14ac:dyDescent="0.25">
      <c r="B11" s="51" t="s">
        <v>228</v>
      </c>
      <c r="C11" s="51" t="s">
        <v>136</v>
      </c>
      <c r="D11" s="51"/>
      <c r="E11" s="49">
        <v>22423.5</v>
      </c>
      <c r="F11" s="51">
        <f t="shared" si="0"/>
        <v>22423.5</v>
      </c>
      <c r="G11" s="51">
        <f t="shared" si="0"/>
        <v>22423.5</v>
      </c>
      <c r="H11" s="51" t="s">
        <v>206</v>
      </c>
      <c r="I11" s="51"/>
      <c r="J11" s="51">
        <v>9</v>
      </c>
      <c r="K11" s="81">
        <v>43839</v>
      </c>
      <c r="L11" s="51" t="s">
        <v>157</v>
      </c>
    </row>
    <row r="12" spans="2:12" x14ac:dyDescent="0.25">
      <c r="B12" s="51" t="s">
        <v>228</v>
      </c>
      <c r="C12" s="51" t="s">
        <v>136</v>
      </c>
      <c r="D12" s="51"/>
      <c r="E12" s="49">
        <v>0</v>
      </c>
      <c r="F12" s="51">
        <f t="shared" si="0"/>
        <v>0</v>
      </c>
      <c r="G12" s="51">
        <f t="shared" si="0"/>
        <v>0</v>
      </c>
      <c r="H12" s="51" t="s">
        <v>206</v>
      </c>
      <c r="I12" s="51"/>
      <c r="J12" s="51">
        <v>10</v>
      </c>
      <c r="K12" s="81">
        <v>43840</v>
      </c>
      <c r="L12" s="51" t="s">
        <v>157</v>
      </c>
    </row>
    <row r="13" spans="2:12" x14ac:dyDescent="0.25">
      <c r="B13" s="51" t="s">
        <v>228</v>
      </c>
      <c r="C13" s="51" t="s">
        <v>136</v>
      </c>
      <c r="D13" s="51"/>
      <c r="E13" s="49">
        <v>0</v>
      </c>
      <c r="F13" s="51">
        <f t="shared" si="0"/>
        <v>0</v>
      </c>
      <c r="G13" s="51">
        <f t="shared" si="0"/>
        <v>0</v>
      </c>
      <c r="H13" s="51" t="s">
        <v>207</v>
      </c>
      <c r="I13" s="51"/>
      <c r="J13" s="51">
        <v>11</v>
      </c>
      <c r="K13" s="81">
        <v>43841</v>
      </c>
      <c r="L13" s="51" t="s">
        <v>157</v>
      </c>
    </row>
    <row r="14" spans="2:12" x14ac:dyDescent="0.25">
      <c r="B14" s="51" t="s">
        <v>228</v>
      </c>
      <c r="C14" s="51" t="s">
        <v>136</v>
      </c>
      <c r="D14" s="51"/>
      <c r="E14" s="49">
        <v>22423.5</v>
      </c>
      <c r="F14" s="51">
        <f t="shared" si="0"/>
        <v>22423.5</v>
      </c>
      <c r="G14" s="51">
        <f t="shared" si="0"/>
        <v>22423.5</v>
      </c>
      <c r="H14" s="51" t="s">
        <v>207</v>
      </c>
      <c r="I14" s="51"/>
      <c r="J14" s="51">
        <v>12</v>
      </c>
      <c r="K14" s="81">
        <v>43842</v>
      </c>
      <c r="L14" s="51" t="s">
        <v>157</v>
      </c>
    </row>
    <row r="15" spans="2:12" x14ac:dyDescent="0.25">
      <c r="B15" s="51" t="s">
        <v>228</v>
      </c>
      <c r="C15" s="51" t="s">
        <v>136</v>
      </c>
      <c r="D15" s="51"/>
      <c r="E15" s="49">
        <v>0</v>
      </c>
      <c r="F15" s="51">
        <f t="shared" si="0"/>
        <v>0</v>
      </c>
      <c r="G15" s="51">
        <f t="shared" si="0"/>
        <v>0</v>
      </c>
      <c r="H15" s="51" t="s">
        <v>207</v>
      </c>
      <c r="I15" s="51"/>
      <c r="J15" s="51">
        <v>13</v>
      </c>
      <c r="K15" s="81">
        <v>43843</v>
      </c>
      <c r="L15" s="51" t="s">
        <v>157</v>
      </c>
    </row>
    <row r="16" spans="2:12" x14ac:dyDescent="0.25">
      <c r="B16" s="51" t="s">
        <v>228</v>
      </c>
      <c r="C16" s="51" t="s">
        <v>136</v>
      </c>
      <c r="D16" s="51"/>
      <c r="E16" s="49">
        <v>0</v>
      </c>
      <c r="F16" s="51">
        <f t="shared" si="0"/>
        <v>0</v>
      </c>
      <c r="G16" s="51">
        <f t="shared" si="0"/>
        <v>0</v>
      </c>
      <c r="H16" s="51" t="s">
        <v>207</v>
      </c>
      <c r="I16" s="51"/>
      <c r="J16" s="51">
        <v>14</v>
      </c>
      <c r="K16" s="81">
        <v>43844</v>
      </c>
      <c r="L16" s="51" t="s">
        <v>157</v>
      </c>
    </row>
    <row r="17" spans="2:12" x14ac:dyDescent="0.25">
      <c r="B17" s="51" t="s">
        <v>228</v>
      </c>
      <c r="C17" s="51" t="s">
        <v>136</v>
      </c>
      <c r="D17" s="51"/>
      <c r="E17" s="49">
        <v>22423.5</v>
      </c>
      <c r="F17" s="51">
        <f t="shared" si="0"/>
        <v>22423.5</v>
      </c>
      <c r="G17" s="51">
        <f t="shared" si="0"/>
        <v>22423.5</v>
      </c>
      <c r="H17" s="51" t="s">
        <v>207</v>
      </c>
      <c r="I17" s="51"/>
      <c r="J17" s="51">
        <v>15</v>
      </c>
      <c r="K17" s="81">
        <v>43845</v>
      </c>
      <c r="L17" s="51" t="s">
        <v>157</v>
      </c>
    </row>
    <row r="18" spans="2:12" x14ac:dyDescent="0.25">
      <c r="B18" s="51" t="s">
        <v>228</v>
      </c>
      <c r="C18" s="51" t="s">
        <v>136</v>
      </c>
      <c r="D18" s="51"/>
      <c r="E18" s="49">
        <v>0</v>
      </c>
      <c r="F18" s="51">
        <f t="shared" si="0"/>
        <v>0</v>
      </c>
      <c r="G18" s="51">
        <f t="shared" si="0"/>
        <v>0</v>
      </c>
      <c r="H18" s="51" t="s">
        <v>207</v>
      </c>
      <c r="I18" s="51"/>
      <c r="J18" s="51">
        <v>16</v>
      </c>
      <c r="K18" s="81">
        <v>43846</v>
      </c>
      <c r="L18" s="51" t="s">
        <v>157</v>
      </c>
    </row>
    <row r="19" spans="2:12" x14ac:dyDescent="0.25">
      <c r="B19" s="51" t="s">
        <v>228</v>
      </c>
      <c r="C19" s="51" t="s">
        <v>136</v>
      </c>
      <c r="D19" s="51"/>
      <c r="E19" s="49">
        <v>0</v>
      </c>
      <c r="F19" s="51">
        <f t="shared" si="0"/>
        <v>0</v>
      </c>
      <c r="G19" s="51">
        <f t="shared" si="0"/>
        <v>0</v>
      </c>
      <c r="H19" s="51" t="s">
        <v>207</v>
      </c>
      <c r="I19" s="51"/>
      <c r="J19" s="51">
        <v>17</v>
      </c>
      <c r="K19" s="81">
        <v>43847</v>
      </c>
      <c r="L19" s="51" t="s">
        <v>157</v>
      </c>
    </row>
    <row r="20" spans="2:12" x14ac:dyDescent="0.25">
      <c r="B20" s="51" t="s">
        <v>228</v>
      </c>
      <c r="C20" s="51" t="s">
        <v>136</v>
      </c>
      <c r="D20" s="51"/>
      <c r="E20" s="49">
        <v>22423.5</v>
      </c>
      <c r="F20" s="51">
        <f t="shared" ref="F20:G35" si="1">E20</f>
        <v>22423.5</v>
      </c>
      <c r="G20" s="51">
        <f t="shared" si="1"/>
        <v>22423.5</v>
      </c>
      <c r="H20" s="51" t="s">
        <v>208</v>
      </c>
      <c r="I20" s="51"/>
      <c r="J20" s="51">
        <v>18</v>
      </c>
      <c r="K20" s="81">
        <v>43848</v>
      </c>
      <c r="L20" s="51" t="s">
        <v>157</v>
      </c>
    </row>
    <row r="21" spans="2:12" x14ac:dyDescent="0.25">
      <c r="B21" s="51" t="s">
        <v>228</v>
      </c>
      <c r="C21" s="51" t="s">
        <v>136</v>
      </c>
      <c r="D21" s="51"/>
      <c r="E21" s="49">
        <v>0</v>
      </c>
      <c r="F21" s="51">
        <f t="shared" si="1"/>
        <v>0</v>
      </c>
      <c r="G21" s="51">
        <f t="shared" si="1"/>
        <v>0</v>
      </c>
      <c r="H21" s="51" t="s">
        <v>208</v>
      </c>
      <c r="I21" s="51"/>
      <c r="J21" s="51">
        <v>19</v>
      </c>
      <c r="K21" s="81">
        <v>43849</v>
      </c>
      <c r="L21" s="51" t="s">
        <v>157</v>
      </c>
    </row>
    <row r="22" spans="2:12" x14ac:dyDescent="0.25">
      <c r="B22" s="51" t="s">
        <v>228</v>
      </c>
      <c r="C22" s="51" t="s">
        <v>136</v>
      </c>
      <c r="D22" s="51"/>
      <c r="E22" s="49">
        <v>0</v>
      </c>
      <c r="F22" s="51">
        <f t="shared" si="1"/>
        <v>0</v>
      </c>
      <c r="G22" s="51">
        <f t="shared" si="1"/>
        <v>0</v>
      </c>
      <c r="H22" s="51" t="s">
        <v>208</v>
      </c>
      <c r="I22" s="51"/>
      <c r="J22" s="51">
        <v>20</v>
      </c>
      <c r="K22" s="81">
        <v>43850</v>
      </c>
      <c r="L22" s="51" t="s">
        <v>157</v>
      </c>
    </row>
    <row r="23" spans="2:12" x14ac:dyDescent="0.25">
      <c r="B23" s="51" t="s">
        <v>228</v>
      </c>
      <c r="C23" s="51" t="s">
        <v>136</v>
      </c>
      <c r="D23" s="51"/>
      <c r="E23" s="49">
        <v>22423.5</v>
      </c>
      <c r="F23" s="51">
        <f t="shared" si="1"/>
        <v>22423.5</v>
      </c>
      <c r="G23" s="51">
        <f t="shared" si="1"/>
        <v>22423.5</v>
      </c>
      <c r="H23" s="51" t="s">
        <v>208</v>
      </c>
      <c r="I23" s="51"/>
      <c r="J23" s="51">
        <v>21</v>
      </c>
      <c r="K23" s="81">
        <v>43851</v>
      </c>
      <c r="L23" s="51" t="s">
        <v>157</v>
      </c>
    </row>
    <row r="24" spans="2:12" x14ac:dyDescent="0.25">
      <c r="B24" s="51" t="s">
        <v>228</v>
      </c>
      <c r="C24" s="51" t="s">
        <v>136</v>
      </c>
      <c r="D24" s="51"/>
      <c r="E24" s="49">
        <v>0</v>
      </c>
      <c r="F24" s="51">
        <f t="shared" si="1"/>
        <v>0</v>
      </c>
      <c r="G24" s="51">
        <f t="shared" si="1"/>
        <v>0</v>
      </c>
      <c r="H24" s="51" t="s">
        <v>208</v>
      </c>
      <c r="I24" s="51"/>
      <c r="J24" s="51">
        <v>22</v>
      </c>
      <c r="K24" s="81">
        <v>43852</v>
      </c>
      <c r="L24" s="51" t="s">
        <v>157</v>
      </c>
    </row>
    <row r="25" spans="2:12" x14ac:dyDescent="0.25">
      <c r="B25" s="51" t="s">
        <v>228</v>
      </c>
      <c r="C25" s="51" t="s">
        <v>136</v>
      </c>
      <c r="D25" s="51"/>
      <c r="E25" s="49">
        <v>22423.5</v>
      </c>
      <c r="F25" s="51">
        <f t="shared" si="1"/>
        <v>22423.5</v>
      </c>
      <c r="G25" s="51">
        <f t="shared" si="1"/>
        <v>22423.5</v>
      </c>
      <c r="H25" s="51" t="s">
        <v>208</v>
      </c>
      <c r="I25" s="51"/>
      <c r="J25" s="51">
        <v>23</v>
      </c>
      <c r="K25" s="81">
        <v>43853</v>
      </c>
      <c r="L25" s="51" t="s">
        <v>157</v>
      </c>
    </row>
    <row r="26" spans="2:12" x14ac:dyDescent="0.25">
      <c r="B26" s="51" t="s">
        <v>228</v>
      </c>
      <c r="C26" s="51" t="s">
        <v>136</v>
      </c>
      <c r="D26" s="51"/>
      <c r="E26" s="49">
        <v>0</v>
      </c>
      <c r="F26" s="51">
        <f t="shared" si="1"/>
        <v>0</v>
      </c>
      <c r="G26" s="51">
        <f t="shared" si="1"/>
        <v>0</v>
      </c>
      <c r="H26" s="51" t="s">
        <v>208</v>
      </c>
      <c r="I26" s="51"/>
      <c r="J26" s="51">
        <v>24</v>
      </c>
      <c r="K26" s="81">
        <v>43854</v>
      </c>
      <c r="L26" s="51" t="s">
        <v>157</v>
      </c>
    </row>
    <row r="27" spans="2:12" x14ac:dyDescent="0.25">
      <c r="B27" s="51" t="s">
        <v>228</v>
      </c>
      <c r="C27" s="51" t="s">
        <v>136</v>
      </c>
      <c r="D27" s="51"/>
      <c r="E27" s="49">
        <v>0</v>
      </c>
      <c r="F27" s="51">
        <f t="shared" si="1"/>
        <v>0</v>
      </c>
      <c r="G27" s="51">
        <f t="shared" si="1"/>
        <v>0</v>
      </c>
      <c r="H27" s="51" t="s">
        <v>209</v>
      </c>
      <c r="I27" s="51"/>
      <c r="J27" s="51">
        <v>25</v>
      </c>
      <c r="K27" s="81">
        <v>43855</v>
      </c>
      <c r="L27" s="51" t="s">
        <v>157</v>
      </c>
    </row>
    <row r="28" spans="2:12" x14ac:dyDescent="0.25">
      <c r="B28" s="51" t="s">
        <v>228</v>
      </c>
      <c r="C28" s="51" t="s">
        <v>136</v>
      </c>
      <c r="D28" s="51"/>
      <c r="E28" s="49">
        <v>22423.5</v>
      </c>
      <c r="F28" s="51">
        <f t="shared" si="1"/>
        <v>22423.5</v>
      </c>
      <c r="G28" s="51">
        <f t="shared" si="1"/>
        <v>22423.5</v>
      </c>
      <c r="H28" s="51" t="s">
        <v>209</v>
      </c>
      <c r="I28" s="51"/>
      <c r="J28" s="51">
        <v>26</v>
      </c>
      <c r="K28" s="81">
        <v>43856</v>
      </c>
      <c r="L28" s="51" t="s">
        <v>157</v>
      </c>
    </row>
    <row r="29" spans="2:12" x14ac:dyDescent="0.25">
      <c r="B29" s="51" t="s">
        <v>228</v>
      </c>
      <c r="C29" s="51" t="s">
        <v>136</v>
      </c>
      <c r="D29" s="51"/>
      <c r="E29" s="49">
        <v>0</v>
      </c>
      <c r="F29" s="51">
        <f t="shared" si="1"/>
        <v>0</v>
      </c>
      <c r="G29" s="51">
        <f t="shared" si="1"/>
        <v>0</v>
      </c>
      <c r="H29" s="51" t="s">
        <v>209</v>
      </c>
      <c r="I29" s="51"/>
      <c r="J29" s="51">
        <v>27</v>
      </c>
      <c r="K29" s="81">
        <v>43857</v>
      </c>
      <c r="L29" s="51" t="s">
        <v>157</v>
      </c>
    </row>
    <row r="30" spans="2:12" x14ac:dyDescent="0.25">
      <c r="B30" s="51" t="s">
        <v>228</v>
      </c>
      <c r="C30" s="51" t="s">
        <v>136</v>
      </c>
      <c r="D30" s="51"/>
      <c r="E30" s="49">
        <v>0</v>
      </c>
      <c r="F30" s="51">
        <f t="shared" si="1"/>
        <v>0</v>
      </c>
      <c r="G30" s="51">
        <f t="shared" si="1"/>
        <v>0</v>
      </c>
      <c r="H30" s="51" t="s">
        <v>209</v>
      </c>
      <c r="I30" s="51"/>
      <c r="J30" s="51">
        <v>28</v>
      </c>
      <c r="K30" s="81">
        <v>43858</v>
      </c>
      <c r="L30" s="51" t="s">
        <v>157</v>
      </c>
    </row>
    <row r="31" spans="2:12" x14ac:dyDescent="0.25">
      <c r="B31" s="51" t="s">
        <v>228</v>
      </c>
      <c r="C31" s="51" t="s">
        <v>136</v>
      </c>
      <c r="D31" s="51"/>
      <c r="E31" s="49">
        <v>22423.5</v>
      </c>
      <c r="F31" s="51">
        <f t="shared" si="1"/>
        <v>22423.5</v>
      </c>
      <c r="G31" s="51">
        <f t="shared" si="1"/>
        <v>22423.5</v>
      </c>
      <c r="H31" s="51" t="s">
        <v>209</v>
      </c>
      <c r="I31" s="51"/>
      <c r="J31" s="51">
        <v>29</v>
      </c>
      <c r="K31" s="81">
        <v>43859</v>
      </c>
      <c r="L31" s="51" t="s">
        <v>157</v>
      </c>
    </row>
    <row r="32" spans="2:12" x14ac:dyDescent="0.25">
      <c r="B32" s="51" t="s">
        <v>228</v>
      </c>
      <c r="C32" s="51" t="s">
        <v>136</v>
      </c>
      <c r="D32" s="51"/>
      <c r="E32" s="49">
        <v>0</v>
      </c>
      <c r="F32" s="51">
        <f t="shared" si="1"/>
        <v>0</v>
      </c>
      <c r="G32" s="51">
        <f t="shared" si="1"/>
        <v>0</v>
      </c>
      <c r="H32" s="51" t="s">
        <v>209</v>
      </c>
      <c r="I32" s="51"/>
      <c r="J32" s="51">
        <v>30</v>
      </c>
      <c r="K32" s="81">
        <v>43860</v>
      </c>
      <c r="L32" s="51" t="s">
        <v>157</v>
      </c>
    </row>
    <row r="33" spans="2:12" x14ac:dyDescent="0.25">
      <c r="B33" s="51" t="s">
        <v>228</v>
      </c>
      <c r="C33" s="51" t="s">
        <v>136</v>
      </c>
      <c r="D33" s="51"/>
      <c r="E33" s="49">
        <v>0</v>
      </c>
      <c r="F33" s="51">
        <f t="shared" si="1"/>
        <v>0</v>
      </c>
      <c r="G33" s="51">
        <f t="shared" si="1"/>
        <v>0</v>
      </c>
      <c r="H33" s="51" t="s">
        <v>209</v>
      </c>
      <c r="I33" s="51"/>
      <c r="J33" s="51">
        <v>31</v>
      </c>
      <c r="K33" s="81">
        <v>43861</v>
      </c>
      <c r="L33" s="51" t="s">
        <v>157</v>
      </c>
    </row>
    <row r="34" spans="2:12" x14ac:dyDescent="0.25">
      <c r="B34" s="51" t="s">
        <v>229</v>
      </c>
      <c r="C34" s="51" t="s">
        <v>136</v>
      </c>
      <c r="D34" s="51"/>
      <c r="E34" s="49">
        <v>3280.5227272727275</v>
      </c>
      <c r="F34" s="51">
        <f t="shared" si="1"/>
        <v>3280.5227272727275</v>
      </c>
      <c r="G34" s="51">
        <f t="shared" si="1"/>
        <v>3280.5227272727275</v>
      </c>
      <c r="H34" s="51" t="s">
        <v>205</v>
      </c>
      <c r="I34" s="51"/>
      <c r="J34" s="51">
        <v>32</v>
      </c>
      <c r="K34" s="81">
        <v>43862</v>
      </c>
      <c r="L34" s="51" t="s">
        <v>157</v>
      </c>
    </row>
    <row r="35" spans="2:12" x14ac:dyDescent="0.25">
      <c r="B35" s="51" t="s">
        <v>229</v>
      </c>
      <c r="C35" s="51" t="s">
        <v>136</v>
      </c>
      <c r="D35" s="51"/>
      <c r="E35" s="49">
        <v>0</v>
      </c>
      <c r="F35" s="51">
        <f t="shared" si="1"/>
        <v>0</v>
      </c>
      <c r="G35" s="51">
        <f t="shared" si="1"/>
        <v>0</v>
      </c>
      <c r="H35" s="51" t="s">
        <v>205</v>
      </c>
      <c r="I35" s="51"/>
      <c r="J35" s="51">
        <v>33</v>
      </c>
      <c r="K35" s="81">
        <v>43863</v>
      </c>
      <c r="L35" s="51" t="s">
        <v>157</v>
      </c>
    </row>
    <row r="36" spans="2:12" x14ac:dyDescent="0.25">
      <c r="B36" s="51" t="s">
        <v>229</v>
      </c>
      <c r="C36" s="51" t="s">
        <v>136</v>
      </c>
      <c r="D36" s="51"/>
      <c r="E36" s="49">
        <v>0</v>
      </c>
      <c r="F36" s="51">
        <f t="shared" ref="F36:G51" si="2">E36</f>
        <v>0</v>
      </c>
      <c r="G36" s="51">
        <f t="shared" si="2"/>
        <v>0</v>
      </c>
      <c r="H36" s="51" t="s">
        <v>205</v>
      </c>
      <c r="I36" s="51"/>
      <c r="J36" s="51">
        <v>34</v>
      </c>
      <c r="K36" s="81">
        <v>43864</v>
      </c>
      <c r="L36" s="51" t="s">
        <v>157</v>
      </c>
    </row>
    <row r="37" spans="2:12" x14ac:dyDescent="0.25">
      <c r="B37" s="51" t="s">
        <v>229</v>
      </c>
      <c r="C37" s="51" t="s">
        <v>136</v>
      </c>
      <c r="D37" s="51"/>
      <c r="E37" s="49">
        <v>3280.5227272727275</v>
      </c>
      <c r="F37" s="51">
        <f t="shared" si="2"/>
        <v>3280.5227272727275</v>
      </c>
      <c r="G37" s="51">
        <f t="shared" si="2"/>
        <v>3280.5227272727275</v>
      </c>
      <c r="H37" s="51" t="s">
        <v>206</v>
      </c>
      <c r="I37" s="51"/>
      <c r="J37" s="51">
        <v>35</v>
      </c>
      <c r="K37" s="81">
        <v>43865</v>
      </c>
      <c r="L37" s="51" t="s">
        <v>157</v>
      </c>
    </row>
    <row r="38" spans="2:12" x14ac:dyDescent="0.25">
      <c r="B38" s="51" t="s">
        <v>229</v>
      </c>
      <c r="C38" s="51" t="s">
        <v>136</v>
      </c>
      <c r="D38" s="51"/>
      <c r="E38" s="49">
        <v>0</v>
      </c>
      <c r="F38" s="51">
        <f t="shared" si="2"/>
        <v>0</v>
      </c>
      <c r="G38" s="51">
        <f t="shared" si="2"/>
        <v>0</v>
      </c>
      <c r="H38" s="51" t="s">
        <v>206</v>
      </c>
      <c r="I38" s="51"/>
      <c r="J38" s="51">
        <v>36</v>
      </c>
      <c r="K38" s="81">
        <v>43866</v>
      </c>
      <c r="L38" s="51" t="s">
        <v>157</v>
      </c>
    </row>
    <row r="39" spans="2:12" x14ac:dyDescent="0.25">
      <c r="B39" s="51" t="s">
        <v>229</v>
      </c>
      <c r="C39" s="51" t="s">
        <v>136</v>
      </c>
      <c r="D39" s="51"/>
      <c r="E39" s="49">
        <v>0</v>
      </c>
      <c r="F39" s="51">
        <f t="shared" si="2"/>
        <v>0</v>
      </c>
      <c r="G39" s="51">
        <f t="shared" si="2"/>
        <v>0</v>
      </c>
      <c r="H39" s="51" t="s">
        <v>206</v>
      </c>
      <c r="I39" s="51"/>
      <c r="J39" s="51">
        <v>37</v>
      </c>
      <c r="K39" s="81">
        <v>43867</v>
      </c>
      <c r="L39" s="51" t="s">
        <v>157</v>
      </c>
    </row>
    <row r="40" spans="2:12" x14ac:dyDescent="0.25">
      <c r="B40" s="51" t="s">
        <v>229</v>
      </c>
      <c r="C40" s="51" t="s">
        <v>136</v>
      </c>
      <c r="D40" s="51"/>
      <c r="E40" s="49">
        <v>3280.5227272727275</v>
      </c>
      <c r="F40" s="51">
        <f t="shared" si="2"/>
        <v>3280.5227272727275</v>
      </c>
      <c r="G40" s="51">
        <f t="shared" si="2"/>
        <v>3280.5227272727275</v>
      </c>
      <c r="H40" s="51" t="s">
        <v>206</v>
      </c>
      <c r="I40" s="51"/>
      <c r="J40" s="51">
        <v>38</v>
      </c>
      <c r="K40" s="81">
        <v>43868</v>
      </c>
      <c r="L40" s="51" t="s">
        <v>157</v>
      </c>
    </row>
    <row r="41" spans="2:12" x14ac:dyDescent="0.25">
      <c r="B41" s="51" t="s">
        <v>229</v>
      </c>
      <c r="C41" s="51" t="s">
        <v>136</v>
      </c>
      <c r="D41" s="51"/>
      <c r="E41" s="49">
        <v>0</v>
      </c>
      <c r="F41" s="51">
        <f t="shared" si="2"/>
        <v>0</v>
      </c>
      <c r="G41" s="51">
        <f t="shared" si="2"/>
        <v>0</v>
      </c>
      <c r="H41" s="51" t="s">
        <v>206</v>
      </c>
      <c r="I41" s="51"/>
      <c r="J41" s="51">
        <v>39</v>
      </c>
      <c r="K41" s="81">
        <v>43869</v>
      </c>
      <c r="L41" s="51" t="s">
        <v>157</v>
      </c>
    </row>
    <row r="42" spans="2:12" x14ac:dyDescent="0.25">
      <c r="B42" s="51" t="s">
        <v>229</v>
      </c>
      <c r="C42" s="51" t="s">
        <v>136</v>
      </c>
      <c r="D42" s="51"/>
      <c r="E42" s="49">
        <v>3280.5227272727275</v>
      </c>
      <c r="F42" s="51">
        <f t="shared" si="2"/>
        <v>3280.5227272727275</v>
      </c>
      <c r="G42" s="51">
        <f t="shared" si="2"/>
        <v>3280.5227272727275</v>
      </c>
      <c r="H42" s="51" t="s">
        <v>206</v>
      </c>
      <c r="I42" s="51"/>
      <c r="J42" s="51">
        <v>40</v>
      </c>
      <c r="K42" s="81">
        <v>43870</v>
      </c>
      <c r="L42" s="51" t="s">
        <v>157</v>
      </c>
    </row>
    <row r="43" spans="2:12" x14ac:dyDescent="0.25">
      <c r="B43" s="51" t="s">
        <v>229</v>
      </c>
      <c r="C43" s="51" t="s">
        <v>136</v>
      </c>
      <c r="D43" s="51"/>
      <c r="E43" s="49">
        <v>0</v>
      </c>
      <c r="F43" s="51">
        <f t="shared" si="2"/>
        <v>0</v>
      </c>
      <c r="G43" s="51">
        <f t="shared" si="2"/>
        <v>0</v>
      </c>
      <c r="H43" s="51" t="s">
        <v>206</v>
      </c>
      <c r="I43" s="51"/>
      <c r="J43" s="51">
        <v>41</v>
      </c>
      <c r="K43" s="81">
        <v>43871</v>
      </c>
      <c r="L43" s="51" t="s">
        <v>157</v>
      </c>
    </row>
    <row r="44" spans="2:12" x14ac:dyDescent="0.25">
      <c r="B44" s="51" t="s">
        <v>229</v>
      </c>
      <c r="C44" s="51" t="s">
        <v>136</v>
      </c>
      <c r="D44" s="51"/>
      <c r="E44" s="49">
        <v>0</v>
      </c>
      <c r="F44" s="51">
        <f t="shared" si="2"/>
        <v>0</v>
      </c>
      <c r="G44" s="51">
        <f t="shared" si="2"/>
        <v>0</v>
      </c>
      <c r="H44" s="51" t="s">
        <v>207</v>
      </c>
      <c r="I44" s="51"/>
      <c r="J44" s="51">
        <v>42</v>
      </c>
      <c r="K44" s="81">
        <v>43872</v>
      </c>
      <c r="L44" s="51" t="s">
        <v>157</v>
      </c>
    </row>
    <row r="45" spans="2:12" x14ac:dyDescent="0.25">
      <c r="B45" s="51" t="s">
        <v>229</v>
      </c>
      <c r="C45" s="51" t="s">
        <v>136</v>
      </c>
      <c r="D45" s="51"/>
      <c r="E45" s="49">
        <v>3280.5227272727275</v>
      </c>
      <c r="F45" s="51">
        <f t="shared" si="2"/>
        <v>3280.5227272727275</v>
      </c>
      <c r="G45" s="51">
        <f t="shared" si="2"/>
        <v>3280.5227272727275</v>
      </c>
      <c r="H45" s="51" t="s">
        <v>207</v>
      </c>
      <c r="I45" s="51"/>
      <c r="J45" s="51">
        <v>43</v>
      </c>
      <c r="K45" s="81">
        <v>43873</v>
      </c>
      <c r="L45" s="51" t="s">
        <v>157</v>
      </c>
    </row>
    <row r="46" spans="2:12" x14ac:dyDescent="0.25">
      <c r="B46" s="51" t="s">
        <v>229</v>
      </c>
      <c r="C46" s="51" t="s">
        <v>136</v>
      </c>
      <c r="D46" s="51"/>
      <c r="E46" s="49">
        <v>0</v>
      </c>
      <c r="F46" s="51">
        <f t="shared" si="2"/>
        <v>0</v>
      </c>
      <c r="G46" s="51">
        <f t="shared" si="2"/>
        <v>0</v>
      </c>
      <c r="H46" s="51" t="s">
        <v>207</v>
      </c>
      <c r="I46" s="51"/>
      <c r="J46" s="51">
        <v>44</v>
      </c>
      <c r="K46" s="81">
        <v>43874</v>
      </c>
      <c r="L46" s="51" t="s">
        <v>157</v>
      </c>
    </row>
    <row r="47" spans="2:12" x14ac:dyDescent="0.25">
      <c r="B47" s="51" t="s">
        <v>229</v>
      </c>
      <c r="C47" s="51" t="s">
        <v>136</v>
      </c>
      <c r="D47" s="51"/>
      <c r="E47" s="49">
        <v>0</v>
      </c>
      <c r="F47" s="51">
        <f t="shared" si="2"/>
        <v>0</v>
      </c>
      <c r="G47" s="51">
        <f t="shared" si="2"/>
        <v>0</v>
      </c>
      <c r="H47" s="51" t="s">
        <v>207</v>
      </c>
      <c r="I47" s="51"/>
      <c r="J47" s="51">
        <v>45</v>
      </c>
      <c r="K47" s="81">
        <v>43875</v>
      </c>
      <c r="L47" s="51" t="s">
        <v>157</v>
      </c>
    </row>
    <row r="48" spans="2:12" x14ac:dyDescent="0.25">
      <c r="B48" s="51" t="s">
        <v>229</v>
      </c>
      <c r="C48" s="51" t="s">
        <v>136</v>
      </c>
      <c r="D48" s="51"/>
      <c r="E48" s="49">
        <v>3280.5227272727275</v>
      </c>
      <c r="F48" s="51">
        <f t="shared" si="2"/>
        <v>3280.5227272727275</v>
      </c>
      <c r="G48" s="51">
        <f t="shared" si="2"/>
        <v>3280.5227272727275</v>
      </c>
      <c r="H48" s="51" t="s">
        <v>207</v>
      </c>
      <c r="I48" s="51"/>
      <c r="J48" s="51">
        <v>46</v>
      </c>
      <c r="K48" s="81">
        <v>43876</v>
      </c>
      <c r="L48" s="51" t="s">
        <v>157</v>
      </c>
    </row>
    <row r="49" spans="2:12" x14ac:dyDescent="0.25">
      <c r="B49" s="51" t="s">
        <v>229</v>
      </c>
      <c r="C49" s="51" t="s">
        <v>136</v>
      </c>
      <c r="D49" s="51"/>
      <c r="E49" s="49">
        <v>0</v>
      </c>
      <c r="F49" s="51">
        <f t="shared" si="2"/>
        <v>0</v>
      </c>
      <c r="G49" s="51">
        <f t="shared" si="2"/>
        <v>0</v>
      </c>
      <c r="H49" s="51" t="s">
        <v>207</v>
      </c>
      <c r="I49" s="51"/>
      <c r="J49" s="51">
        <v>47</v>
      </c>
      <c r="K49" s="81">
        <v>43877</v>
      </c>
      <c r="L49" s="51" t="s">
        <v>157</v>
      </c>
    </row>
    <row r="50" spans="2:12" x14ac:dyDescent="0.25">
      <c r="B50" s="51" t="s">
        <v>229</v>
      </c>
      <c r="C50" s="51" t="s">
        <v>136</v>
      </c>
      <c r="D50" s="51"/>
      <c r="E50" s="49">
        <v>0</v>
      </c>
      <c r="F50" s="51">
        <f t="shared" si="2"/>
        <v>0</v>
      </c>
      <c r="G50" s="51">
        <f t="shared" si="2"/>
        <v>0</v>
      </c>
      <c r="H50" s="51" t="s">
        <v>207</v>
      </c>
      <c r="I50" s="51"/>
      <c r="J50" s="51">
        <v>48</v>
      </c>
      <c r="K50" s="81">
        <v>43878</v>
      </c>
      <c r="L50" s="51" t="s">
        <v>157</v>
      </c>
    </row>
    <row r="51" spans="2:12" x14ac:dyDescent="0.25">
      <c r="B51" s="51" t="s">
        <v>229</v>
      </c>
      <c r="C51" s="51" t="s">
        <v>136</v>
      </c>
      <c r="D51" s="51"/>
      <c r="E51" s="49">
        <v>3280.5227272727275</v>
      </c>
      <c r="F51" s="51">
        <f t="shared" si="2"/>
        <v>3280.5227272727275</v>
      </c>
      <c r="G51" s="51">
        <f t="shared" si="2"/>
        <v>3280.5227272727275</v>
      </c>
      <c r="H51" s="51" t="s">
        <v>208</v>
      </c>
      <c r="I51" s="51"/>
      <c r="J51" s="51">
        <v>49</v>
      </c>
      <c r="K51" s="81">
        <v>43879</v>
      </c>
      <c r="L51" s="51" t="s">
        <v>157</v>
      </c>
    </row>
    <row r="52" spans="2:12" x14ac:dyDescent="0.25">
      <c r="B52" s="51" t="s">
        <v>229</v>
      </c>
      <c r="C52" s="51" t="s">
        <v>136</v>
      </c>
      <c r="D52" s="51"/>
      <c r="E52" s="49">
        <v>0</v>
      </c>
      <c r="F52" s="51">
        <f t="shared" ref="F52:G67" si="3">E52</f>
        <v>0</v>
      </c>
      <c r="G52" s="51">
        <f t="shared" si="3"/>
        <v>0</v>
      </c>
      <c r="H52" s="51" t="s">
        <v>208</v>
      </c>
      <c r="I52" s="51"/>
      <c r="J52" s="51">
        <v>50</v>
      </c>
      <c r="K52" s="81">
        <v>43880</v>
      </c>
      <c r="L52" s="51" t="s">
        <v>157</v>
      </c>
    </row>
    <row r="53" spans="2:12" x14ac:dyDescent="0.25">
      <c r="B53" s="51" t="s">
        <v>229</v>
      </c>
      <c r="C53" s="51" t="s">
        <v>136</v>
      </c>
      <c r="D53" s="51"/>
      <c r="E53" s="49">
        <v>0</v>
      </c>
      <c r="F53" s="51">
        <f t="shared" si="3"/>
        <v>0</v>
      </c>
      <c r="G53" s="51">
        <f t="shared" si="3"/>
        <v>0</v>
      </c>
      <c r="H53" s="51" t="s">
        <v>208</v>
      </c>
      <c r="I53" s="51"/>
      <c r="J53" s="51">
        <v>51</v>
      </c>
      <c r="K53" s="81">
        <v>43881</v>
      </c>
      <c r="L53" s="51" t="s">
        <v>157</v>
      </c>
    </row>
    <row r="54" spans="2:12" x14ac:dyDescent="0.25">
      <c r="B54" s="51" t="s">
        <v>229</v>
      </c>
      <c r="C54" s="51" t="s">
        <v>136</v>
      </c>
      <c r="D54" s="51"/>
      <c r="E54" s="49">
        <v>3280.5227272727275</v>
      </c>
      <c r="F54" s="51">
        <f t="shared" si="3"/>
        <v>3280.5227272727275</v>
      </c>
      <c r="G54" s="51">
        <f t="shared" si="3"/>
        <v>3280.5227272727275</v>
      </c>
      <c r="H54" s="51" t="s">
        <v>208</v>
      </c>
      <c r="I54" s="51"/>
      <c r="J54" s="51">
        <v>52</v>
      </c>
      <c r="K54" s="81">
        <v>43882</v>
      </c>
      <c r="L54" s="51" t="s">
        <v>157</v>
      </c>
    </row>
    <row r="55" spans="2:12" x14ac:dyDescent="0.25">
      <c r="B55" s="51" t="s">
        <v>229</v>
      </c>
      <c r="C55" s="51" t="s">
        <v>136</v>
      </c>
      <c r="D55" s="51"/>
      <c r="E55" s="49">
        <v>0</v>
      </c>
      <c r="F55" s="51">
        <f t="shared" si="3"/>
        <v>0</v>
      </c>
      <c r="G55" s="51">
        <f t="shared" si="3"/>
        <v>0</v>
      </c>
      <c r="H55" s="51" t="s">
        <v>208</v>
      </c>
      <c r="I55" s="51"/>
      <c r="J55" s="51">
        <v>53</v>
      </c>
      <c r="K55" s="81">
        <v>43883</v>
      </c>
      <c r="L55" s="51" t="s">
        <v>157</v>
      </c>
    </row>
    <row r="56" spans="2:12" x14ac:dyDescent="0.25">
      <c r="B56" s="51" t="s">
        <v>229</v>
      </c>
      <c r="C56" s="51" t="s">
        <v>136</v>
      </c>
      <c r="D56" s="51"/>
      <c r="E56" s="49">
        <v>3280.5227272727275</v>
      </c>
      <c r="F56" s="51">
        <f t="shared" si="3"/>
        <v>3280.5227272727275</v>
      </c>
      <c r="G56" s="51">
        <f t="shared" si="3"/>
        <v>3280.5227272727275</v>
      </c>
      <c r="H56" s="51" t="s">
        <v>208</v>
      </c>
      <c r="I56" s="51"/>
      <c r="J56" s="51">
        <v>54</v>
      </c>
      <c r="K56" s="81">
        <v>43884</v>
      </c>
      <c r="L56" s="51" t="s">
        <v>157</v>
      </c>
    </row>
    <row r="57" spans="2:12" x14ac:dyDescent="0.25">
      <c r="B57" s="51" t="s">
        <v>229</v>
      </c>
      <c r="C57" s="51" t="s">
        <v>136</v>
      </c>
      <c r="D57" s="51"/>
      <c r="E57" s="49">
        <v>0</v>
      </c>
      <c r="F57" s="51">
        <f t="shared" si="3"/>
        <v>0</v>
      </c>
      <c r="G57" s="51">
        <f t="shared" si="3"/>
        <v>0</v>
      </c>
      <c r="H57" s="51" t="s">
        <v>208</v>
      </c>
      <c r="I57" s="51"/>
      <c r="J57" s="51">
        <v>55</v>
      </c>
      <c r="K57" s="81">
        <v>43885</v>
      </c>
      <c r="L57" s="51" t="s">
        <v>157</v>
      </c>
    </row>
    <row r="58" spans="2:12" x14ac:dyDescent="0.25">
      <c r="B58" s="51" t="s">
        <v>229</v>
      </c>
      <c r="C58" s="51" t="s">
        <v>136</v>
      </c>
      <c r="D58" s="51"/>
      <c r="E58" s="49">
        <v>0</v>
      </c>
      <c r="F58" s="51">
        <f t="shared" si="3"/>
        <v>0</v>
      </c>
      <c r="G58" s="51">
        <f t="shared" si="3"/>
        <v>0</v>
      </c>
      <c r="H58" s="51" t="s">
        <v>209</v>
      </c>
      <c r="I58" s="51"/>
      <c r="J58" s="51">
        <v>56</v>
      </c>
      <c r="K58" s="81">
        <v>43886</v>
      </c>
      <c r="L58" s="51" t="s">
        <v>157</v>
      </c>
    </row>
    <row r="59" spans="2:12" x14ac:dyDescent="0.25">
      <c r="B59" s="51" t="s">
        <v>229</v>
      </c>
      <c r="C59" s="51" t="s">
        <v>136</v>
      </c>
      <c r="D59" s="51"/>
      <c r="E59" s="49">
        <v>3280.5227272727275</v>
      </c>
      <c r="F59" s="51">
        <f t="shared" si="3"/>
        <v>3280.5227272727275</v>
      </c>
      <c r="G59" s="51">
        <f t="shared" si="3"/>
        <v>3280.5227272727275</v>
      </c>
      <c r="H59" s="51" t="s">
        <v>209</v>
      </c>
      <c r="I59" s="51"/>
      <c r="J59" s="51">
        <v>57</v>
      </c>
      <c r="K59" s="81">
        <v>43887</v>
      </c>
      <c r="L59" s="51" t="s">
        <v>157</v>
      </c>
    </row>
    <row r="60" spans="2:12" x14ac:dyDescent="0.25">
      <c r="B60" s="51" t="s">
        <v>229</v>
      </c>
      <c r="C60" s="51" t="s">
        <v>136</v>
      </c>
      <c r="D60" s="51"/>
      <c r="E60" s="49">
        <v>0</v>
      </c>
      <c r="F60" s="51">
        <f t="shared" si="3"/>
        <v>0</v>
      </c>
      <c r="G60" s="51">
        <f t="shared" si="3"/>
        <v>0</v>
      </c>
      <c r="H60" s="51" t="s">
        <v>209</v>
      </c>
      <c r="I60" s="51"/>
      <c r="J60" s="51">
        <v>58</v>
      </c>
      <c r="K60" s="81">
        <v>43888</v>
      </c>
      <c r="L60" s="51" t="s">
        <v>157</v>
      </c>
    </row>
    <row r="61" spans="2:12" x14ac:dyDescent="0.25">
      <c r="B61" s="51" t="s">
        <v>229</v>
      </c>
      <c r="C61" s="51" t="s">
        <v>136</v>
      </c>
      <c r="D61" s="51"/>
      <c r="E61" s="49">
        <v>0</v>
      </c>
      <c r="F61" s="51">
        <f t="shared" si="3"/>
        <v>0</v>
      </c>
      <c r="G61" s="51">
        <f t="shared" si="3"/>
        <v>0</v>
      </c>
      <c r="H61" s="51" t="s">
        <v>209</v>
      </c>
      <c r="I61" s="51"/>
      <c r="J61" s="51">
        <v>59</v>
      </c>
      <c r="K61" s="81">
        <v>43889</v>
      </c>
      <c r="L61" s="51" t="s">
        <v>157</v>
      </c>
    </row>
    <row r="62" spans="2:12" x14ac:dyDescent="0.25">
      <c r="B62" s="51" t="s">
        <v>229</v>
      </c>
      <c r="C62" s="51" t="s">
        <v>136</v>
      </c>
      <c r="D62" s="51"/>
      <c r="E62" s="49">
        <v>3280.5227272727275</v>
      </c>
      <c r="F62" s="51">
        <f t="shared" si="3"/>
        <v>3280.5227272727275</v>
      </c>
      <c r="G62" s="51">
        <f t="shared" si="3"/>
        <v>3280.5227272727275</v>
      </c>
      <c r="H62" s="51" t="s">
        <v>209</v>
      </c>
      <c r="I62" s="51"/>
      <c r="J62" s="51">
        <v>60</v>
      </c>
      <c r="K62" s="81">
        <v>43890</v>
      </c>
      <c r="L62" s="51" t="s">
        <v>157</v>
      </c>
    </row>
    <row r="63" spans="2:12" x14ac:dyDescent="0.25">
      <c r="B63" s="51" t="s">
        <v>229</v>
      </c>
      <c r="C63" s="51" t="s">
        <v>136</v>
      </c>
      <c r="D63" s="51"/>
      <c r="E63" s="49">
        <v>0</v>
      </c>
      <c r="F63" s="51">
        <f t="shared" si="3"/>
        <v>0</v>
      </c>
      <c r="G63" s="51">
        <f t="shared" si="3"/>
        <v>0</v>
      </c>
      <c r="H63" s="51" t="s">
        <v>209</v>
      </c>
      <c r="I63" s="51"/>
      <c r="J63" s="51">
        <v>61</v>
      </c>
      <c r="K63" s="81">
        <v>43891</v>
      </c>
      <c r="L63" s="51" t="s">
        <v>157</v>
      </c>
    </row>
    <row r="64" spans="2:12" x14ac:dyDescent="0.25">
      <c r="B64" s="51" t="s">
        <v>229</v>
      </c>
      <c r="C64" s="51" t="s">
        <v>136</v>
      </c>
      <c r="D64" s="51"/>
      <c r="E64" s="49">
        <v>0</v>
      </c>
      <c r="F64" s="51">
        <f t="shared" si="3"/>
        <v>0</v>
      </c>
      <c r="G64" s="51">
        <f t="shared" si="3"/>
        <v>0</v>
      </c>
      <c r="H64" s="51" t="s">
        <v>209</v>
      </c>
      <c r="I64" s="51"/>
      <c r="J64" s="51">
        <v>62</v>
      </c>
      <c r="K64" s="81">
        <v>43892</v>
      </c>
      <c r="L64" s="51" t="s">
        <v>157</v>
      </c>
    </row>
    <row r="65" spans="2:12" x14ac:dyDescent="0.25">
      <c r="B65" s="51" t="s">
        <v>227</v>
      </c>
      <c r="C65" s="51" t="s">
        <v>137</v>
      </c>
      <c r="D65" s="51"/>
      <c r="E65" s="49">
        <v>10153.848484848484</v>
      </c>
      <c r="F65" s="51">
        <f t="shared" si="3"/>
        <v>10153.848484848484</v>
      </c>
      <c r="G65" s="51">
        <f t="shared" si="3"/>
        <v>10153.848484848484</v>
      </c>
      <c r="H65" s="51" t="s">
        <v>205</v>
      </c>
      <c r="I65" s="51"/>
      <c r="J65" s="51">
        <v>63</v>
      </c>
      <c r="K65" s="81">
        <v>43893</v>
      </c>
      <c r="L65" s="51" t="s">
        <v>157</v>
      </c>
    </row>
    <row r="66" spans="2:12" x14ac:dyDescent="0.25">
      <c r="B66" s="51" t="s">
        <v>227</v>
      </c>
      <c r="C66" s="51" t="s">
        <v>137</v>
      </c>
      <c r="D66" s="51"/>
      <c r="E66" s="49">
        <v>0</v>
      </c>
      <c r="F66" s="51">
        <f t="shared" si="3"/>
        <v>0</v>
      </c>
      <c r="G66" s="51">
        <f t="shared" si="3"/>
        <v>0</v>
      </c>
      <c r="H66" s="51" t="s">
        <v>205</v>
      </c>
      <c r="I66" s="51"/>
      <c r="J66" s="51">
        <v>64</v>
      </c>
      <c r="K66" s="81">
        <v>43894</v>
      </c>
      <c r="L66" s="51" t="s">
        <v>157</v>
      </c>
    </row>
    <row r="67" spans="2:12" x14ac:dyDescent="0.25">
      <c r="B67" s="51" t="s">
        <v>227</v>
      </c>
      <c r="C67" s="51" t="s">
        <v>137</v>
      </c>
      <c r="D67" s="51"/>
      <c r="E67" s="49">
        <v>0</v>
      </c>
      <c r="F67" s="51">
        <f t="shared" si="3"/>
        <v>0</v>
      </c>
      <c r="G67" s="51">
        <f t="shared" si="3"/>
        <v>0</v>
      </c>
      <c r="H67" s="51" t="s">
        <v>205</v>
      </c>
      <c r="I67" s="51"/>
      <c r="J67" s="51">
        <v>65</v>
      </c>
      <c r="K67" s="81">
        <v>43895</v>
      </c>
      <c r="L67" s="51" t="s">
        <v>157</v>
      </c>
    </row>
    <row r="68" spans="2:12" x14ac:dyDescent="0.25">
      <c r="B68" s="51" t="s">
        <v>227</v>
      </c>
      <c r="C68" s="51" t="s">
        <v>137</v>
      </c>
      <c r="D68" s="51"/>
      <c r="E68" s="49">
        <v>10153.848484848484</v>
      </c>
      <c r="F68" s="51">
        <f t="shared" ref="F68:G83" si="4">E68</f>
        <v>10153.848484848484</v>
      </c>
      <c r="G68" s="51">
        <f t="shared" si="4"/>
        <v>10153.848484848484</v>
      </c>
      <c r="H68" s="51" t="s">
        <v>206</v>
      </c>
      <c r="I68" s="51"/>
      <c r="J68" s="51">
        <v>66</v>
      </c>
      <c r="K68" s="81">
        <v>43896</v>
      </c>
      <c r="L68" s="51" t="s">
        <v>157</v>
      </c>
    </row>
    <row r="69" spans="2:12" x14ac:dyDescent="0.25">
      <c r="B69" s="51" t="s">
        <v>227</v>
      </c>
      <c r="C69" s="51" t="s">
        <v>137</v>
      </c>
      <c r="D69" s="51"/>
      <c r="E69" s="49">
        <v>0</v>
      </c>
      <c r="F69" s="51">
        <f t="shared" si="4"/>
        <v>0</v>
      </c>
      <c r="G69" s="51">
        <f t="shared" si="4"/>
        <v>0</v>
      </c>
      <c r="H69" s="51" t="s">
        <v>206</v>
      </c>
      <c r="I69" s="51"/>
      <c r="J69" s="51">
        <v>67</v>
      </c>
      <c r="K69" s="81">
        <v>43897</v>
      </c>
      <c r="L69" s="51" t="s">
        <v>157</v>
      </c>
    </row>
    <row r="70" spans="2:12" x14ac:dyDescent="0.25">
      <c r="B70" s="51" t="s">
        <v>227</v>
      </c>
      <c r="C70" s="51" t="s">
        <v>137</v>
      </c>
      <c r="D70" s="51"/>
      <c r="E70" s="49">
        <v>0</v>
      </c>
      <c r="F70" s="51">
        <f t="shared" si="4"/>
        <v>0</v>
      </c>
      <c r="G70" s="51">
        <f t="shared" si="4"/>
        <v>0</v>
      </c>
      <c r="H70" s="51" t="s">
        <v>206</v>
      </c>
      <c r="I70" s="51"/>
      <c r="J70" s="51">
        <v>68</v>
      </c>
      <c r="K70" s="81">
        <v>43898</v>
      </c>
      <c r="L70" s="51" t="s">
        <v>157</v>
      </c>
    </row>
    <row r="71" spans="2:12" x14ac:dyDescent="0.25">
      <c r="B71" s="51" t="s">
        <v>227</v>
      </c>
      <c r="C71" s="51" t="s">
        <v>137</v>
      </c>
      <c r="D71" s="51"/>
      <c r="E71" s="49">
        <v>10153.848484848484</v>
      </c>
      <c r="F71" s="51">
        <f t="shared" si="4"/>
        <v>10153.848484848484</v>
      </c>
      <c r="G71" s="51">
        <f t="shared" si="4"/>
        <v>10153.848484848484</v>
      </c>
      <c r="H71" s="51" t="s">
        <v>206</v>
      </c>
      <c r="I71" s="51"/>
      <c r="J71" s="51">
        <v>69</v>
      </c>
      <c r="K71" s="81">
        <v>43899</v>
      </c>
      <c r="L71" s="51" t="s">
        <v>157</v>
      </c>
    </row>
    <row r="72" spans="2:12" x14ac:dyDescent="0.25">
      <c r="B72" s="51" t="s">
        <v>227</v>
      </c>
      <c r="C72" s="51" t="s">
        <v>137</v>
      </c>
      <c r="D72" s="51"/>
      <c r="E72" s="49">
        <v>0</v>
      </c>
      <c r="F72" s="51">
        <f t="shared" si="4"/>
        <v>0</v>
      </c>
      <c r="G72" s="51">
        <f t="shared" si="4"/>
        <v>0</v>
      </c>
      <c r="H72" s="51" t="s">
        <v>206</v>
      </c>
      <c r="I72" s="51"/>
      <c r="J72" s="51">
        <v>70</v>
      </c>
      <c r="K72" s="81">
        <v>43900</v>
      </c>
      <c r="L72" s="51" t="s">
        <v>157</v>
      </c>
    </row>
    <row r="73" spans="2:12" x14ac:dyDescent="0.25">
      <c r="B73" s="51" t="s">
        <v>227</v>
      </c>
      <c r="C73" s="51" t="s">
        <v>137</v>
      </c>
      <c r="D73" s="51"/>
      <c r="E73" s="49">
        <v>10153.848484848484</v>
      </c>
      <c r="F73" s="51">
        <f t="shared" si="4"/>
        <v>10153.848484848484</v>
      </c>
      <c r="G73" s="51">
        <f t="shared" si="4"/>
        <v>10153.848484848484</v>
      </c>
      <c r="H73" s="51" t="s">
        <v>206</v>
      </c>
      <c r="I73" s="51"/>
      <c r="J73" s="51">
        <v>71</v>
      </c>
      <c r="K73" s="81">
        <v>43901</v>
      </c>
      <c r="L73" s="51" t="s">
        <v>157</v>
      </c>
    </row>
    <row r="74" spans="2:12" x14ac:dyDescent="0.25">
      <c r="B74" s="51" t="s">
        <v>227</v>
      </c>
      <c r="C74" s="51" t="s">
        <v>137</v>
      </c>
      <c r="D74" s="51"/>
      <c r="E74" s="49">
        <v>0</v>
      </c>
      <c r="F74" s="51">
        <f t="shared" si="4"/>
        <v>0</v>
      </c>
      <c r="G74" s="51">
        <f t="shared" si="4"/>
        <v>0</v>
      </c>
      <c r="H74" s="51" t="s">
        <v>206</v>
      </c>
      <c r="I74" s="51"/>
      <c r="J74" s="51">
        <v>72</v>
      </c>
      <c r="K74" s="81">
        <v>43902</v>
      </c>
      <c r="L74" s="51" t="s">
        <v>157</v>
      </c>
    </row>
    <row r="75" spans="2:12" x14ac:dyDescent="0.25">
      <c r="B75" s="51" t="s">
        <v>227</v>
      </c>
      <c r="C75" s="51" t="s">
        <v>137</v>
      </c>
      <c r="D75" s="51"/>
      <c r="E75" s="49">
        <v>0</v>
      </c>
      <c r="F75" s="51">
        <f t="shared" si="4"/>
        <v>0</v>
      </c>
      <c r="G75" s="51">
        <f t="shared" si="4"/>
        <v>0</v>
      </c>
      <c r="H75" s="51" t="s">
        <v>207</v>
      </c>
      <c r="I75" s="51"/>
      <c r="J75" s="51">
        <v>73</v>
      </c>
      <c r="K75" s="81">
        <v>43903</v>
      </c>
      <c r="L75" s="51" t="s">
        <v>157</v>
      </c>
    </row>
    <row r="76" spans="2:12" x14ac:dyDescent="0.25">
      <c r="B76" s="51" t="s">
        <v>227</v>
      </c>
      <c r="C76" s="51" t="s">
        <v>137</v>
      </c>
      <c r="D76" s="51"/>
      <c r="E76" s="49">
        <v>10153.848484848484</v>
      </c>
      <c r="F76" s="51">
        <f t="shared" si="4"/>
        <v>10153.848484848484</v>
      </c>
      <c r="G76" s="51">
        <f t="shared" si="4"/>
        <v>10153.848484848484</v>
      </c>
      <c r="H76" s="51" t="s">
        <v>207</v>
      </c>
      <c r="I76" s="51"/>
      <c r="J76" s="51">
        <v>74</v>
      </c>
      <c r="K76" s="81">
        <v>43904</v>
      </c>
      <c r="L76" s="51" t="s">
        <v>157</v>
      </c>
    </row>
    <row r="77" spans="2:12" x14ac:dyDescent="0.25">
      <c r="B77" s="51" t="s">
        <v>227</v>
      </c>
      <c r="C77" s="51" t="s">
        <v>137</v>
      </c>
      <c r="D77" s="51"/>
      <c r="E77" s="49">
        <v>0</v>
      </c>
      <c r="F77" s="51">
        <f t="shared" si="4"/>
        <v>0</v>
      </c>
      <c r="G77" s="51">
        <f t="shared" si="4"/>
        <v>0</v>
      </c>
      <c r="H77" s="51" t="s">
        <v>207</v>
      </c>
      <c r="I77" s="51"/>
      <c r="J77" s="51">
        <v>75</v>
      </c>
      <c r="K77" s="81">
        <v>43905</v>
      </c>
      <c r="L77" s="51" t="s">
        <v>157</v>
      </c>
    </row>
    <row r="78" spans="2:12" x14ac:dyDescent="0.25">
      <c r="B78" s="51" t="s">
        <v>227</v>
      </c>
      <c r="C78" s="51" t="s">
        <v>137</v>
      </c>
      <c r="D78" s="51"/>
      <c r="E78" s="49">
        <v>0</v>
      </c>
      <c r="F78" s="51">
        <f t="shared" si="4"/>
        <v>0</v>
      </c>
      <c r="G78" s="51">
        <f t="shared" si="4"/>
        <v>0</v>
      </c>
      <c r="H78" s="51" t="s">
        <v>207</v>
      </c>
      <c r="I78" s="51"/>
      <c r="J78" s="51">
        <v>76</v>
      </c>
      <c r="K78" s="81">
        <v>43906</v>
      </c>
      <c r="L78" s="51" t="s">
        <v>157</v>
      </c>
    </row>
    <row r="79" spans="2:12" x14ac:dyDescent="0.25">
      <c r="B79" s="51" t="s">
        <v>227</v>
      </c>
      <c r="C79" s="51" t="s">
        <v>137</v>
      </c>
      <c r="D79" s="51"/>
      <c r="E79" s="49">
        <v>10153.848484848484</v>
      </c>
      <c r="F79" s="51">
        <f t="shared" si="4"/>
        <v>10153.848484848484</v>
      </c>
      <c r="G79" s="51">
        <f t="shared" si="4"/>
        <v>10153.848484848484</v>
      </c>
      <c r="H79" s="51" t="s">
        <v>207</v>
      </c>
      <c r="I79" s="51"/>
      <c r="J79" s="51">
        <v>77</v>
      </c>
      <c r="K79" s="81">
        <v>43907</v>
      </c>
      <c r="L79" s="51" t="s">
        <v>157</v>
      </c>
    </row>
    <row r="80" spans="2:12" x14ac:dyDescent="0.25">
      <c r="B80" s="51" t="s">
        <v>227</v>
      </c>
      <c r="C80" s="51" t="s">
        <v>137</v>
      </c>
      <c r="D80" s="51"/>
      <c r="E80" s="49">
        <v>0</v>
      </c>
      <c r="F80" s="51">
        <f t="shared" si="4"/>
        <v>0</v>
      </c>
      <c r="G80" s="51">
        <f t="shared" si="4"/>
        <v>0</v>
      </c>
      <c r="H80" s="51" t="s">
        <v>207</v>
      </c>
      <c r="I80" s="51"/>
      <c r="J80" s="51">
        <v>78</v>
      </c>
      <c r="K80" s="81">
        <v>43908</v>
      </c>
      <c r="L80" s="51" t="s">
        <v>157</v>
      </c>
    </row>
    <row r="81" spans="2:12" x14ac:dyDescent="0.25">
      <c r="B81" s="51" t="s">
        <v>227</v>
      </c>
      <c r="C81" s="51" t="s">
        <v>137</v>
      </c>
      <c r="D81" s="51"/>
      <c r="E81" s="49">
        <v>0</v>
      </c>
      <c r="F81" s="51">
        <f t="shared" si="4"/>
        <v>0</v>
      </c>
      <c r="G81" s="51">
        <f t="shared" si="4"/>
        <v>0</v>
      </c>
      <c r="H81" s="51" t="s">
        <v>207</v>
      </c>
      <c r="I81" s="51"/>
      <c r="J81" s="51">
        <v>79</v>
      </c>
      <c r="K81" s="81">
        <v>43909</v>
      </c>
      <c r="L81" s="51" t="s">
        <v>157</v>
      </c>
    </row>
    <row r="82" spans="2:12" x14ac:dyDescent="0.25">
      <c r="B82" s="51" t="s">
        <v>227</v>
      </c>
      <c r="C82" s="51" t="s">
        <v>137</v>
      </c>
      <c r="D82" s="51"/>
      <c r="E82" s="49">
        <v>10153.848484848484</v>
      </c>
      <c r="F82" s="51">
        <f t="shared" si="4"/>
        <v>10153.848484848484</v>
      </c>
      <c r="G82" s="51">
        <f t="shared" si="4"/>
        <v>10153.848484848484</v>
      </c>
      <c r="H82" s="51" t="s">
        <v>208</v>
      </c>
      <c r="I82" s="51"/>
      <c r="J82" s="51">
        <v>80</v>
      </c>
      <c r="K82" s="81">
        <v>43910</v>
      </c>
      <c r="L82" s="51" t="s">
        <v>157</v>
      </c>
    </row>
    <row r="83" spans="2:12" x14ac:dyDescent="0.25">
      <c r="B83" s="51" t="s">
        <v>227</v>
      </c>
      <c r="C83" s="51" t="s">
        <v>137</v>
      </c>
      <c r="D83" s="51"/>
      <c r="E83" s="49">
        <v>0</v>
      </c>
      <c r="F83" s="51">
        <f t="shared" si="4"/>
        <v>0</v>
      </c>
      <c r="G83" s="51">
        <f t="shared" si="4"/>
        <v>0</v>
      </c>
      <c r="H83" s="51" t="s">
        <v>208</v>
      </c>
      <c r="I83" s="51"/>
      <c r="J83" s="51">
        <v>81</v>
      </c>
      <c r="K83" s="81">
        <v>43911</v>
      </c>
      <c r="L83" s="51" t="s">
        <v>157</v>
      </c>
    </row>
    <row r="84" spans="2:12" x14ac:dyDescent="0.25">
      <c r="B84" s="51" t="s">
        <v>227</v>
      </c>
      <c r="C84" s="51" t="s">
        <v>137</v>
      </c>
      <c r="D84" s="51"/>
      <c r="E84" s="49">
        <v>0</v>
      </c>
      <c r="F84" s="51">
        <f t="shared" ref="F84:G99" si="5">E84</f>
        <v>0</v>
      </c>
      <c r="G84" s="51">
        <f t="shared" si="5"/>
        <v>0</v>
      </c>
      <c r="H84" s="51" t="s">
        <v>208</v>
      </c>
      <c r="I84" s="51"/>
      <c r="J84" s="51">
        <v>82</v>
      </c>
      <c r="K84" s="81">
        <v>43912</v>
      </c>
      <c r="L84" s="51" t="s">
        <v>157</v>
      </c>
    </row>
    <row r="85" spans="2:12" x14ac:dyDescent="0.25">
      <c r="B85" s="51" t="s">
        <v>227</v>
      </c>
      <c r="C85" s="51" t="s">
        <v>137</v>
      </c>
      <c r="D85" s="51"/>
      <c r="E85" s="49">
        <v>10153.848484848484</v>
      </c>
      <c r="F85" s="51">
        <f t="shared" si="5"/>
        <v>10153.848484848484</v>
      </c>
      <c r="G85" s="51">
        <f t="shared" si="5"/>
        <v>10153.848484848484</v>
      </c>
      <c r="H85" s="51" t="s">
        <v>208</v>
      </c>
      <c r="I85" s="51"/>
      <c r="J85" s="51">
        <v>83</v>
      </c>
      <c r="K85" s="81">
        <v>43913</v>
      </c>
      <c r="L85" s="51" t="s">
        <v>157</v>
      </c>
    </row>
    <row r="86" spans="2:12" x14ac:dyDescent="0.25">
      <c r="B86" s="51" t="s">
        <v>227</v>
      </c>
      <c r="C86" s="51" t="s">
        <v>137</v>
      </c>
      <c r="D86" s="51"/>
      <c r="E86" s="49">
        <v>0</v>
      </c>
      <c r="F86" s="51">
        <f t="shared" si="5"/>
        <v>0</v>
      </c>
      <c r="G86" s="51">
        <f t="shared" si="5"/>
        <v>0</v>
      </c>
      <c r="H86" s="51" t="s">
        <v>208</v>
      </c>
      <c r="I86" s="51"/>
      <c r="J86" s="51">
        <v>84</v>
      </c>
      <c r="K86" s="81">
        <v>43914</v>
      </c>
      <c r="L86" s="51" t="s">
        <v>157</v>
      </c>
    </row>
    <row r="87" spans="2:12" x14ac:dyDescent="0.25">
      <c r="B87" s="51" t="s">
        <v>227</v>
      </c>
      <c r="C87" s="51" t="s">
        <v>137</v>
      </c>
      <c r="D87" s="51"/>
      <c r="E87" s="49">
        <v>10153.848484848484</v>
      </c>
      <c r="F87" s="51">
        <f t="shared" si="5"/>
        <v>10153.848484848484</v>
      </c>
      <c r="G87" s="51">
        <f t="shared" si="5"/>
        <v>10153.848484848484</v>
      </c>
      <c r="H87" s="51" t="s">
        <v>208</v>
      </c>
      <c r="I87" s="51"/>
      <c r="J87" s="51">
        <v>85</v>
      </c>
      <c r="K87" s="81">
        <v>43915</v>
      </c>
      <c r="L87" s="51" t="s">
        <v>157</v>
      </c>
    </row>
    <row r="88" spans="2:12" x14ac:dyDescent="0.25">
      <c r="B88" s="51" t="s">
        <v>227</v>
      </c>
      <c r="C88" s="51" t="s">
        <v>137</v>
      </c>
      <c r="D88" s="51"/>
      <c r="E88" s="49">
        <v>0</v>
      </c>
      <c r="F88" s="51">
        <f t="shared" si="5"/>
        <v>0</v>
      </c>
      <c r="G88" s="51">
        <f t="shared" si="5"/>
        <v>0</v>
      </c>
      <c r="H88" s="51" t="s">
        <v>208</v>
      </c>
      <c r="I88" s="51"/>
      <c r="J88" s="51">
        <v>86</v>
      </c>
      <c r="K88" s="81">
        <v>43916</v>
      </c>
      <c r="L88" s="51" t="s">
        <v>157</v>
      </c>
    </row>
    <row r="89" spans="2:12" x14ac:dyDescent="0.25">
      <c r="B89" s="51" t="s">
        <v>227</v>
      </c>
      <c r="C89" s="51" t="s">
        <v>137</v>
      </c>
      <c r="D89" s="51"/>
      <c r="E89" s="49">
        <v>0</v>
      </c>
      <c r="F89" s="51">
        <f t="shared" si="5"/>
        <v>0</v>
      </c>
      <c r="G89" s="51">
        <f t="shared" si="5"/>
        <v>0</v>
      </c>
      <c r="H89" s="51" t="s">
        <v>209</v>
      </c>
      <c r="I89" s="51"/>
      <c r="J89" s="51">
        <v>87</v>
      </c>
      <c r="K89" s="81">
        <v>43917</v>
      </c>
      <c r="L89" s="51" t="s">
        <v>157</v>
      </c>
    </row>
    <row r="90" spans="2:12" x14ac:dyDescent="0.25">
      <c r="B90" s="51" t="s">
        <v>227</v>
      </c>
      <c r="C90" s="51" t="s">
        <v>137</v>
      </c>
      <c r="D90" s="51"/>
      <c r="E90" s="49">
        <v>10153.848484848484</v>
      </c>
      <c r="F90" s="51">
        <f t="shared" si="5"/>
        <v>10153.848484848484</v>
      </c>
      <c r="G90" s="51">
        <f t="shared" si="5"/>
        <v>10153.848484848484</v>
      </c>
      <c r="H90" s="51" t="s">
        <v>209</v>
      </c>
      <c r="I90" s="51"/>
      <c r="J90" s="51">
        <v>88</v>
      </c>
      <c r="K90" s="81">
        <v>43918</v>
      </c>
      <c r="L90" s="51" t="s">
        <v>157</v>
      </c>
    </row>
    <row r="91" spans="2:12" x14ac:dyDescent="0.25">
      <c r="B91" s="51" t="s">
        <v>227</v>
      </c>
      <c r="C91" s="51" t="s">
        <v>137</v>
      </c>
      <c r="D91" s="51"/>
      <c r="E91" s="49">
        <v>0</v>
      </c>
      <c r="F91" s="51">
        <f t="shared" si="5"/>
        <v>0</v>
      </c>
      <c r="G91" s="51">
        <f t="shared" si="5"/>
        <v>0</v>
      </c>
      <c r="H91" s="51" t="s">
        <v>209</v>
      </c>
      <c r="I91" s="51"/>
      <c r="J91" s="51">
        <v>89</v>
      </c>
      <c r="K91" s="81">
        <v>43919</v>
      </c>
      <c r="L91" s="51" t="s">
        <v>157</v>
      </c>
    </row>
    <row r="92" spans="2:12" x14ac:dyDescent="0.25">
      <c r="B92" s="51" t="s">
        <v>227</v>
      </c>
      <c r="C92" s="51" t="s">
        <v>137</v>
      </c>
      <c r="D92" s="51"/>
      <c r="E92" s="49">
        <v>0</v>
      </c>
      <c r="F92" s="51">
        <f t="shared" si="5"/>
        <v>0</v>
      </c>
      <c r="G92" s="51">
        <f t="shared" si="5"/>
        <v>0</v>
      </c>
      <c r="H92" s="51" t="s">
        <v>209</v>
      </c>
      <c r="I92" s="51"/>
      <c r="J92" s="51">
        <v>90</v>
      </c>
      <c r="K92" s="81">
        <v>43920</v>
      </c>
      <c r="L92" s="51" t="s">
        <v>157</v>
      </c>
    </row>
    <row r="93" spans="2:12" x14ac:dyDescent="0.25">
      <c r="B93" s="51" t="s">
        <v>227</v>
      </c>
      <c r="C93" s="51" t="s">
        <v>137</v>
      </c>
      <c r="D93" s="51"/>
      <c r="E93" s="49">
        <v>10153.848484848484</v>
      </c>
      <c r="F93" s="51">
        <f t="shared" si="5"/>
        <v>10153.848484848484</v>
      </c>
      <c r="G93" s="51">
        <f t="shared" si="5"/>
        <v>10153.848484848484</v>
      </c>
      <c r="H93" s="51" t="s">
        <v>209</v>
      </c>
      <c r="I93" s="51"/>
      <c r="J93" s="51">
        <v>91</v>
      </c>
      <c r="K93" s="81">
        <v>43921</v>
      </c>
      <c r="L93" s="51" t="s">
        <v>157</v>
      </c>
    </row>
    <row r="94" spans="2:12" x14ac:dyDescent="0.25">
      <c r="B94" s="51" t="s">
        <v>227</v>
      </c>
      <c r="C94" s="51" t="s">
        <v>137</v>
      </c>
      <c r="D94" s="51"/>
      <c r="E94" s="49">
        <v>0</v>
      </c>
      <c r="F94" s="51">
        <f t="shared" si="5"/>
        <v>0</v>
      </c>
      <c r="G94" s="51">
        <f t="shared" si="5"/>
        <v>0</v>
      </c>
      <c r="H94" s="51" t="s">
        <v>209</v>
      </c>
      <c r="I94" s="51"/>
      <c r="J94" s="51">
        <v>92</v>
      </c>
      <c r="K94" s="81">
        <v>43922</v>
      </c>
      <c r="L94" s="51" t="s">
        <v>157</v>
      </c>
    </row>
    <row r="95" spans="2:12" x14ac:dyDescent="0.25">
      <c r="B95" s="51" t="s">
        <v>227</v>
      </c>
      <c r="C95" s="51" t="s">
        <v>137</v>
      </c>
      <c r="D95" s="51"/>
      <c r="E95" s="49">
        <v>0</v>
      </c>
      <c r="F95" s="51">
        <f t="shared" si="5"/>
        <v>0</v>
      </c>
      <c r="G95" s="51">
        <f t="shared" si="5"/>
        <v>0</v>
      </c>
      <c r="H95" s="51" t="s">
        <v>209</v>
      </c>
      <c r="I95" s="51"/>
      <c r="J95" s="51">
        <v>93</v>
      </c>
      <c r="K95" s="81">
        <v>43923</v>
      </c>
      <c r="L95" s="51" t="s">
        <v>157</v>
      </c>
    </row>
    <row r="96" spans="2:12" x14ac:dyDescent="0.25">
      <c r="B96" s="51" t="s">
        <v>229</v>
      </c>
      <c r="C96" s="51" t="s">
        <v>137</v>
      </c>
      <c r="D96" s="51"/>
      <c r="E96" s="49">
        <v>3280.5227272727275</v>
      </c>
      <c r="F96" s="51">
        <f t="shared" si="5"/>
        <v>3280.5227272727275</v>
      </c>
      <c r="G96" s="51">
        <f t="shared" si="5"/>
        <v>3280.5227272727275</v>
      </c>
      <c r="H96" s="51" t="s">
        <v>205</v>
      </c>
      <c r="I96" s="51"/>
      <c r="J96" s="51">
        <v>94</v>
      </c>
      <c r="K96" s="81">
        <v>43924</v>
      </c>
      <c r="L96" s="51" t="s">
        <v>157</v>
      </c>
    </row>
    <row r="97" spans="2:12" x14ac:dyDescent="0.25">
      <c r="B97" s="51" t="s">
        <v>229</v>
      </c>
      <c r="C97" s="51" t="s">
        <v>137</v>
      </c>
      <c r="D97" s="51"/>
      <c r="E97" s="49">
        <v>0</v>
      </c>
      <c r="F97" s="51">
        <f t="shared" si="5"/>
        <v>0</v>
      </c>
      <c r="G97" s="51">
        <f t="shared" si="5"/>
        <v>0</v>
      </c>
      <c r="H97" s="51" t="s">
        <v>205</v>
      </c>
      <c r="I97" s="51"/>
      <c r="J97" s="51">
        <v>95</v>
      </c>
      <c r="K97" s="81">
        <v>43925</v>
      </c>
      <c r="L97" s="51" t="s">
        <v>157</v>
      </c>
    </row>
    <row r="98" spans="2:12" x14ac:dyDescent="0.25">
      <c r="B98" s="51" t="s">
        <v>229</v>
      </c>
      <c r="C98" s="51" t="s">
        <v>137</v>
      </c>
      <c r="D98" s="51"/>
      <c r="E98" s="49">
        <v>0</v>
      </c>
      <c r="F98" s="51">
        <f t="shared" si="5"/>
        <v>0</v>
      </c>
      <c r="G98" s="51">
        <f t="shared" si="5"/>
        <v>0</v>
      </c>
      <c r="H98" s="51" t="s">
        <v>205</v>
      </c>
      <c r="I98" s="51"/>
      <c r="J98" s="51">
        <v>96</v>
      </c>
      <c r="K98" s="81">
        <v>43926</v>
      </c>
      <c r="L98" s="51" t="s">
        <v>157</v>
      </c>
    </row>
    <row r="99" spans="2:12" x14ac:dyDescent="0.25">
      <c r="B99" s="51" t="s">
        <v>229</v>
      </c>
      <c r="C99" s="51" t="s">
        <v>137</v>
      </c>
      <c r="D99" s="51"/>
      <c r="E99" s="49">
        <v>3280.5227272727275</v>
      </c>
      <c r="F99" s="51">
        <f t="shared" si="5"/>
        <v>3280.5227272727275</v>
      </c>
      <c r="G99" s="51">
        <f t="shared" si="5"/>
        <v>3280.5227272727275</v>
      </c>
      <c r="H99" s="51" t="s">
        <v>206</v>
      </c>
      <c r="I99" s="51"/>
      <c r="J99" s="51">
        <v>97</v>
      </c>
      <c r="K99" s="81">
        <v>43927</v>
      </c>
      <c r="L99" s="51" t="s">
        <v>157</v>
      </c>
    </row>
    <row r="100" spans="2:12" x14ac:dyDescent="0.25">
      <c r="B100" s="51" t="s">
        <v>229</v>
      </c>
      <c r="C100" s="51" t="s">
        <v>137</v>
      </c>
      <c r="D100" s="51"/>
      <c r="E100" s="49">
        <v>0</v>
      </c>
      <c r="F100" s="51">
        <f t="shared" ref="F100:G115" si="6">E100</f>
        <v>0</v>
      </c>
      <c r="G100" s="51">
        <f t="shared" si="6"/>
        <v>0</v>
      </c>
      <c r="H100" s="51" t="s">
        <v>206</v>
      </c>
      <c r="I100" s="51"/>
      <c r="J100" s="51">
        <v>98</v>
      </c>
      <c r="K100" s="81">
        <v>43928</v>
      </c>
      <c r="L100" s="51" t="s">
        <v>157</v>
      </c>
    </row>
    <row r="101" spans="2:12" x14ac:dyDescent="0.25">
      <c r="B101" s="51" t="s">
        <v>229</v>
      </c>
      <c r="C101" s="51" t="s">
        <v>137</v>
      </c>
      <c r="D101" s="51"/>
      <c r="E101" s="49">
        <v>0</v>
      </c>
      <c r="F101" s="51">
        <f t="shared" si="6"/>
        <v>0</v>
      </c>
      <c r="G101" s="51">
        <f t="shared" si="6"/>
        <v>0</v>
      </c>
      <c r="H101" s="51" t="s">
        <v>206</v>
      </c>
      <c r="I101" s="51"/>
      <c r="J101" s="51">
        <v>99</v>
      </c>
      <c r="K101" s="81">
        <v>43929</v>
      </c>
      <c r="L101" s="51" t="s">
        <v>157</v>
      </c>
    </row>
    <row r="102" spans="2:12" x14ac:dyDescent="0.25">
      <c r="B102" s="51" t="s">
        <v>229</v>
      </c>
      <c r="C102" s="51" t="s">
        <v>137</v>
      </c>
      <c r="D102" s="51"/>
      <c r="E102" s="49">
        <v>3280.5227272727275</v>
      </c>
      <c r="F102" s="51">
        <f t="shared" si="6"/>
        <v>3280.5227272727275</v>
      </c>
      <c r="G102" s="51">
        <f t="shared" si="6"/>
        <v>3280.5227272727275</v>
      </c>
      <c r="H102" s="51" t="s">
        <v>206</v>
      </c>
      <c r="I102" s="51"/>
      <c r="J102" s="51">
        <v>100</v>
      </c>
      <c r="K102" s="81">
        <v>43930</v>
      </c>
      <c r="L102" s="51" t="s">
        <v>157</v>
      </c>
    </row>
    <row r="103" spans="2:12" x14ac:dyDescent="0.25">
      <c r="B103" s="51" t="s">
        <v>229</v>
      </c>
      <c r="C103" s="51" t="s">
        <v>137</v>
      </c>
      <c r="D103" s="51"/>
      <c r="E103" s="49">
        <v>0</v>
      </c>
      <c r="F103" s="51">
        <f t="shared" si="6"/>
        <v>0</v>
      </c>
      <c r="G103" s="51">
        <f t="shared" si="6"/>
        <v>0</v>
      </c>
      <c r="H103" s="51" t="s">
        <v>206</v>
      </c>
      <c r="I103" s="51"/>
      <c r="J103" s="51">
        <v>101</v>
      </c>
      <c r="K103" s="81">
        <v>43931</v>
      </c>
      <c r="L103" s="51" t="s">
        <v>157</v>
      </c>
    </row>
    <row r="104" spans="2:12" x14ac:dyDescent="0.25">
      <c r="B104" s="51" t="s">
        <v>229</v>
      </c>
      <c r="C104" s="51" t="s">
        <v>137</v>
      </c>
      <c r="D104" s="51"/>
      <c r="E104" s="49">
        <v>3280.5227272727275</v>
      </c>
      <c r="F104" s="51">
        <f t="shared" si="6"/>
        <v>3280.5227272727275</v>
      </c>
      <c r="G104" s="51">
        <f t="shared" si="6"/>
        <v>3280.5227272727275</v>
      </c>
      <c r="H104" s="51" t="s">
        <v>206</v>
      </c>
      <c r="I104" s="51"/>
      <c r="J104" s="51">
        <v>102</v>
      </c>
      <c r="K104" s="81">
        <v>43932</v>
      </c>
      <c r="L104" s="51" t="s">
        <v>157</v>
      </c>
    </row>
    <row r="105" spans="2:12" x14ac:dyDescent="0.25">
      <c r="B105" s="51" t="s">
        <v>229</v>
      </c>
      <c r="C105" s="51" t="s">
        <v>137</v>
      </c>
      <c r="D105" s="51"/>
      <c r="E105" s="49">
        <v>0</v>
      </c>
      <c r="F105" s="51">
        <f t="shared" si="6"/>
        <v>0</v>
      </c>
      <c r="G105" s="51">
        <f t="shared" si="6"/>
        <v>0</v>
      </c>
      <c r="H105" s="51" t="s">
        <v>206</v>
      </c>
      <c r="I105" s="51"/>
      <c r="J105" s="51">
        <v>103</v>
      </c>
      <c r="K105" s="81">
        <v>43933</v>
      </c>
      <c r="L105" s="51" t="s">
        <v>157</v>
      </c>
    </row>
    <row r="106" spans="2:12" x14ac:dyDescent="0.25">
      <c r="B106" s="51" t="s">
        <v>229</v>
      </c>
      <c r="C106" s="51" t="s">
        <v>137</v>
      </c>
      <c r="D106" s="51"/>
      <c r="E106" s="49">
        <v>0</v>
      </c>
      <c r="F106" s="51">
        <f t="shared" si="6"/>
        <v>0</v>
      </c>
      <c r="G106" s="51">
        <f t="shared" si="6"/>
        <v>0</v>
      </c>
      <c r="H106" s="51" t="s">
        <v>207</v>
      </c>
      <c r="I106" s="51"/>
      <c r="J106" s="51">
        <v>104</v>
      </c>
      <c r="K106" s="81">
        <v>43934</v>
      </c>
      <c r="L106" s="51" t="s">
        <v>157</v>
      </c>
    </row>
    <row r="107" spans="2:12" x14ac:dyDescent="0.25">
      <c r="B107" s="51" t="s">
        <v>229</v>
      </c>
      <c r="C107" s="51" t="s">
        <v>137</v>
      </c>
      <c r="D107" s="51"/>
      <c r="E107" s="49">
        <v>3280.5227272727275</v>
      </c>
      <c r="F107" s="51">
        <f t="shared" si="6"/>
        <v>3280.5227272727275</v>
      </c>
      <c r="G107" s="51">
        <f t="shared" si="6"/>
        <v>3280.5227272727275</v>
      </c>
      <c r="H107" s="51" t="s">
        <v>207</v>
      </c>
      <c r="I107" s="51"/>
      <c r="J107" s="51">
        <v>105</v>
      </c>
      <c r="K107" s="81">
        <v>43935</v>
      </c>
      <c r="L107" s="51" t="s">
        <v>157</v>
      </c>
    </row>
    <row r="108" spans="2:12" x14ac:dyDescent="0.25">
      <c r="B108" s="51" t="s">
        <v>229</v>
      </c>
      <c r="C108" s="51" t="s">
        <v>137</v>
      </c>
      <c r="D108" s="51"/>
      <c r="E108" s="49">
        <v>0</v>
      </c>
      <c r="F108" s="51">
        <f t="shared" si="6"/>
        <v>0</v>
      </c>
      <c r="G108" s="51">
        <f t="shared" si="6"/>
        <v>0</v>
      </c>
      <c r="H108" s="51" t="s">
        <v>207</v>
      </c>
      <c r="I108" s="51"/>
      <c r="J108" s="51">
        <v>106</v>
      </c>
      <c r="K108" s="81">
        <v>43936</v>
      </c>
      <c r="L108" s="51" t="s">
        <v>157</v>
      </c>
    </row>
    <row r="109" spans="2:12" x14ac:dyDescent="0.25">
      <c r="B109" s="51" t="s">
        <v>229</v>
      </c>
      <c r="C109" s="51" t="s">
        <v>137</v>
      </c>
      <c r="D109" s="51"/>
      <c r="E109" s="49">
        <v>0</v>
      </c>
      <c r="F109" s="51">
        <f t="shared" si="6"/>
        <v>0</v>
      </c>
      <c r="G109" s="51">
        <f t="shared" si="6"/>
        <v>0</v>
      </c>
      <c r="H109" s="51" t="s">
        <v>207</v>
      </c>
      <c r="I109" s="51"/>
      <c r="J109" s="51">
        <v>107</v>
      </c>
      <c r="K109" s="81">
        <v>43937</v>
      </c>
      <c r="L109" s="51" t="s">
        <v>157</v>
      </c>
    </row>
    <row r="110" spans="2:12" x14ac:dyDescent="0.25">
      <c r="B110" s="51" t="s">
        <v>229</v>
      </c>
      <c r="C110" s="51" t="s">
        <v>137</v>
      </c>
      <c r="D110" s="51"/>
      <c r="E110" s="49">
        <v>3280.5227272727275</v>
      </c>
      <c r="F110" s="51">
        <f t="shared" si="6"/>
        <v>3280.5227272727275</v>
      </c>
      <c r="G110" s="51">
        <f t="shared" si="6"/>
        <v>3280.5227272727275</v>
      </c>
      <c r="H110" s="51" t="s">
        <v>207</v>
      </c>
      <c r="I110" s="51"/>
      <c r="J110" s="51">
        <v>108</v>
      </c>
      <c r="K110" s="81">
        <v>43938</v>
      </c>
      <c r="L110" s="51" t="s">
        <v>157</v>
      </c>
    </row>
    <row r="111" spans="2:12" x14ac:dyDescent="0.25">
      <c r="B111" s="51" t="s">
        <v>229</v>
      </c>
      <c r="C111" s="51" t="s">
        <v>137</v>
      </c>
      <c r="D111" s="51"/>
      <c r="E111" s="49">
        <v>0</v>
      </c>
      <c r="F111" s="51">
        <f t="shared" si="6"/>
        <v>0</v>
      </c>
      <c r="G111" s="51">
        <f t="shared" si="6"/>
        <v>0</v>
      </c>
      <c r="H111" s="51" t="s">
        <v>207</v>
      </c>
      <c r="I111" s="51"/>
      <c r="J111" s="51">
        <v>109</v>
      </c>
      <c r="K111" s="81">
        <v>43939</v>
      </c>
      <c r="L111" s="51" t="s">
        <v>157</v>
      </c>
    </row>
    <row r="112" spans="2:12" x14ac:dyDescent="0.25">
      <c r="B112" s="51" t="s">
        <v>229</v>
      </c>
      <c r="C112" s="51" t="s">
        <v>137</v>
      </c>
      <c r="D112" s="51"/>
      <c r="E112" s="49">
        <v>0</v>
      </c>
      <c r="F112" s="51">
        <f t="shared" si="6"/>
        <v>0</v>
      </c>
      <c r="G112" s="51">
        <f t="shared" si="6"/>
        <v>0</v>
      </c>
      <c r="H112" s="51" t="s">
        <v>207</v>
      </c>
      <c r="I112" s="51"/>
      <c r="J112" s="51">
        <v>110</v>
      </c>
      <c r="K112" s="81">
        <v>43940</v>
      </c>
      <c r="L112" s="51" t="s">
        <v>157</v>
      </c>
    </row>
    <row r="113" spans="2:12" x14ac:dyDescent="0.25">
      <c r="B113" s="51" t="s">
        <v>229</v>
      </c>
      <c r="C113" s="51" t="s">
        <v>137</v>
      </c>
      <c r="D113" s="51"/>
      <c r="E113" s="49">
        <v>3280.5227272727275</v>
      </c>
      <c r="F113" s="51">
        <f t="shared" si="6"/>
        <v>3280.5227272727275</v>
      </c>
      <c r="G113" s="51">
        <f t="shared" si="6"/>
        <v>3280.5227272727275</v>
      </c>
      <c r="H113" s="51" t="s">
        <v>208</v>
      </c>
      <c r="I113" s="51"/>
      <c r="J113" s="51">
        <v>111</v>
      </c>
      <c r="K113" s="81">
        <v>43941</v>
      </c>
      <c r="L113" s="51" t="s">
        <v>157</v>
      </c>
    </row>
    <row r="114" spans="2:12" x14ac:dyDescent="0.25">
      <c r="B114" s="51" t="s">
        <v>229</v>
      </c>
      <c r="C114" s="51" t="s">
        <v>137</v>
      </c>
      <c r="D114" s="51"/>
      <c r="E114" s="49">
        <v>0</v>
      </c>
      <c r="F114" s="51">
        <f t="shared" si="6"/>
        <v>0</v>
      </c>
      <c r="G114" s="51">
        <f t="shared" si="6"/>
        <v>0</v>
      </c>
      <c r="H114" s="51" t="s">
        <v>208</v>
      </c>
      <c r="I114" s="51"/>
      <c r="J114" s="51">
        <v>112</v>
      </c>
      <c r="K114" s="81">
        <v>43942</v>
      </c>
      <c r="L114" s="51" t="s">
        <v>157</v>
      </c>
    </row>
    <row r="115" spans="2:12" x14ac:dyDescent="0.25">
      <c r="B115" s="51" t="s">
        <v>229</v>
      </c>
      <c r="C115" s="51" t="s">
        <v>137</v>
      </c>
      <c r="D115" s="51"/>
      <c r="E115" s="49">
        <v>0</v>
      </c>
      <c r="F115" s="51">
        <f t="shared" si="6"/>
        <v>0</v>
      </c>
      <c r="G115" s="51">
        <f t="shared" si="6"/>
        <v>0</v>
      </c>
      <c r="H115" s="51" t="s">
        <v>208</v>
      </c>
      <c r="I115" s="51"/>
      <c r="J115" s="51">
        <v>113</v>
      </c>
      <c r="K115" s="81">
        <v>43943</v>
      </c>
      <c r="L115" s="51" t="s">
        <v>157</v>
      </c>
    </row>
    <row r="116" spans="2:12" x14ac:dyDescent="0.25">
      <c r="B116" s="51" t="s">
        <v>229</v>
      </c>
      <c r="C116" s="51" t="s">
        <v>137</v>
      </c>
      <c r="D116" s="51"/>
      <c r="E116" s="49">
        <v>3280.5227272727275</v>
      </c>
      <c r="F116" s="51">
        <f t="shared" ref="F116:G131" si="7">E116</f>
        <v>3280.5227272727275</v>
      </c>
      <c r="G116" s="51">
        <f t="shared" si="7"/>
        <v>3280.5227272727275</v>
      </c>
      <c r="H116" s="51" t="s">
        <v>208</v>
      </c>
      <c r="I116" s="51"/>
      <c r="J116" s="51">
        <v>114</v>
      </c>
      <c r="K116" s="81">
        <v>43944</v>
      </c>
      <c r="L116" s="51" t="s">
        <v>157</v>
      </c>
    </row>
    <row r="117" spans="2:12" x14ac:dyDescent="0.25">
      <c r="B117" s="51" t="s">
        <v>229</v>
      </c>
      <c r="C117" s="51" t="s">
        <v>137</v>
      </c>
      <c r="D117" s="51"/>
      <c r="E117" s="49">
        <v>0</v>
      </c>
      <c r="F117" s="51">
        <f t="shared" si="7"/>
        <v>0</v>
      </c>
      <c r="G117" s="51">
        <f t="shared" si="7"/>
        <v>0</v>
      </c>
      <c r="H117" s="51" t="s">
        <v>208</v>
      </c>
      <c r="I117" s="51"/>
      <c r="J117" s="51">
        <v>115</v>
      </c>
      <c r="K117" s="81">
        <v>43945</v>
      </c>
      <c r="L117" s="51" t="s">
        <v>157</v>
      </c>
    </row>
    <row r="118" spans="2:12" x14ac:dyDescent="0.25">
      <c r="B118" s="51" t="s">
        <v>229</v>
      </c>
      <c r="C118" s="51" t="s">
        <v>137</v>
      </c>
      <c r="D118" s="51"/>
      <c r="E118" s="49">
        <v>3280.5227272727275</v>
      </c>
      <c r="F118" s="51">
        <f t="shared" si="7"/>
        <v>3280.5227272727275</v>
      </c>
      <c r="G118" s="51">
        <f t="shared" si="7"/>
        <v>3280.5227272727275</v>
      </c>
      <c r="H118" s="51" t="s">
        <v>208</v>
      </c>
      <c r="I118" s="51"/>
      <c r="J118" s="51">
        <v>116</v>
      </c>
      <c r="K118" s="81">
        <v>43946</v>
      </c>
      <c r="L118" s="51" t="s">
        <v>157</v>
      </c>
    </row>
    <row r="119" spans="2:12" x14ac:dyDescent="0.25">
      <c r="B119" s="51" t="s">
        <v>229</v>
      </c>
      <c r="C119" s="51" t="s">
        <v>137</v>
      </c>
      <c r="D119" s="51"/>
      <c r="E119" s="49">
        <v>0</v>
      </c>
      <c r="F119" s="51">
        <f t="shared" si="7"/>
        <v>0</v>
      </c>
      <c r="G119" s="51">
        <f t="shared" si="7"/>
        <v>0</v>
      </c>
      <c r="H119" s="51" t="s">
        <v>208</v>
      </c>
      <c r="I119" s="51"/>
      <c r="J119" s="51">
        <v>117</v>
      </c>
      <c r="K119" s="81">
        <v>43947</v>
      </c>
      <c r="L119" s="51" t="s">
        <v>157</v>
      </c>
    </row>
    <row r="120" spans="2:12" x14ac:dyDescent="0.25">
      <c r="B120" s="51" t="s">
        <v>229</v>
      </c>
      <c r="C120" s="51" t="s">
        <v>137</v>
      </c>
      <c r="D120" s="51"/>
      <c r="E120" s="49">
        <v>0</v>
      </c>
      <c r="F120" s="51">
        <f t="shared" si="7"/>
        <v>0</v>
      </c>
      <c r="G120" s="51">
        <f t="shared" si="7"/>
        <v>0</v>
      </c>
      <c r="H120" s="51" t="s">
        <v>209</v>
      </c>
      <c r="I120" s="51"/>
      <c r="J120" s="51">
        <v>118</v>
      </c>
      <c r="K120" s="81">
        <v>43948</v>
      </c>
      <c r="L120" s="51" t="s">
        <v>157</v>
      </c>
    </row>
    <row r="121" spans="2:12" x14ac:dyDescent="0.25">
      <c r="B121" s="51" t="s">
        <v>229</v>
      </c>
      <c r="C121" s="51" t="s">
        <v>137</v>
      </c>
      <c r="D121" s="51"/>
      <c r="E121" s="49">
        <v>3280.5227272727275</v>
      </c>
      <c r="F121" s="51">
        <f t="shared" si="7"/>
        <v>3280.5227272727275</v>
      </c>
      <c r="G121" s="51">
        <f t="shared" si="7"/>
        <v>3280.5227272727275</v>
      </c>
      <c r="H121" s="51" t="s">
        <v>209</v>
      </c>
      <c r="I121" s="51"/>
      <c r="J121" s="51">
        <v>119</v>
      </c>
      <c r="K121" s="81">
        <v>43949</v>
      </c>
      <c r="L121" s="51" t="s">
        <v>157</v>
      </c>
    </row>
    <row r="122" spans="2:12" x14ac:dyDescent="0.25">
      <c r="B122" s="51" t="s">
        <v>229</v>
      </c>
      <c r="C122" s="51" t="s">
        <v>137</v>
      </c>
      <c r="D122" s="51"/>
      <c r="E122" s="49">
        <v>0</v>
      </c>
      <c r="F122" s="51">
        <f t="shared" si="7"/>
        <v>0</v>
      </c>
      <c r="G122" s="51">
        <f t="shared" si="7"/>
        <v>0</v>
      </c>
      <c r="H122" s="51" t="s">
        <v>209</v>
      </c>
      <c r="I122" s="51"/>
      <c r="J122" s="51">
        <v>120</v>
      </c>
      <c r="K122" s="81">
        <v>43950</v>
      </c>
      <c r="L122" s="51" t="s">
        <v>157</v>
      </c>
    </row>
    <row r="123" spans="2:12" x14ac:dyDescent="0.25">
      <c r="B123" s="51" t="s">
        <v>229</v>
      </c>
      <c r="C123" s="51" t="s">
        <v>137</v>
      </c>
      <c r="D123" s="51"/>
      <c r="E123" s="49">
        <v>0</v>
      </c>
      <c r="F123" s="51">
        <f t="shared" si="7"/>
        <v>0</v>
      </c>
      <c r="G123" s="51">
        <f t="shared" si="7"/>
        <v>0</v>
      </c>
      <c r="H123" s="51" t="s">
        <v>209</v>
      </c>
      <c r="I123" s="51"/>
      <c r="J123" s="51">
        <v>121</v>
      </c>
      <c r="K123" s="81">
        <v>43951</v>
      </c>
      <c r="L123" s="51" t="s">
        <v>157</v>
      </c>
    </row>
    <row r="124" spans="2:12" x14ac:dyDescent="0.25">
      <c r="B124" s="51" t="s">
        <v>229</v>
      </c>
      <c r="C124" s="51" t="s">
        <v>137</v>
      </c>
      <c r="D124" s="51"/>
      <c r="E124" s="49">
        <v>3280.5227272727275</v>
      </c>
      <c r="F124" s="51">
        <f t="shared" si="7"/>
        <v>3280.5227272727275</v>
      </c>
      <c r="G124" s="51">
        <f t="shared" si="7"/>
        <v>3280.5227272727275</v>
      </c>
      <c r="H124" s="51" t="s">
        <v>209</v>
      </c>
      <c r="I124" s="51"/>
      <c r="J124" s="51">
        <v>122</v>
      </c>
      <c r="K124" s="81">
        <v>43952</v>
      </c>
      <c r="L124" s="51" t="s">
        <v>157</v>
      </c>
    </row>
    <row r="125" spans="2:12" x14ac:dyDescent="0.25">
      <c r="B125" s="51" t="s">
        <v>229</v>
      </c>
      <c r="C125" s="51" t="s">
        <v>137</v>
      </c>
      <c r="D125" s="51"/>
      <c r="E125" s="49">
        <v>0</v>
      </c>
      <c r="F125" s="51">
        <f t="shared" si="7"/>
        <v>0</v>
      </c>
      <c r="G125" s="51">
        <f t="shared" si="7"/>
        <v>0</v>
      </c>
      <c r="H125" s="51" t="s">
        <v>209</v>
      </c>
      <c r="I125" s="51"/>
      <c r="J125" s="51">
        <v>123</v>
      </c>
      <c r="K125" s="81">
        <v>43953</v>
      </c>
      <c r="L125" s="51" t="s">
        <v>157</v>
      </c>
    </row>
    <row r="126" spans="2:12" x14ac:dyDescent="0.25">
      <c r="B126" s="51" t="s">
        <v>229</v>
      </c>
      <c r="C126" s="51" t="s">
        <v>137</v>
      </c>
      <c r="D126" s="51"/>
      <c r="E126" s="49">
        <v>0</v>
      </c>
      <c r="F126" s="51">
        <f t="shared" si="7"/>
        <v>0</v>
      </c>
      <c r="G126" s="51">
        <f t="shared" si="7"/>
        <v>0</v>
      </c>
      <c r="H126" s="51" t="s">
        <v>209</v>
      </c>
      <c r="I126" s="51"/>
      <c r="J126" s="51">
        <v>124</v>
      </c>
      <c r="K126" s="81">
        <v>43954</v>
      </c>
      <c r="L126" s="51" t="s">
        <v>157</v>
      </c>
    </row>
    <row r="127" spans="2:12" x14ac:dyDescent="0.25">
      <c r="B127" s="51" t="s">
        <v>227</v>
      </c>
      <c r="C127" s="71" t="s">
        <v>141</v>
      </c>
      <c r="D127" s="51"/>
      <c r="E127" s="49">
        <v>10153.848484848484</v>
      </c>
      <c r="F127" s="51">
        <f t="shared" si="7"/>
        <v>10153.848484848484</v>
      </c>
      <c r="G127" s="51">
        <f t="shared" si="7"/>
        <v>10153.848484848484</v>
      </c>
      <c r="H127" s="51" t="s">
        <v>205</v>
      </c>
      <c r="I127" s="51"/>
      <c r="J127" s="51">
        <v>125</v>
      </c>
      <c r="K127" s="81">
        <v>43955</v>
      </c>
      <c r="L127" s="51" t="s">
        <v>157</v>
      </c>
    </row>
    <row r="128" spans="2:12" x14ac:dyDescent="0.25">
      <c r="B128" s="51" t="s">
        <v>227</v>
      </c>
      <c r="C128" s="71" t="s">
        <v>141</v>
      </c>
      <c r="D128" s="51"/>
      <c r="E128" s="49">
        <v>0</v>
      </c>
      <c r="F128" s="51">
        <f t="shared" si="7"/>
        <v>0</v>
      </c>
      <c r="G128" s="51">
        <f t="shared" si="7"/>
        <v>0</v>
      </c>
      <c r="H128" s="51" t="s">
        <v>205</v>
      </c>
      <c r="I128" s="51"/>
      <c r="J128" s="51">
        <v>126</v>
      </c>
      <c r="K128" s="81">
        <v>43956</v>
      </c>
      <c r="L128" s="51" t="s">
        <v>157</v>
      </c>
    </row>
    <row r="129" spans="2:12" x14ac:dyDescent="0.25">
      <c r="B129" s="51" t="s">
        <v>227</v>
      </c>
      <c r="C129" s="71" t="s">
        <v>141</v>
      </c>
      <c r="D129" s="51"/>
      <c r="E129" s="49">
        <v>0</v>
      </c>
      <c r="F129" s="51">
        <f t="shared" si="7"/>
        <v>0</v>
      </c>
      <c r="G129" s="51">
        <f t="shared" si="7"/>
        <v>0</v>
      </c>
      <c r="H129" s="51" t="s">
        <v>205</v>
      </c>
      <c r="I129" s="51"/>
      <c r="J129" s="51">
        <v>127</v>
      </c>
      <c r="K129" s="81">
        <v>43957</v>
      </c>
      <c r="L129" s="51" t="s">
        <v>157</v>
      </c>
    </row>
    <row r="130" spans="2:12" x14ac:dyDescent="0.25">
      <c r="B130" s="51" t="s">
        <v>227</v>
      </c>
      <c r="C130" s="71" t="s">
        <v>141</v>
      </c>
      <c r="D130" s="51"/>
      <c r="E130" s="49">
        <v>10153.848484848484</v>
      </c>
      <c r="F130" s="51">
        <f t="shared" si="7"/>
        <v>10153.848484848484</v>
      </c>
      <c r="G130" s="51">
        <f t="shared" si="7"/>
        <v>10153.848484848484</v>
      </c>
      <c r="H130" s="51" t="s">
        <v>206</v>
      </c>
      <c r="I130" s="51"/>
      <c r="J130" s="51">
        <v>128</v>
      </c>
      <c r="K130" s="81">
        <v>43958</v>
      </c>
      <c r="L130" s="51" t="s">
        <v>157</v>
      </c>
    </row>
    <row r="131" spans="2:12" x14ac:dyDescent="0.25">
      <c r="B131" s="51" t="s">
        <v>227</v>
      </c>
      <c r="C131" s="71" t="s">
        <v>141</v>
      </c>
      <c r="D131" s="51"/>
      <c r="E131" s="49">
        <v>0</v>
      </c>
      <c r="F131" s="51">
        <f t="shared" si="7"/>
        <v>0</v>
      </c>
      <c r="G131" s="51">
        <f t="shared" si="7"/>
        <v>0</v>
      </c>
      <c r="H131" s="51" t="s">
        <v>206</v>
      </c>
      <c r="I131" s="51"/>
      <c r="J131" s="51">
        <v>129</v>
      </c>
      <c r="K131" s="81">
        <v>43959</v>
      </c>
      <c r="L131" s="51" t="s">
        <v>157</v>
      </c>
    </row>
    <row r="132" spans="2:12" x14ac:dyDescent="0.25">
      <c r="B132" s="51" t="s">
        <v>227</v>
      </c>
      <c r="C132" s="71" t="s">
        <v>141</v>
      </c>
      <c r="D132" s="51"/>
      <c r="E132" s="49">
        <v>0</v>
      </c>
      <c r="F132" s="51">
        <f t="shared" ref="F132:G147" si="8">E132</f>
        <v>0</v>
      </c>
      <c r="G132" s="51">
        <f t="shared" si="8"/>
        <v>0</v>
      </c>
      <c r="H132" s="51" t="s">
        <v>206</v>
      </c>
      <c r="I132" s="51"/>
      <c r="J132" s="51">
        <v>130</v>
      </c>
      <c r="K132" s="81">
        <v>43960</v>
      </c>
      <c r="L132" s="51" t="s">
        <v>157</v>
      </c>
    </row>
    <row r="133" spans="2:12" x14ac:dyDescent="0.25">
      <c r="B133" s="51" t="s">
        <v>227</v>
      </c>
      <c r="C133" s="71" t="s">
        <v>141</v>
      </c>
      <c r="D133" s="51"/>
      <c r="E133" s="49">
        <v>10153.848484848484</v>
      </c>
      <c r="F133" s="51">
        <f t="shared" si="8"/>
        <v>10153.848484848484</v>
      </c>
      <c r="G133" s="51">
        <f t="shared" si="8"/>
        <v>10153.848484848484</v>
      </c>
      <c r="H133" s="51" t="s">
        <v>206</v>
      </c>
      <c r="I133" s="51"/>
      <c r="J133" s="51">
        <v>131</v>
      </c>
      <c r="K133" s="81">
        <v>43961</v>
      </c>
      <c r="L133" s="51" t="s">
        <v>157</v>
      </c>
    </row>
    <row r="134" spans="2:12" x14ac:dyDescent="0.25">
      <c r="B134" s="51" t="s">
        <v>227</v>
      </c>
      <c r="C134" s="71" t="s">
        <v>141</v>
      </c>
      <c r="D134" s="51"/>
      <c r="E134" s="49">
        <v>0</v>
      </c>
      <c r="F134" s="51">
        <f t="shared" si="8"/>
        <v>0</v>
      </c>
      <c r="G134" s="51">
        <f t="shared" si="8"/>
        <v>0</v>
      </c>
      <c r="H134" s="51" t="s">
        <v>206</v>
      </c>
      <c r="I134" s="51"/>
      <c r="J134" s="51">
        <v>132</v>
      </c>
      <c r="K134" s="81">
        <v>43962</v>
      </c>
      <c r="L134" s="51" t="s">
        <v>157</v>
      </c>
    </row>
    <row r="135" spans="2:12" x14ac:dyDescent="0.25">
      <c r="B135" s="51" t="s">
        <v>227</v>
      </c>
      <c r="C135" s="71" t="s">
        <v>141</v>
      </c>
      <c r="D135" s="51"/>
      <c r="E135" s="49">
        <v>10153.848484848484</v>
      </c>
      <c r="F135" s="51">
        <f t="shared" si="8"/>
        <v>10153.848484848484</v>
      </c>
      <c r="G135" s="51">
        <f t="shared" si="8"/>
        <v>10153.848484848484</v>
      </c>
      <c r="H135" s="51" t="s">
        <v>206</v>
      </c>
      <c r="I135" s="51"/>
      <c r="J135" s="51">
        <v>133</v>
      </c>
      <c r="K135" s="81">
        <v>43963</v>
      </c>
      <c r="L135" s="51" t="s">
        <v>157</v>
      </c>
    </row>
    <row r="136" spans="2:12" x14ac:dyDescent="0.25">
      <c r="B136" s="51" t="s">
        <v>227</v>
      </c>
      <c r="C136" s="71" t="s">
        <v>141</v>
      </c>
      <c r="D136" s="51"/>
      <c r="E136" s="49">
        <v>0</v>
      </c>
      <c r="F136" s="51">
        <f t="shared" si="8"/>
        <v>0</v>
      </c>
      <c r="G136" s="51">
        <f t="shared" si="8"/>
        <v>0</v>
      </c>
      <c r="H136" s="51" t="s">
        <v>206</v>
      </c>
      <c r="I136" s="51"/>
      <c r="J136" s="51">
        <v>134</v>
      </c>
      <c r="K136" s="81">
        <v>43964</v>
      </c>
      <c r="L136" s="51" t="s">
        <v>157</v>
      </c>
    </row>
    <row r="137" spans="2:12" x14ac:dyDescent="0.25">
      <c r="B137" s="51" t="s">
        <v>227</v>
      </c>
      <c r="C137" s="71" t="s">
        <v>141</v>
      </c>
      <c r="D137" s="51"/>
      <c r="E137" s="49">
        <v>0</v>
      </c>
      <c r="F137" s="51">
        <f t="shared" si="8"/>
        <v>0</v>
      </c>
      <c r="G137" s="51">
        <f t="shared" si="8"/>
        <v>0</v>
      </c>
      <c r="H137" s="51" t="s">
        <v>207</v>
      </c>
      <c r="I137" s="51"/>
      <c r="J137" s="51">
        <v>135</v>
      </c>
      <c r="K137" s="81">
        <v>43965</v>
      </c>
      <c r="L137" s="51" t="s">
        <v>157</v>
      </c>
    </row>
    <row r="138" spans="2:12" x14ac:dyDescent="0.25">
      <c r="B138" s="51" t="s">
        <v>227</v>
      </c>
      <c r="C138" s="71" t="s">
        <v>141</v>
      </c>
      <c r="D138" s="51"/>
      <c r="E138" s="49">
        <v>10153.848484848484</v>
      </c>
      <c r="F138" s="51">
        <f t="shared" si="8"/>
        <v>10153.848484848484</v>
      </c>
      <c r="G138" s="51">
        <f t="shared" si="8"/>
        <v>10153.848484848484</v>
      </c>
      <c r="H138" s="51" t="s">
        <v>207</v>
      </c>
      <c r="I138" s="51"/>
      <c r="J138" s="51">
        <v>136</v>
      </c>
      <c r="K138" s="81">
        <v>43966</v>
      </c>
      <c r="L138" s="51" t="s">
        <v>157</v>
      </c>
    </row>
    <row r="139" spans="2:12" x14ac:dyDescent="0.25">
      <c r="B139" s="51" t="s">
        <v>227</v>
      </c>
      <c r="C139" s="71" t="s">
        <v>141</v>
      </c>
      <c r="D139" s="51"/>
      <c r="E139" s="49">
        <v>0</v>
      </c>
      <c r="F139" s="51">
        <f t="shared" si="8"/>
        <v>0</v>
      </c>
      <c r="G139" s="51">
        <f t="shared" si="8"/>
        <v>0</v>
      </c>
      <c r="H139" s="51" t="s">
        <v>207</v>
      </c>
      <c r="I139" s="51"/>
      <c r="J139" s="51">
        <v>137</v>
      </c>
      <c r="K139" s="81">
        <v>43967</v>
      </c>
      <c r="L139" s="51" t="s">
        <v>157</v>
      </c>
    </row>
    <row r="140" spans="2:12" x14ac:dyDescent="0.25">
      <c r="B140" s="51" t="s">
        <v>227</v>
      </c>
      <c r="C140" s="71" t="s">
        <v>141</v>
      </c>
      <c r="D140" s="51"/>
      <c r="E140" s="49">
        <v>0</v>
      </c>
      <c r="F140" s="51">
        <f t="shared" si="8"/>
        <v>0</v>
      </c>
      <c r="G140" s="51">
        <f t="shared" si="8"/>
        <v>0</v>
      </c>
      <c r="H140" s="51" t="s">
        <v>207</v>
      </c>
      <c r="I140" s="51"/>
      <c r="J140" s="51">
        <v>138</v>
      </c>
      <c r="K140" s="81">
        <v>43968</v>
      </c>
      <c r="L140" s="51" t="s">
        <v>157</v>
      </c>
    </row>
    <row r="141" spans="2:12" x14ac:dyDescent="0.25">
      <c r="B141" s="51" t="s">
        <v>227</v>
      </c>
      <c r="C141" s="71" t="s">
        <v>141</v>
      </c>
      <c r="D141" s="51"/>
      <c r="E141" s="49">
        <v>10153.848484848484</v>
      </c>
      <c r="F141" s="51">
        <f t="shared" si="8"/>
        <v>10153.848484848484</v>
      </c>
      <c r="G141" s="51">
        <f t="shared" si="8"/>
        <v>10153.848484848484</v>
      </c>
      <c r="H141" s="51" t="s">
        <v>207</v>
      </c>
      <c r="I141" s="51"/>
      <c r="J141" s="51">
        <v>139</v>
      </c>
      <c r="K141" s="81">
        <v>43969</v>
      </c>
      <c r="L141" s="51" t="s">
        <v>157</v>
      </c>
    </row>
    <row r="142" spans="2:12" x14ac:dyDescent="0.25">
      <c r="B142" s="51" t="s">
        <v>227</v>
      </c>
      <c r="C142" s="71" t="s">
        <v>141</v>
      </c>
      <c r="D142" s="51"/>
      <c r="E142" s="49">
        <v>0</v>
      </c>
      <c r="F142" s="51">
        <f t="shared" si="8"/>
        <v>0</v>
      </c>
      <c r="G142" s="51">
        <f t="shared" si="8"/>
        <v>0</v>
      </c>
      <c r="H142" s="51" t="s">
        <v>207</v>
      </c>
      <c r="I142" s="51"/>
      <c r="J142" s="51">
        <v>140</v>
      </c>
      <c r="K142" s="81">
        <v>43970</v>
      </c>
      <c r="L142" s="51" t="s">
        <v>157</v>
      </c>
    </row>
    <row r="143" spans="2:12" x14ac:dyDescent="0.25">
      <c r="B143" s="51" t="s">
        <v>227</v>
      </c>
      <c r="C143" s="71" t="s">
        <v>141</v>
      </c>
      <c r="D143" s="51"/>
      <c r="E143" s="49">
        <v>0</v>
      </c>
      <c r="F143" s="51">
        <f t="shared" si="8"/>
        <v>0</v>
      </c>
      <c r="G143" s="51">
        <f t="shared" si="8"/>
        <v>0</v>
      </c>
      <c r="H143" s="51" t="s">
        <v>207</v>
      </c>
      <c r="I143" s="51"/>
      <c r="J143" s="51">
        <v>141</v>
      </c>
      <c r="K143" s="81">
        <v>43971</v>
      </c>
      <c r="L143" s="51" t="s">
        <v>157</v>
      </c>
    </row>
    <row r="144" spans="2:12" x14ac:dyDescent="0.25">
      <c r="B144" s="51" t="s">
        <v>227</v>
      </c>
      <c r="C144" s="71" t="s">
        <v>141</v>
      </c>
      <c r="D144" s="51"/>
      <c r="E144" s="49">
        <v>10153.848484848484</v>
      </c>
      <c r="F144" s="51">
        <f t="shared" si="8"/>
        <v>10153.848484848484</v>
      </c>
      <c r="G144" s="51">
        <f t="shared" si="8"/>
        <v>10153.848484848484</v>
      </c>
      <c r="H144" s="51" t="s">
        <v>208</v>
      </c>
      <c r="I144" s="51"/>
      <c r="J144" s="51">
        <v>142</v>
      </c>
      <c r="K144" s="81">
        <v>43972</v>
      </c>
      <c r="L144" s="51" t="s">
        <v>157</v>
      </c>
    </row>
    <row r="145" spans="2:12" x14ac:dyDescent="0.25">
      <c r="B145" s="51" t="s">
        <v>227</v>
      </c>
      <c r="C145" s="71" t="s">
        <v>141</v>
      </c>
      <c r="D145" s="51"/>
      <c r="E145" s="49">
        <v>0</v>
      </c>
      <c r="F145" s="51">
        <f t="shared" si="8"/>
        <v>0</v>
      </c>
      <c r="G145" s="51">
        <f t="shared" si="8"/>
        <v>0</v>
      </c>
      <c r="H145" s="51" t="s">
        <v>208</v>
      </c>
      <c r="I145" s="51"/>
      <c r="J145" s="51">
        <v>143</v>
      </c>
      <c r="K145" s="81">
        <v>43973</v>
      </c>
      <c r="L145" s="51" t="s">
        <v>157</v>
      </c>
    </row>
    <row r="146" spans="2:12" x14ac:dyDescent="0.25">
      <c r="B146" s="51" t="s">
        <v>227</v>
      </c>
      <c r="C146" s="71" t="s">
        <v>141</v>
      </c>
      <c r="D146" s="51"/>
      <c r="E146" s="49">
        <v>0</v>
      </c>
      <c r="F146" s="51">
        <f t="shared" si="8"/>
        <v>0</v>
      </c>
      <c r="G146" s="51">
        <f t="shared" si="8"/>
        <v>0</v>
      </c>
      <c r="H146" s="51" t="s">
        <v>208</v>
      </c>
      <c r="I146" s="51"/>
      <c r="J146" s="51">
        <v>144</v>
      </c>
      <c r="K146" s="81">
        <v>43974</v>
      </c>
      <c r="L146" s="51" t="s">
        <v>157</v>
      </c>
    </row>
    <row r="147" spans="2:12" x14ac:dyDescent="0.25">
      <c r="B147" s="51" t="s">
        <v>227</v>
      </c>
      <c r="C147" s="71" t="s">
        <v>141</v>
      </c>
      <c r="D147" s="51"/>
      <c r="E147" s="49">
        <v>10153.848484848484</v>
      </c>
      <c r="F147" s="51">
        <f t="shared" si="8"/>
        <v>10153.848484848484</v>
      </c>
      <c r="G147" s="51">
        <f t="shared" si="8"/>
        <v>10153.848484848484</v>
      </c>
      <c r="H147" s="51" t="s">
        <v>208</v>
      </c>
      <c r="I147" s="51"/>
      <c r="J147" s="51">
        <v>145</v>
      </c>
      <c r="K147" s="81">
        <v>43975</v>
      </c>
      <c r="L147" s="51" t="s">
        <v>157</v>
      </c>
    </row>
    <row r="148" spans="2:12" x14ac:dyDescent="0.25">
      <c r="B148" s="51" t="s">
        <v>227</v>
      </c>
      <c r="C148" s="71" t="s">
        <v>141</v>
      </c>
      <c r="D148" s="51"/>
      <c r="E148" s="49">
        <v>0</v>
      </c>
      <c r="F148" s="51">
        <f t="shared" ref="F148:G163" si="9">E148</f>
        <v>0</v>
      </c>
      <c r="G148" s="51">
        <f t="shared" si="9"/>
        <v>0</v>
      </c>
      <c r="H148" s="51" t="s">
        <v>208</v>
      </c>
      <c r="I148" s="51"/>
      <c r="J148" s="51">
        <v>146</v>
      </c>
      <c r="K148" s="81">
        <v>43976</v>
      </c>
      <c r="L148" s="51" t="s">
        <v>157</v>
      </c>
    </row>
    <row r="149" spans="2:12" x14ac:dyDescent="0.25">
      <c r="B149" s="51" t="s">
        <v>227</v>
      </c>
      <c r="C149" s="71" t="s">
        <v>141</v>
      </c>
      <c r="D149" s="51"/>
      <c r="E149" s="49">
        <v>10153.848484848484</v>
      </c>
      <c r="F149" s="51">
        <f t="shared" si="9"/>
        <v>10153.848484848484</v>
      </c>
      <c r="G149" s="51">
        <f t="shared" si="9"/>
        <v>10153.848484848484</v>
      </c>
      <c r="H149" s="51" t="s">
        <v>208</v>
      </c>
      <c r="I149" s="51"/>
      <c r="J149" s="51">
        <v>147</v>
      </c>
      <c r="K149" s="81">
        <v>43977</v>
      </c>
      <c r="L149" s="51" t="s">
        <v>157</v>
      </c>
    </row>
    <row r="150" spans="2:12" x14ac:dyDescent="0.25">
      <c r="B150" s="51" t="s">
        <v>227</v>
      </c>
      <c r="C150" s="71" t="s">
        <v>141</v>
      </c>
      <c r="D150" s="51"/>
      <c r="E150" s="49">
        <v>0</v>
      </c>
      <c r="F150" s="51">
        <f t="shared" si="9"/>
        <v>0</v>
      </c>
      <c r="G150" s="51">
        <f t="shared" si="9"/>
        <v>0</v>
      </c>
      <c r="H150" s="51" t="s">
        <v>208</v>
      </c>
      <c r="I150" s="51"/>
      <c r="J150" s="51">
        <v>148</v>
      </c>
      <c r="K150" s="81">
        <v>43978</v>
      </c>
      <c r="L150" s="51" t="s">
        <v>157</v>
      </c>
    </row>
    <row r="151" spans="2:12" x14ac:dyDescent="0.25">
      <c r="B151" s="51" t="s">
        <v>227</v>
      </c>
      <c r="C151" s="71" t="s">
        <v>141</v>
      </c>
      <c r="D151" s="51"/>
      <c r="E151" s="49">
        <v>0</v>
      </c>
      <c r="F151" s="51">
        <f t="shared" si="9"/>
        <v>0</v>
      </c>
      <c r="G151" s="51">
        <f t="shared" si="9"/>
        <v>0</v>
      </c>
      <c r="H151" s="51" t="s">
        <v>209</v>
      </c>
      <c r="I151" s="51"/>
      <c r="J151" s="51">
        <v>149</v>
      </c>
      <c r="K151" s="81">
        <v>43979</v>
      </c>
      <c r="L151" s="51" t="s">
        <v>157</v>
      </c>
    </row>
    <row r="152" spans="2:12" x14ac:dyDescent="0.25">
      <c r="B152" s="51" t="s">
        <v>227</v>
      </c>
      <c r="C152" s="71" t="s">
        <v>141</v>
      </c>
      <c r="D152" s="51"/>
      <c r="E152" s="49">
        <v>10153.848484848484</v>
      </c>
      <c r="F152" s="51">
        <f t="shared" si="9"/>
        <v>10153.848484848484</v>
      </c>
      <c r="G152" s="51">
        <f t="shared" si="9"/>
        <v>10153.848484848484</v>
      </c>
      <c r="H152" s="51" t="s">
        <v>209</v>
      </c>
      <c r="I152" s="51"/>
      <c r="J152" s="51">
        <v>150</v>
      </c>
      <c r="K152" s="81">
        <v>43980</v>
      </c>
      <c r="L152" s="51" t="s">
        <v>157</v>
      </c>
    </row>
    <row r="153" spans="2:12" x14ac:dyDescent="0.25">
      <c r="B153" s="51" t="s">
        <v>227</v>
      </c>
      <c r="C153" s="71" t="s">
        <v>141</v>
      </c>
      <c r="D153" s="51"/>
      <c r="E153" s="49">
        <v>0</v>
      </c>
      <c r="F153" s="51">
        <f t="shared" si="9"/>
        <v>0</v>
      </c>
      <c r="G153" s="51">
        <f t="shared" si="9"/>
        <v>0</v>
      </c>
      <c r="H153" s="51" t="s">
        <v>209</v>
      </c>
      <c r="I153" s="51"/>
      <c r="J153" s="51">
        <v>151</v>
      </c>
      <c r="K153" s="81">
        <v>43981</v>
      </c>
      <c r="L153" s="51" t="s">
        <v>157</v>
      </c>
    </row>
    <row r="154" spans="2:12" x14ac:dyDescent="0.25">
      <c r="B154" s="51" t="s">
        <v>227</v>
      </c>
      <c r="C154" s="71" t="s">
        <v>141</v>
      </c>
      <c r="D154" s="51"/>
      <c r="E154" s="49">
        <v>0</v>
      </c>
      <c r="F154" s="51">
        <f t="shared" si="9"/>
        <v>0</v>
      </c>
      <c r="G154" s="51">
        <f t="shared" si="9"/>
        <v>0</v>
      </c>
      <c r="H154" s="51" t="s">
        <v>209</v>
      </c>
      <c r="I154" s="51"/>
      <c r="J154" s="51">
        <v>152</v>
      </c>
      <c r="K154" s="81">
        <v>43982</v>
      </c>
      <c r="L154" s="51" t="s">
        <v>157</v>
      </c>
    </row>
    <row r="155" spans="2:12" x14ac:dyDescent="0.25">
      <c r="B155" s="51" t="s">
        <v>227</v>
      </c>
      <c r="C155" s="71" t="s">
        <v>141</v>
      </c>
      <c r="D155" s="51"/>
      <c r="E155" s="49">
        <v>10153.848484848484</v>
      </c>
      <c r="F155" s="51">
        <f t="shared" si="9"/>
        <v>10153.848484848484</v>
      </c>
      <c r="G155" s="51">
        <f t="shared" si="9"/>
        <v>10153.848484848484</v>
      </c>
      <c r="H155" s="51" t="s">
        <v>209</v>
      </c>
      <c r="I155" s="51"/>
      <c r="J155" s="51">
        <v>153</v>
      </c>
      <c r="K155" s="81">
        <v>43983</v>
      </c>
      <c r="L155" s="51" t="s">
        <v>157</v>
      </c>
    </row>
    <row r="156" spans="2:12" x14ac:dyDescent="0.25">
      <c r="B156" s="51" t="s">
        <v>227</v>
      </c>
      <c r="C156" s="71" t="s">
        <v>141</v>
      </c>
      <c r="D156" s="51"/>
      <c r="E156" s="49">
        <v>0</v>
      </c>
      <c r="F156" s="51">
        <f t="shared" si="9"/>
        <v>0</v>
      </c>
      <c r="G156" s="51">
        <f t="shared" si="9"/>
        <v>0</v>
      </c>
      <c r="H156" s="51" t="s">
        <v>209</v>
      </c>
      <c r="I156" s="51"/>
      <c r="J156" s="51">
        <v>154</v>
      </c>
      <c r="K156" s="81">
        <v>43984</v>
      </c>
      <c r="L156" s="51" t="s">
        <v>157</v>
      </c>
    </row>
    <row r="157" spans="2:12" x14ac:dyDescent="0.25">
      <c r="B157" s="51" t="s">
        <v>227</v>
      </c>
      <c r="C157" s="71" t="s">
        <v>141</v>
      </c>
      <c r="D157" s="51"/>
      <c r="E157" s="49">
        <v>0</v>
      </c>
      <c r="F157" s="51">
        <f t="shared" si="9"/>
        <v>0</v>
      </c>
      <c r="G157" s="51">
        <f t="shared" si="9"/>
        <v>0</v>
      </c>
      <c r="H157" s="51" t="s">
        <v>209</v>
      </c>
      <c r="I157" s="51"/>
      <c r="J157" s="51">
        <v>155</v>
      </c>
      <c r="K157" s="81">
        <v>43985</v>
      </c>
      <c r="L157" s="51" t="s">
        <v>157</v>
      </c>
    </row>
    <row r="158" spans="2:12" x14ac:dyDescent="0.25">
      <c r="B158" s="51" t="s">
        <v>229</v>
      </c>
      <c r="C158" s="71" t="s">
        <v>141</v>
      </c>
      <c r="D158" s="51"/>
      <c r="E158" s="49">
        <v>3280.5227272727275</v>
      </c>
      <c r="F158" s="51">
        <f t="shared" si="9"/>
        <v>3280.5227272727275</v>
      </c>
      <c r="G158" s="51">
        <f t="shared" si="9"/>
        <v>3280.5227272727275</v>
      </c>
      <c r="H158" s="51" t="s">
        <v>205</v>
      </c>
      <c r="I158" s="51"/>
      <c r="J158" s="51">
        <v>156</v>
      </c>
      <c r="K158" s="81">
        <v>43986</v>
      </c>
      <c r="L158" s="51" t="s">
        <v>157</v>
      </c>
    </row>
    <row r="159" spans="2:12" x14ac:dyDescent="0.25">
      <c r="B159" s="51" t="s">
        <v>229</v>
      </c>
      <c r="C159" s="71" t="s">
        <v>141</v>
      </c>
      <c r="D159" s="51"/>
      <c r="E159" s="49">
        <v>0</v>
      </c>
      <c r="F159" s="51">
        <f t="shared" si="9"/>
        <v>0</v>
      </c>
      <c r="G159" s="51">
        <f t="shared" si="9"/>
        <v>0</v>
      </c>
      <c r="H159" s="51" t="s">
        <v>205</v>
      </c>
      <c r="I159" s="51"/>
      <c r="J159" s="51">
        <v>157</v>
      </c>
      <c r="K159" s="81">
        <v>43987</v>
      </c>
      <c r="L159" s="51" t="s">
        <v>157</v>
      </c>
    </row>
    <row r="160" spans="2:12" x14ac:dyDescent="0.25">
      <c r="B160" s="51" t="s">
        <v>229</v>
      </c>
      <c r="C160" s="71" t="s">
        <v>141</v>
      </c>
      <c r="D160" s="51"/>
      <c r="E160" s="49">
        <v>0</v>
      </c>
      <c r="F160" s="51">
        <f t="shared" si="9"/>
        <v>0</v>
      </c>
      <c r="G160" s="51">
        <f t="shared" si="9"/>
        <v>0</v>
      </c>
      <c r="H160" s="51" t="s">
        <v>205</v>
      </c>
      <c r="I160" s="51"/>
      <c r="J160" s="51">
        <v>158</v>
      </c>
      <c r="K160" s="81">
        <v>43988</v>
      </c>
      <c r="L160" s="51" t="s">
        <v>157</v>
      </c>
    </row>
    <row r="161" spans="2:12" x14ac:dyDescent="0.25">
      <c r="B161" s="51" t="s">
        <v>229</v>
      </c>
      <c r="C161" s="71" t="s">
        <v>141</v>
      </c>
      <c r="D161" s="51"/>
      <c r="E161" s="49">
        <v>3280.5227272727275</v>
      </c>
      <c r="F161" s="51">
        <f t="shared" si="9"/>
        <v>3280.5227272727275</v>
      </c>
      <c r="G161" s="51">
        <f t="shared" si="9"/>
        <v>3280.5227272727275</v>
      </c>
      <c r="H161" s="51" t="s">
        <v>206</v>
      </c>
      <c r="I161" s="51"/>
      <c r="J161" s="51">
        <v>159</v>
      </c>
      <c r="K161" s="81">
        <v>43989</v>
      </c>
      <c r="L161" s="51" t="s">
        <v>157</v>
      </c>
    </row>
    <row r="162" spans="2:12" x14ac:dyDescent="0.25">
      <c r="B162" s="51" t="s">
        <v>229</v>
      </c>
      <c r="C162" s="71" t="s">
        <v>141</v>
      </c>
      <c r="D162" s="51"/>
      <c r="E162" s="49">
        <v>0</v>
      </c>
      <c r="F162" s="51">
        <f t="shared" si="9"/>
        <v>0</v>
      </c>
      <c r="G162" s="51">
        <f t="shared" si="9"/>
        <v>0</v>
      </c>
      <c r="H162" s="51" t="s">
        <v>206</v>
      </c>
      <c r="I162" s="51"/>
      <c r="J162" s="51">
        <v>160</v>
      </c>
      <c r="K162" s="81">
        <v>43990</v>
      </c>
      <c r="L162" s="51" t="s">
        <v>157</v>
      </c>
    </row>
    <row r="163" spans="2:12" x14ac:dyDescent="0.25">
      <c r="B163" s="51" t="s">
        <v>229</v>
      </c>
      <c r="C163" s="71" t="s">
        <v>141</v>
      </c>
      <c r="D163" s="51"/>
      <c r="E163" s="49">
        <v>0</v>
      </c>
      <c r="F163" s="51">
        <f t="shared" si="9"/>
        <v>0</v>
      </c>
      <c r="G163" s="51">
        <f t="shared" si="9"/>
        <v>0</v>
      </c>
      <c r="H163" s="51" t="s">
        <v>206</v>
      </c>
      <c r="I163" s="51"/>
      <c r="J163" s="51">
        <v>161</v>
      </c>
      <c r="K163" s="81">
        <v>43991</v>
      </c>
      <c r="L163" s="51" t="s">
        <v>157</v>
      </c>
    </row>
    <row r="164" spans="2:12" x14ac:dyDescent="0.25">
      <c r="B164" s="51" t="s">
        <v>229</v>
      </c>
      <c r="C164" s="71" t="s">
        <v>141</v>
      </c>
      <c r="D164" s="51"/>
      <c r="E164" s="49">
        <v>3280.5227272727275</v>
      </c>
      <c r="F164" s="51">
        <f t="shared" ref="F164:G179" si="10">E164</f>
        <v>3280.5227272727275</v>
      </c>
      <c r="G164" s="51">
        <f t="shared" si="10"/>
        <v>3280.5227272727275</v>
      </c>
      <c r="H164" s="51" t="s">
        <v>206</v>
      </c>
      <c r="I164" s="51"/>
      <c r="J164" s="51">
        <v>162</v>
      </c>
      <c r="K164" s="81">
        <v>43992</v>
      </c>
      <c r="L164" s="51" t="s">
        <v>157</v>
      </c>
    </row>
    <row r="165" spans="2:12" x14ac:dyDescent="0.25">
      <c r="B165" s="51" t="s">
        <v>229</v>
      </c>
      <c r="C165" s="71" t="s">
        <v>141</v>
      </c>
      <c r="D165" s="51"/>
      <c r="E165" s="49">
        <v>0</v>
      </c>
      <c r="F165" s="51">
        <f t="shared" si="10"/>
        <v>0</v>
      </c>
      <c r="G165" s="51">
        <f t="shared" si="10"/>
        <v>0</v>
      </c>
      <c r="H165" s="51" t="s">
        <v>206</v>
      </c>
      <c r="I165" s="51"/>
      <c r="J165" s="51">
        <v>163</v>
      </c>
      <c r="K165" s="81">
        <v>43993</v>
      </c>
      <c r="L165" s="51" t="s">
        <v>157</v>
      </c>
    </row>
    <row r="166" spans="2:12" x14ac:dyDescent="0.25">
      <c r="B166" s="51" t="s">
        <v>229</v>
      </c>
      <c r="C166" s="71" t="s">
        <v>141</v>
      </c>
      <c r="D166" s="51"/>
      <c r="E166" s="49">
        <v>3280.5227272727275</v>
      </c>
      <c r="F166" s="51">
        <f t="shared" si="10"/>
        <v>3280.5227272727275</v>
      </c>
      <c r="G166" s="51">
        <f t="shared" si="10"/>
        <v>3280.5227272727275</v>
      </c>
      <c r="H166" s="51" t="s">
        <v>206</v>
      </c>
      <c r="I166" s="51"/>
      <c r="J166" s="51">
        <v>164</v>
      </c>
      <c r="K166" s="81">
        <v>43994</v>
      </c>
      <c r="L166" s="51" t="s">
        <v>157</v>
      </c>
    </row>
    <row r="167" spans="2:12" x14ac:dyDescent="0.25">
      <c r="B167" s="51" t="s">
        <v>229</v>
      </c>
      <c r="C167" s="71" t="s">
        <v>141</v>
      </c>
      <c r="D167" s="51"/>
      <c r="E167" s="49">
        <v>0</v>
      </c>
      <c r="F167" s="51">
        <f t="shared" si="10"/>
        <v>0</v>
      </c>
      <c r="G167" s="51">
        <f t="shared" si="10"/>
        <v>0</v>
      </c>
      <c r="H167" s="51" t="s">
        <v>206</v>
      </c>
      <c r="I167" s="51"/>
      <c r="J167" s="51">
        <v>165</v>
      </c>
      <c r="K167" s="81">
        <v>43995</v>
      </c>
      <c r="L167" s="51" t="s">
        <v>157</v>
      </c>
    </row>
    <row r="168" spans="2:12" x14ac:dyDescent="0.25">
      <c r="B168" s="51" t="s">
        <v>229</v>
      </c>
      <c r="C168" s="71" t="s">
        <v>141</v>
      </c>
      <c r="D168" s="51"/>
      <c r="E168" s="49">
        <v>0</v>
      </c>
      <c r="F168" s="51">
        <f t="shared" si="10"/>
        <v>0</v>
      </c>
      <c r="G168" s="51">
        <f t="shared" si="10"/>
        <v>0</v>
      </c>
      <c r="H168" s="51" t="s">
        <v>207</v>
      </c>
      <c r="I168" s="51"/>
      <c r="J168" s="51">
        <v>166</v>
      </c>
      <c r="K168" s="81">
        <v>43996</v>
      </c>
      <c r="L168" s="51" t="s">
        <v>157</v>
      </c>
    </row>
    <row r="169" spans="2:12" x14ac:dyDescent="0.25">
      <c r="B169" s="51" t="s">
        <v>229</v>
      </c>
      <c r="C169" s="71" t="s">
        <v>141</v>
      </c>
      <c r="D169" s="51"/>
      <c r="E169" s="49">
        <v>3280.5227272727275</v>
      </c>
      <c r="F169" s="51">
        <f t="shared" si="10"/>
        <v>3280.5227272727275</v>
      </c>
      <c r="G169" s="51">
        <f t="shared" si="10"/>
        <v>3280.5227272727275</v>
      </c>
      <c r="H169" s="51" t="s">
        <v>207</v>
      </c>
      <c r="I169" s="51"/>
      <c r="J169" s="51">
        <v>167</v>
      </c>
      <c r="K169" s="81">
        <v>43997</v>
      </c>
      <c r="L169" s="51" t="s">
        <v>157</v>
      </c>
    </row>
    <row r="170" spans="2:12" x14ac:dyDescent="0.25">
      <c r="B170" s="51" t="s">
        <v>229</v>
      </c>
      <c r="C170" s="71" t="s">
        <v>141</v>
      </c>
      <c r="D170" s="51"/>
      <c r="E170" s="49">
        <v>0</v>
      </c>
      <c r="F170" s="51">
        <f t="shared" si="10"/>
        <v>0</v>
      </c>
      <c r="G170" s="51">
        <f t="shared" si="10"/>
        <v>0</v>
      </c>
      <c r="H170" s="51" t="s">
        <v>207</v>
      </c>
      <c r="I170" s="51"/>
      <c r="J170" s="51">
        <v>168</v>
      </c>
      <c r="K170" s="81">
        <v>43998</v>
      </c>
      <c r="L170" s="51" t="s">
        <v>157</v>
      </c>
    </row>
    <row r="171" spans="2:12" x14ac:dyDescent="0.25">
      <c r="B171" s="51" t="s">
        <v>229</v>
      </c>
      <c r="C171" s="71" t="s">
        <v>141</v>
      </c>
      <c r="D171" s="51"/>
      <c r="E171" s="49">
        <v>0</v>
      </c>
      <c r="F171" s="51">
        <f t="shared" si="10"/>
        <v>0</v>
      </c>
      <c r="G171" s="51">
        <f t="shared" si="10"/>
        <v>0</v>
      </c>
      <c r="H171" s="51" t="s">
        <v>207</v>
      </c>
      <c r="I171" s="51"/>
      <c r="J171" s="51">
        <v>169</v>
      </c>
      <c r="K171" s="81">
        <v>43999</v>
      </c>
      <c r="L171" s="51" t="s">
        <v>157</v>
      </c>
    </row>
    <row r="172" spans="2:12" x14ac:dyDescent="0.25">
      <c r="B172" s="51" t="s">
        <v>229</v>
      </c>
      <c r="C172" s="71" t="s">
        <v>141</v>
      </c>
      <c r="D172" s="51"/>
      <c r="E172" s="49">
        <v>3280.5227272727275</v>
      </c>
      <c r="F172" s="51">
        <f t="shared" si="10"/>
        <v>3280.5227272727275</v>
      </c>
      <c r="G172" s="51">
        <f t="shared" si="10"/>
        <v>3280.5227272727275</v>
      </c>
      <c r="H172" s="51" t="s">
        <v>207</v>
      </c>
      <c r="I172" s="51"/>
      <c r="J172" s="51">
        <v>170</v>
      </c>
      <c r="K172" s="81">
        <v>44000</v>
      </c>
      <c r="L172" s="51" t="s">
        <v>157</v>
      </c>
    </row>
    <row r="173" spans="2:12" x14ac:dyDescent="0.25">
      <c r="B173" s="51" t="s">
        <v>229</v>
      </c>
      <c r="C173" s="71" t="s">
        <v>141</v>
      </c>
      <c r="D173" s="51"/>
      <c r="E173" s="49">
        <v>0</v>
      </c>
      <c r="F173" s="51">
        <f t="shared" si="10"/>
        <v>0</v>
      </c>
      <c r="G173" s="51">
        <f t="shared" si="10"/>
        <v>0</v>
      </c>
      <c r="H173" s="51" t="s">
        <v>207</v>
      </c>
      <c r="I173" s="51"/>
      <c r="J173" s="51">
        <v>171</v>
      </c>
      <c r="K173" s="81">
        <v>44001</v>
      </c>
      <c r="L173" s="51" t="s">
        <v>157</v>
      </c>
    </row>
    <row r="174" spans="2:12" x14ac:dyDescent="0.25">
      <c r="B174" s="51" t="s">
        <v>229</v>
      </c>
      <c r="C174" s="71" t="s">
        <v>141</v>
      </c>
      <c r="D174" s="51"/>
      <c r="E174" s="49">
        <v>0</v>
      </c>
      <c r="F174" s="51">
        <f t="shared" si="10"/>
        <v>0</v>
      </c>
      <c r="G174" s="51">
        <f t="shared" si="10"/>
        <v>0</v>
      </c>
      <c r="H174" s="51" t="s">
        <v>207</v>
      </c>
      <c r="I174" s="51"/>
      <c r="J174" s="51">
        <v>172</v>
      </c>
      <c r="K174" s="81">
        <v>44002</v>
      </c>
      <c r="L174" s="51" t="s">
        <v>157</v>
      </c>
    </row>
    <row r="175" spans="2:12" x14ac:dyDescent="0.25">
      <c r="B175" s="51" t="s">
        <v>229</v>
      </c>
      <c r="C175" s="71" t="s">
        <v>141</v>
      </c>
      <c r="D175" s="51"/>
      <c r="E175" s="49">
        <v>3280.5227272727275</v>
      </c>
      <c r="F175" s="51">
        <f t="shared" si="10"/>
        <v>3280.5227272727275</v>
      </c>
      <c r="G175" s="51">
        <f t="shared" si="10"/>
        <v>3280.5227272727275</v>
      </c>
      <c r="H175" s="51" t="s">
        <v>208</v>
      </c>
      <c r="I175" s="51"/>
      <c r="J175" s="51">
        <v>173</v>
      </c>
      <c r="K175" s="81">
        <v>44003</v>
      </c>
      <c r="L175" s="51" t="s">
        <v>157</v>
      </c>
    </row>
    <row r="176" spans="2:12" x14ac:dyDescent="0.25">
      <c r="B176" s="51" t="s">
        <v>229</v>
      </c>
      <c r="C176" s="71" t="s">
        <v>141</v>
      </c>
      <c r="D176" s="51"/>
      <c r="E176" s="49">
        <v>0</v>
      </c>
      <c r="F176" s="51">
        <f t="shared" si="10"/>
        <v>0</v>
      </c>
      <c r="G176" s="51">
        <f t="shared" si="10"/>
        <v>0</v>
      </c>
      <c r="H176" s="51" t="s">
        <v>208</v>
      </c>
      <c r="I176" s="51"/>
      <c r="J176" s="51">
        <v>174</v>
      </c>
      <c r="K176" s="81">
        <v>44004</v>
      </c>
      <c r="L176" s="51" t="s">
        <v>157</v>
      </c>
    </row>
    <row r="177" spans="2:12" x14ac:dyDescent="0.25">
      <c r="B177" s="51" t="s">
        <v>229</v>
      </c>
      <c r="C177" s="71" t="s">
        <v>141</v>
      </c>
      <c r="D177" s="51"/>
      <c r="E177" s="49">
        <v>0</v>
      </c>
      <c r="F177" s="51">
        <f t="shared" si="10"/>
        <v>0</v>
      </c>
      <c r="G177" s="51">
        <f t="shared" si="10"/>
        <v>0</v>
      </c>
      <c r="H177" s="51" t="s">
        <v>208</v>
      </c>
      <c r="I177" s="51"/>
      <c r="J177" s="51">
        <v>175</v>
      </c>
      <c r="K177" s="81">
        <v>44005</v>
      </c>
      <c r="L177" s="51" t="s">
        <v>157</v>
      </c>
    </row>
    <row r="178" spans="2:12" x14ac:dyDescent="0.25">
      <c r="B178" s="51" t="s">
        <v>229</v>
      </c>
      <c r="C178" s="71" t="s">
        <v>141</v>
      </c>
      <c r="D178" s="51"/>
      <c r="E178" s="49">
        <v>3280.5227272727275</v>
      </c>
      <c r="F178" s="51">
        <f t="shared" si="10"/>
        <v>3280.5227272727275</v>
      </c>
      <c r="G178" s="51">
        <f t="shared" si="10"/>
        <v>3280.5227272727275</v>
      </c>
      <c r="H178" s="51" t="s">
        <v>208</v>
      </c>
      <c r="I178" s="51"/>
      <c r="J178" s="51">
        <v>176</v>
      </c>
      <c r="K178" s="81">
        <v>44006</v>
      </c>
      <c r="L178" s="51" t="s">
        <v>157</v>
      </c>
    </row>
    <row r="179" spans="2:12" x14ac:dyDescent="0.25">
      <c r="B179" s="51" t="s">
        <v>229</v>
      </c>
      <c r="C179" s="71" t="s">
        <v>141</v>
      </c>
      <c r="D179" s="51"/>
      <c r="E179" s="49">
        <v>0</v>
      </c>
      <c r="F179" s="51">
        <f t="shared" si="10"/>
        <v>0</v>
      </c>
      <c r="G179" s="51">
        <f t="shared" si="10"/>
        <v>0</v>
      </c>
      <c r="H179" s="51" t="s">
        <v>208</v>
      </c>
      <c r="I179" s="51"/>
      <c r="J179" s="51">
        <v>177</v>
      </c>
      <c r="K179" s="81">
        <v>44007</v>
      </c>
      <c r="L179" s="51" t="s">
        <v>157</v>
      </c>
    </row>
    <row r="180" spans="2:12" x14ac:dyDescent="0.25">
      <c r="B180" s="51" t="s">
        <v>229</v>
      </c>
      <c r="C180" s="71" t="s">
        <v>141</v>
      </c>
      <c r="D180" s="51"/>
      <c r="E180" s="49">
        <v>3280.5227272727275</v>
      </c>
      <c r="F180" s="51">
        <f t="shared" ref="F180:G195" si="11">E180</f>
        <v>3280.5227272727275</v>
      </c>
      <c r="G180" s="51">
        <f t="shared" si="11"/>
        <v>3280.5227272727275</v>
      </c>
      <c r="H180" s="51" t="s">
        <v>208</v>
      </c>
      <c r="I180" s="51"/>
      <c r="J180" s="51">
        <v>178</v>
      </c>
      <c r="K180" s="81">
        <v>44008</v>
      </c>
      <c r="L180" s="51" t="s">
        <v>157</v>
      </c>
    </row>
    <row r="181" spans="2:12" x14ac:dyDescent="0.25">
      <c r="B181" s="51" t="s">
        <v>229</v>
      </c>
      <c r="C181" s="71" t="s">
        <v>141</v>
      </c>
      <c r="D181" s="51"/>
      <c r="E181" s="49">
        <v>0</v>
      </c>
      <c r="F181" s="51">
        <f t="shared" si="11"/>
        <v>0</v>
      </c>
      <c r="G181" s="51">
        <f t="shared" si="11"/>
        <v>0</v>
      </c>
      <c r="H181" s="51" t="s">
        <v>208</v>
      </c>
      <c r="I181" s="51"/>
      <c r="J181" s="51">
        <v>179</v>
      </c>
      <c r="K181" s="81">
        <v>44009</v>
      </c>
      <c r="L181" s="51" t="s">
        <v>157</v>
      </c>
    </row>
    <row r="182" spans="2:12" x14ac:dyDescent="0.25">
      <c r="B182" s="51" t="s">
        <v>229</v>
      </c>
      <c r="C182" s="71" t="s">
        <v>141</v>
      </c>
      <c r="D182" s="51"/>
      <c r="E182" s="49">
        <v>0</v>
      </c>
      <c r="F182" s="51">
        <f t="shared" si="11"/>
        <v>0</v>
      </c>
      <c r="G182" s="51">
        <f t="shared" si="11"/>
        <v>0</v>
      </c>
      <c r="H182" s="51" t="s">
        <v>209</v>
      </c>
      <c r="I182" s="51"/>
      <c r="J182" s="51">
        <v>180</v>
      </c>
      <c r="K182" s="81">
        <v>44010</v>
      </c>
      <c r="L182" s="51" t="s">
        <v>157</v>
      </c>
    </row>
    <row r="183" spans="2:12" x14ac:dyDescent="0.25">
      <c r="B183" s="51" t="s">
        <v>229</v>
      </c>
      <c r="C183" s="71" t="s">
        <v>141</v>
      </c>
      <c r="D183" s="51"/>
      <c r="E183" s="49">
        <v>3280.5227272727275</v>
      </c>
      <c r="F183" s="51">
        <f t="shared" si="11"/>
        <v>3280.5227272727275</v>
      </c>
      <c r="G183" s="51">
        <f t="shared" si="11"/>
        <v>3280.5227272727275</v>
      </c>
      <c r="H183" s="51" t="s">
        <v>209</v>
      </c>
      <c r="I183" s="51"/>
      <c r="J183" s="51">
        <v>181</v>
      </c>
      <c r="K183" s="81">
        <v>44011</v>
      </c>
      <c r="L183" s="51" t="s">
        <v>157</v>
      </c>
    </row>
    <row r="184" spans="2:12" x14ac:dyDescent="0.25">
      <c r="B184" s="51" t="s">
        <v>229</v>
      </c>
      <c r="C184" s="71" t="s">
        <v>141</v>
      </c>
      <c r="D184" s="51"/>
      <c r="E184" s="49">
        <v>0</v>
      </c>
      <c r="F184" s="51">
        <f t="shared" si="11"/>
        <v>0</v>
      </c>
      <c r="G184" s="51">
        <f t="shared" si="11"/>
        <v>0</v>
      </c>
      <c r="H184" s="51" t="s">
        <v>209</v>
      </c>
      <c r="I184" s="51"/>
      <c r="J184" s="51">
        <v>182</v>
      </c>
      <c r="K184" s="81">
        <v>44012</v>
      </c>
      <c r="L184" s="51" t="s">
        <v>157</v>
      </c>
    </row>
    <row r="185" spans="2:12" x14ac:dyDescent="0.25">
      <c r="B185" s="51" t="s">
        <v>229</v>
      </c>
      <c r="C185" s="71" t="s">
        <v>141</v>
      </c>
      <c r="D185" s="51"/>
      <c r="E185" s="49">
        <v>0</v>
      </c>
      <c r="F185" s="51">
        <f t="shared" si="11"/>
        <v>0</v>
      </c>
      <c r="G185" s="51">
        <f t="shared" si="11"/>
        <v>0</v>
      </c>
      <c r="H185" s="51" t="s">
        <v>209</v>
      </c>
      <c r="I185" s="51"/>
      <c r="J185" s="51">
        <v>183</v>
      </c>
      <c r="K185" s="81">
        <v>44013</v>
      </c>
      <c r="L185" s="51" t="s">
        <v>157</v>
      </c>
    </row>
    <row r="186" spans="2:12" x14ac:dyDescent="0.25">
      <c r="B186" s="51" t="s">
        <v>229</v>
      </c>
      <c r="C186" s="71" t="s">
        <v>141</v>
      </c>
      <c r="D186" s="51"/>
      <c r="E186" s="49">
        <v>3280.5227272727275</v>
      </c>
      <c r="F186" s="51">
        <f t="shared" si="11"/>
        <v>3280.5227272727275</v>
      </c>
      <c r="G186" s="51">
        <f t="shared" si="11"/>
        <v>3280.5227272727275</v>
      </c>
      <c r="H186" s="51" t="s">
        <v>209</v>
      </c>
      <c r="I186" s="51"/>
      <c r="J186" s="51">
        <v>184</v>
      </c>
      <c r="K186" s="81">
        <v>44014</v>
      </c>
      <c r="L186" s="51" t="s">
        <v>157</v>
      </c>
    </row>
    <row r="187" spans="2:12" x14ac:dyDescent="0.25">
      <c r="B187" s="51" t="s">
        <v>229</v>
      </c>
      <c r="C187" s="71" t="s">
        <v>141</v>
      </c>
      <c r="D187" s="51"/>
      <c r="E187" s="49">
        <v>0</v>
      </c>
      <c r="F187" s="51">
        <f t="shared" si="11"/>
        <v>0</v>
      </c>
      <c r="G187" s="51">
        <f t="shared" si="11"/>
        <v>0</v>
      </c>
      <c r="H187" s="51" t="s">
        <v>209</v>
      </c>
      <c r="I187" s="51"/>
      <c r="J187" s="51">
        <v>185</v>
      </c>
      <c r="K187" s="81">
        <v>44015</v>
      </c>
      <c r="L187" s="51" t="s">
        <v>157</v>
      </c>
    </row>
    <row r="188" spans="2:12" x14ac:dyDescent="0.25">
      <c r="B188" s="51" t="s">
        <v>229</v>
      </c>
      <c r="C188" s="71" t="s">
        <v>141</v>
      </c>
      <c r="D188" s="51"/>
      <c r="E188" s="49">
        <v>0</v>
      </c>
      <c r="F188" s="51">
        <f t="shared" si="11"/>
        <v>0</v>
      </c>
      <c r="G188" s="51">
        <f t="shared" si="11"/>
        <v>0</v>
      </c>
      <c r="H188" s="51" t="s">
        <v>209</v>
      </c>
      <c r="I188" s="51"/>
      <c r="J188" s="51">
        <v>186</v>
      </c>
      <c r="K188" s="81">
        <v>44016</v>
      </c>
      <c r="L188" s="51" t="s">
        <v>157</v>
      </c>
    </row>
    <row r="189" spans="2:12" x14ac:dyDescent="0.25">
      <c r="B189" s="51" t="s">
        <v>226</v>
      </c>
      <c r="C189" s="71" t="s">
        <v>143</v>
      </c>
      <c r="D189" s="51"/>
      <c r="E189" s="49">
        <v>26505.272727272728</v>
      </c>
      <c r="F189" s="51">
        <f t="shared" si="11"/>
        <v>26505.272727272728</v>
      </c>
      <c r="G189" s="51">
        <f t="shared" si="11"/>
        <v>26505.272727272728</v>
      </c>
      <c r="H189" s="51" t="s">
        <v>205</v>
      </c>
      <c r="I189" s="51"/>
      <c r="J189" s="51">
        <v>187</v>
      </c>
      <c r="K189" s="81">
        <v>44017</v>
      </c>
      <c r="L189" s="51" t="s">
        <v>157</v>
      </c>
    </row>
    <row r="190" spans="2:12" x14ac:dyDescent="0.25">
      <c r="B190" s="51" t="s">
        <v>226</v>
      </c>
      <c r="C190" s="71" t="s">
        <v>143</v>
      </c>
      <c r="D190" s="51"/>
      <c r="E190" s="49">
        <v>0</v>
      </c>
      <c r="F190" s="51">
        <f t="shared" si="11"/>
        <v>0</v>
      </c>
      <c r="G190" s="51">
        <f t="shared" si="11"/>
        <v>0</v>
      </c>
      <c r="H190" s="51" t="s">
        <v>205</v>
      </c>
      <c r="I190" s="51"/>
      <c r="J190" s="51">
        <v>188</v>
      </c>
      <c r="K190" s="81">
        <v>44018</v>
      </c>
      <c r="L190" s="51" t="s">
        <v>157</v>
      </c>
    </row>
    <row r="191" spans="2:12" x14ac:dyDescent="0.25">
      <c r="B191" s="51" t="s">
        <v>226</v>
      </c>
      <c r="C191" s="71" t="s">
        <v>143</v>
      </c>
      <c r="D191" s="51"/>
      <c r="E191" s="49">
        <v>0</v>
      </c>
      <c r="F191" s="51">
        <f t="shared" si="11"/>
        <v>0</v>
      </c>
      <c r="G191" s="51">
        <f t="shared" si="11"/>
        <v>0</v>
      </c>
      <c r="H191" s="51" t="s">
        <v>205</v>
      </c>
      <c r="I191" s="51"/>
      <c r="J191" s="51">
        <v>189</v>
      </c>
      <c r="K191" s="81">
        <v>44019</v>
      </c>
      <c r="L191" s="51" t="s">
        <v>157</v>
      </c>
    </row>
    <row r="192" spans="2:12" x14ac:dyDescent="0.25">
      <c r="B192" s="51" t="s">
        <v>226</v>
      </c>
      <c r="C192" s="71" t="s">
        <v>143</v>
      </c>
      <c r="D192" s="51"/>
      <c r="E192" s="49">
        <v>26505.272727272728</v>
      </c>
      <c r="F192" s="51">
        <f t="shared" si="11"/>
        <v>26505.272727272728</v>
      </c>
      <c r="G192" s="51">
        <f t="shared" si="11"/>
        <v>26505.272727272728</v>
      </c>
      <c r="H192" s="51" t="s">
        <v>206</v>
      </c>
      <c r="I192" s="51"/>
      <c r="J192" s="51">
        <v>190</v>
      </c>
      <c r="K192" s="81">
        <v>44020</v>
      </c>
      <c r="L192" s="51" t="s">
        <v>157</v>
      </c>
    </row>
    <row r="193" spans="2:12" x14ac:dyDescent="0.25">
      <c r="B193" s="51" t="s">
        <v>226</v>
      </c>
      <c r="C193" s="71" t="s">
        <v>143</v>
      </c>
      <c r="D193" s="51"/>
      <c r="E193" s="49">
        <v>0</v>
      </c>
      <c r="F193" s="51">
        <f t="shared" si="11"/>
        <v>0</v>
      </c>
      <c r="G193" s="51">
        <f t="shared" si="11"/>
        <v>0</v>
      </c>
      <c r="H193" s="51" t="s">
        <v>206</v>
      </c>
      <c r="I193" s="51"/>
      <c r="J193" s="51">
        <v>191</v>
      </c>
      <c r="K193" s="81">
        <v>44021</v>
      </c>
      <c r="L193" s="51" t="s">
        <v>157</v>
      </c>
    </row>
    <row r="194" spans="2:12" x14ac:dyDescent="0.25">
      <c r="B194" s="51" t="s">
        <v>226</v>
      </c>
      <c r="C194" s="71" t="s">
        <v>143</v>
      </c>
      <c r="D194" s="51"/>
      <c r="E194" s="49">
        <v>0</v>
      </c>
      <c r="F194" s="51">
        <f t="shared" si="11"/>
        <v>0</v>
      </c>
      <c r="G194" s="51">
        <f t="shared" si="11"/>
        <v>0</v>
      </c>
      <c r="H194" s="51" t="s">
        <v>206</v>
      </c>
      <c r="I194" s="51"/>
      <c r="J194" s="51">
        <v>192</v>
      </c>
      <c r="K194" s="81">
        <v>44022</v>
      </c>
      <c r="L194" s="51" t="s">
        <v>157</v>
      </c>
    </row>
    <row r="195" spans="2:12" x14ac:dyDescent="0.25">
      <c r="B195" s="51" t="s">
        <v>226</v>
      </c>
      <c r="C195" s="71" t="s">
        <v>143</v>
      </c>
      <c r="D195" s="51"/>
      <c r="E195" s="49">
        <v>26505.272727272728</v>
      </c>
      <c r="F195" s="51">
        <f t="shared" si="11"/>
        <v>26505.272727272728</v>
      </c>
      <c r="G195" s="51">
        <f t="shared" si="11"/>
        <v>26505.272727272728</v>
      </c>
      <c r="H195" s="51" t="s">
        <v>206</v>
      </c>
      <c r="I195" s="51"/>
      <c r="J195" s="51">
        <v>193</v>
      </c>
      <c r="K195" s="81">
        <v>44023</v>
      </c>
      <c r="L195" s="51" t="s">
        <v>157</v>
      </c>
    </row>
    <row r="196" spans="2:12" x14ac:dyDescent="0.25">
      <c r="B196" s="51" t="s">
        <v>226</v>
      </c>
      <c r="C196" s="71" t="s">
        <v>143</v>
      </c>
      <c r="D196" s="51"/>
      <c r="E196" s="49">
        <v>0</v>
      </c>
      <c r="F196" s="51">
        <f t="shared" ref="F196:G211" si="12">E196</f>
        <v>0</v>
      </c>
      <c r="G196" s="51">
        <f t="shared" si="12"/>
        <v>0</v>
      </c>
      <c r="H196" s="51" t="s">
        <v>206</v>
      </c>
      <c r="I196" s="51"/>
      <c r="J196" s="51">
        <v>194</v>
      </c>
      <c r="K196" s="81">
        <v>44024</v>
      </c>
      <c r="L196" s="51" t="s">
        <v>157</v>
      </c>
    </row>
    <row r="197" spans="2:12" x14ac:dyDescent="0.25">
      <c r="B197" s="51" t="s">
        <v>226</v>
      </c>
      <c r="C197" s="71" t="s">
        <v>143</v>
      </c>
      <c r="D197" s="51"/>
      <c r="E197" s="49">
        <v>26505.272727272728</v>
      </c>
      <c r="F197" s="51">
        <f t="shared" si="12"/>
        <v>26505.272727272728</v>
      </c>
      <c r="G197" s="51">
        <f t="shared" si="12"/>
        <v>26505.272727272728</v>
      </c>
      <c r="H197" s="51" t="s">
        <v>206</v>
      </c>
      <c r="I197" s="51"/>
      <c r="J197" s="51">
        <v>195</v>
      </c>
      <c r="K197" s="81">
        <v>44025</v>
      </c>
      <c r="L197" s="51" t="s">
        <v>157</v>
      </c>
    </row>
    <row r="198" spans="2:12" x14ac:dyDescent="0.25">
      <c r="B198" s="51" t="s">
        <v>226</v>
      </c>
      <c r="C198" s="71" t="s">
        <v>143</v>
      </c>
      <c r="D198" s="51"/>
      <c r="E198" s="49">
        <v>0</v>
      </c>
      <c r="F198" s="51">
        <f t="shared" si="12"/>
        <v>0</v>
      </c>
      <c r="G198" s="51">
        <f t="shared" si="12"/>
        <v>0</v>
      </c>
      <c r="H198" s="51" t="s">
        <v>206</v>
      </c>
      <c r="I198" s="51"/>
      <c r="J198" s="51">
        <v>196</v>
      </c>
      <c r="K198" s="81">
        <v>44026</v>
      </c>
      <c r="L198" s="51" t="s">
        <v>157</v>
      </c>
    </row>
    <row r="199" spans="2:12" x14ac:dyDescent="0.25">
      <c r="B199" s="51" t="s">
        <v>226</v>
      </c>
      <c r="C199" s="71" t="s">
        <v>143</v>
      </c>
      <c r="D199" s="51"/>
      <c r="E199" s="49">
        <v>0</v>
      </c>
      <c r="F199" s="51">
        <f t="shared" si="12"/>
        <v>0</v>
      </c>
      <c r="G199" s="51">
        <f t="shared" si="12"/>
        <v>0</v>
      </c>
      <c r="H199" s="51" t="s">
        <v>207</v>
      </c>
      <c r="I199" s="51"/>
      <c r="J199" s="51">
        <v>197</v>
      </c>
      <c r="K199" s="81">
        <v>44027</v>
      </c>
      <c r="L199" s="51" t="s">
        <v>157</v>
      </c>
    </row>
    <row r="200" spans="2:12" x14ac:dyDescent="0.25">
      <c r="B200" s="51" t="s">
        <v>226</v>
      </c>
      <c r="C200" s="71" t="s">
        <v>143</v>
      </c>
      <c r="D200" s="51"/>
      <c r="E200" s="49">
        <v>26505.272727272728</v>
      </c>
      <c r="F200" s="51">
        <f t="shared" si="12"/>
        <v>26505.272727272728</v>
      </c>
      <c r="G200" s="51">
        <f t="shared" si="12"/>
        <v>26505.272727272728</v>
      </c>
      <c r="H200" s="51" t="s">
        <v>207</v>
      </c>
      <c r="I200" s="51"/>
      <c r="J200" s="51">
        <v>198</v>
      </c>
      <c r="K200" s="81">
        <v>44028</v>
      </c>
      <c r="L200" s="51" t="s">
        <v>157</v>
      </c>
    </row>
    <row r="201" spans="2:12" x14ac:dyDescent="0.25">
      <c r="B201" s="51" t="s">
        <v>226</v>
      </c>
      <c r="C201" s="71" t="s">
        <v>143</v>
      </c>
      <c r="D201" s="51"/>
      <c r="E201" s="49">
        <v>0</v>
      </c>
      <c r="F201" s="51">
        <f t="shared" si="12"/>
        <v>0</v>
      </c>
      <c r="G201" s="51">
        <f t="shared" si="12"/>
        <v>0</v>
      </c>
      <c r="H201" s="51" t="s">
        <v>207</v>
      </c>
      <c r="I201" s="51"/>
      <c r="J201" s="51">
        <v>199</v>
      </c>
      <c r="K201" s="81">
        <v>44029</v>
      </c>
      <c r="L201" s="51" t="s">
        <v>157</v>
      </c>
    </row>
    <row r="202" spans="2:12" x14ac:dyDescent="0.25">
      <c r="B202" s="51" t="s">
        <v>226</v>
      </c>
      <c r="C202" s="71" t="s">
        <v>143</v>
      </c>
      <c r="D202" s="51"/>
      <c r="E202" s="49">
        <v>0</v>
      </c>
      <c r="F202" s="51">
        <f t="shared" si="12"/>
        <v>0</v>
      </c>
      <c r="G202" s="51">
        <f t="shared" si="12"/>
        <v>0</v>
      </c>
      <c r="H202" s="51" t="s">
        <v>207</v>
      </c>
      <c r="I202" s="51"/>
      <c r="J202" s="51">
        <v>200</v>
      </c>
      <c r="K202" s="81">
        <v>44030</v>
      </c>
      <c r="L202" s="51" t="s">
        <v>157</v>
      </c>
    </row>
    <row r="203" spans="2:12" x14ac:dyDescent="0.25">
      <c r="B203" s="51" t="s">
        <v>226</v>
      </c>
      <c r="C203" s="71" t="s">
        <v>143</v>
      </c>
      <c r="D203" s="51"/>
      <c r="E203" s="49">
        <v>26505.272727272728</v>
      </c>
      <c r="F203" s="51">
        <f t="shared" si="12"/>
        <v>26505.272727272728</v>
      </c>
      <c r="G203" s="51">
        <f t="shared" si="12"/>
        <v>26505.272727272728</v>
      </c>
      <c r="H203" s="51" t="s">
        <v>207</v>
      </c>
      <c r="I203" s="51"/>
      <c r="J203" s="51">
        <v>201</v>
      </c>
      <c r="K203" s="81">
        <v>44031</v>
      </c>
      <c r="L203" s="51" t="s">
        <v>157</v>
      </c>
    </row>
    <row r="204" spans="2:12" x14ac:dyDescent="0.25">
      <c r="B204" s="51" t="s">
        <v>226</v>
      </c>
      <c r="C204" s="71" t="s">
        <v>143</v>
      </c>
      <c r="D204" s="51"/>
      <c r="E204" s="49">
        <v>0</v>
      </c>
      <c r="F204" s="51">
        <f t="shared" si="12"/>
        <v>0</v>
      </c>
      <c r="G204" s="51">
        <f t="shared" si="12"/>
        <v>0</v>
      </c>
      <c r="H204" s="51" t="s">
        <v>207</v>
      </c>
      <c r="I204" s="51"/>
      <c r="J204" s="51">
        <v>202</v>
      </c>
      <c r="K204" s="81">
        <v>44032</v>
      </c>
      <c r="L204" s="51" t="s">
        <v>157</v>
      </c>
    </row>
    <row r="205" spans="2:12" x14ac:dyDescent="0.25">
      <c r="B205" s="51" t="s">
        <v>226</v>
      </c>
      <c r="C205" s="71" t="s">
        <v>143</v>
      </c>
      <c r="D205" s="51"/>
      <c r="E205" s="49">
        <v>0</v>
      </c>
      <c r="F205" s="51">
        <f t="shared" si="12"/>
        <v>0</v>
      </c>
      <c r="G205" s="51">
        <f t="shared" si="12"/>
        <v>0</v>
      </c>
      <c r="H205" s="51" t="s">
        <v>207</v>
      </c>
      <c r="I205" s="51"/>
      <c r="J205" s="51">
        <v>203</v>
      </c>
      <c r="K205" s="81">
        <v>44033</v>
      </c>
      <c r="L205" s="51" t="s">
        <v>157</v>
      </c>
    </row>
    <row r="206" spans="2:12" x14ac:dyDescent="0.25">
      <c r="B206" s="51" t="s">
        <v>226</v>
      </c>
      <c r="C206" s="71" t="s">
        <v>143</v>
      </c>
      <c r="D206" s="51"/>
      <c r="E206" s="49">
        <v>26505.272727272728</v>
      </c>
      <c r="F206" s="51">
        <f t="shared" si="12"/>
        <v>26505.272727272728</v>
      </c>
      <c r="G206" s="51">
        <f t="shared" si="12"/>
        <v>26505.272727272728</v>
      </c>
      <c r="H206" s="51" t="s">
        <v>208</v>
      </c>
      <c r="I206" s="51"/>
      <c r="J206" s="51">
        <v>204</v>
      </c>
      <c r="K206" s="81">
        <v>44034</v>
      </c>
      <c r="L206" s="51" t="s">
        <v>157</v>
      </c>
    </row>
    <row r="207" spans="2:12" x14ac:dyDescent="0.25">
      <c r="B207" s="51" t="s">
        <v>226</v>
      </c>
      <c r="C207" s="71" t="s">
        <v>143</v>
      </c>
      <c r="D207" s="51"/>
      <c r="E207" s="49">
        <v>0</v>
      </c>
      <c r="F207" s="51">
        <f t="shared" si="12"/>
        <v>0</v>
      </c>
      <c r="G207" s="51">
        <f t="shared" si="12"/>
        <v>0</v>
      </c>
      <c r="H207" s="51" t="s">
        <v>208</v>
      </c>
      <c r="I207" s="51"/>
      <c r="J207" s="51">
        <v>205</v>
      </c>
      <c r="K207" s="81">
        <v>44035</v>
      </c>
      <c r="L207" s="51" t="s">
        <v>157</v>
      </c>
    </row>
    <row r="208" spans="2:12" x14ac:dyDescent="0.25">
      <c r="B208" s="51" t="s">
        <v>226</v>
      </c>
      <c r="C208" s="71" t="s">
        <v>143</v>
      </c>
      <c r="D208" s="51"/>
      <c r="E208" s="49">
        <v>0</v>
      </c>
      <c r="F208" s="51">
        <f t="shared" si="12"/>
        <v>0</v>
      </c>
      <c r="G208" s="51">
        <f t="shared" si="12"/>
        <v>0</v>
      </c>
      <c r="H208" s="51" t="s">
        <v>208</v>
      </c>
      <c r="I208" s="51"/>
      <c r="J208" s="51">
        <v>206</v>
      </c>
      <c r="K208" s="81">
        <v>44036</v>
      </c>
      <c r="L208" s="51" t="s">
        <v>157</v>
      </c>
    </row>
    <row r="209" spans="2:12" x14ac:dyDescent="0.25">
      <c r="B209" s="51" t="s">
        <v>226</v>
      </c>
      <c r="C209" s="71" t="s">
        <v>143</v>
      </c>
      <c r="D209" s="51"/>
      <c r="E209" s="49">
        <v>26505.272727272728</v>
      </c>
      <c r="F209" s="51">
        <f t="shared" si="12"/>
        <v>26505.272727272728</v>
      </c>
      <c r="G209" s="51">
        <f t="shared" si="12"/>
        <v>26505.272727272728</v>
      </c>
      <c r="H209" s="51" t="s">
        <v>208</v>
      </c>
      <c r="I209" s="51"/>
      <c r="J209" s="51">
        <v>207</v>
      </c>
      <c r="K209" s="81">
        <v>44037</v>
      </c>
      <c r="L209" s="51" t="s">
        <v>157</v>
      </c>
    </row>
    <row r="210" spans="2:12" x14ac:dyDescent="0.25">
      <c r="B210" s="51" t="s">
        <v>226</v>
      </c>
      <c r="C210" s="71" t="s">
        <v>143</v>
      </c>
      <c r="D210" s="51"/>
      <c r="E210" s="49">
        <v>0</v>
      </c>
      <c r="F210" s="51">
        <f t="shared" si="12"/>
        <v>0</v>
      </c>
      <c r="G210" s="51">
        <f t="shared" si="12"/>
        <v>0</v>
      </c>
      <c r="H210" s="51" t="s">
        <v>208</v>
      </c>
      <c r="I210" s="51"/>
      <c r="J210" s="51">
        <v>208</v>
      </c>
      <c r="K210" s="81">
        <v>44038</v>
      </c>
      <c r="L210" s="51" t="s">
        <v>157</v>
      </c>
    </row>
    <row r="211" spans="2:12" x14ac:dyDescent="0.25">
      <c r="B211" s="51" t="s">
        <v>226</v>
      </c>
      <c r="C211" s="71" t="s">
        <v>143</v>
      </c>
      <c r="D211" s="51"/>
      <c r="E211" s="49">
        <v>26505.272727272728</v>
      </c>
      <c r="F211" s="51">
        <f t="shared" si="12"/>
        <v>26505.272727272728</v>
      </c>
      <c r="G211" s="51">
        <f t="shared" si="12"/>
        <v>26505.272727272728</v>
      </c>
      <c r="H211" s="51" t="s">
        <v>208</v>
      </c>
      <c r="I211" s="51"/>
      <c r="J211" s="51">
        <v>209</v>
      </c>
      <c r="K211" s="81">
        <v>44039</v>
      </c>
      <c r="L211" s="51" t="s">
        <v>157</v>
      </c>
    </row>
    <row r="212" spans="2:12" x14ac:dyDescent="0.25">
      <c r="B212" s="51" t="s">
        <v>226</v>
      </c>
      <c r="C212" s="71" t="s">
        <v>143</v>
      </c>
      <c r="D212" s="51"/>
      <c r="E212" s="49">
        <v>0</v>
      </c>
      <c r="F212" s="51">
        <f t="shared" ref="F212:G227" si="13">E212</f>
        <v>0</v>
      </c>
      <c r="G212" s="51">
        <f t="shared" si="13"/>
        <v>0</v>
      </c>
      <c r="H212" s="51" t="s">
        <v>208</v>
      </c>
      <c r="I212" s="51"/>
      <c r="J212" s="51">
        <v>210</v>
      </c>
      <c r="K212" s="81">
        <v>44040</v>
      </c>
      <c r="L212" s="51" t="s">
        <v>157</v>
      </c>
    </row>
    <row r="213" spans="2:12" x14ac:dyDescent="0.25">
      <c r="B213" s="51" t="s">
        <v>226</v>
      </c>
      <c r="C213" s="71" t="s">
        <v>143</v>
      </c>
      <c r="D213" s="51"/>
      <c r="E213" s="49">
        <v>0</v>
      </c>
      <c r="F213" s="51">
        <f t="shared" si="13"/>
        <v>0</v>
      </c>
      <c r="G213" s="51">
        <f t="shared" si="13"/>
        <v>0</v>
      </c>
      <c r="H213" s="51" t="s">
        <v>209</v>
      </c>
      <c r="I213" s="51"/>
      <c r="J213" s="51">
        <v>211</v>
      </c>
      <c r="K213" s="81">
        <v>44041</v>
      </c>
      <c r="L213" s="51" t="s">
        <v>157</v>
      </c>
    </row>
    <row r="214" spans="2:12" x14ac:dyDescent="0.25">
      <c r="B214" s="51" t="s">
        <v>226</v>
      </c>
      <c r="C214" s="71" t="s">
        <v>143</v>
      </c>
      <c r="D214" s="51"/>
      <c r="E214" s="49">
        <v>26505.272727272728</v>
      </c>
      <c r="F214" s="51">
        <f t="shared" si="13"/>
        <v>26505.272727272728</v>
      </c>
      <c r="G214" s="51">
        <f t="shared" si="13"/>
        <v>26505.272727272728</v>
      </c>
      <c r="H214" s="51" t="s">
        <v>209</v>
      </c>
      <c r="I214" s="51"/>
      <c r="J214" s="51">
        <v>212</v>
      </c>
      <c r="K214" s="81">
        <v>44042</v>
      </c>
      <c r="L214" s="51" t="s">
        <v>157</v>
      </c>
    </row>
    <row r="215" spans="2:12" x14ac:dyDescent="0.25">
      <c r="B215" s="51" t="s">
        <v>226</v>
      </c>
      <c r="C215" s="71" t="s">
        <v>143</v>
      </c>
      <c r="D215" s="51"/>
      <c r="E215" s="49">
        <v>0</v>
      </c>
      <c r="F215" s="51">
        <f t="shared" si="13"/>
        <v>0</v>
      </c>
      <c r="G215" s="51">
        <f t="shared" si="13"/>
        <v>0</v>
      </c>
      <c r="H215" s="51" t="s">
        <v>209</v>
      </c>
      <c r="I215" s="51"/>
      <c r="J215" s="51">
        <v>213</v>
      </c>
      <c r="K215" s="81">
        <v>44043</v>
      </c>
      <c r="L215" s="51" t="s">
        <v>157</v>
      </c>
    </row>
    <row r="216" spans="2:12" x14ac:dyDescent="0.25">
      <c r="B216" s="51" t="s">
        <v>226</v>
      </c>
      <c r="C216" s="71" t="s">
        <v>143</v>
      </c>
      <c r="D216" s="51"/>
      <c r="E216" s="49">
        <v>0</v>
      </c>
      <c r="F216" s="51">
        <f t="shared" si="13"/>
        <v>0</v>
      </c>
      <c r="G216" s="51">
        <f t="shared" si="13"/>
        <v>0</v>
      </c>
      <c r="H216" s="51" t="s">
        <v>209</v>
      </c>
      <c r="I216" s="51"/>
      <c r="J216" s="51">
        <v>214</v>
      </c>
      <c r="K216" s="81">
        <v>44044</v>
      </c>
      <c r="L216" s="51" t="s">
        <v>157</v>
      </c>
    </row>
    <row r="217" spans="2:12" x14ac:dyDescent="0.25">
      <c r="B217" s="51" t="s">
        <v>226</v>
      </c>
      <c r="C217" s="71" t="s">
        <v>143</v>
      </c>
      <c r="D217" s="51"/>
      <c r="E217" s="49">
        <v>26505.272727272728</v>
      </c>
      <c r="F217" s="51">
        <f t="shared" si="13"/>
        <v>26505.272727272728</v>
      </c>
      <c r="G217" s="51">
        <f t="shared" si="13"/>
        <v>26505.272727272728</v>
      </c>
      <c r="H217" s="51" t="s">
        <v>209</v>
      </c>
      <c r="I217" s="51"/>
      <c r="J217" s="51">
        <v>215</v>
      </c>
      <c r="K217" s="81">
        <v>44045</v>
      </c>
      <c r="L217" s="51" t="s">
        <v>157</v>
      </c>
    </row>
    <row r="218" spans="2:12" x14ac:dyDescent="0.25">
      <c r="B218" s="51" t="s">
        <v>226</v>
      </c>
      <c r="C218" s="71" t="s">
        <v>143</v>
      </c>
      <c r="D218" s="51"/>
      <c r="E218" s="49">
        <v>0</v>
      </c>
      <c r="F218" s="51">
        <f t="shared" si="13"/>
        <v>0</v>
      </c>
      <c r="G218" s="51">
        <f t="shared" si="13"/>
        <v>0</v>
      </c>
      <c r="H218" s="51" t="s">
        <v>209</v>
      </c>
      <c r="I218" s="51"/>
      <c r="J218" s="51">
        <v>216</v>
      </c>
      <c r="K218" s="81">
        <v>44046</v>
      </c>
      <c r="L218" s="51" t="s">
        <v>157</v>
      </c>
    </row>
    <row r="219" spans="2:12" x14ac:dyDescent="0.25">
      <c r="B219" s="51" t="s">
        <v>226</v>
      </c>
      <c r="C219" s="71" t="s">
        <v>143</v>
      </c>
      <c r="D219" s="51"/>
      <c r="E219" s="49">
        <v>0</v>
      </c>
      <c r="F219" s="51">
        <f t="shared" si="13"/>
        <v>0</v>
      </c>
      <c r="G219" s="51">
        <f t="shared" si="13"/>
        <v>0</v>
      </c>
      <c r="H219" s="51" t="s">
        <v>209</v>
      </c>
      <c r="I219" s="51"/>
      <c r="J219" s="51">
        <v>217</v>
      </c>
      <c r="K219" s="81">
        <v>44047</v>
      </c>
      <c r="L219" s="51" t="s">
        <v>157</v>
      </c>
    </row>
    <row r="220" spans="2:12" x14ac:dyDescent="0.25">
      <c r="B220" s="51" t="s">
        <v>227</v>
      </c>
      <c r="C220" s="71" t="s">
        <v>144</v>
      </c>
      <c r="D220" s="51"/>
      <c r="E220" s="49">
        <v>10153.848484848484</v>
      </c>
      <c r="F220" s="51">
        <f t="shared" si="13"/>
        <v>10153.848484848484</v>
      </c>
      <c r="G220" s="51">
        <f t="shared" si="13"/>
        <v>10153.848484848484</v>
      </c>
      <c r="H220" s="51" t="s">
        <v>205</v>
      </c>
      <c r="I220" s="51"/>
      <c r="J220" s="51">
        <v>218</v>
      </c>
      <c r="K220" s="81">
        <v>44048</v>
      </c>
      <c r="L220" s="51" t="s">
        <v>157</v>
      </c>
    </row>
    <row r="221" spans="2:12" x14ac:dyDescent="0.25">
      <c r="B221" s="51" t="s">
        <v>227</v>
      </c>
      <c r="C221" s="71" t="s">
        <v>144</v>
      </c>
      <c r="D221" s="51"/>
      <c r="E221" s="49">
        <v>0</v>
      </c>
      <c r="F221" s="51">
        <f t="shared" si="13"/>
        <v>0</v>
      </c>
      <c r="G221" s="51">
        <f t="shared" si="13"/>
        <v>0</v>
      </c>
      <c r="H221" s="51" t="s">
        <v>205</v>
      </c>
      <c r="I221" s="51"/>
      <c r="J221" s="51">
        <v>219</v>
      </c>
      <c r="K221" s="81">
        <v>44049</v>
      </c>
      <c r="L221" s="51" t="s">
        <v>157</v>
      </c>
    </row>
    <row r="222" spans="2:12" x14ac:dyDescent="0.25">
      <c r="B222" s="51" t="s">
        <v>227</v>
      </c>
      <c r="C222" s="71" t="s">
        <v>144</v>
      </c>
      <c r="D222" s="51"/>
      <c r="E222" s="49">
        <v>0</v>
      </c>
      <c r="F222" s="51">
        <f t="shared" si="13"/>
        <v>0</v>
      </c>
      <c r="G222" s="51">
        <f t="shared" si="13"/>
        <v>0</v>
      </c>
      <c r="H222" s="51" t="s">
        <v>205</v>
      </c>
      <c r="I222" s="51"/>
      <c r="J222" s="51">
        <v>220</v>
      </c>
      <c r="K222" s="81">
        <v>44050</v>
      </c>
      <c r="L222" s="51" t="s">
        <v>157</v>
      </c>
    </row>
    <row r="223" spans="2:12" x14ac:dyDescent="0.25">
      <c r="B223" s="51" t="s">
        <v>227</v>
      </c>
      <c r="C223" s="71" t="s">
        <v>144</v>
      </c>
      <c r="D223" s="51"/>
      <c r="E223" s="49">
        <v>10153.848484848484</v>
      </c>
      <c r="F223" s="51">
        <f t="shared" si="13"/>
        <v>10153.848484848484</v>
      </c>
      <c r="G223" s="51">
        <f t="shared" si="13"/>
        <v>10153.848484848484</v>
      </c>
      <c r="H223" s="51" t="s">
        <v>206</v>
      </c>
      <c r="I223" s="51"/>
      <c r="J223" s="51">
        <v>221</v>
      </c>
      <c r="K223" s="81">
        <v>44051</v>
      </c>
      <c r="L223" s="51" t="s">
        <v>157</v>
      </c>
    </row>
    <row r="224" spans="2:12" x14ac:dyDescent="0.25">
      <c r="B224" s="51" t="s">
        <v>227</v>
      </c>
      <c r="C224" s="71" t="s">
        <v>144</v>
      </c>
      <c r="D224" s="51"/>
      <c r="E224" s="49">
        <v>0</v>
      </c>
      <c r="F224" s="51">
        <f t="shared" si="13"/>
        <v>0</v>
      </c>
      <c r="G224" s="51">
        <f t="shared" si="13"/>
        <v>0</v>
      </c>
      <c r="H224" s="51" t="s">
        <v>206</v>
      </c>
      <c r="I224" s="51"/>
      <c r="J224" s="51">
        <v>222</v>
      </c>
      <c r="K224" s="81">
        <v>44052</v>
      </c>
      <c r="L224" s="51" t="s">
        <v>157</v>
      </c>
    </row>
    <row r="225" spans="2:12" x14ac:dyDescent="0.25">
      <c r="B225" s="51" t="s">
        <v>227</v>
      </c>
      <c r="C225" s="71" t="s">
        <v>144</v>
      </c>
      <c r="D225" s="51"/>
      <c r="E225" s="49">
        <v>0</v>
      </c>
      <c r="F225" s="51">
        <f t="shared" si="13"/>
        <v>0</v>
      </c>
      <c r="G225" s="51">
        <f t="shared" si="13"/>
        <v>0</v>
      </c>
      <c r="H225" s="51" t="s">
        <v>206</v>
      </c>
      <c r="I225" s="51"/>
      <c r="J225" s="51">
        <v>223</v>
      </c>
      <c r="K225" s="81">
        <v>44053</v>
      </c>
      <c r="L225" s="51" t="s">
        <v>157</v>
      </c>
    </row>
    <row r="226" spans="2:12" x14ac:dyDescent="0.25">
      <c r="B226" s="51" t="s">
        <v>227</v>
      </c>
      <c r="C226" s="71" t="s">
        <v>144</v>
      </c>
      <c r="D226" s="51"/>
      <c r="E226" s="49">
        <v>10153.848484848484</v>
      </c>
      <c r="F226" s="51">
        <f t="shared" si="13"/>
        <v>10153.848484848484</v>
      </c>
      <c r="G226" s="51">
        <f t="shared" si="13"/>
        <v>10153.848484848484</v>
      </c>
      <c r="H226" s="51" t="s">
        <v>206</v>
      </c>
      <c r="I226" s="51"/>
      <c r="J226" s="51">
        <v>224</v>
      </c>
      <c r="K226" s="81">
        <v>44054</v>
      </c>
      <c r="L226" s="51" t="s">
        <v>157</v>
      </c>
    </row>
    <row r="227" spans="2:12" x14ac:dyDescent="0.25">
      <c r="B227" s="51" t="s">
        <v>227</v>
      </c>
      <c r="C227" s="71" t="s">
        <v>144</v>
      </c>
      <c r="D227" s="51"/>
      <c r="E227" s="49">
        <v>0</v>
      </c>
      <c r="F227" s="51">
        <f t="shared" si="13"/>
        <v>0</v>
      </c>
      <c r="G227" s="51">
        <f t="shared" si="13"/>
        <v>0</v>
      </c>
      <c r="H227" s="51" t="s">
        <v>206</v>
      </c>
      <c r="I227" s="51"/>
      <c r="J227" s="51">
        <v>225</v>
      </c>
      <c r="K227" s="81">
        <v>44055</v>
      </c>
      <c r="L227" s="51" t="s">
        <v>157</v>
      </c>
    </row>
    <row r="228" spans="2:12" x14ac:dyDescent="0.25">
      <c r="B228" s="51" t="s">
        <v>227</v>
      </c>
      <c r="C228" s="71" t="s">
        <v>144</v>
      </c>
      <c r="D228" s="51"/>
      <c r="E228" s="49">
        <v>10153.848484848484</v>
      </c>
      <c r="F228" s="51">
        <f t="shared" ref="F228:G243" si="14">E228</f>
        <v>10153.848484848484</v>
      </c>
      <c r="G228" s="51">
        <f t="shared" si="14"/>
        <v>10153.848484848484</v>
      </c>
      <c r="H228" s="51" t="s">
        <v>206</v>
      </c>
      <c r="I228" s="51"/>
      <c r="J228" s="51">
        <v>226</v>
      </c>
      <c r="K228" s="81">
        <v>44056</v>
      </c>
      <c r="L228" s="51" t="s">
        <v>157</v>
      </c>
    </row>
    <row r="229" spans="2:12" x14ac:dyDescent="0.25">
      <c r="B229" s="51" t="s">
        <v>227</v>
      </c>
      <c r="C229" s="71" t="s">
        <v>144</v>
      </c>
      <c r="D229" s="51"/>
      <c r="E229" s="49">
        <v>0</v>
      </c>
      <c r="F229" s="51">
        <f t="shared" si="14"/>
        <v>0</v>
      </c>
      <c r="G229" s="51">
        <f t="shared" si="14"/>
        <v>0</v>
      </c>
      <c r="H229" s="51" t="s">
        <v>206</v>
      </c>
      <c r="I229" s="51"/>
      <c r="J229" s="51">
        <v>227</v>
      </c>
      <c r="K229" s="81">
        <v>44057</v>
      </c>
      <c r="L229" s="51" t="s">
        <v>157</v>
      </c>
    </row>
    <row r="230" spans="2:12" x14ac:dyDescent="0.25">
      <c r="B230" s="51" t="s">
        <v>227</v>
      </c>
      <c r="C230" s="71" t="s">
        <v>144</v>
      </c>
      <c r="D230" s="51"/>
      <c r="E230" s="49">
        <v>0</v>
      </c>
      <c r="F230" s="51">
        <f t="shared" si="14"/>
        <v>0</v>
      </c>
      <c r="G230" s="51">
        <f t="shared" si="14"/>
        <v>0</v>
      </c>
      <c r="H230" s="51" t="s">
        <v>207</v>
      </c>
      <c r="I230" s="51"/>
      <c r="J230" s="51">
        <v>228</v>
      </c>
      <c r="K230" s="81">
        <v>44058</v>
      </c>
      <c r="L230" s="51" t="s">
        <v>157</v>
      </c>
    </row>
    <row r="231" spans="2:12" x14ac:dyDescent="0.25">
      <c r="B231" s="51" t="s">
        <v>227</v>
      </c>
      <c r="C231" s="71" t="s">
        <v>144</v>
      </c>
      <c r="D231" s="51"/>
      <c r="E231" s="49">
        <v>10153.848484848484</v>
      </c>
      <c r="F231" s="51">
        <f t="shared" si="14"/>
        <v>10153.848484848484</v>
      </c>
      <c r="G231" s="51">
        <f t="shared" si="14"/>
        <v>10153.848484848484</v>
      </c>
      <c r="H231" s="51" t="s">
        <v>207</v>
      </c>
      <c r="I231" s="51"/>
      <c r="J231" s="51">
        <v>229</v>
      </c>
      <c r="K231" s="81">
        <v>44059</v>
      </c>
      <c r="L231" s="51" t="s">
        <v>157</v>
      </c>
    </row>
    <row r="232" spans="2:12" x14ac:dyDescent="0.25">
      <c r="B232" s="51" t="s">
        <v>227</v>
      </c>
      <c r="C232" s="71" t="s">
        <v>144</v>
      </c>
      <c r="D232" s="51"/>
      <c r="E232" s="49">
        <v>0</v>
      </c>
      <c r="F232" s="51">
        <f t="shared" si="14"/>
        <v>0</v>
      </c>
      <c r="G232" s="51">
        <f t="shared" si="14"/>
        <v>0</v>
      </c>
      <c r="H232" s="51" t="s">
        <v>207</v>
      </c>
      <c r="I232" s="51"/>
      <c r="J232" s="51">
        <v>230</v>
      </c>
      <c r="K232" s="81">
        <v>44060</v>
      </c>
      <c r="L232" s="51" t="s">
        <v>157</v>
      </c>
    </row>
    <row r="233" spans="2:12" x14ac:dyDescent="0.25">
      <c r="B233" s="51" t="s">
        <v>227</v>
      </c>
      <c r="C233" s="71" t="s">
        <v>144</v>
      </c>
      <c r="D233" s="51"/>
      <c r="E233" s="49">
        <v>0</v>
      </c>
      <c r="F233" s="51">
        <f t="shared" si="14"/>
        <v>0</v>
      </c>
      <c r="G233" s="51">
        <f t="shared" si="14"/>
        <v>0</v>
      </c>
      <c r="H233" s="51" t="s">
        <v>207</v>
      </c>
      <c r="I233" s="51"/>
      <c r="J233" s="51">
        <v>231</v>
      </c>
      <c r="K233" s="81">
        <v>44061</v>
      </c>
      <c r="L233" s="51" t="s">
        <v>157</v>
      </c>
    </row>
    <row r="234" spans="2:12" x14ac:dyDescent="0.25">
      <c r="B234" s="51" t="s">
        <v>227</v>
      </c>
      <c r="C234" s="71" t="s">
        <v>144</v>
      </c>
      <c r="D234" s="51"/>
      <c r="E234" s="49">
        <v>10153.848484848484</v>
      </c>
      <c r="F234" s="51">
        <f t="shared" si="14"/>
        <v>10153.848484848484</v>
      </c>
      <c r="G234" s="51">
        <f t="shared" si="14"/>
        <v>10153.848484848484</v>
      </c>
      <c r="H234" s="51" t="s">
        <v>207</v>
      </c>
      <c r="I234" s="51"/>
      <c r="J234" s="51">
        <v>232</v>
      </c>
      <c r="K234" s="81">
        <v>44062</v>
      </c>
      <c r="L234" s="51" t="s">
        <v>157</v>
      </c>
    </row>
    <row r="235" spans="2:12" x14ac:dyDescent="0.25">
      <c r="B235" s="51" t="s">
        <v>227</v>
      </c>
      <c r="C235" s="71" t="s">
        <v>144</v>
      </c>
      <c r="D235" s="51"/>
      <c r="E235" s="49">
        <v>0</v>
      </c>
      <c r="F235" s="51">
        <f t="shared" si="14"/>
        <v>0</v>
      </c>
      <c r="G235" s="51">
        <f t="shared" si="14"/>
        <v>0</v>
      </c>
      <c r="H235" s="51" t="s">
        <v>207</v>
      </c>
      <c r="I235" s="51"/>
      <c r="J235" s="51">
        <v>233</v>
      </c>
      <c r="K235" s="81">
        <v>44063</v>
      </c>
      <c r="L235" s="51" t="s">
        <v>157</v>
      </c>
    </row>
    <row r="236" spans="2:12" x14ac:dyDescent="0.25">
      <c r="B236" s="51" t="s">
        <v>227</v>
      </c>
      <c r="C236" s="71" t="s">
        <v>144</v>
      </c>
      <c r="D236" s="51"/>
      <c r="E236" s="49">
        <v>0</v>
      </c>
      <c r="F236" s="51">
        <f t="shared" si="14"/>
        <v>0</v>
      </c>
      <c r="G236" s="51">
        <f t="shared" si="14"/>
        <v>0</v>
      </c>
      <c r="H236" s="51" t="s">
        <v>207</v>
      </c>
      <c r="I236" s="51"/>
      <c r="J236" s="51">
        <v>234</v>
      </c>
      <c r="K236" s="81">
        <v>44064</v>
      </c>
      <c r="L236" s="51" t="s">
        <v>157</v>
      </c>
    </row>
    <row r="237" spans="2:12" x14ac:dyDescent="0.25">
      <c r="B237" s="51" t="s">
        <v>227</v>
      </c>
      <c r="C237" s="71" t="s">
        <v>144</v>
      </c>
      <c r="D237" s="51"/>
      <c r="E237" s="49">
        <v>10153.848484848484</v>
      </c>
      <c r="F237" s="51">
        <f t="shared" si="14"/>
        <v>10153.848484848484</v>
      </c>
      <c r="G237" s="51">
        <f t="shared" si="14"/>
        <v>10153.848484848484</v>
      </c>
      <c r="H237" s="51" t="s">
        <v>208</v>
      </c>
      <c r="I237" s="51"/>
      <c r="J237" s="51">
        <v>235</v>
      </c>
      <c r="K237" s="81">
        <v>44065</v>
      </c>
      <c r="L237" s="51" t="s">
        <v>157</v>
      </c>
    </row>
    <row r="238" spans="2:12" x14ac:dyDescent="0.25">
      <c r="B238" s="51" t="s">
        <v>227</v>
      </c>
      <c r="C238" s="71" t="s">
        <v>144</v>
      </c>
      <c r="D238" s="51"/>
      <c r="E238" s="49">
        <v>0</v>
      </c>
      <c r="F238" s="51">
        <f t="shared" si="14"/>
        <v>0</v>
      </c>
      <c r="G238" s="51">
        <f t="shared" si="14"/>
        <v>0</v>
      </c>
      <c r="H238" s="51" t="s">
        <v>208</v>
      </c>
      <c r="I238" s="51"/>
      <c r="J238" s="51">
        <v>236</v>
      </c>
      <c r="K238" s="81">
        <v>44066</v>
      </c>
      <c r="L238" s="51" t="s">
        <v>157</v>
      </c>
    </row>
    <row r="239" spans="2:12" x14ac:dyDescent="0.25">
      <c r="B239" s="51" t="s">
        <v>227</v>
      </c>
      <c r="C239" s="71" t="s">
        <v>144</v>
      </c>
      <c r="D239" s="51"/>
      <c r="E239" s="49">
        <v>0</v>
      </c>
      <c r="F239" s="51">
        <f t="shared" si="14"/>
        <v>0</v>
      </c>
      <c r="G239" s="51">
        <f t="shared" si="14"/>
        <v>0</v>
      </c>
      <c r="H239" s="51" t="s">
        <v>208</v>
      </c>
      <c r="I239" s="51"/>
      <c r="J239" s="51">
        <v>237</v>
      </c>
      <c r="K239" s="81">
        <v>44067</v>
      </c>
      <c r="L239" s="51" t="s">
        <v>157</v>
      </c>
    </row>
    <row r="240" spans="2:12" x14ac:dyDescent="0.25">
      <c r="B240" s="51" t="s">
        <v>227</v>
      </c>
      <c r="C240" s="71" t="s">
        <v>144</v>
      </c>
      <c r="D240" s="51"/>
      <c r="E240" s="49">
        <v>10153.848484848484</v>
      </c>
      <c r="F240" s="51">
        <f t="shared" si="14"/>
        <v>10153.848484848484</v>
      </c>
      <c r="G240" s="51">
        <f t="shared" si="14"/>
        <v>10153.848484848484</v>
      </c>
      <c r="H240" s="51" t="s">
        <v>208</v>
      </c>
      <c r="I240" s="51"/>
      <c r="J240" s="51">
        <v>238</v>
      </c>
      <c r="K240" s="81">
        <v>44068</v>
      </c>
      <c r="L240" s="51" t="s">
        <v>157</v>
      </c>
    </row>
    <row r="241" spans="2:12" x14ac:dyDescent="0.25">
      <c r="B241" s="51" t="s">
        <v>227</v>
      </c>
      <c r="C241" s="71" t="s">
        <v>144</v>
      </c>
      <c r="D241" s="51"/>
      <c r="E241" s="49">
        <v>0</v>
      </c>
      <c r="F241" s="51">
        <f t="shared" si="14"/>
        <v>0</v>
      </c>
      <c r="G241" s="51">
        <f t="shared" si="14"/>
        <v>0</v>
      </c>
      <c r="H241" s="51" t="s">
        <v>208</v>
      </c>
      <c r="I241" s="51"/>
      <c r="J241" s="51">
        <v>239</v>
      </c>
      <c r="K241" s="81">
        <v>44069</v>
      </c>
      <c r="L241" s="51" t="s">
        <v>157</v>
      </c>
    </row>
    <row r="242" spans="2:12" x14ac:dyDescent="0.25">
      <c r="B242" s="51" t="s">
        <v>227</v>
      </c>
      <c r="C242" s="71" t="s">
        <v>144</v>
      </c>
      <c r="D242" s="51"/>
      <c r="E242" s="49">
        <v>10153.848484848484</v>
      </c>
      <c r="F242" s="51">
        <f t="shared" si="14"/>
        <v>10153.848484848484</v>
      </c>
      <c r="G242" s="51">
        <f t="shared" si="14"/>
        <v>10153.848484848484</v>
      </c>
      <c r="H242" s="51" t="s">
        <v>208</v>
      </c>
      <c r="I242" s="51"/>
      <c r="J242" s="51">
        <v>240</v>
      </c>
      <c r="K242" s="81">
        <v>44070</v>
      </c>
      <c r="L242" s="51" t="s">
        <v>157</v>
      </c>
    </row>
    <row r="243" spans="2:12" x14ac:dyDescent="0.25">
      <c r="B243" s="51" t="s">
        <v>227</v>
      </c>
      <c r="C243" s="71" t="s">
        <v>144</v>
      </c>
      <c r="D243" s="51"/>
      <c r="E243" s="49">
        <v>0</v>
      </c>
      <c r="F243" s="51">
        <f t="shared" si="14"/>
        <v>0</v>
      </c>
      <c r="G243" s="51">
        <f t="shared" si="14"/>
        <v>0</v>
      </c>
      <c r="H243" s="51" t="s">
        <v>208</v>
      </c>
      <c r="I243" s="51"/>
      <c r="J243" s="51">
        <v>241</v>
      </c>
      <c r="K243" s="81">
        <v>44071</v>
      </c>
      <c r="L243" s="51" t="s">
        <v>157</v>
      </c>
    </row>
    <row r="244" spans="2:12" x14ac:dyDescent="0.25">
      <c r="B244" s="51" t="s">
        <v>227</v>
      </c>
      <c r="C244" s="71" t="s">
        <v>144</v>
      </c>
      <c r="D244" s="51"/>
      <c r="E244" s="49">
        <v>0</v>
      </c>
      <c r="F244" s="51">
        <f t="shared" ref="F244:G259" si="15">E244</f>
        <v>0</v>
      </c>
      <c r="G244" s="51">
        <f t="shared" si="15"/>
        <v>0</v>
      </c>
      <c r="H244" s="51" t="s">
        <v>209</v>
      </c>
      <c r="I244" s="51"/>
      <c r="J244" s="51">
        <v>242</v>
      </c>
      <c r="K244" s="81">
        <v>44072</v>
      </c>
      <c r="L244" s="51" t="s">
        <v>157</v>
      </c>
    </row>
    <row r="245" spans="2:12" x14ac:dyDescent="0.25">
      <c r="B245" s="51" t="s">
        <v>227</v>
      </c>
      <c r="C245" s="71" t="s">
        <v>144</v>
      </c>
      <c r="D245" s="51"/>
      <c r="E245" s="49">
        <v>10153.848484848484</v>
      </c>
      <c r="F245" s="51">
        <f t="shared" si="15"/>
        <v>10153.848484848484</v>
      </c>
      <c r="G245" s="51">
        <f t="shared" si="15"/>
        <v>10153.848484848484</v>
      </c>
      <c r="H245" s="51" t="s">
        <v>209</v>
      </c>
      <c r="I245" s="51"/>
      <c r="J245" s="51">
        <v>243</v>
      </c>
      <c r="K245" s="81">
        <v>44073</v>
      </c>
      <c r="L245" s="51" t="s">
        <v>157</v>
      </c>
    </row>
    <row r="246" spans="2:12" x14ac:dyDescent="0.25">
      <c r="B246" s="51" t="s">
        <v>227</v>
      </c>
      <c r="C246" s="71" t="s">
        <v>144</v>
      </c>
      <c r="D246" s="51"/>
      <c r="E246" s="49">
        <v>0</v>
      </c>
      <c r="F246" s="51">
        <f t="shared" si="15"/>
        <v>0</v>
      </c>
      <c r="G246" s="51">
        <f t="shared" si="15"/>
        <v>0</v>
      </c>
      <c r="H246" s="51" t="s">
        <v>209</v>
      </c>
      <c r="I246" s="51"/>
      <c r="J246" s="51">
        <v>244</v>
      </c>
      <c r="K246" s="81">
        <v>44074</v>
      </c>
      <c r="L246" s="51" t="s">
        <v>157</v>
      </c>
    </row>
    <row r="247" spans="2:12" x14ac:dyDescent="0.25">
      <c r="B247" s="51" t="s">
        <v>227</v>
      </c>
      <c r="C247" s="71" t="s">
        <v>144</v>
      </c>
      <c r="D247" s="51"/>
      <c r="E247" s="49">
        <v>0</v>
      </c>
      <c r="F247" s="51">
        <f t="shared" si="15"/>
        <v>0</v>
      </c>
      <c r="G247" s="51">
        <f t="shared" si="15"/>
        <v>0</v>
      </c>
      <c r="H247" s="51" t="s">
        <v>209</v>
      </c>
      <c r="I247" s="51"/>
      <c r="J247" s="51">
        <v>245</v>
      </c>
      <c r="K247" s="81">
        <v>44075</v>
      </c>
      <c r="L247" s="51" t="s">
        <v>157</v>
      </c>
    </row>
    <row r="248" spans="2:12" x14ac:dyDescent="0.25">
      <c r="B248" s="51" t="s">
        <v>227</v>
      </c>
      <c r="C248" s="71" t="s">
        <v>144</v>
      </c>
      <c r="D248" s="51"/>
      <c r="E248" s="49">
        <v>10153.848484848484</v>
      </c>
      <c r="F248" s="51">
        <f t="shared" si="15"/>
        <v>10153.848484848484</v>
      </c>
      <c r="G248" s="51">
        <f t="shared" si="15"/>
        <v>10153.848484848484</v>
      </c>
      <c r="H248" s="51" t="s">
        <v>209</v>
      </c>
      <c r="I248" s="51"/>
      <c r="J248" s="51">
        <v>246</v>
      </c>
      <c r="K248" s="81">
        <v>44076</v>
      </c>
      <c r="L248" s="51" t="s">
        <v>157</v>
      </c>
    </row>
    <row r="249" spans="2:12" x14ac:dyDescent="0.25">
      <c r="B249" s="51" t="s">
        <v>227</v>
      </c>
      <c r="C249" s="71" t="s">
        <v>144</v>
      </c>
      <c r="D249" s="51"/>
      <c r="E249" s="49">
        <v>0</v>
      </c>
      <c r="F249" s="51">
        <f t="shared" si="15"/>
        <v>0</v>
      </c>
      <c r="G249" s="51">
        <f t="shared" si="15"/>
        <v>0</v>
      </c>
      <c r="H249" s="51" t="s">
        <v>209</v>
      </c>
      <c r="I249" s="51"/>
      <c r="J249" s="51">
        <v>247</v>
      </c>
      <c r="K249" s="81">
        <v>44077</v>
      </c>
      <c r="L249" s="51" t="s">
        <v>157</v>
      </c>
    </row>
    <row r="250" spans="2:12" x14ac:dyDescent="0.25">
      <c r="B250" s="51" t="s">
        <v>227</v>
      </c>
      <c r="C250" s="71" t="s">
        <v>144</v>
      </c>
      <c r="D250" s="51"/>
      <c r="E250" s="49">
        <v>0</v>
      </c>
      <c r="F250" s="51">
        <f t="shared" si="15"/>
        <v>0</v>
      </c>
      <c r="G250" s="51">
        <f t="shared" si="15"/>
        <v>0</v>
      </c>
      <c r="H250" s="51" t="s">
        <v>209</v>
      </c>
      <c r="I250" s="51"/>
      <c r="J250" s="51">
        <v>248</v>
      </c>
      <c r="K250" s="81">
        <v>44078</v>
      </c>
      <c r="L250" s="51" t="s">
        <v>157</v>
      </c>
    </row>
    <row r="251" spans="2:12" x14ac:dyDescent="0.25">
      <c r="B251" s="51" t="s">
        <v>228</v>
      </c>
      <c r="C251" s="71" t="s">
        <v>144</v>
      </c>
      <c r="D251" s="51"/>
      <c r="E251" s="49">
        <v>22423.5</v>
      </c>
      <c r="F251" s="51">
        <f t="shared" si="15"/>
        <v>22423.5</v>
      </c>
      <c r="G251" s="51">
        <f t="shared" si="15"/>
        <v>22423.5</v>
      </c>
      <c r="H251" s="51" t="s">
        <v>205</v>
      </c>
      <c r="I251" s="51"/>
      <c r="J251" s="51">
        <v>249</v>
      </c>
      <c r="K251" s="81">
        <v>44079</v>
      </c>
      <c r="L251" s="51" t="s">
        <v>157</v>
      </c>
    </row>
    <row r="252" spans="2:12" x14ac:dyDescent="0.25">
      <c r="B252" s="51" t="s">
        <v>228</v>
      </c>
      <c r="C252" s="71" t="s">
        <v>144</v>
      </c>
      <c r="D252" s="51"/>
      <c r="E252" s="49">
        <v>0</v>
      </c>
      <c r="F252" s="51">
        <f t="shared" si="15"/>
        <v>0</v>
      </c>
      <c r="G252" s="51">
        <f t="shared" si="15"/>
        <v>0</v>
      </c>
      <c r="H252" s="51" t="s">
        <v>205</v>
      </c>
      <c r="I252" s="51"/>
      <c r="J252" s="51">
        <v>250</v>
      </c>
      <c r="K252" s="81">
        <v>44080</v>
      </c>
      <c r="L252" s="51" t="s">
        <v>157</v>
      </c>
    </row>
    <row r="253" spans="2:12" x14ac:dyDescent="0.25">
      <c r="B253" s="51" t="s">
        <v>228</v>
      </c>
      <c r="C253" s="71" t="s">
        <v>144</v>
      </c>
      <c r="D253" s="51"/>
      <c r="E253" s="49">
        <v>0</v>
      </c>
      <c r="F253" s="51">
        <f t="shared" si="15"/>
        <v>0</v>
      </c>
      <c r="G253" s="51">
        <f t="shared" si="15"/>
        <v>0</v>
      </c>
      <c r="H253" s="51" t="s">
        <v>205</v>
      </c>
      <c r="I253" s="51"/>
      <c r="J253" s="51">
        <v>251</v>
      </c>
      <c r="K253" s="81">
        <v>44081</v>
      </c>
      <c r="L253" s="51" t="s">
        <v>157</v>
      </c>
    </row>
    <row r="254" spans="2:12" x14ac:dyDescent="0.25">
      <c r="B254" s="51" t="s">
        <v>228</v>
      </c>
      <c r="C254" s="71" t="s">
        <v>144</v>
      </c>
      <c r="D254" s="51"/>
      <c r="E254" s="49">
        <v>22423.5</v>
      </c>
      <c r="F254" s="51">
        <f t="shared" si="15"/>
        <v>22423.5</v>
      </c>
      <c r="G254" s="51">
        <f t="shared" si="15"/>
        <v>22423.5</v>
      </c>
      <c r="H254" s="51" t="s">
        <v>206</v>
      </c>
      <c r="I254" s="51"/>
      <c r="J254" s="51">
        <v>252</v>
      </c>
      <c r="K254" s="81">
        <v>44082</v>
      </c>
      <c r="L254" s="51" t="s">
        <v>157</v>
      </c>
    </row>
    <row r="255" spans="2:12" x14ac:dyDescent="0.25">
      <c r="B255" s="51" t="s">
        <v>228</v>
      </c>
      <c r="C255" s="71" t="s">
        <v>144</v>
      </c>
      <c r="D255" s="51"/>
      <c r="E255" s="49">
        <v>0</v>
      </c>
      <c r="F255" s="51">
        <f t="shared" si="15"/>
        <v>0</v>
      </c>
      <c r="G255" s="51">
        <f t="shared" si="15"/>
        <v>0</v>
      </c>
      <c r="H255" s="51" t="s">
        <v>206</v>
      </c>
      <c r="I255" s="51"/>
      <c r="J255" s="51">
        <v>253</v>
      </c>
      <c r="K255" s="81">
        <v>44083</v>
      </c>
      <c r="L255" s="51" t="s">
        <v>157</v>
      </c>
    </row>
    <row r="256" spans="2:12" x14ac:dyDescent="0.25">
      <c r="B256" s="51" t="s">
        <v>228</v>
      </c>
      <c r="C256" s="71" t="s">
        <v>144</v>
      </c>
      <c r="D256" s="51"/>
      <c r="E256" s="49">
        <v>0</v>
      </c>
      <c r="F256" s="51">
        <f t="shared" si="15"/>
        <v>0</v>
      </c>
      <c r="G256" s="51">
        <f t="shared" si="15"/>
        <v>0</v>
      </c>
      <c r="H256" s="51" t="s">
        <v>206</v>
      </c>
      <c r="I256" s="51"/>
      <c r="J256" s="51">
        <v>254</v>
      </c>
      <c r="K256" s="81">
        <v>44084</v>
      </c>
      <c r="L256" s="51" t="s">
        <v>157</v>
      </c>
    </row>
    <row r="257" spans="2:12" x14ac:dyDescent="0.25">
      <c r="B257" s="51" t="s">
        <v>228</v>
      </c>
      <c r="C257" s="71" t="s">
        <v>144</v>
      </c>
      <c r="D257" s="51"/>
      <c r="E257" s="49">
        <v>22423.5</v>
      </c>
      <c r="F257" s="51">
        <f t="shared" si="15"/>
        <v>22423.5</v>
      </c>
      <c r="G257" s="51">
        <f t="shared" si="15"/>
        <v>22423.5</v>
      </c>
      <c r="H257" s="51" t="s">
        <v>206</v>
      </c>
      <c r="I257" s="51"/>
      <c r="J257" s="51">
        <v>255</v>
      </c>
      <c r="K257" s="81">
        <v>44085</v>
      </c>
      <c r="L257" s="51" t="s">
        <v>157</v>
      </c>
    </row>
    <row r="258" spans="2:12" x14ac:dyDescent="0.25">
      <c r="B258" s="51" t="s">
        <v>228</v>
      </c>
      <c r="C258" s="71" t="s">
        <v>144</v>
      </c>
      <c r="D258" s="51"/>
      <c r="E258" s="49">
        <v>0</v>
      </c>
      <c r="F258" s="51">
        <f t="shared" si="15"/>
        <v>0</v>
      </c>
      <c r="G258" s="51">
        <f t="shared" si="15"/>
        <v>0</v>
      </c>
      <c r="H258" s="51" t="s">
        <v>206</v>
      </c>
      <c r="I258" s="51"/>
      <c r="J258" s="51">
        <v>256</v>
      </c>
      <c r="K258" s="81">
        <v>44086</v>
      </c>
      <c r="L258" s="51" t="s">
        <v>157</v>
      </c>
    </row>
    <row r="259" spans="2:12" x14ac:dyDescent="0.25">
      <c r="B259" s="51" t="s">
        <v>228</v>
      </c>
      <c r="C259" s="71" t="s">
        <v>144</v>
      </c>
      <c r="D259" s="51"/>
      <c r="E259" s="49">
        <v>22423.5</v>
      </c>
      <c r="F259" s="51">
        <f t="shared" si="15"/>
        <v>22423.5</v>
      </c>
      <c r="G259" s="51">
        <f t="shared" si="15"/>
        <v>22423.5</v>
      </c>
      <c r="H259" s="51" t="s">
        <v>206</v>
      </c>
      <c r="I259" s="51"/>
      <c r="J259" s="51">
        <v>257</v>
      </c>
      <c r="K259" s="81">
        <v>44087</v>
      </c>
      <c r="L259" s="51" t="s">
        <v>157</v>
      </c>
    </row>
    <row r="260" spans="2:12" x14ac:dyDescent="0.25">
      <c r="B260" s="51" t="s">
        <v>228</v>
      </c>
      <c r="C260" s="71" t="s">
        <v>144</v>
      </c>
      <c r="D260" s="51"/>
      <c r="E260" s="49">
        <v>0</v>
      </c>
      <c r="F260" s="51">
        <f t="shared" ref="F260:G275" si="16">E260</f>
        <v>0</v>
      </c>
      <c r="G260" s="51">
        <f t="shared" si="16"/>
        <v>0</v>
      </c>
      <c r="H260" s="51" t="s">
        <v>206</v>
      </c>
      <c r="I260" s="51"/>
      <c r="J260" s="51">
        <v>258</v>
      </c>
      <c r="K260" s="81">
        <v>44088</v>
      </c>
      <c r="L260" s="51" t="s">
        <v>157</v>
      </c>
    </row>
    <row r="261" spans="2:12" x14ac:dyDescent="0.25">
      <c r="B261" s="51" t="s">
        <v>228</v>
      </c>
      <c r="C261" s="71" t="s">
        <v>144</v>
      </c>
      <c r="D261" s="51"/>
      <c r="E261" s="49">
        <v>0</v>
      </c>
      <c r="F261" s="51">
        <f t="shared" si="16"/>
        <v>0</v>
      </c>
      <c r="G261" s="51">
        <f t="shared" si="16"/>
        <v>0</v>
      </c>
      <c r="H261" s="51" t="s">
        <v>207</v>
      </c>
      <c r="I261" s="51"/>
      <c r="J261" s="51">
        <v>259</v>
      </c>
      <c r="K261" s="81">
        <v>44089</v>
      </c>
      <c r="L261" s="51" t="s">
        <v>157</v>
      </c>
    </row>
    <row r="262" spans="2:12" x14ac:dyDescent="0.25">
      <c r="B262" s="51" t="s">
        <v>228</v>
      </c>
      <c r="C262" s="71" t="s">
        <v>144</v>
      </c>
      <c r="D262" s="51"/>
      <c r="E262" s="49">
        <v>22423.5</v>
      </c>
      <c r="F262" s="51">
        <f t="shared" si="16"/>
        <v>22423.5</v>
      </c>
      <c r="G262" s="51">
        <f t="shared" si="16"/>
        <v>22423.5</v>
      </c>
      <c r="H262" s="51" t="s">
        <v>207</v>
      </c>
      <c r="I262" s="51"/>
      <c r="J262" s="51">
        <v>260</v>
      </c>
      <c r="K262" s="81">
        <v>44090</v>
      </c>
      <c r="L262" s="51" t="s">
        <v>157</v>
      </c>
    </row>
    <row r="263" spans="2:12" x14ac:dyDescent="0.25">
      <c r="B263" s="51" t="s">
        <v>228</v>
      </c>
      <c r="C263" s="71" t="s">
        <v>144</v>
      </c>
      <c r="D263" s="51"/>
      <c r="E263" s="49">
        <v>0</v>
      </c>
      <c r="F263" s="51">
        <f t="shared" si="16"/>
        <v>0</v>
      </c>
      <c r="G263" s="51">
        <f t="shared" si="16"/>
        <v>0</v>
      </c>
      <c r="H263" s="51" t="s">
        <v>207</v>
      </c>
      <c r="I263" s="51"/>
      <c r="J263" s="51">
        <v>261</v>
      </c>
      <c r="K263" s="81">
        <v>44091</v>
      </c>
      <c r="L263" s="51" t="s">
        <v>157</v>
      </c>
    </row>
    <row r="264" spans="2:12" x14ac:dyDescent="0.25">
      <c r="B264" s="51" t="s">
        <v>228</v>
      </c>
      <c r="C264" s="71" t="s">
        <v>144</v>
      </c>
      <c r="D264" s="51"/>
      <c r="E264" s="49">
        <v>0</v>
      </c>
      <c r="F264" s="51">
        <f t="shared" si="16"/>
        <v>0</v>
      </c>
      <c r="G264" s="51">
        <f t="shared" si="16"/>
        <v>0</v>
      </c>
      <c r="H264" s="51" t="s">
        <v>207</v>
      </c>
      <c r="I264" s="51"/>
      <c r="J264" s="51">
        <v>262</v>
      </c>
      <c r="K264" s="81">
        <v>44092</v>
      </c>
      <c r="L264" s="51" t="s">
        <v>157</v>
      </c>
    </row>
    <row r="265" spans="2:12" x14ac:dyDescent="0.25">
      <c r="B265" s="51" t="s">
        <v>228</v>
      </c>
      <c r="C265" s="71" t="s">
        <v>144</v>
      </c>
      <c r="D265" s="51"/>
      <c r="E265" s="49">
        <v>22423.5</v>
      </c>
      <c r="F265" s="51">
        <f t="shared" si="16"/>
        <v>22423.5</v>
      </c>
      <c r="G265" s="51">
        <f t="shared" si="16"/>
        <v>22423.5</v>
      </c>
      <c r="H265" s="51" t="s">
        <v>207</v>
      </c>
      <c r="I265" s="51"/>
      <c r="J265" s="51">
        <v>263</v>
      </c>
      <c r="K265" s="81">
        <v>44093</v>
      </c>
      <c r="L265" s="51" t="s">
        <v>157</v>
      </c>
    </row>
    <row r="266" spans="2:12" x14ac:dyDescent="0.25">
      <c r="B266" s="51" t="s">
        <v>228</v>
      </c>
      <c r="C266" s="71" t="s">
        <v>144</v>
      </c>
      <c r="D266" s="51"/>
      <c r="E266" s="49">
        <v>0</v>
      </c>
      <c r="F266" s="51">
        <f t="shared" si="16"/>
        <v>0</v>
      </c>
      <c r="G266" s="51">
        <f t="shared" si="16"/>
        <v>0</v>
      </c>
      <c r="H266" s="51" t="s">
        <v>207</v>
      </c>
      <c r="I266" s="51"/>
      <c r="J266" s="51">
        <v>264</v>
      </c>
      <c r="K266" s="81">
        <v>44094</v>
      </c>
      <c r="L266" s="51" t="s">
        <v>157</v>
      </c>
    </row>
    <row r="267" spans="2:12" x14ac:dyDescent="0.25">
      <c r="B267" s="51" t="s">
        <v>228</v>
      </c>
      <c r="C267" s="71" t="s">
        <v>144</v>
      </c>
      <c r="D267" s="51"/>
      <c r="E267" s="49">
        <v>0</v>
      </c>
      <c r="F267" s="51">
        <f t="shared" si="16"/>
        <v>0</v>
      </c>
      <c r="G267" s="51">
        <f t="shared" si="16"/>
        <v>0</v>
      </c>
      <c r="H267" s="51" t="s">
        <v>207</v>
      </c>
      <c r="I267" s="51"/>
      <c r="J267" s="51">
        <v>265</v>
      </c>
      <c r="K267" s="81">
        <v>44095</v>
      </c>
      <c r="L267" s="51" t="s">
        <v>157</v>
      </c>
    </row>
    <row r="268" spans="2:12" x14ac:dyDescent="0.25">
      <c r="B268" s="51" t="s">
        <v>228</v>
      </c>
      <c r="C268" s="71" t="s">
        <v>144</v>
      </c>
      <c r="D268" s="51"/>
      <c r="E268" s="49">
        <v>22423.5</v>
      </c>
      <c r="F268" s="51">
        <f t="shared" si="16"/>
        <v>22423.5</v>
      </c>
      <c r="G268" s="51">
        <f t="shared" si="16"/>
        <v>22423.5</v>
      </c>
      <c r="H268" s="51" t="s">
        <v>208</v>
      </c>
      <c r="I268" s="51"/>
      <c r="J268" s="51">
        <v>266</v>
      </c>
      <c r="K268" s="81">
        <v>44096</v>
      </c>
      <c r="L268" s="51" t="s">
        <v>157</v>
      </c>
    </row>
    <row r="269" spans="2:12" x14ac:dyDescent="0.25">
      <c r="B269" s="51" t="s">
        <v>228</v>
      </c>
      <c r="C269" s="71" t="s">
        <v>144</v>
      </c>
      <c r="D269" s="51"/>
      <c r="E269" s="49">
        <v>0</v>
      </c>
      <c r="F269" s="51">
        <f t="shared" si="16"/>
        <v>0</v>
      </c>
      <c r="G269" s="51">
        <f t="shared" si="16"/>
        <v>0</v>
      </c>
      <c r="H269" s="51" t="s">
        <v>208</v>
      </c>
      <c r="I269" s="51"/>
      <c r="J269" s="51">
        <v>267</v>
      </c>
      <c r="K269" s="81">
        <v>44097</v>
      </c>
      <c r="L269" s="51" t="s">
        <v>157</v>
      </c>
    </row>
    <row r="270" spans="2:12" x14ac:dyDescent="0.25">
      <c r="B270" s="51" t="s">
        <v>228</v>
      </c>
      <c r="C270" s="71" t="s">
        <v>144</v>
      </c>
      <c r="D270" s="51"/>
      <c r="E270" s="49">
        <v>0</v>
      </c>
      <c r="F270" s="51">
        <f t="shared" si="16"/>
        <v>0</v>
      </c>
      <c r="G270" s="51">
        <f t="shared" si="16"/>
        <v>0</v>
      </c>
      <c r="H270" s="51" t="s">
        <v>208</v>
      </c>
      <c r="I270" s="51"/>
      <c r="J270" s="51">
        <v>268</v>
      </c>
      <c r="K270" s="81">
        <v>44098</v>
      </c>
      <c r="L270" s="51" t="s">
        <v>157</v>
      </c>
    </row>
    <row r="271" spans="2:12" x14ac:dyDescent="0.25">
      <c r="B271" s="51" t="s">
        <v>228</v>
      </c>
      <c r="C271" s="71" t="s">
        <v>144</v>
      </c>
      <c r="D271" s="51"/>
      <c r="E271" s="49">
        <v>22423.5</v>
      </c>
      <c r="F271" s="51">
        <f t="shared" si="16"/>
        <v>22423.5</v>
      </c>
      <c r="G271" s="51">
        <f t="shared" si="16"/>
        <v>22423.5</v>
      </c>
      <c r="H271" s="51" t="s">
        <v>208</v>
      </c>
      <c r="I271" s="51"/>
      <c r="J271" s="51">
        <v>269</v>
      </c>
      <c r="K271" s="81">
        <v>44099</v>
      </c>
      <c r="L271" s="51" t="s">
        <v>157</v>
      </c>
    </row>
    <row r="272" spans="2:12" x14ac:dyDescent="0.25">
      <c r="B272" s="51" t="s">
        <v>228</v>
      </c>
      <c r="C272" s="71" t="s">
        <v>144</v>
      </c>
      <c r="D272" s="51"/>
      <c r="E272" s="49">
        <v>0</v>
      </c>
      <c r="F272" s="51">
        <f t="shared" si="16"/>
        <v>0</v>
      </c>
      <c r="G272" s="51">
        <f t="shared" si="16"/>
        <v>0</v>
      </c>
      <c r="H272" s="51" t="s">
        <v>208</v>
      </c>
      <c r="I272" s="51"/>
      <c r="J272" s="51">
        <v>270</v>
      </c>
      <c r="K272" s="81">
        <v>44100</v>
      </c>
      <c r="L272" s="51" t="s">
        <v>157</v>
      </c>
    </row>
    <row r="273" spans="2:12" x14ac:dyDescent="0.25">
      <c r="B273" s="51" t="s">
        <v>228</v>
      </c>
      <c r="C273" s="71" t="s">
        <v>144</v>
      </c>
      <c r="D273" s="51"/>
      <c r="E273" s="49">
        <v>22423.5</v>
      </c>
      <c r="F273" s="51">
        <f t="shared" si="16"/>
        <v>22423.5</v>
      </c>
      <c r="G273" s="51">
        <f t="shared" si="16"/>
        <v>22423.5</v>
      </c>
      <c r="H273" s="51" t="s">
        <v>208</v>
      </c>
      <c r="I273" s="51"/>
      <c r="J273" s="51">
        <v>271</v>
      </c>
      <c r="K273" s="81">
        <v>44101</v>
      </c>
      <c r="L273" s="51" t="s">
        <v>157</v>
      </c>
    </row>
    <row r="274" spans="2:12" x14ac:dyDescent="0.25">
      <c r="B274" s="51" t="s">
        <v>228</v>
      </c>
      <c r="C274" s="71" t="s">
        <v>144</v>
      </c>
      <c r="D274" s="51"/>
      <c r="E274" s="49">
        <v>0</v>
      </c>
      <c r="F274" s="51">
        <f t="shared" si="16"/>
        <v>0</v>
      </c>
      <c r="G274" s="51">
        <f t="shared" si="16"/>
        <v>0</v>
      </c>
      <c r="H274" s="51" t="s">
        <v>208</v>
      </c>
      <c r="I274" s="51"/>
      <c r="J274" s="51">
        <v>272</v>
      </c>
      <c r="K274" s="81">
        <v>44102</v>
      </c>
      <c r="L274" s="51" t="s">
        <v>157</v>
      </c>
    </row>
    <row r="275" spans="2:12" x14ac:dyDescent="0.25">
      <c r="B275" s="51" t="s">
        <v>228</v>
      </c>
      <c r="C275" s="71" t="s">
        <v>144</v>
      </c>
      <c r="D275" s="51"/>
      <c r="E275" s="49">
        <v>0</v>
      </c>
      <c r="F275" s="51">
        <f t="shared" si="16"/>
        <v>0</v>
      </c>
      <c r="G275" s="51">
        <f t="shared" si="16"/>
        <v>0</v>
      </c>
      <c r="H275" s="51" t="s">
        <v>209</v>
      </c>
      <c r="I275" s="51"/>
      <c r="J275" s="51">
        <v>273</v>
      </c>
      <c r="K275" s="81">
        <v>44103</v>
      </c>
      <c r="L275" s="51" t="s">
        <v>157</v>
      </c>
    </row>
    <row r="276" spans="2:12" x14ac:dyDescent="0.25">
      <c r="B276" s="51" t="s">
        <v>228</v>
      </c>
      <c r="C276" s="71" t="s">
        <v>144</v>
      </c>
      <c r="D276" s="51"/>
      <c r="E276" s="49">
        <v>22423.5</v>
      </c>
      <c r="F276" s="51">
        <f t="shared" ref="F276:G291" si="17">E276</f>
        <v>22423.5</v>
      </c>
      <c r="G276" s="51">
        <f t="shared" si="17"/>
        <v>22423.5</v>
      </c>
      <c r="H276" s="51" t="s">
        <v>209</v>
      </c>
      <c r="I276" s="51"/>
      <c r="J276" s="51">
        <v>274</v>
      </c>
      <c r="K276" s="81">
        <v>44104</v>
      </c>
      <c r="L276" s="51" t="s">
        <v>157</v>
      </c>
    </row>
    <row r="277" spans="2:12" x14ac:dyDescent="0.25">
      <c r="B277" s="51" t="s">
        <v>228</v>
      </c>
      <c r="C277" s="71" t="s">
        <v>144</v>
      </c>
      <c r="D277" s="51"/>
      <c r="E277" s="49">
        <v>0</v>
      </c>
      <c r="F277" s="51">
        <f t="shared" si="17"/>
        <v>0</v>
      </c>
      <c r="G277" s="51">
        <f t="shared" si="17"/>
        <v>0</v>
      </c>
      <c r="H277" s="51" t="s">
        <v>209</v>
      </c>
      <c r="I277" s="51"/>
      <c r="J277" s="51">
        <v>275</v>
      </c>
      <c r="K277" s="81">
        <v>44105</v>
      </c>
      <c r="L277" s="51" t="s">
        <v>157</v>
      </c>
    </row>
    <row r="278" spans="2:12" x14ac:dyDescent="0.25">
      <c r="B278" s="51" t="s">
        <v>228</v>
      </c>
      <c r="C278" s="71" t="s">
        <v>144</v>
      </c>
      <c r="D278" s="51"/>
      <c r="E278" s="49">
        <v>0</v>
      </c>
      <c r="F278" s="51">
        <f t="shared" si="17"/>
        <v>0</v>
      </c>
      <c r="G278" s="51">
        <f t="shared" si="17"/>
        <v>0</v>
      </c>
      <c r="H278" s="51" t="s">
        <v>209</v>
      </c>
      <c r="I278" s="51"/>
      <c r="J278" s="51">
        <v>276</v>
      </c>
      <c r="K278" s="81">
        <v>44106</v>
      </c>
      <c r="L278" s="51" t="s">
        <v>157</v>
      </c>
    </row>
    <row r="279" spans="2:12" x14ac:dyDescent="0.25">
      <c r="B279" s="51" t="s">
        <v>228</v>
      </c>
      <c r="C279" s="71" t="s">
        <v>144</v>
      </c>
      <c r="D279" s="51"/>
      <c r="E279" s="49">
        <v>22423.5</v>
      </c>
      <c r="F279" s="51">
        <f t="shared" si="17"/>
        <v>22423.5</v>
      </c>
      <c r="G279" s="51">
        <f t="shared" si="17"/>
        <v>22423.5</v>
      </c>
      <c r="H279" s="51" t="s">
        <v>209</v>
      </c>
      <c r="I279" s="51"/>
      <c r="J279" s="51">
        <v>277</v>
      </c>
      <c r="K279" s="81">
        <v>44107</v>
      </c>
      <c r="L279" s="51" t="s">
        <v>157</v>
      </c>
    </row>
    <row r="280" spans="2:12" x14ac:dyDescent="0.25">
      <c r="B280" s="51" t="s">
        <v>228</v>
      </c>
      <c r="C280" s="71" t="s">
        <v>144</v>
      </c>
      <c r="D280" s="51"/>
      <c r="E280" s="49">
        <v>0</v>
      </c>
      <c r="F280" s="51">
        <f t="shared" si="17"/>
        <v>0</v>
      </c>
      <c r="G280" s="51">
        <f t="shared" si="17"/>
        <v>0</v>
      </c>
      <c r="H280" s="51" t="s">
        <v>209</v>
      </c>
      <c r="I280" s="51"/>
      <c r="J280" s="51">
        <v>278</v>
      </c>
      <c r="K280" s="81">
        <v>44108</v>
      </c>
      <c r="L280" s="51" t="s">
        <v>157</v>
      </c>
    </row>
    <row r="281" spans="2:12" x14ac:dyDescent="0.25">
      <c r="B281" s="51" t="s">
        <v>228</v>
      </c>
      <c r="C281" s="71" t="s">
        <v>144</v>
      </c>
      <c r="D281" s="51"/>
      <c r="E281" s="49">
        <v>0</v>
      </c>
      <c r="F281" s="51">
        <f t="shared" si="17"/>
        <v>0</v>
      </c>
      <c r="G281" s="51">
        <f t="shared" si="17"/>
        <v>0</v>
      </c>
      <c r="H281" s="51" t="s">
        <v>209</v>
      </c>
      <c r="I281" s="51"/>
      <c r="J281" s="51">
        <v>279</v>
      </c>
      <c r="K281" s="81">
        <v>44109</v>
      </c>
      <c r="L281" s="51" t="s">
        <v>157</v>
      </c>
    </row>
    <row r="282" spans="2:12" x14ac:dyDescent="0.25">
      <c r="B282" s="51" t="s">
        <v>229</v>
      </c>
      <c r="C282" s="71" t="s">
        <v>144</v>
      </c>
      <c r="D282" s="51"/>
      <c r="E282" s="49">
        <v>3280.5227272727275</v>
      </c>
      <c r="F282" s="51">
        <f t="shared" si="17"/>
        <v>3280.5227272727275</v>
      </c>
      <c r="G282" s="51">
        <f t="shared" si="17"/>
        <v>3280.5227272727275</v>
      </c>
      <c r="H282" s="51" t="s">
        <v>205</v>
      </c>
      <c r="I282" s="51"/>
      <c r="J282" s="51">
        <v>280</v>
      </c>
      <c r="K282" s="81">
        <v>44110</v>
      </c>
      <c r="L282" s="51" t="s">
        <v>157</v>
      </c>
    </row>
    <row r="283" spans="2:12" x14ac:dyDescent="0.25">
      <c r="B283" s="51" t="s">
        <v>229</v>
      </c>
      <c r="C283" s="71" t="s">
        <v>144</v>
      </c>
      <c r="D283" s="51"/>
      <c r="E283" s="49">
        <v>0</v>
      </c>
      <c r="F283" s="51">
        <f t="shared" si="17"/>
        <v>0</v>
      </c>
      <c r="G283" s="51">
        <f t="shared" si="17"/>
        <v>0</v>
      </c>
      <c r="H283" s="51" t="s">
        <v>205</v>
      </c>
      <c r="I283" s="51"/>
      <c r="J283" s="51">
        <v>281</v>
      </c>
      <c r="K283" s="81">
        <v>44111</v>
      </c>
      <c r="L283" s="51" t="s">
        <v>157</v>
      </c>
    </row>
    <row r="284" spans="2:12" x14ac:dyDescent="0.25">
      <c r="B284" s="51" t="s">
        <v>229</v>
      </c>
      <c r="C284" s="71" t="s">
        <v>144</v>
      </c>
      <c r="D284" s="51"/>
      <c r="E284" s="49">
        <v>0</v>
      </c>
      <c r="F284" s="51">
        <f t="shared" si="17"/>
        <v>0</v>
      </c>
      <c r="G284" s="51">
        <f t="shared" si="17"/>
        <v>0</v>
      </c>
      <c r="H284" s="51" t="s">
        <v>205</v>
      </c>
      <c r="I284" s="51"/>
      <c r="J284" s="51">
        <v>282</v>
      </c>
      <c r="K284" s="81">
        <v>44112</v>
      </c>
      <c r="L284" s="51" t="s">
        <v>157</v>
      </c>
    </row>
    <row r="285" spans="2:12" x14ac:dyDescent="0.25">
      <c r="B285" s="51" t="s">
        <v>229</v>
      </c>
      <c r="C285" s="71" t="s">
        <v>144</v>
      </c>
      <c r="D285" s="51"/>
      <c r="E285" s="49">
        <v>3280.5227272727275</v>
      </c>
      <c r="F285" s="51">
        <f t="shared" si="17"/>
        <v>3280.5227272727275</v>
      </c>
      <c r="G285" s="51">
        <f t="shared" si="17"/>
        <v>3280.5227272727275</v>
      </c>
      <c r="H285" s="51" t="s">
        <v>206</v>
      </c>
      <c r="I285" s="51"/>
      <c r="J285" s="51">
        <v>283</v>
      </c>
      <c r="K285" s="81">
        <v>44113</v>
      </c>
      <c r="L285" s="51" t="s">
        <v>157</v>
      </c>
    </row>
    <row r="286" spans="2:12" x14ac:dyDescent="0.25">
      <c r="B286" s="51" t="s">
        <v>229</v>
      </c>
      <c r="C286" s="71" t="s">
        <v>144</v>
      </c>
      <c r="D286" s="51"/>
      <c r="E286" s="49">
        <v>0</v>
      </c>
      <c r="F286" s="51">
        <f t="shared" si="17"/>
        <v>0</v>
      </c>
      <c r="G286" s="51">
        <f t="shared" si="17"/>
        <v>0</v>
      </c>
      <c r="H286" s="51" t="s">
        <v>206</v>
      </c>
      <c r="I286" s="51"/>
      <c r="J286" s="51">
        <v>284</v>
      </c>
      <c r="K286" s="81">
        <v>44114</v>
      </c>
      <c r="L286" s="51" t="s">
        <v>157</v>
      </c>
    </row>
    <row r="287" spans="2:12" x14ac:dyDescent="0.25">
      <c r="B287" s="51" t="s">
        <v>229</v>
      </c>
      <c r="C287" s="71" t="s">
        <v>144</v>
      </c>
      <c r="D287" s="51"/>
      <c r="E287" s="49">
        <v>0</v>
      </c>
      <c r="F287" s="51">
        <f t="shared" si="17"/>
        <v>0</v>
      </c>
      <c r="G287" s="51">
        <f t="shared" si="17"/>
        <v>0</v>
      </c>
      <c r="H287" s="51" t="s">
        <v>206</v>
      </c>
      <c r="I287" s="51"/>
      <c r="J287" s="51">
        <v>285</v>
      </c>
      <c r="K287" s="81">
        <v>44115</v>
      </c>
      <c r="L287" s="51" t="s">
        <v>157</v>
      </c>
    </row>
    <row r="288" spans="2:12" x14ac:dyDescent="0.25">
      <c r="B288" s="51" t="s">
        <v>229</v>
      </c>
      <c r="C288" s="71" t="s">
        <v>144</v>
      </c>
      <c r="D288" s="51"/>
      <c r="E288" s="49">
        <v>3280.5227272727275</v>
      </c>
      <c r="F288" s="51">
        <f t="shared" si="17"/>
        <v>3280.5227272727275</v>
      </c>
      <c r="G288" s="51">
        <f t="shared" si="17"/>
        <v>3280.5227272727275</v>
      </c>
      <c r="H288" s="51" t="s">
        <v>206</v>
      </c>
      <c r="I288" s="51"/>
      <c r="J288" s="51">
        <v>286</v>
      </c>
      <c r="K288" s="81">
        <v>44116</v>
      </c>
      <c r="L288" s="51" t="s">
        <v>157</v>
      </c>
    </row>
    <row r="289" spans="2:12" x14ac:dyDescent="0.25">
      <c r="B289" s="51" t="s">
        <v>229</v>
      </c>
      <c r="C289" s="71" t="s">
        <v>144</v>
      </c>
      <c r="D289" s="51"/>
      <c r="E289" s="49">
        <v>0</v>
      </c>
      <c r="F289" s="51">
        <f t="shared" si="17"/>
        <v>0</v>
      </c>
      <c r="G289" s="51">
        <f t="shared" si="17"/>
        <v>0</v>
      </c>
      <c r="H289" s="51" t="s">
        <v>206</v>
      </c>
      <c r="I289" s="51"/>
      <c r="J289" s="51">
        <v>287</v>
      </c>
      <c r="K289" s="81">
        <v>44117</v>
      </c>
      <c r="L289" s="51" t="s">
        <v>157</v>
      </c>
    </row>
    <row r="290" spans="2:12" x14ac:dyDescent="0.25">
      <c r="B290" s="51" t="s">
        <v>229</v>
      </c>
      <c r="C290" s="71" t="s">
        <v>144</v>
      </c>
      <c r="D290" s="51"/>
      <c r="E290" s="49">
        <v>3280.5227272727275</v>
      </c>
      <c r="F290" s="51">
        <f t="shared" si="17"/>
        <v>3280.5227272727275</v>
      </c>
      <c r="G290" s="51">
        <f t="shared" si="17"/>
        <v>3280.5227272727275</v>
      </c>
      <c r="H290" s="51" t="s">
        <v>206</v>
      </c>
      <c r="I290" s="51"/>
      <c r="J290" s="51">
        <v>288</v>
      </c>
      <c r="K290" s="81">
        <v>44118</v>
      </c>
      <c r="L290" s="51" t="s">
        <v>157</v>
      </c>
    </row>
    <row r="291" spans="2:12" x14ac:dyDescent="0.25">
      <c r="B291" s="51" t="s">
        <v>229</v>
      </c>
      <c r="C291" s="71" t="s">
        <v>144</v>
      </c>
      <c r="D291" s="51"/>
      <c r="E291" s="49">
        <v>0</v>
      </c>
      <c r="F291" s="51">
        <f t="shared" si="17"/>
        <v>0</v>
      </c>
      <c r="G291" s="51">
        <f t="shared" si="17"/>
        <v>0</v>
      </c>
      <c r="H291" s="51" t="s">
        <v>206</v>
      </c>
      <c r="I291" s="51"/>
      <c r="J291" s="51">
        <v>289</v>
      </c>
      <c r="K291" s="81">
        <v>44119</v>
      </c>
      <c r="L291" s="51" t="s">
        <v>157</v>
      </c>
    </row>
    <row r="292" spans="2:12" x14ac:dyDescent="0.25">
      <c r="B292" s="51" t="s">
        <v>229</v>
      </c>
      <c r="C292" s="71" t="s">
        <v>144</v>
      </c>
      <c r="D292" s="51"/>
      <c r="E292" s="49">
        <v>0</v>
      </c>
      <c r="F292" s="51">
        <f t="shared" ref="F292:G307" si="18">E292</f>
        <v>0</v>
      </c>
      <c r="G292" s="51">
        <f t="shared" si="18"/>
        <v>0</v>
      </c>
      <c r="H292" s="51" t="s">
        <v>207</v>
      </c>
      <c r="I292" s="51"/>
      <c r="J292" s="51">
        <v>290</v>
      </c>
      <c r="K292" s="81">
        <v>44120</v>
      </c>
      <c r="L292" s="51" t="s">
        <v>157</v>
      </c>
    </row>
    <row r="293" spans="2:12" x14ac:dyDescent="0.25">
      <c r="B293" s="51" t="s">
        <v>229</v>
      </c>
      <c r="C293" s="71" t="s">
        <v>144</v>
      </c>
      <c r="D293" s="51"/>
      <c r="E293" s="49">
        <v>3280.5227272727275</v>
      </c>
      <c r="F293" s="51">
        <f t="shared" si="18"/>
        <v>3280.5227272727275</v>
      </c>
      <c r="G293" s="51">
        <f t="shared" si="18"/>
        <v>3280.5227272727275</v>
      </c>
      <c r="H293" s="51" t="s">
        <v>207</v>
      </c>
      <c r="I293" s="51"/>
      <c r="J293" s="51">
        <v>291</v>
      </c>
      <c r="K293" s="81">
        <v>44121</v>
      </c>
      <c r="L293" s="51" t="s">
        <v>157</v>
      </c>
    </row>
    <row r="294" spans="2:12" x14ac:dyDescent="0.25">
      <c r="B294" s="51" t="s">
        <v>229</v>
      </c>
      <c r="C294" s="71" t="s">
        <v>144</v>
      </c>
      <c r="D294" s="51"/>
      <c r="E294" s="49">
        <v>0</v>
      </c>
      <c r="F294" s="51">
        <f t="shared" si="18"/>
        <v>0</v>
      </c>
      <c r="G294" s="51">
        <f t="shared" si="18"/>
        <v>0</v>
      </c>
      <c r="H294" s="51" t="s">
        <v>207</v>
      </c>
      <c r="I294" s="51"/>
      <c r="J294" s="51">
        <v>292</v>
      </c>
      <c r="K294" s="81">
        <v>44122</v>
      </c>
      <c r="L294" s="51" t="s">
        <v>157</v>
      </c>
    </row>
    <row r="295" spans="2:12" x14ac:dyDescent="0.25">
      <c r="B295" s="51" t="s">
        <v>229</v>
      </c>
      <c r="C295" s="71" t="s">
        <v>144</v>
      </c>
      <c r="D295" s="51"/>
      <c r="E295" s="49">
        <v>0</v>
      </c>
      <c r="F295" s="51">
        <f t="shared" si="18"/>
        <v>0</v>
      </c>
      <c r="G295" s="51">
        <f t="shared" si="18"/>
        <v>0</v>
      </c>
      <c r="H295" s="51" t="s">
        <v>207</v>
      </c>
      <c r="I295" s="51"/>
      <c r="J295" s="51">
        <v>293</v>
      </c>
      <c r="K295" s="81">
        <v>44123</v>
      </c>
      <c r="L295" s="51" t="s">
        <v>157</v>
      </c>
    </row>
    <row r="296" spans="2:12" x14ac:dyDescent="0.25">
      <c r="B296" s="51" t="s">
        <v>229</v>
      </c>
      <c r="C296" s="71" t="s">
        <v>144</v>
      </c>
      <c r="D296" s="51"/>
      <c r="E296" s="49">
        <v>3280.5227272727275</v>
      </c>
      <c r="F296" s="51">
        <f t="shared" si="18"/>
        <v>3280.5227272727275</v>
      </c>
      <c r="G296" s="51">
        <f t="shared" si="18"/>
        <v>3280.5227272727275</v>
      </c>
      <c r="H296" s="51" t="s">
        <v>207</v>
      </c>
      <c r="I296" s="51"/>
      <c r="J296" s="51">
        <v>294</v>
      </c>
      <c r="K296" s="81">
        <v>44124</v>
      </c>
      <c r="L296" s="51" t="s">
        <v>157</v>
      </c>
    </row>
    <row r="297" spans="2:12" x14ac:dyDescent="0.25">
      <c r="B297" s="51" t="s">
        <v>229</v>
      </c>
      <c r="C297" s="71" t="s">
        <v>144</v>
      </c>
      <c r="D297" s="51"/>
      <c r="E297" s="49">
        <v>0</v>
      </c>
      <c r="F297" s="51">
        <f t="shared" si="18"/>
        <v>0</v>
      </c>
      <c r="G297" s="51">
        <f t="shared" si="18"/>
        <v>0</v>
      </c>
      <c r="H297" s="51" t="s">
        <v>207</v>
      </c>
      <c r="I297" s="51"/>
      <c r="J297" s="51">
        <v>295</v>
      </c>
      <c r="K297" s="81">
        <v>44125</v>
      </c>
      <c r="L297" s="51" t="s">
        <v>157</v>
      </c>
    </row>
    <row r="298" spans="2:12" x14ac:dyDescent="0.25">
      <c r="B298" s="51" t="s">
        <v>229</v>
      </c>
      <c r="C298" s="71" t="s">
        <v>144</v>
      </c>
      <c r="D298" s="51"/>
      <c r="E298" s="49">
        <v>0</v>
      </c>
      <c r="F298" s="51">
        <f t="shared" si="18"/>
        <v>0</v>
      </c>
      <c r="G298" s="51">
        <f t="shared" si="18"/>
        <v>0</v>
      </c>
      <c r="H298" s="51" t="s">
        <v>207</v>
      </c>
      <c r="I298" s="51"/>
      <c r="J298" s="51">
        <v>296</v>
      </c>
      <c r="K298" s="81">
        <v>44126</v>
      </c>
      <c r="L298" s="51" t="s">
        <v>157</v>
      </c>
    </row>
    <row r="299" spans="2:12" x14ac:dyDescent="0.25">
      <c r="B299" s="51" t="s">
        <v>229</v>
      </c>
      <c r="C299" s="71" t="s">
        <v>144</v>
      </c>
      <c r="D299" s="51"/>
      <c r="E299" s="49">
        <v>3280.5227272727275</v>
      </c>
      <c r="F299" s="51">
        <f t="shared" si="18"/>
        <v>3280.5227272727275</v>
      </c>
      <c r="G299" s="51">
        <f t="shared" si="18"/>
        <v>3280.5227272727275</v>
      </c>
      <c r="H299" s="51" t="s">
        <v>208</v>
      </c>
      <c r="I299" s="51"/>
      <c r="J299" s="51">
        <v>297</v>
      </c>
      <c r="K299" s="81">
        <v>44127</v>
      </c>
      <c r="L299" s="51" t="s">
        <v>157</v>
      </c>
    </row>
    <row r="300" spans="2:12" x14ac:dyDescent="0.25">
      <c r="B300" s="51" t="s">
        <v>229</v>
      </c>
      <c r="C300" s="71" t="s">
        <v>144</v>
      </c>
      <c r="D300" s="51"/>
      <c r="E300" s="49">
        <v>0</v>
      </c>
      <c r="F300" s="51">
        <f t="shared" si="18"/>
        <v>0</v>
      </c>
      <c r="G300" s="51">
        <f t="shared" si="18"/>
        <v>0</v>
      </c>
      <c r="H300" s="51" t="s">
        <v>208</v>
      </c>
      <c r="I300" s="51"/>
      <c r="J300" s="51">
        <v>298</v>
      </c>
      <c r="K300" s="81">
        <v>44128</v>
      </c>
      <c r="L300" s="51" t="s">
        <v>157</v>
      </c>
    </row>
    <row r="301" spans="2:12" x14ac:dyDescent="0.25">
      <c r="B301" s="51" t="s">
        <v>229</v>
      </c>
      <c r="C301" s="71" t="s">
        <v>144</v>
      </c>
      <c r="D301" s="51"/>
      <c r="E301" s="49">
        <v>0</v>
      </c>
      <c r="F301" s="51">
        <f t="shared" si="18"/>
        <v>0</v>
      </c>
      <c r="G301" s="51">
        <f t="shared" si="18"/>
        <v>0</v>
      </c>
      <c r="H301" s="51" t="s">
        <v>208</v>
      </c>
      <c r="I301" s="51"/>
      <c r="J301" s="51">
        <v>299</v>
      </c>
      <c r="K301" s="81">
        <v>44129</v>
      </c>
      <c r="L301" s="51" t="s">
        <v>157</v>
      </c>
    </row>
    <row r="302" spans="2:12" x14ac:dyDescent="0.25">
      <c r="B302" s="51" t="s">
        <v>229</v>
      </c>
      <c r="C302" s="71" t="s">
        <v>144</v>
      </c>
      <c r="D302" s="51"/>
      <c r="E302" s="49">
        <v>3280.5227272727275</v>
      </c>
      <c r="F302" s="51">
        <f t="shared" si="18"/>
        <v>3280.5227272727275</v>
      </c>
      <c r="G302" s="51">
        <f t="shared" si="18"/>
        <v>3280.5227272727275</v>
      </c>
      <c r="H302" s="51" t="s">
        <v>208</v>
      </c>
      <c r="I302" s="51"/>
      <c r="J302" s="51">
        <v>300</v>
      </c>
      <c r="K302" s="81">
        <v>44130</v>
      </c>
      <c r="L302" s="51" t="s">
        <v>157</v>
      </c>
    </row>
    <row r="303" spans="2:12" x14ac:dyDescent="0.25">
      <c r="B303" s="51" t="s">
        <v>229</v>
      </c>
      <c r="C303" s="71" t="s">
        <v>144</v>
      </c>
      <c r="D303" s="51"/>
      <c r="E303" s="49">
        <v>0</v>
      </c>
      <c r="F303" s="51">
        <f t="shared" si="18"/>
        <v>0</v>
      </c>
      <c r="G303" s="51">
        <f t="shared" si="18"/>
        <v>0</v>
      </c>
      <c r="H303" s="51" t="s">
        <v>208</v>
      </c>
      <c r="I303" s="51"/>
      <c r="J303" s="51">
        <v>301</v>
      </c>
      <c r="K303" s="81">
        <v>44131</v>
      </c>
      <c r="L303" s="51" t="s">
        <v>157</v>
      </c>
    </row>
    <row r="304" spans="2:12" x14ac:dyDescent="0.25">
      <c r="B304" s="51" t="s">
        <v>229</v>
      </c>
      <c r="C304" s="71" t="s">
        <v>144</v>
      </c>
      <c r="D304" s="51"/>
      <c r="E304" s="49">
        <v>3280.5227272727275</v>
      </c>
      <c r="F304" s="51">
        <f t="shared" si="18"/>
        <v>3280.5227272727275</v>
      </c>
      <c r="G304" s="51">
        <f t="shared" si="18"/>
        <v>3280.5227272727275</v>
      </c>
      <c r="H304" s="51" t="s">
        <v>208</v>
      </c>
      <c r="I304" s="51"/>
      <c r="J304" s="51">
        <v>302</v>
      </c>
      <c r="K304" s="81">
        <v>44132</v>
      </c>
      <c r="L304" s="51" t="s">
        <v>157</v>
      </c>
    </row>
    <row r="305" spans="2:12" x14ac:dyDescent="0.25">
      <c r="B305" s="51" t="s">
        <v>229</v>
      </c>
      <c r="C305" s="71" t="s">
        <v>144</v>
      </c>
      <c r="D305" s="51"/>
      <c r="E305" s="49">
        <v>0</v>
      </c>
      <c r="F305" s="51">
        <f t="shared" si="18"/>
        <v>0</v>
      </c>
      <c r="G305" s="51">
        <f t="shared" si="18"/>
        <v>0</v>
      </c>
      <c r="H305" s="51" t="s">
        <v>208</v>
      </c>
      <c r="I305" s="51"/>
      <c r="J305" s="51">
        <v>303</v>
      </c>
      <c r="K305" s="81">
        <v>44133</v>
      </c>
      <c r="L305" s="51" t="s">
        <v>157</v>
      </c>
    </row>
    <row r="306" spans="2:12" x14ac:dyDescent="0.25">
      <c r="B306" s="51" t="s">
        <v>229</v>
      </c>
      <c r="C306" s="71" t="s">
        <v>144</v>
      </c>
      <c r="D306" s="51"/>
      <c r="E306" s="49">
        <v>0</v>
      </c>
      <c r="F306" s="51">
        <f t="shared" si="18"/>
        <v>0</v>
      </c>
      <c r="G306" s="51">
        <f t="shared" si="18"/>
        <v>0</v>
      </c>
      <c r="H306" s="51" t="s">
        <v>209</v>
      </c>
      <c r="I306" s="51"/>
      <c r="J306" s="51">
        <v>304</v>
      </c>
      <c r="K306" s="81">
        <v>44134</v>
      </c>
      <c r="L306" s="51" t="s">
        <v>157</v>
      </c>
    </row>
    <row r="307" spans="2:12" x14ac:dyDescent="0.25">
      <c r="B307" s="51" t="s">
        <v>229</v>
      </c>
      <c r="C307" s="71" t="s">
        <v>144</v>
      </c>
      <c r="D307" s="51"/>
      <c r="E307" s="49">
        <v>3280.5227272727275</v>
      </c>
      <c r="F307" s="51">
        <f t="shared" si="18"/>
        <v>3280.5227272727275</v>
      </c>
      <c r="G307" s="51">
        <f t="shared" si="18"/>
        <v>3280.5227272727275</v>
      </c>
      <c r="H307" s="51" t="s">
        <v>209</v>
      </c>
      <c r="I307" s="51"/>
      <c r="J307" s="51">
        <v>305</v>
      </c>
      <c r="K307" s="81">
        <v>44135</v>
      </c>
      <c r="L307" s="51" t="s">
        <v>157</v>
      </c>
    </row>
    <row r="308" spans="2:12" x14ac:dyDescent="0.25">
      <c r="B308" s="51" t="s">
        <v>229</v>
      </c>
      <c r="C308" s="71" t="s">
        <v>144</v>
      </c>
      <c r="D308" s="51"/>
      <c r="E308" s="49">
        <v>0</v>
      </c>
      <c r="F308" s="51">
        <f t="shared" ref="F308:G312" si="19">E308</f>
        <v>0</v>
      </c>
      <c r="G308" s="51">
        <f t="shared" si="19"/>
        <v>0</v>
      </c>
      <c r="H308" s="51" t="s">
        <v>209</v>
      </c>
      <c r="I308" s="51"/>
      <c r="J308" s="51">
        <v>306</v>
      </c>
      <c r="K308" s="81">
        <v>44136</v>
      </c>
      <c r="L308" s="51" t="s">
        <v>157</v>
      </c>
    </row>
    <row r="309" spans="2:12" x14ac:dyDescent="0.25">
      <c r="B309" s="51" t="s">
        <v>229</v>
      </c>
      <c r="C309" s="71" t="s">
        <v>144</v>
      </c>
      <c r="D309" s="51"/>
      <c r="E309" s="49">
        <v>0</v>
      </c>
      <c r="F309" s="51">
        <f t="shared" si="19"/>
        <v>0</v>
      </c>
      <c r="G309" s="51">
        <f t="shared" si="19"/>
        <v>0</v>
      </c>
      <c r="H309" s="51" t="s">
        <v>209</v>
      </c>
      <c r="I309" s="51"/>
      <c r="J309" s="51">
        <v>307</v>
      </c>
      <c r="K309" s="81">
        <v>44137</v>
      </c>
      <c r="L309" s="51" t="s">
        <v>157</v>
      </c>
    </row>
    <row r="310" spans="2:12" x14ac:dyDescent="0.25">
      <c r="B310" s="51" t="s">
        <v>229</v>
      </c>
      <c r="C310" s="71" t="s">
        <v>144</v>
      </c>
      <c r="D310" s="51"/>
      <c r="E310" s="49">
        <v>3280.5227272727275</v>
      </c>
      <c r="F310" s="51">
        <f t="shared" si="19"/>
        <v>3280.5227272727275</v>
      </c>
      <c r="G310" s="51">
        <f t="shared" si="19"/>
        <v>3280.5227272727275</v>
      </c>
      <c r="H310" s="51" t="s">
        <v>209</v>
      </c>
      <c r="I310" s="51"/>
      <c r="J310" s="51">
        <v>308</v>
      </c>
      <c r="K310" s="81">
        <v>44138</v>
      </c>
      <c r="L310" s="51" t="s">
        <v>157</v>
      </c>
    </row>
    <row r="311" spans="2:12" x14ac:dyDescent="0.25">
      <c r="B311" s="51" t="s">
        <v>229</v>
      </c>
      <c r="C311" s="71" t="s">
        <v>144</v>
      </c>
      <c r="D311" s="51"/>
      <c r="E311" s="49">
        <v>0</v>
      </c>
      <c r="F311" s="51">
        <f t="shared" si="19"/>
        <v>0</v>
      </c>
      <c r="G311" s="51">
        <f t="shared" si="19"/>
        <v>0</v>
      </c>
      <c r="H311" s="51" t="s">
        <v>209</v>
      </c>
      <c r="I311" s="51"/>
      <c r="J311" s="51">
        <v>309</v>
      </c>
      <c r="K311" s="81">
        <v>44139</v>
      </c>
      <c r="L311" s="51" t="s">
        <v>157</v>
      </c>
    </row>
    <row r="312" spans="2:12" x14ac:dyDescent="0.25">
      <c r="B312" s="51" t="s">
        <v>229</v>
      </c>
      <c r="C312" s="71" t="s">
        <v>144</v>
      </c>
      <c r="D312" s="51"/>
      <c r="E312" s="49">
        <v>0</v>
      </c>
      <c r="F312" s="51">
        <f t="shared" si="19"/>
        <v>0</v>
      </c>
      <c r="G312" s="51">
        <f t="shared" si="19"/>
        <v>0</v>
      </c>
      <c r="H312" s="51" t="s">
        <v>209</v>
      </c>
      <c r="I312" s="51"/>
      <c r="J312" s="51">
        <v>310</v>
      </c>
      <c r="K312" s="81">
        <v>44140</v>
      </c>
      <c r="L312" s="51" t="s">
        <v>157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B4:C9"/>
  <sheetViews>
    <sheetView showGridLines="0" workbookViewId="0"/>
  </sheetViews>
  <sheetFormatPr defaultRowHeight="15" x14ac:dyDescent="0.25"/>
  <cols>
    <col min="3" max="3" width="14.28515625" customWidth="1"/>
  </cols>
  <sheetData>
    <row r="4" spans="2:3" x14ac:dyDescent="0.25">
      <c r="B4" s="89" t="s">
        <v>224</v>
      </c>
      <c r="C4" s="89" t="s">
        <v>225</v>
      </c>
    </row>
    <row r="5" spans="2:3" x14ac:dyDescent="0.25">
      <c r="B5" s="89" t="s">
        <v>71</v>
      </c>
      <c r="C5" s="89" t="s">
        <v>226</v>
      </c>
    </row>
    <row r="6" spans="2:3" x14ac:dyDescent="0.25">
      <c r="B6" s="89" t="s">
        <v>73</v>
      </c>
      <c r="C6" s="89" t="s">
        <v>227</v>
      </c>
    </row>
    <row r="7" spans="2:3" x14ac:dyDescent="0.25">
      <c r="B7" s="89" t="s">
        <v>72</v>
      </c>
      <c r="C7" s="89" t="s">
        <v>228</v>
      </c>
    </row>
    <row r="8" spans="2:3" x14ac:dyDescent="0.25">
      <c r="B8" s="89" t="s">
        <v>81</v>
      </c>
      <c r="C8" s="89" t="s">
        <v>229</v>
      </c>
    </row>
    <row r="9" spans="2:3" x14ac:dyDescent="0.25">
      <c r="B9" s="89" t="s">
        <v>218</v>
      </c>
      <c r="C9" s="89" t="s">
        <v>230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710"/>
  <sheetViews>
    <sheetView showGridLines="0" workbookViewId="0"/>
  </sheetViews>
  <sheetFormatPr defaultRowHeight="15" x14ac:dyDescent="0.25"/>
  <cols>
    <col min="1" max="1" width="9.140625" style="60"/>
    <col min="2" max="2" width="13" customWidth="1"/>
  </cols>
  <sheetData>
    <row r="1" spans="2:3" s="60" customFormat="1" x14ac:dyDescent="0.25"/>
    <row r="2" spans="2:3" ht="13.5" customHeight="1" x14ac:dyDescent="0.25">
      <c r="B2" s="68" t="s">
        <v>21</v>
      </c>
      <c r="C2" s="51" t="s">
        <v>420</v>
      </c>
    </row>
    <row r="3" spans="2:3" x14ac:dyDescent="0.25">
      <c r="B3" s="81">
        <v>43831</v>
      </c>
      <c r="C3" s="51">
        <v>10</v>
      </c>
    </row>
    <row r="4" spans="2:3" x14ac:dyDescent="0.25">
      <c r="B4" s="81">
        <v>43832</v>
      </c>
      <c r="C4" s="51">
        <v>10</v>
      </c>
    </row>
    <row r="5" spans="2:3" x14ac:dyDescent="0.25">
      <c r="B5" s="81">
        <v>43833</v>
      </c>
      <c r="C5" s="51">
        <v>10</v>
      </c>
    </row>
    <row r="6" spans="2:3" x14ac:dyDescent="0.25">
      <c r="B6" s="81">
        <v>43834</v>
      </c>
      <c r="C6" s="51">
        <v>10</v>
      </c>
    </row>
    <row r="7" spans="2:3" x14ac:dyDescent="0.25">
      <c r="B7" s="81">
        <v>43835</v>
      </c>
      <c r="C7" s="51">
        <v>10</v>
      </c>
    </row>
    <row r="8" spans="2:3" x14ac:dyDescent="0.25">
      <c r="B8" s="81">
        <v>43836</v>
      </c>
      <c r="C8" s="51">
        <v>10</v>
      </c>
    </row>
    <row r="9" spans="2:3" x14ac:dyDescent="0.25">
      <c r="B9" s="81">
        <v>43837</v>
      </c>
      <c r="C9" s="51">
        <v>10</v>
      </c>
    </row>
    <row r="10" spans="2:3" x14ac:dyDescent="0.25">
      <c r="B10" s="81">
        <v>43838</v>
      </c>
      <c r="C10" s="51">
        <v>10</v>
      </c>
    </row>
    <row r="11" spans="2:3" x14ac:dyDescent="0.25">
      <c r="B11" s="81">
        <v>43839</v>
      </c>
      <c r="C11" s="51">
        <v>10</v>
      </c>
    </row>
    <row r="12" spans="2:3" x14ac:dyDescent="0.25">
      <c r="B12" s="81">
        <v>43840</v>
      </c>
      <c r="C12" s="51">
        <v>10</v>
      </c>
    </row>
    <row r="13" spans="2:3" x14ac:dyDescent="0.25">
      <c r="B13" s="81">
        <v>43841</v>
      </c>
      <c r="C13" s="51">
        <v>10</v>
      </c>
    </row>
    <row r="14" spans="2:3" x14ac:dyDescent="0.25">
      <c r="B14" s="81">
        <v>43842</v>
      </c>
      <c r="C14" s="51">
        <v>10</v>
      </c>
    </row>
    <row r="15" spans="2:3" x14ac:dyDescent="0.25">
      <c r="B15" s="81">
        <v>43843</v>
      </c>
      <c r="C15" s="51">
        <v>10</v>
      </c>
    </row>
    <row r="16" spans="2:3" x14ac:dyDescent="0.25">
      <c r="B16" s="81">
        <v>43844</v>
      </c>
      <c r="C16" s="51">
        <v>10</v>
      </c>
    </row>
    <row r="17" spans="2:3" x14ac:dyDescent="0.25">
      <c r="B17" s="81">
        <v>43845</v>
      </c>
      <c r="C17" s="51">
        <v>10</v>
      </c>
    </row>
    <row r="18" spans="2:3" x14ac:dyDescent="0.25">
      <c r="B18" s="81">
        <v>43846</v>
      </c>
      <c r="C18" s="51">
        <v>10</v>
      </c>
    </row>
    <row r="19" spans="2:3" x14ac:dyDescent="0.25">
      <c r="B19" s="81">
        <v>43847</v>
      </c>
      <c r="C19" s="51">
        <v>10</v>
      </c>
    </row>
    <row r="20" spans="2:3" x14ac:dyDescent="0.25">
      <c r="B20" s="81">
        <v>43848</v>
      </c>
      <c r="C20" s="51">
        <v>10</v>
      </c>
    </row>
    <row r="21" spans="2:3" x14ac:dyDescent="0.25">
      <c r="B21" s="81">
        <v>43849</v>
      </c>
      <c r="C21" s="51">
        <v>10</v>
      </c>
    </row>
    <row r="22" spans="2:3" x14ac:dyDescent="0.25">
      <c r="B22" s="81">
        <v>43850</v>
      </c>
      <c r="C22" s="51">
        <v>10</v>
      </c>
    </row>
    <row r="23" spans="2:3" x14ac:dyDescent="0.25">
      <c r="B23" s="81">
        <v>43851</v>
      </c>
      <c r="C23" s="51">
        <v>10</v>
      </c>
    </row>
    <row r="24" spans="2:3" x14ac:dyDescent="0.25">
      <c r="B24" s="81">
        <v>43852</v>
      </c>
      <c r="C24" s="51">
        <v>10</v>
      </c>
    </row>
    <row r="25" spans="2:3" x14ac:dyDescent="0.25">
      <c r="B25" s="81">
        <v>43853</v>
      </c>
      <c r="C25" s="51">
        <v>10</v>
      </c>
    </row>
    <row r="26" spans="2:3" x14ac:dyDescent="0.25">
      <c r="B26" s="81">
        <v>43854</v>
      </c>
      <c r="C26" s="51">
        <v>10</v>
      </c>
    </row>
    <row r="27" spans="2:3" x14ac:dyDescent="0.25">
      <c r="B27" s="81">
        <v>43855</v>
      </c>
      <c r="C27" s="51">
        <v>10</v>
      </c>
    </row>
    <row r="28" spans="2:3" x14ac:dyDescent="0.25">
      <c r="B28" s="81">
        <v>43856</v>
      </c>
      <c r="C28" s="51">
        <v>10</v>
      </c>
    </row>
    <row r="29" spans="2:3" x14ac:dyDescent="0.25">
      <c r="B29" s="81">
        <v>43857</v>
      </c>
      <c r="C29" s="51">
        <v>10</v>
      </c>
    </row>
    <row r="30" spans="2:3" x14ac:dyDescent="0.25">
      <c r="B30" s="81">
        <v>43858</v>
      </c>
      <c r="C30" s="51">
        <v>10</v>
      </c>
    </row>
    <row r="31" spans="2:3" x14ac:dyDescent="0.25">
      <c r="B31" s="81">
        <v>43859</v>
      </c>
      <c r="C31" s="51">
        <v>10</v>
      </c>
    </row>
    <row r="32" spans="2:3" x14ac:dyDescent="0.25">
      <c r="B32" s="81">
        <v>43860</v>
      </c>
      <c r="C32" s="51">
        <v>10</v>
      </c>
    </row>
    <row r="33" spans="2:3" x14ac:dyDescent="0.25">
      <c r="B33" s="81">
        <v>43861</v>
      </c>
      <c r="C33" s="51">
        <v>10</v>
      </c>
    </row>
    <row r="34" spans="2:3" x14ac:dyDescent="0.25">
      <c r="B34" s="81">
        <v>43862</v>
      </c>
      <c r="C34" s="51">
        <v>10</v>
      </c>
    </row>
    <row r="35" spans="2:3" x14ac:dyDescent="0.25">
      <c r="B35" s="81">
        <v>43863</v>
      </c>
      <c r="C35" s="51">
        <v>10</v>
      </c>
    </row>
    <row r="36" spans="2:3" x14ac:dyDescent="0.25">
      <c r="B36" s="81">
        <v>43864</v>
      </c>
      <c r="C36" s="51">
        <v>10</v>
      </c>
    </row>
    <row r="37" spans="2:3" x14ac:dyDescent="0.25">
      <c r="B37" s="81">
        <v>43865</v>
      </c>
      <c r="C37" s="51">
        <v>10</v>
      </c>
    </row>
    <row r="38" spans="2:3" x14ac:dyDescent="0.25">
      <c r="B38" s="81">
        <v>43866</v>
      </c>
      <c r="C38" s="51">
        <v>10</v>
      </c>
    </row>
    <row r="39" spans="2:3" x14ac:dyDescent="0.25">
      <c r="B39" s="81">
        <v>43867</v>
      </c>
      <c r="C39" s="51">
        <v>10</v>
      </c>
    </row>
    <row r="40" spans="2:3" x14ac:dyDescent="0.25">
      <c r="B40" s="81">
        <v>43868</v>
      </c>
      <c r="C40" s="51">
        <v>10</v>
      </c>
    </row>
    <row r="41" spans="2:3" x14ac:dyDescent="0.25">
      <c r="B41" s="81">
        <v>43869</v>
      </c>
      <c r="C41" s="51">
        <v>10</v>
      </c>
    </row>
    <row r="42" spans="2:3" x14ac:dyDescent="0.25">
      <c r="B42" s="81">
        <v>43870</v>
      </c>
      <c r="C42" s="51">
        <v>10</v>
      </c>
    </row>
    <row r="43" spans="2:3" x14ac:dyDescent="0.25">
      <c r="B43" s="81">
        <v>43871</v>
      </c>
      <c r="C43" s="51">
        <v>10</v>
      </c>
    </row>
    <row r="44" spans="2:3" x14ac:dyDescent="0.25">
      <c r="B44" s="81">
        <v>43872</v>
      </c>
      <c r="C44" s="51">
        <v>10</v>
      </c>
    </row>
    <row r="45" spans="2:3" x14ac:dyDescent="0.25">
      <c r="B45" s="81">
        <v>43873</v>
      </c>
      <c r="C45" s="51">
        <v>10</v>
      </c>
    </row>
    <row r="46" spans="2:3" x14ac:dyDescent="0.25">
      <c r="B46" s="81">
        <v>43874</v>
      </c>
      <c r="C46" s="51">
        <v>10</v>
      </c>
    </row>
    <row r="47" spans="2:3" x14ac:dyDescent="0.25">
      <c r="B47" s="81">
        <v>43875</v>
      </c>
      <c r="C47" s="51">
        <v>10</v>
      </c>
    </row>
    <row r="48" spans="2:3" x14ac:dyDescent="0.25">
      <c r="B48" s="81">
        <v>43876</v>
      </c>
      <c r="C48" s="51">
        <v>10</v>
      </c>
    </row>
    <row r="49" spans="2:3" x14ac:dyDescent="0.25">
      <c r="B49" s="81">
        <v>43877</v>
      </c>
      <c r="C49" s="51">
        <v>10</v>
      </c>
    </row>
    <row r="50" spans="2:3" x14ac:dyDescent="0.25">
      <c r="B50" s="81">
        <v>43878</v>
      </c>
      <c r="C50" s="51">
        <v>10</v>
      </c>
    </row>
    <row r="51" spans="2:3" x14ac:dyDescent="0.25">
      <c r="B51" s="81">
        <v>43879</v>
      </c>
      <c r="C51" s="51">
        <v>10</v>
      </c>
    </row>
    <row r="52" spans="2:3" x14ac:dyDescent="0.25">
      <c r="B52" s="81">
        <v>43880</v>
      </c>
      <c r="C52" s="51">
        <v>10</v>
      </c>
    </row>
    <row r="53" spans="2:3" x14ac:dyDescent="0.25">
      <c r="B53" s="81">
        <v>43881</v>
      </c>
      <c r="C53" s="51">
        <v>10</v>
      </c>
    </row>
    <row r="54" spans="2:3" x14ac:dyDescent="0.25">
      <c r="B54" s="81">
        <v>43882</v>
      </c>
      <c r="C54" s="51">
        <v>10</v>
      </c>
    </row>
    <row r="55" spans="2:3" x14ac:dyDescent="0.25">
      <c r="B55" s="81">
        <v>43883</v>
      </c>
      <c r="C55" s="51">
        <v>10</v>
      </c>
    </row>
    <row r="56" spans="2:3" x14ac:dyDescent="0.25">
      <c r="B56" s="81">
        <v>43884</v>
      </c>
      <c r="C56" s="51">
        <v>10</v>
      </c>
    </row>
    <row r="57" spans="2:3" x14ac:dyDescent="0.25">
      <c r="B57" s="81">
        <v>43885</v>
      </c>
      <c r="C57" s="51">
        <v>10</v>
      </c>
    </row>
    <row r="58" spans="2:3" x14ac:dyDescent="0.25">
      <c r="B58" s="81">
        <v>43886</v>
      </c>
      <c r="C58" s="51">
        <v>10</v>
      </c>
    </row>
    <row r="59" spans="2:3" x14ac:dyDescent="0.25">
      <c r="B59" s="81">
        <v>43887</v>
      </c>
      <c r="C59" s="51">
        <v>10</v>
      </c>
    </row>
    <row r="60" spans="2:3" x14ac:dyDescent="0.25">
      <c r="B60" s="81">
        <v>43888</v>
      </c>
      <c r="C60" s="51">
        <v>10</v>
      </c>
    </row>
    <row r="61" spans="2:3" x14ac:dyDescent="0.25">
      <c r="B61" s="81">
        <v>43889</v>
      </c>
      <c r="C61" s="51">
        <v>10</v>
      </c>
    </row>
    <row r="62" spans="2:3" x14ac:dyDescent="0.25">
      <c r="B62" s="81">
        <v>43890</v>
      </c>
      <c r="C62" s="51">
        <v>10</v>
      </c>
    </row>
    <row r="63" spans="2:3" x14ac:dyDescent="0.25">
      <c r="B63" s="81">
        <v>43891</v>
      </c>
      <c r="C63" s="51">
        <v>10</v>
      </c>
    </row>
    <row r="64" spans="2:3" x14ac:dyDescent="0.25">
      <c r="B64" s="81">
        <v>43892</v>
      </c>
      <c r="C64" s="51">
        <v>10</v>
      </c>
    </row>
    <row r="65" spans="2:3" x14ac:dyDescent="0.25">
      <c r="B65" s="81">
        <v>43893</v>
      </c>
      <c r="C65" s="51">
        <v>10</v>
      </c>
    </row>
    <row r="66" spans="2:3" x14ac:dyDescent="0.25">
      <c r="B66" s="81">
        <v>43894</v>
      </c>
      <c r="C66" s="51">
        <v>10</v>
      </c>
    </row>
    <row r="67" spans="2:3" x14ac:dyDescent="0.25">
      <c r="B67" s="81">
        <v>43895</v>
      </c>
      <c r="C67" s="51">
        <v>10</v>
      </c>
    </row>
    <row r="68" spans="2:3" x14ac:dyDescent="0.25">
      <c r="B68" s="81">
        <v>43896</v>
      </c>
      <c r="C68" s="51">
        <v>10</v>
      </c>
    </row>
    <row r="69" spans="2:3" x14ac:dyDescent="0.25">
      <c r="B69" s="81">
        <v>43897</v>
      </c>
      <c r="C69" s="51">
        <v>10</v>
      </c>
    </row>
    <row r="70" spans="2:3" x14ac:dyDescent="0.25">
      <c r="B70" s="81">
        <v>43898</v>
      </c>
      <c r="C70" s="51">
        <v>10</v>
      </c>
    </row>
    <row r="71" spans="2:3" x14ac:dyDescent="0.25">
      <c r="B71" s="81">
        <v>43899</v>
      </c>
      <c r="C71" s="51">
        <v>10</v>
      </c>
    </row>
    <row r="72" spans="2:3" x14ac:dyDescent="0.25">
      <c r="B72" s="81">
        <v>43900</v>
      </c>
      <c r="C72" s="51">
        <v>10</v>
      </c>
    </row>
    <row r="73" spans="2:3" x14ac:dyDescent="0.25">
      <c r="B73" s="81">
        <v>43901</v>
      </c>
      <c r="C73" s="51">
        <v>10</v>
      </c>
    </row>
    <row r="74" spans="2:3" x14ac:dyDescent="0.25">
      <c r="B74" s="81">
        <v>43902</v>
      </c>
      <c r="C74" s="51">
        <v>10</v>
      </c>
    </row>
    <row r="75" spans="2:3" x14ac:dyDescent="0.25">
      <c r="B75" s="81">
        <v>43903</v>
      </c>
      <c r="C75" s="51">
        <v>10</v>
      </c>
    </row>
    <row r="76" spans="2:3" x14ac:dyDescent="0.25">
      <c r="B76" s="81">
        <v>43904</v>
      </c>
      <c r="C76" s="51">
        <v>10</v>
      </c>
    </row>
    <row r="77" spans="2:3" x14ac:dyDescent="0.25">
      <c r="B77" s="81">
        <v>43905</v>
      </c>
      <c r="C77" s="51">
        <v>10</v>
      </c>
    </row>
    <row r="78" spans="2:3" x14ac:dyDescent="0.25">
      <c r="B78" s="81">
        <v>43906</v>
      </c>
      <c r="C78" s="51">
        <v>10</v>
      </c>
    </row>
    <row r="79" spans="2:3" x14ac:dyDescent="0.25">
      <c r="B79" s="81">
        <v>43907</v>
      </c>
      <c r="C79" s="51">
        <v>10</v>
      </c>
    </row>
    <row r="80" spans="2:3" x14ac:dyDescent="0.25">
      <c r="B80" s="81">
        <v>43908</v>
      </c>
      <c r="C80" s="51">
        <v>10</v>
      </c>
    </row>
    <row r="81" spans="2:3" x14ac:dyDescent="0.25">
      <c r="B81" s="81">
        <v>43909</v>
      </c>
      <c r="C81" s="51">
        <v>10</v>
      </c>
    </row>
    <row r="82" spans="2:3" x14ac:dyDescent="0.25">
      <c r="B82" s="81">
        <v>43910</v>
      </c>
      <c r="C82" s="51">
        <v>10</v>
      </c>
    </row>
    <row r="83" spans="2:3" x14ac:dyDescent="0.25">
      <c r="B83" s="81">
        <v>43911</v>
      </c>
      <c r="C83" s="51">
        <v>10</v>
      </c>
    </row>
    <row r="84" spans="2:3" x14ac:dyDescent="0.25">
      <c r="B84" s="81">
        <v>43912</v>
      </c>
      <c r="C84" s="51">
        <v>10</v>
      </c>
    </row>
    <row r="85" spans="2:3" x14ac:dyDescent="0.25">
      <c r="B85" s="81">
        <v>43913</v>
      </c>
      <c r="C85" s="51">
        <v>10</v>
      </c>
    </row>
    <row r="86" spans="2:3" x14ac:dyDescent="0.25">
      <c r="B86" s="81">
        <v>43914</v>
      </c>
      <c r="C86" s="51">
        <v>10</v>
      </c>
    </row>
    <row r="87" spans="2:3" x14ac:dyDescent="0.25">
      <c r="B87" s="81">
        <v>43915</v>
      </c>
      <c r="C87" s="51">
        <v>10</v>
      </c>
    </row>
    <row r="88" spans="2:3" x14ac:dyDescent="0.25">
      <c r="B88" s="81">
        <v>43916</v>
      </c>
      <c r="C88" s="51">
        <v>10</v>
      </c>
    </row>
    <row r="89" spans="2:3" x14ac:dyDescent="0.25">
      <c r="B89" s="81">
        <v>43917</v>
      </c>
      <c r="C89" s="51">
        <v>10</v>
      </c>
    </row>
    <row r="90" spans="2:3" x14ac:dyDescent="0.25">
      <c r="B90" s="81">
        <v>43918</v>
      </c>
      <c r="C90" s="51">
        <v>10</v>
      </c>
    </row>
    <row r="91" spans="2:3" x14ac:dyDescent="0.25">
      <c r="B91" s="81">
        <v>43919</v>
      </c>
      <c r="C91" s="51">
        <v>10</v>
      </c>
    </row>
    <row r="92" spans="2:3" x14ac:dyDescent="0.25">
      <c r="B92" s="81">
        <v>43920</v>
      </c>
      <c r="C92" s="51">
        <v>10</v>
      </c>
    </row>
    <row r="93" spans="2:3" x14ac:dyDescent="0.25">
      <c r="B93" s="81">
        <v>43921</v>
      </c>
      <c r="C93" s="51">
        <v>10</v>
      </c>
    </row>
    <row r="94" spans="2:3" x14ac:dyDescent="0.25">
      <c r="B94" s="81">
        <v>43922</v>
      </c>
      <c r="C94" s="51">
        <v>10</v>
      </c>
    </row>
    <row r="95" spans="2:3" x14ac:dyDescent="0.25">
      <c r="B95" s="81">
        <v>43923</v>
      </c>
      <c r="C95" s="51">
        <v>10</v>
      </c>
    </row>
    <row r="96" spans="2:3" x14ac:dyDescent="0.25">
      <c r="B96" s="81">
        <v>43924</v>
      </c>
      <c r="C96" s="51">
        <v>10</v>
      </c>
    </row>
    <row r="97" spans="2:3" x14ac:dyDescent="0.25">
      <c r="B97" s="81">
        <v>43925</v>
      </c>
      <c r="C97" s="51">
        <v>10</v>
      </c>
    </row>
    <row r="98" spans="2:3" x14ac:dyDescent="0.25">
      <c r="B98" s="81">
        <v>43926</v>
      </c>
      <c r="C98" s="51">
        <v>10</v>
      </c>
    </row>
    <row r="99" spans="2:3" x14ac:dyDescent="0.25">
      <c r="B99" s="81">
        <v>43927</v>
      </c>
      <c r="C99" s="51">
        <v>10</v>
      </c>
    </row>
    <row r="100" spans="2:3" x14ac:dyDescent="0.25">
      <c r="B100" s="81">
        <v>43928</v>
      </c>
      <c r="C100" s="51">
        <v>10</v>
      </c>
    </row>
    <row r="101" spans="2:3" x14ac:dyDescent="0.25">
      <c r="B101" s="81">
        <v>43929</v>
      </c>
      <c r="C101" s="51">
        <v>10</v>
      </c>
    </row>
    <row r="102" spans="2:3" x14ac:dyDescent="0.25">
      <c r="B102" s="81">
        <v>43930</v>
      </c>
      <c r="C102" s="51">
        <v>10</v>
      </c>
    </row>
    <row r="103" spans="2:3" x14ac:dyDescent="0.25">
      <c r="B103" s="81">
        <v>43931</v>
      </c>
      <c r="C103" s="51">
        <v>10</v>
      </c>
    </row>
    <row r="104" spans="2:3" x14ac:dyDescent="0.25">
      <c r="B104" s="81">
        <v>43932</v>
      </c>
      <c r="C104" s="51">
        <v>10</v>
      </c>
    </row>
    <row r="105" spans="2:3" x14ac:dyDescent="0.25">
      <c r="B105" s="81">
        <v>43933</v>
      </c>
      <c r="C105" s="51">
        <v>10</v>
      </c>
    </row>
    <row r="106" spans="2:3" x14ac:dyDescent="0.25">
      <c r="B106" s="81">
        <v>43934</v>
      </c>
      <c r="C106" s="51">
        <v>10</v>
      </c>
    </row>
    <row r="107" spans="2:3" x14ac:dyDescent="0.25">
      <c r="B107" s="81">
        <v>43935</v>
      </c>
      <c r="C107" s="51">
        <v>10</v>
      </c>
    </row>
    <row r="108" spans="2:3" x14ac:dyDescent="0.25">
      <c r="B108" s="81">
        <v>43936</v>
      </c>
      <c r="C108" s="51">
        <v>10</v>
      </c>
    </row>
    <row r="109" spans="2:3" x14ac:dyDescent="0.25">
      <c r="B109" s="81">
        <v>43937</v>
      </c>
      <c r="C109" s="51">
        <v>10</v>
      </c>
    </row>
    <row r="110" spans="2:3" x14ac:dyDescent="0.25">
      <c r="B110" s="81">
        <v>43938</v>
      </c>
      <c r="C110" s="51">
        <v>10</v>
      </c>
    </row>
    <row r="111" spans="2:3" x14ac:dyDescent="0.25">
      <c r="B111" s="81">
        <v>43939</v>
      </c>
      <c r="C111" s="51">
        <v>10</v>
      </c>
    </row>
    <row r="112" spans="2:3" x14ac:dyDescent="0.25">
      <c r="B112" s="81">
        <v>43940</v>
      </c>
      <c r="C112" s="51">
        <v>10</v>
      </c>
    </row>
    <row r="113" spans="2:3" x14ac:dyDescent="0.25">
      <c r="B113" s="81">
        <v>43941</v>
      </c>
      <c r="C113" s="51">
        <v>10</v>
      </c>
    </row>
    <row r="114" spans="2:3" x14ac:dyDescent="0.25">
      <c r="B114" s="81">
        <v>43942</v>
      </c>
      <c r="C114" s="51">
        <v>10</v>
      </c>
    </row>
    <row r="115" spans="2:3" x14ac:dyDescent="0.25">
      <c r="B115" s="81">
        <v>43943</v>
      </c>
      <c r="C115" s="51">
        <v>10</v>
      </c>
    </row>
    <row r="116" spans="2:3" x14ac:dyDescent="0.25">
      <c r="B116" s="81">
        <v>43944</v>
      </c>
      <c r="C116" s="51">
        <v>10</v>
      </c>
    </row>
    <row r="117" spans="2:3" x14ac:dyDescent="0.25">
      <c r="B117" s="81">
        <v>43945</v>
      </c>
      <c r="C117" s="51">
        <v>10</v>
      </c>
    </row>
    <row r="118" spans="2:3" x14ac:dyDescent="0.25">
      <c r="B118" s="81">
        <v>43946</v>
      </c>
      <c r="C118" s="51">
        <v>10</v>
      </c>
    </row>
    <row r="119" spans="2:3" x14ac:dyDescent="0.25">
      <c r="B119" s="81">
        <v>43947</v>
      </c>
      <c r="C119" s="51">
        <v>10</v>
      </c>
    </row>
    <row r="120" spans="2:3" x14ac:dyDescent="0.25">
      <c r="B120" s="81">
        <v>43948</v>
      </c>
      <c r="C120" s="51">
        <v>10</v>
      </c>
    </row>
    <row r="121" spans="2:3" x14ac:dyDescent="0.25">
      <c r="B121" s="81">
        <v>43949</v>
      </c>
      <c r="C121" s="51">
        <v>10</v>
      </c>
    </row>
    <row r="122" spans="2:3" x14ac:dyDescent="0.25">
      <c r="B122" s="81">
        <v>43950</v>
      </c>
      <c r="C122" s="51">
        <v>10</v>
      </c>
    </row>
    <row r="123" spans="2:3" x14ac:dyDescent="0.25">
      <c r="B123" s="81">
        <v>43951</v>
      </c>
      <c r="C123" s="51">
        <v>10</v>
      </c>
    </row>
    <row r="124" spans="2:3" x14ac:dyDescent="0.25">
      <c r="B124" s="81">
        <v>43952</v>
      </c>
      <c r="C124" s="51">
        <v>10</v>
      </c>
    </row>
    <row r="125" spans="2:3" x14ac:dyDescent="0.25">
      <c r="B125" s="81">
        <v>43953</v>
      </c>
      <c r="C125" s="51">
        <v>10</v>
      </c>
    </row>
    <row r="126" spans="2:3" x14ac:dyDescent="0.25">
      <c r="B126" s="81">
        <v>43954</v>
      </c>
      <c r="C126" s="51">
        <v>10</v>
      </c>
    </row>
    <row r="127" spans="2:3" x14ac:dyDescent="0.25">
      <c r="B127" s="81">
        <v>43955</v>
      </c>
      <c r="C127" s="51">
        <v>10</v>
      </c>
    </row>
    <row r="128" spans="2:3" x14ac:dyDescent="0.25">
      <c r="B128" s="81">
        <v>43956</v>
      </c>
      <c r="C128" s="51">
        <v>10</v>
      </c>
    </row>
    <row r="129" spans="2:3" x14ac:dyDescent="0.25">
      <c r="B129" s="81">
        <v>43957</v>
      </c>
      <c r="C129" s="51">
        <v>10</v>
      </c>
    </row>
    <row r="130" spans="2:3" x14ac:dyDescent="0.25">
      <c r="B130" s="81">
        <v>43958</v>
      </c>
      <c r="C130" s="51">
        <v>10</v>
      </c>
    </row>
    <row r="131" spans="2:3" x14ac:dyDescent="0.25">
      <c r="B131" s="81">
        <v>43959</v>
      </c>
      <c r="C131" s="51">
        <v>10</v>
      </c>
    </row>
    <row r="132" spans="2:3" x14ac:dyDescent="0.25">
      <c r="B132" s="81">
        <v>43960</v>
      </c>
      <c r="C132" s="51">
        <v>10</v>
      </c>
    </row>
    <row r="133" spans="2:3" x14ac:dyDescent="0.25">
      <c r="B133" s="81">
        <v>43961</v>
      </c>
      <c r="C133" s="51">
        <v>10</v>
      </c>
    </row>
    <row r="134" spans="2:3" x14ac:dyDescent="0.25">
      <c r="B134" s="81">
        <v>43962</v>
      </c>
      <c r="C134" s="51">
        <v>10</v>
      </c>
    </row>
    <row r="135" spans="2:3" x14ac:dyDescent="0.25">
      <c r="B135" s="81">
        <v>43963</v>
      </c>
      <c r="C135" s="51">
        <v>10</v>
      </c>
    </row>
    <row r="136" spans="2:3" x14ac:dyDescent="0.25">
      <c r="B136" s="81">
        <v>43964</v>
      </c>
      <c r="C136" s="51">
        <v>10</v>
      </c>
    </row>
    <row r="137" spans="2:3" x14ac:dyDescent="0.25">
      <c r="B137" s="81">
        <v>43965</v>
      </c>
      <c r="C137" s="51">
        <v>10</v>
      </c>
    </row>
    <row r="138" spans="2:3" x14ac:dyDescent="0.25">
      <c r="B138" s="81">
        <v>43966</v>
      </c>
      <c r="C138" s="51">
        <v>10</v>
      </c>
    </row>
    <row r="139" spans="2:3" x14ac:dyDescent="0.25">
      <c r="B139" s="81">
        <v>43967</v>
      </c>
      <c r="C139" s="51">
        <v>10</v>
      </c>
    </row>
    <row r="140" spans="2:3" x14ac:dyDescent="0.25">
      <c r="B140" s="81">
        <v>43968</v>
      </c>
      <c r="C140" s="51">
        <v>10</v>
      </c>
    </row>
    <row r="141" spans="2:3" x14ac:dyDescent="0.25">
      <c r="B141" s="81">
        <v>43969</v>
      </c>
      <c r="C141" s="51">
        <v>10</v>
      </c>
    </row>
    <row r="142" spans="2:3" x14ac:dyDescent="0.25">
      <c r="B142" s="81">
        <v>43970</v>
      </c>
      <c r="C142" s="51">
        <v>10</v>
      </c>
    </row>
    <row r="143" spans="2:3" x14ac:dyDescent="0.25">
      <c r="B143" s="81">
        <v>43971</v>
      </c>
      <c r="C143" s="51">
        <v>10</v>
      </c>
    </row>
    <row r="144" spans="2:3" x14ac:dyDescent="0.25">
      <c r="B144" s="81">
        <v>43972</v>
      </c>
      <c r="C144" s="51">
        <v>10</v>
      </c>
    </row>
    <row r="145" spans="2:3" x14ac:dyDescent="0.25">
      <c r="B145" s="81">
        <v>43973</v>
      </c>
      <c r="C145" s="51">
        <v>10</v>
      </c>
    </row>
    <row r="146" spans="2:3" x14ac:dyDescent="0.25">
      <c r="B146" s="81">
        <v>43974</v>
      </c>
      <c r="C146" s="51">
        <v>10</v>
      </c>
    </row>
    <row r="147" spans="2:3" x14ac:dyDescent="0.25">
      <c r="B147" s="81">
        <v>43975</v>
      </c>
      <c r="C147" s="51">
        <v>10</v>
      </c>
    </row>
    <row r="148" spans="2:3" x14ac:dyDescent="0.25">
      <c r="B148" s="81">
        <v>43976</v>
      </c>
      <c r="C148" s="51">
        <v>10</v>
      </c>
    </row>
    <row r="149" spans="2:3" x14ac:dyDescent="0.25">
      <c r="B149" s="81">
        <v>43977</v>
      </c>
      <c r="C149" s="51">
        <v>10</v>
      </c>
    </row>
    <row r="150" spans="2:3" x14ac:dyDescent="0.25">
      <c r="B150" s="81">
        <v>43978</v>
      </c>
      <c r="C150" s="51">
        <v>10</v>
      </c>
    </row>
    <row r="151" spans="2:3" x14ac:dyDescent="0.25">
      <c r="B151" s="81">
        <v>43979</v>
      </c>
      <c r="C151" s="51">
        <v>10</v>
      </c>
    </row>
    <row r="152" spans="2:3" x14ac:dyDescent="0.25">
      <c r="B152" s="81">
        <v>43980</v>
      </c>
      <c r="C152" s="51">
        <v>10</v>
      </c>
    </row>
    <row r="153" spans="2:3" x14ac:dyDescent="0.25">
      <c r="B153" s="81">
        <v>43981</v>
      </c>
      <c r="C153" s="51">
        <v>10</v>
      </c>
    </row>
    <row r="154" spans="2:3" x14ac:dyDescent="0.25">
      <c r="B154" s="81">
        <v>43982</v>
      </c>
      <c r="C154" s="51">
        <v>10</v>
      </c>
    </row>
    <row r="155" spans="2:3" x14ac:dyDescent="0.25">
      <c r="B155" s="81">
        <v>43983</v>
      </c>
      <c r="C155" s="51">
        <v>10</v>
      </c>
    </row>
    <row r="156" spans="2:3" x14ac:dyDescent="0.25">
      <c r="B156" s="81">
        <v>43984</v>
      </c>
      <c r="C156" s="51">
        <v>10</v>
      </c>
    </row>
    <row r="157" spans="2:3" x14ac:dyDescent="0.25">
      <c r="B157" s="81">
        <v>43985</v>
      </c>
      <c r="C157" s="51">
        <v>10</v>
      </c>
    </row>
    <row r="158" spans="2:3" x14ac:dyDescent="0.25">
      <c r="B158" s="81">
        <v>43986</v>
      </c>
      <c r="C158" s="51">
        <v>10</v>
      </c>
    </row>
    <row r="159" spans="2:3" x14ac:dyDescent="0.25">
      <c r="B159" s="81">
        <v>43987</v>
      </c>
      <c r="C159" s="51">
        <v>10</v>
      </c>
    </row>
    <row r="160" spans="2:3" x14ac:dyDescent="0.25">
      <c r="B160" s="81">
        <v>43988</v>
      </c>
      <c r="C160" s="51">
        <v>10</v>
      </c>
    </row>
    <row r="161" spans="2:3" x14ac:dyDescent="0.25">
      <c r="B161" s="81">
        <v>43989</v>
      </c>
      <c r="C161" s="51">
        <v>10</v>
      </c>
    </row>
    <row r="162" spans="2:3" x14ac:dyDescent="0.25">
      <c r="B162" s="81">
        <v>43990</v>
      </c>
      <c r="C162" s="51">
        <v>10</v>
      </c>
    </row>
    <row r="163" spans="2:3" x14ac:dyDescent="0.25">
      <c r="B163" s="81">
        <v>43991</v>
      </c>
      <c r="C163" s="51">
        <v>10</v>
      </c>
    </row>
    <row r="164" spans="2:3" x14ac:dyDescent="0.25">
      <c r="B164" s="81">
        <v>43992</v>
      </c>
      <c r="C164" s="51">
        <v>10</v>
      </c>
    </row>
    <row r="165" spans="2:3" x14ac:dyDescent="0.25">
      <c r="B165" s="81">
        <v>43993</v>
      </c>
      <c r="C165" s="51">
        <v>10</v>
      </c>
    </row>
    <row r="166" spans="2:3" x14ac:dyDescent="0.25">
      <c r="B166" s="81">
        <v>43994</v>
      </c>
      <c r="C166" s="51">
        <v>10</v>
      </c>
    </row>
    <row r="167" spans="2:3" x14ac:dyDescent="0.25">
      <c r="B167" s="81">
        <v>43995</v>
      </c>
      <c r="C167" s="51">
        <v>10</v>
      </c>
    </row>
    <row r="168" spans="2:3" x14ac:dyDescent="0.25">
      <c r="B168" s="81">
        <v>43996</v>
      </c>
      <c r="C168" s="51">
        <v>10</v>
      </c>
    </row>
    <row r="169" spans="2:3" x14ac:dyDescent="0.25">
      <c r="B169" s="81">
        <v>43997</v>
      </c>
      <c r="C169" s="51">
        <v>10</v>
      </c>
    </row>
    <row r="170" spans="2:3" x14ac:dyDescent="0.25">
      <c r="B170" s="81">
        <v>43998</v>
      </c>
      <c r="C170" s="51">
        <v>10</v>
      </c>
    </row>
    <row r="171" spans="2:3" x14ac:dyDescent="0.25">
      <c r="B171" s="81">
        <v>43999</v>
      </c>
      <c r="C171" s="51">
        <v>10</v>
      </c>
    </row>
    <row r="172" spans="2:3" x14ac:dyDescent="0.25">
      <c r="B172" s="81">
        <v>44000</v>
      </c>
      <c r="C172" s="51">
        <v>10</v>
      </c>
    </row>
    <row r="173" spans="2:3" x14ac:dyDescent="0.25">
      <c r="B173" s="81">
        <v>44001</v>
      </c>
      <c r="C173" s="51">
        <v>10</v>
      </c>
    </row>
    <row r="174" spans="2:3" x14ac:dyDescent="0.25">
      <c r="B174" s="81">
        <v>44002</v>
      </c>
      <c r="C174" s="51">
        <v>10</v>
      </c>
    </row>
    <row r="175" spans="2:3" x14ac:dyDescent="0.25">
      <c r="B175" s="81">
        <v>44003</v>
      </c>
      <c r="C175" s="51">
        <v>10</v>
      </c>
    </row>
    <row r="176" spans="2:3" x14ac:dyDescent="0.25">
      <c r="B176" s="81">
        <v>44004</v>
      </c>
      <c r="C176" s="51">
        <v>10</v>
      </c>
    </row>
    <row r="177" spans="2:3" x14ac:dyDescent="0.25">
      <c r="B177" s="81">
        <v>44005</v>
      </c>
      <c r="C177" s="51">
        <v>10</v>
      </c>
    </row>
    <row r="178" spans="2:3" x14ac:dyDescent="0.25">
      <c r="B178" s="81">
        <v>44006</v>
      </c>
      <c r="C178" s="51">
        <v>10</v>
      </c>
    </row>
    <row r="179" spans="2:3" x14ac:dyDescent="0.25">
      <c r="B179" s="81">
        <v>44007</v>
      </c>
      <c r="C179" s="51">
        <v>10</v>
      </c>
    </row>
    <row r="180" spans="2:3" x14ac:dyDescent="0.25">
      <c r="B180" s="81">
        <v>44008</v>
      </c>
      <c r="C180" s="51">
        <v>10</v>
      </c>
    </row>
    <row r="181" spans="2:3" x14ac:dyDescent="0.25">
      <c r="B181" s="81">
        <v>44009</v>
      </c>
      <c r="C181" s="51">
        <v>10</v>
      </c>
    </row>
    <row r="182" spans="2:3" x14ac:dyDescent="0.25">
      <c r="B182" s="81">
        <v>44010</v>
      </c>
      <c r="C182" s="51">
        <v>10</v>
      </c>
    </row>
    <row r="183" spans="2:3" x14ac:dyDescent="0.25">
      <c r="B183" s="81">
        <v>44011</v>
      </c>
      <c r="C183" s="51">
        <v>10</v>
      </c>
    </row>
    <row r="184" spans="2:3" x14ac:dyDescent="0.25">
      <c r="B184" s="81">
        <v>44012</v>
      </c>
      <c r="C184" s="51">
        <v>10</v>
      </c>
    </row>
    <row r="185" spans="2:3" x14ac:dyDescent="0.25">
      <c r="B185" s="81">
        <v>44013</v>
      </c>
      <c r="C185" s="51">
        <v>10</v>
      </c>
    </row>
    <row r="186" spans="2:3" x14ac:dyDescent="0.25">
      <c r="B186" s="81">
        <v>44014</v>
      </c>
      <c r="C186" s="51">
        <v>10</v>
      </c>
    </row>
    <row r="187" spans="2:3" x14ac:dyDescent="0.25">
      <c r="B187" s="81">
        <v>44015</v>
      </c>
      <c r="C187" s="51">
        <v>10</v>
      </c>
    </row>
    <row r="188" spans="2:3" x14ac:dyDescent="0.25">
      <c r="B188" s="81">
        <v>44016</v>
      </c>
      <c r="C188" s="51">
        <v>10</v>
      </c>
    </row>
    <row r="189" spans="2:3" x14ac:dyDescent="0.25">
      <c r="B189" s="81">
        <v>44017</v>
      </c>
      <c r="C189" s="51">
        <v>10</v>
      </c>
    </row>
    <row r="190" spans="2:3" x14ac:dyDescent="0.25">
      <c r="B190" s="81">
        <v>44018</v>
      </c>
      <c r="C190" s="51">
        <v>10</v>
      </c>
    </row>
    <row r="191" spans="2:3" x14ac:dyDescent="0.25">
      <c r="B191" s="81">
        <v>44019</v>
      </c>
      <c r="C191" s="51">
        <v>10</v>
      </c>
    </row>
    <row r="192" spans="2:3" x14ac:dyDescent="0.25">
      <c r="B192" s="81">
        <v>44020</v>
      </c>
      <c r="C192" s="51">
        <v>10</v>
      </c>
    </row>
    <row r="193" spans="2:3" x14ac:dyDescent="0.25">
      <c r="B193" s="81">
        <v>44021</v>
      </c>
      <c r="C193" s="51">
        <v>10</v>
      </c>
    </row>
    <row r="194" spans="2:3" x14ac:dyDescent="0.25">
      <c r="B194" s="81">
        <v>44022</v>
      </c>
      <c r="C194" s="51">
        <v>10</v>
      </c>
    </row>
    <row r="195" spans="2:3" x14ac:dyDescent="0.25">
      <c r="B195" s="81">
        <v>44023</v>
      </c>
      <c r="C195" s="51">
        <v>10</v>
      </c>
    </row>
    <row r="196" spans="2:3" x14ac:dyDescent="0.25">
      <c r="B196" s="81">
        <v>44024</v>
      </c>
      <c r="C196" s="51">
        <v>10</v>
      </c>
    </row>
    <row r="197" spans="2:3" x14ac:dyDescent="0.25">
      <c r="B197" s="81">
        <v>44025</v>
      </c>
      <c r="C197" s="51">
        <v>10</v>
      </c>
    </row>
    <row r="198" spans="2:3" x14ac:dyDescent="0.25">
      <c r="B198" s="81">
        <v>44026</v>
      </c>
      <c r="C198" s="51">
        <v>10</v>
      </c>
    </row>
    <row r="199" spans="2:3" x14ac:dyDescent="0.25">
      <c r="B199" s="81">
        <v>44027</v>
      </c>
      <c r="C199" s="51">
        <v>10</v>
      </c>
    </row>
    <row r="200" spans="2:3" x14ac:dyDescent="0.25">
      <c r="B200" s="81">
        <v>44028</v>
      </c>
      <c r="C200" s="51">
        <v>10</v>
      </c>
    </row>
    <row r="201" spans="2:3" x14ac:dyDescent="0.25">
      <c r="B201" s="81">
        <v>44029</v>
      </c>
      <c r="C201" s="51">
        <v>10</v>
      </c>
    </row>
    <row r="202" spans="2:3" x14ac:dyDescent="0.25">
      <c r="B202" s="81">
        <v>44030</v>
      </c>
      <c r="C202" s="51">
        <v>10</v>
      </c>
    </row>
    <row r="203" spans="2:3" x14ac:dyDescent="0.25">
      <c r="B203" s="81">
        <v>44031</v>
      </c>
      <c r="C203" s="51">
        <v>10</v>
      </c>
    </row>
    <row r="204" spans="2:3" x14ac:dyDescent="0.25">
      <c r="B204" s="81">
        <v>44032</v>
      </c>
      <c r="C204" s="51">
        <v>10</v>
      </c>
    </row>
    <row r="205" spans="2:3" x14ac:dyDescent="0.25">
      <c r="B205" s="81">
        <v>44033</v>
      </c>
      <c r="C205" s="51">
        <v>10</v>
      </c>
    </row>
    <row r="206" spans="2:3" x14ac:dyDescent="0.25">
      <c r="B206" s="81">
        <v>44034</v>
      </c>
      <c r="C206" s="51">
        <v>10</v>
      </c>
    </row>
    <row r="207" spans="2:3" x14ac:dyDescent="0.25">
      <c r="B207" s="81">
        <v>44035</v>
      </c>
      <c r="C207" s="51">
        <v>10</v>
      </c>
    </row>
    <row r="208" spans="2:3" x14ac:dyDescent="0.25">
      <c r="B208" s="81">
        <v>44036</v>
      </c>
      <c r="C208" s="51">
        <v>10</v>
      </c>
    </row>
    <row r="209" spans="2:3" x14ac:dyDescent="0.25">
      <c r="B209" s="81">
        <v>44037</v>
      </c>
      <c r="C209" s="51">
        <v>10</v>
      </c>
    </row>
    <row r="210" spans="2:3" x14ac:dyDescent="0.25">
      <c r="B210" s="81">
        <v>44038</v>
      </c>
      <c r="C210" s="51">
        <v>10</v>
      </c>
    </row>
    <row r="211" spans="2:3" x14ac:dyDescent="0.25">
      <c r="B211" s="81">
        <v>44039</v>
      </c>
      <c r="C211" s="51">
        <v>10</v>
      </c>
    </row>
    <row r="212" spans="2:3" x14ac:dyDescent="0.25">
      <c r="B212" s="81">
        <v>44040</v>
      </c>
      <c r="C212" s="51">
        <v>10</v>
      </c>
    </row>
    <row r="213" spans="2:3" x14ac:dyDescent="0.25">
      <c r="B213" s="81">
        <v>44041</v>
      </c>
      <c r="C213" s="51">
        <v>10</v>
      </c>
    </row>
    <row r="214" spans="2:3" x14ac:dyDescent="0.25">
      <c r="B214" s="81">
        <v>44042</v>
      </c>
      <c r="C214" s="51">
        <v>10</v>
      </c>
    </row>
    <row r="215" spans="2:3" x14ac:dyDescent="0.25">
      <c r="B215" s="81">
        <v>44043</v>
      </c>
      <c r="C215" s="51">
        <v>10</v>
      </c>
    </row>
    <row r="216" spans="2:3" x14ac:dyDescent="0.25">
      <c r="B216" s="81">
        <v>44044</v>
      </c>
      <c r="C216" s="51">
        <v>10</v>
      </c>
    </row>
    <row r="217" spans="2:3" x14ac:dyDescent="0.25">
      <c r="B217" s="81">
        <v>44045</v>
      </c>
      <c r="C217" s="51">
        <v>10</v>
      </c>
    </row>
    <row r="218" spans="2:3" x14ac:dyDescent="0.25">
      <c r="B218" s="81">
        <v>44046</v>
      </c>
      <c r="C218" s="51">
        <v>10</v>
      </c>
    </row>
    <row r="219" spans="2:3" x14ac:dyDescent="0.25">
      <c r="B219" s="81">
        <v>44047</v>
      </c>
      <c r="C219" s="51">
        <v>10</v>
      </c>
    </row>
    <row r="220" spans="2:3" x14ac:dyDescent="0.25">
      <c r="B220" s="81">
        <v>44048</v>
      </c>
      <c r="C220" s="51">
        <v>10</v>
      </c>
    </row>
    <row r="221" spans="2:3" x14ac:dyDescent="0.25">
      <c r="B221" s="81">
        <v>44049</v>
      </c>
      <c r="C221" s="51">
        <v>10</v>
      </c>
    </row>
    <row r="222" spans="2:3" x14ac:dyDescent="0.25">
      <c r="B222" s="81">
        <v>44050</v>
      </c>
      <c r="C222" s="51">
        <v>10</v>
      </c>
    </row>
    <row r="223" spans="2:3" x14ac:dyDescent="0.25">
      <c r="B223" s="81">
        <v>44051</v>
      </c>
      <c r="C223" s="51">
        <v>10</v>
      </c>
    </row>
    <row r="224" spans="2:3" x14ac:dyDescent="0.25">
      <c r="B224" s="81">
        <v>44052</v>
      </c>
      <c r="C224" s="51">
        <v>10</v>
      </c>
    </row>
    <row r="225" spans="2:3" x14ac:dyDescent="0.25">
      <c r="B225" s="81">
        <v>44053</v>
      </c>
      <c r="C225" s="51">
        <v>10</v>
      </c>
    </row>
    <row r="226" spans="2:3" x14ac:dyDescent="0.25">
      <c r="B226" s="81">
        <v>44054</v>
      </c>
      <c r="C226" s="51">
        <v>10</v>
      </c>
    </row>
    <row r="227" spans="2:3" x14ac:dyDescent="0.25">
      <c r="B227" s="81">
        <v>44055</v>
      </c>
      <c r="C227" s="51">
        <v>10</v>
      </c>
    </row>
    <row r="228" spans="2:3" x14ac:dyDescent="0.25">
      <c r="B228" s="81">
        <v>44056</v>
      </c>
      <c r="C228" s="51">
        <v>10</v>
      </c>
    </row>
    <row r="229" spans="2:3" x14ac:dyDescent="0.25">
      <c r="B229" s="81">
        <v>44057</v>
      </c>
      <c r="C229" s="51">
        <v>10</v>
      </c>
    </row>
    <row r="230" spans="2:3" x14ac:dyDescent="0.25">
      <c r="B230" s="81">
        <v>44058</v>
      </c>
      <c r="C230" s="51">
        <v>10</v>
      </c>
    </row>
    <row r="231" spans="2:3" x14ac:dyDescent="0.25">
      <c r="B231" s="81">
        <v>44059</v>
      </c>
      <c r="C231" s="51">
        <v>10</v>
      </c>
    </row>
    <row r="232" spans="2:3" x14ac:dyDescent="0.25">
      <c r="B232" s="81">
        <v>44060</v>
      </c>
      <c r="C232" s="51">
        <v>10</v>
      </c>
    </row>
    <row r="233" spans="2:3" x14ac:dyDescent="0.25">
      <c r="B233" s="81">
        <v>44061</v>
      </c>
      <c r="C233" s="51">
        <v>10</v>
      </c>
    </row>
    <row r="234" spans="2:3" x14ac:dyDescent="0.25">
      <c r="B234" s="81">
        <v>44062</v>
      </c>
      <c r="C234" s="51">
        <v>10</v>
      </c>
    </row>
    <row r="235" spans="2:3" x14ac:dyDescent="0.25">
      <c r="B235" s="81">
        <v>44063</v>
      </c>
      <c r="C235" s="51">
        <v>10</v>
      </c>
    </row>
    <row r="236" spans="2:3" x14ac:dyDescent="0.25">
      <c r="B236" s="81">
        <v>44064</v>
      </c>
      <c r="C236" s="51">
        <v>10</v>
      </c>
    </row>
    <row r="237" spans="2:3" x14ac:dyDescent="0.25">
      <c r="B237" s="81">
        <v>44065</v>
      </c>
      <c r="C237" s="51">
        <v>10</v>
      </c>
    </row>
    <row r="238" spans="2:3" x14ac:dyDescent="0.25">
      <c r="B238" s="81">
        <v>44066</v>
      </c>
      <c r="C238" s="51">
        <v>10</v>
      </c>
    </row>
    <row r="239" spans="2:3" x14ac:dyDescent="0.25">
      <c r="B239" s="81">
        <v>44067</v>
      </c>
      <c r="C239" s="51">
        <v>10</v>
      </c>
    </row>
    <row r="240" spans="2:3" x14ac:dyDescent="0.25">
      <c r="B240" s="81">
        <v>44068</v>
      </c>
      <c r="C240" s="51">
        <v>10</v>
      </c>
    </row>
    <row r="241" spans="2:3" x14ac:dyDescent="0.25">
      <c r="B241" s="81">
        <v>44069</v>
      </c>
      <c r="C241" s="51">
        <v>10</v>
      </c>
    </row>
    <row r="242" spans="2:3" x14ac:dyDescent="0.25">
      <c r="B242" s="81">
        <v>44070</v>
      </c>
      <c r="C242" s="51">
        <v>10</v>
      </c>
    </row>
    <row r="243" spans="2:3" x14ac:dyDescent="0.25">
      <c r="B243" s="81">
        <v>44071</v>
      </c>
      <c r="C243" s="51">
        <v>10</v>
      </c>
    </row>
    <row r="244" spans="2:3" x14ac:dyDescent="0.25">
      <c r="B244" s="81">
        <v>44072</v>
      </c>
      <c r="C244" s="51">
        <v>10</v>
      </c>
    </row>
    <row r="245" spans="2:3" x14ac:dyDescent="0.25">
      <c r="B245" s="81">
        <v>44073</v>
      </c>
      <c r="C245" s="51">
        <v>10</v>
      </c>
    </row>
    <row r="246" spans="2:3" x14ac:dyDescent="0.25">
      <c r="B246" s="81">
        <v>44074</v>
      </c>
      <c r="C246" s="51">
        <v>10</v>
      </c>
    </row>
    <row r="247" spans="2:3" x14ac:dyDescent="0.25">
      <c r="B247" s="81">
        <v>44075</v>
      </c>
      <c r="C247" s="51">
        <v>10</v>
      </c>
    </row>
    <row r="248" spans="2:3" x14ac:dyDescent="0.25">
      <c r="B248" s="81">
        <v>44076</v>
      </c>
      <c r="C248" s="51">
        <v>10</v>
      </c>
    </row>
    <row r="249" spans="2:3" x14ac:dyDescent="0.25">
      <c r="B249" s="81">
        <v>44077</v>
      </c>
      <c r="C249" s="51">
        <v>10</v>
      </c>
    </row>
    <row r="250" spans="2:3" x14ac:dyDescent="0.25">
      <c r="B250" s="81">
        <v>44078</v>
      </c>
      <c r="C250" s="51">
        <v>10</v>
      </c>
    </row>
    <row r="251" spans="2:3" x14ac:dyDescent="0.25">
      <c r="B251" s="81">
        <v>44079</v>
      </c>
      <c r="C251" s="51">
        <v>10</v>
      </c>
    </row>
    <row r="252" spans="2:3" x14ac:dyDescent="0.25">
      <c r="B252" s="81">
        <v>44080</v>
      </c>
      <c r="C252" s="51">
        <v>10</v>
      </c>
    </row>
    <row r="253" spans="2:3" x14ac:dyDescent="0.25">
      <c r="B253" s="81">
        <v>44081</v>
      </c>
      <c r="C253" s="51">
        <v>10</v>
      </c>
    </row>
    <row r="254" spans="2:3" x14ac:dyDescent="0.25">
      <c r="B254" s="81">
        <v>44082</v>
      </c>
      <c r="C254" s="51">
        <v>10</v>
      </c>
    </row>
    <row r="255" spans="2:3" x14ac:dyDescent="0.25">
      <c r="B255" s="81">
        <v>44083</v>
      </c>
      <c r="C255" s="51">
        <v>10</v>
      </c>
    </row>
    <row r="256" spans="2:3" x14ac:dyDescent="0.25">
      <c r="B256" s="81">
        <v>44084</v>
      </c>
      <c r="C256" s="51">
        <v>10</v>
      </c>
    </row>
    <row r="257" spans="2:3" x14ac:dyDescent="0.25">
      <c r="B257" s="81">
        <v>44085</v>
      </c>
      <c r="C257" s="51">
        <v>10</v>
      </c>
    </row>
    <row r="258" spans="2:3" x14ac:dyDescent="0.25">
      <c r="B258" s="81">
        <v>44086</v>
      </c>
      <c r="C258" s="51">
        <v>10</v>
      </c>
    </row>
    <row r="259" spans="2:3" x14ac:dyDescent="0.25">
      <c r="B259" s="81">
        <v>44087</v>
      </c>
      <c r="C259" s="51">
        <v>10</v>
      </c>
    </row>
    <row r="260" spans="2:3" x14ac:dyDescent="0.25">
      <c r="B260" s="81">
        <v>44088</v>
      </c>
      <c r="C260" s="51">
        <v>10</v>
      </c>
    </row>
    <row r="261" spans="2:3" x14ac:dyDescent="0.25">
      <c r="B261" s="81">
        <v>44089</v>
      </c>
      <c r="C261" s="51">
        <v>10</v>
      </c>
    </row>
    <row r="262" spans="2:3" x14ac:dyDescent="0.25">
      <c r="B262" s="81">
        <v>44090</v>
      </c>
      <c r="C262" s="51">
        <v>10</v>
      </c>
    </row>
    <row r="263" spans="2:3" x14ac:dyDescent="0.25">
      <c r="B263" s="81">
        <v>44091</v>
      </c>
      <c r="C263" s="51">
        <v>10</v>
      </c>
    </row>
    <row r="264" spans="2:3" x14ac:dyDescent="0.25">
      <c r="B264" s="81">
        <v>44092</v>
      </c>
      <c r="C264" s="51">
        <v>10</v>
      </c>
    </row>
    <row r="265" spans="2:3" x14ac:dyDescent="0.25">
      <c r="B265" s="81">
        <v>44093</v>
      </c>
      <c r="C265" s="51">
        <v>10</v>
      </c>
    </row>
    <row r="266" spans="2:3" x14ac:dyDescent="0.25">
      <c r="B266" s="81">
        <v>44094</v>
      </c>
      <c r="C266" s="51">
        <v>10</v>
      </c>
    </row>
    <row r="267" spans="2:3" x14ac:dyDescent="0.25">
      <c r="B267" s="81">
        <v>44095</v>
      </c>
      <c r="C267" s="51">
        <v>10</v>
      </c>
    </row>
    <row r="268" spans="2:3" x14ac:dyDescent="0.25">
      <c r="B268" s="81">
        <v>44096</v>
      </c>
      <c r="C268" s="51">
        <v>10</v>
      </c>
    </row>
    <row r="269" spans="2:3" x14ac:dyDescent="0.25">
      <c r="B269" s="81">
        <v>44097</v>
      </c>
      <c r="C269" s="51">
        <v>10</v>
      </c>
    </row>
    <row r="270" spans="2:3" x14ac:dyDescent="0.25">
      <c r="B270" s="81">
        <v>44098</v>
      </c>
      <c r="C270" s="51">
        <v>10</v>
      </c>
    </row>
    <row r="271" spans="2:3" x14ac:dyDescent="0.25">
      <c r="B271" s="81">
        <v>44099</v>
      </c>
      <c r="C271" s="51">
        <v>10</v>
      </c>
    </row>
    <row r="272" spans="2:3" x14ac:dyDescent="0.25">
      <c r="B272" s="81">
        <v>44100</v>
      </c>
      <c r="C272" s="51">
        <v>10</v>
      </c>
    </row>
    <row r="273" spans="2:3" x14ac:dyDescent="0.25">
      <c r="B273" s="81">
        <v>44101</v>
      </c>
      <c r="C273" s="51">
        <v>10</v>
      </c>
    </row>
    <row r="274" spans="2:3" x14ac:dyDescent="0.25">
      <c r="B274" s="81">
        <v>44102</v>
      </c>
      <c r="C274" s="51">
        <v>10</v>
      </c>
    </row>
    <row r="275" spans="2:3" x14ac:dyDescent="0.25">
      <c r="B275" s="81">
        <v>44103</v>
      </c>
      <c r="C275" s="51">
        <v>10</v>
      </c>
    </row>
    <row r="276" spans="2:3" x14ac:dyDescent="0.25">
      <c r="B276" s="81">
        <v>44104</v>
      </c>
      <c r="C276" s="51">
        <v>10</v>
      </c>
    </row>
    <row r="277" spans="2:3" x14ac:dyDescent="0.25">
      <c r="B277" s="81">
        <v>44105</v>
      </c>
      <c r="C277" s="51">
        <v>10</v>
      </c>
    </row>
    <row r="278" spans="2:3" x14ac:dyDescent="0.25">
      <c r="B278" s="81">
        <v>44106</v>
      </c>
      <c r="C278" s="51">
        <v>10</v>
      </c>
    </row>
    <row r="279" spans="2:3" x14ac:dyDescent="0.25">
      <c r="B279" s="81">
        <v>44107</v>
      </c>
      <c r="C279" s="51">
        <v>10</v>
      </c>
    </row>
    <row r="280" spans="2:3" x14ac:dyDescent="0.25">
      <c r="B280" s="81">
        <v>44108</v>
      </c>
      <c r="C280" s="51">
        <v>10</v>
      </c>
    </row>
    <row r="281" spans="2:3" x14ac:dyDescent="0.25">
      <c r="B281" s="81">
        <v>44109</v>
      </c>
      <c r="C281" s="51">
        <v>10</v>
      </c>
    </row>
    <row r="282" spans="2:3" x14ac:dyDescent="0.25">
      <c r="B282" s="81">
        <v>44110</v>
      </c>
      <c r="C282" s="51">
        <v>10</v>
      </c>
    </row>
    <row r="283" spans="2:3" x14ac:dyDescent="0.25">
      <c r="B283" s="81">
        <v>44111</v>
      </c>
      <c r="C283" s="51">
        <v>10</v>
      </c>
    </row>
    <row r="284" spans="2:3" x14ac:dyDescent="0.25">
      <c r="B284" s="81">
        <v>44112</v>
      </c>
      <c r="C284" s="51">
        <v>10</v>
      </c>
    </row>
    <row r="285" spans="2:3" x14ac:dyDescent="0.25">
      <c r="B285" s="81">
        <v>44113</v>
      </c>
      <c r="C285" s="51">
        <v>10</v>
      </c>
    </row>
    <row r="286" spans="2:3" x14ac:dyDescent="0.25">
      <c r="B286" s="81">
        <v>44114</v>
      </c>
      <c r="C286" s="51">
        <v>10</v>
      </c>
    </row>
    <row r="287" spans="2:3" x14ac:dyDescent="0.25">
      <c r="B287" s="81">
        <v>44115</v>
      </c>
      <c r="C287" s="51">
        <v>10</v>
      </c>
    </row>
    <row r="288" spans="2:3" x14ac:dyDescent="0.25">
      <c r="B288" s="81">
        <v>44116</v>
      </c>
      <c r="C288" s="51">
        <v>10</v>
      </c>
    </row>
    <row r="289" spans="2:3" x14ac:dyDescent="0.25">
      <c r="B289" s="81">
        <v>44117</v>
      </c>
      <c r="C289" s="51">
        <v>10</v>
      </c>
    </row>
    <row r="290" spans="2:3" x14ac:dyDescent="0.25">
      <c r="B290" s="81">
        <v>44118</v>
      </c>
      <c r="C290" s="51">
        <v>10</v>
      </c>
    </row>
    <row r="291" spans="2:3" x14ac:dyDescent="0.25">
      <c r="B291" s="81">
        <v>44119</v>
      </c>
      <c r="C291" s="51">
        <v>10</v>
      </c>
    </row>
    <row r="292" spans="2:3" x14ac:dyDescent="0.25">
      <c r="B292" s="81">
        <v>44120</v>
      </c>
      <c r="C292" s="51">
        <v>10</v>
      </c>
    </row>
    <row r="293" spans="2:3" x14ac:dyDescent="0.25">
      <c r="B293" s="81">
        <v>44121</v>
      </c>
      <c r="C293" s="51">
        <v>10</v>
      </c>
    </row>
    <row r="294" spans="2:3" x14ac:dyDescent="0.25">
      <c r="B294" s="81">
        <v>44122</v>
      </c>
      <c r="C294" s="51">
        <v>10</v>
      </c>
    </row>
    <row r="295" spans="2:3" x14ac:dyDescent="0.25">
      <c r="B295" s="81">
        <v>44123</v>
      </c>
      <c r="C295" s="51">
        <v>10</v>
      </c>
    </row>
    <row r="296" spans="2:3" x14ac:dyDescent="0.25">
      <c r="B296" s="81">
        <v>44124</v>
      </c>
      <c r="C296" s="51">
        <v>10</v>
      </c>
    </row>
    <row r="297" spans="2:3" x14ac:dyDescent="0.25">
      <c r="B297" s="81">
        <v>44125</v>
      </c>
      <c r="C297" s="51">
        <v>10</v>
      </c>
    </row>
    <row r="298" spans="2:3" x14ac:dyDescent="0.25">
      <c r="B298" s="81">
        <v>44126</v>
      </c>
      <c r="C298" s="51">
        <v>10</v>
      </c>
    </row>
    <row r="299" spans="2:3" x14ac:dyDescent="0.25">
      <c r="B299" s="81">
        <v>44127</v>
      </c>
      <c r="C299" s="51">
        <v>10</v>
      </c>
    </row>
    <row r="300" spans="2:3" x14ac:dyDescent="0.25">
      <c r="B300" s="81">
        <v>44128</v>
      </c>
      <c r="C300" s="51">
        <v>10</v>
      </c>
    </row>
    <row r="301" spans="2:3" x14ac:dyDescent="0.25">
      <c r="B301" s="81">
        <v>44129</v>
      </c>
      <c r="C301" s="51">
        <v>10</v>
      </c>
    </row>
    <row r="302" spans="2:3" x14ac:dyDescent="0.25">
      <c r="B302" s="81">
        <v>44130</v>
      </c>
      <c r="C302" s="51">
        <v>10</v>
      </c>
    </row>
    <row r="303" spans="2:3" x14ac:dyDescent="0.25">
      <c r="B303" s="81">
        <v>44131</v>
      </c>
      <c r="C303" s="51">
        <v>10</v>
      </c>
    </row>
    <row r="304" spans="2:3" x14ac:dyDescent="0.25">
      <c r="B304" s="81">
        <v>44132</v>
      </c>
      <c r="C304" s="51">
        <v>10</v>
      </c>
    </row>
    <row r="305" spans="2:3" x14ac:dyDescent="0.25">
      <c r="B305" s="81">
        <v>44133</v>
      </c>
      <c r="C305" s="51">
        <v>10</v>
      </c>
    </row>
    <row r="306" spans="2:3" x14ac:dyDescent="0.25">
      <c r="B306" s="81">
        <v>44134</v>
      </c>
      <c r="C306" s="51">
        <v>10</v>
      </c>
    </row>
    <row r="307" spans="2:3" x14ac:dyDescent="0.25">
      <c r="B307" s="81">
        <v>44135</v>
      </c>
      <c r="C307" s="51">
        <v>10</v>
      </c>
    </row>
    <row r="308" spans="2:3" x14ac:dyDescent="0.25">
      <c r="B308" s="81">
        <v>44136</v>
      </c>
      <c r="C308" s="51">
        <v>10</v>
      </c>
    </row>
    <row r="309" spans="2:3" x14ac:dyDescent="0.25">
      <c r="B309" s="81">
        <v>44137</v>
      </c>
      <c r="C309" s="51">
        <v>10</v>
      </c>
    </row>
    <row r="310" spans="2:3" x14ac:dyDescent="0.25">
      <c r="B310" s="81">
        <v>44138</v>
      </c>
      <c r="C310" s="51">
        <v>10</v>
      </c>
    </row>
    <row r="311" spans="2:3" x14ac:dyDescent="0.25">
      <c r="B311" s="81">
        <v>44139</v>
      </c>
      <c r="C311" s="51">
        <v>10</v>
      </c>
    </row>
    <row r="312" spans="2:3" x14ac:dyDescent="0.25">
      <c r="B312" s="81">
        <v>44140</v>
      </c>
      <c r="C312" s="51">
        <v>10</v>
      </c>
    </row>
    <row r="313" spans="2:3" x14ac:dyDescent="0.25">
      <c r="B313" s="81">
        <v>44141</v>
      </c>
      <c r="C313" s="51">
        <v>10</v>
      </c>
    </row>
    <row r="314" spans="2:3" x14ac:dyDescent="0.25">
      <c r="B314" s="81">
        <v>44142</v>
      </c>
      <c r="C314" s="51">
        <v>10</v>
      </c>
    </row>
    <row r="315" spans="2:3" x14ac:dyDescent="0.25">
      <c r="B315" s="81">
        <v>44143</v>
      </c>
      <c r="C315" s="51">
        <v>10</v>
      </c>
    </row>
    <row r="316" spans="2:3" x14ac:dyDescent="0.25">
      <c r="B316" s="81">
        <v>44144</v>
      </c>
      <c r="C316" s="51">
        <v>10</v>
      </c>
    </row>
    <row r="317" spans="2:3" x14ac:dyDescent="0.25">
      <c r="B317" s="81">
        <v>44145</v>
      </c>
      <c r="C317" s="51">
        <v>10</v>
      </c>
    </row>
    <row r="318" spans="2:3" x14ac:dyDescent="0.25">
      <c r="B318" s="81">
        <v>44146</v>
      </c>
      <c r="C318" s="51">
        <v>10</v>
      </c>
    </row>
    <row r="319" spans="2:3" x14ac:dyDescent="0.25">
      <c r="B319" s="81">
        <v>44147</v>
      </c>
      <c r="C319" s="51">
        <v>10</v>
      </c>
    </row>
    <row r="320" spans="2:3" x14ac:dyDescent="0.25">
      <c r="B320" s="81">
        <v>44148</v>
      </c>
      <c r="C320" s="51">
        <v>10</v>
      </c>
    </row>
    <row r="321" spans="2:3" x14ac:dyDescent="0.25">
      <c r="B321" s="81">
        <v>44149</v>
      </c>
      <c r="C321" s="51">
        <v>10</v>
      </c>
    </row>
    <row r="322" spans="2:3" x14ac:dyDescent="0.25">
      <c r="B322" s="81">
        <v>44150</v>
      </c>
      <c r="C322" s="51">
        <v>10</v>
      </c>
    </row>
    <row r="323" spans="2:3" x14ac:dyDescent="0.25">
      <c r="B323" s="81">
        <v>44151</v>
      </c>
      <c r="C323" s="51">
        <v>10</v>
      </c>
    </row>
    <row r="324" spans="2:3" x14ac:dyDescent="0.25">
      <c r="B324" s="81">
        <v>44152</v>
      </c>
      <c r="C324" s="51">
        <v>10</v>
      </c>
    </row>
    <row r="325" spans="2:3" x14ac:dyDescent="0.25">
      <c r="B325" s="81">
        <v>44153</v>
      </c>
      <c r="C325" s="51">
        <v>10</v>
      </c>
    </row>
    <row r="326" spans="2:3" x14ac:dyDescent="0.25">
      <c r="B326" s="81">
        <v>44154</v>
      </c>
      <c r="C326" s="51">
        <v>10</v>
      </c>
    </row>
    <row r="327" spans="2:3" x14ac:dyDescent="0.25">
      <c r="B327" s="81">
        <v>44155</v>
      </c>
      <c r="C327" s="51">
        <v>10</v>
      </c>
    </row>
    <row r="328" spans="2:3" x14ac:dyDescent="0.25">
      <c r="B328" s="81">
        <v>44156</v>
      </c>
      <c r="C328" s="51">
        <v>10</v>
      </c>
    </row>
    <row r="329" spans="2:3" x14ac:dyDescent="0.25">
      <c r="B329" s="81">
        <v>44157</v>
      </c>
      <c r="C329" s="51">
        <v>10</v>
      </c>
    </row>
    <row r="330" spans="2:3" x14ac:dyDescent="0.25">
      <c r="B330" s="81">
        <v>44158</v>
      </c>
      <c r="C330" s="51">
        <v>10</v>
      </c>
    </row>
    <row r="331" spans="2:3" x14ac:dyDescent="0.25">
      <c r="B331" s="81">
        <v>44159</v>
      </c>
      <c r="C331" s="51">
        <v>10</v>
      </c>
    </row>
    <row r="332" spans="2:3" x14ac:dyDescent="0.25">
      <c r="B332" s="81">
        <v>44160</v>
      </c>
      <c r="C332" s="51">
        <v>10</v>
      </c>
    </row>
    <row r="333" spans="2:3" x14ac:dyDescent="0.25">
      <c r="B333" s="81">
        <v>44161</v>
      </c>
      <c r="C333" s="51">
        <v>10</v>
      </c>
    </row>
    <row r="334" spans="2:3" x14ac:dyDescent="0.25">
      <c r="B334" s="81">
        <v>44162</v>
      </c>
      <c r="C334" s="51">
        <v>10</v>
      </c>
    </row>
    <row r="335" spans="2:3" x14ac:dyDescent="0.25">
      <c r="B335" s="81">
        <v>44163</v>
      </c>
      <c r="C335" s="51">
        <v>10</v>
      </c>
    </row>
    <row r="336" spans="2:3" x14ac:dyDescent="0.25">
      <c r="B336" s="81">
        <v>44164</v>
      </c>
      <c r="C336" s="51">
        <v>10</v>
      </c>
    </row>
    <row r="337" spans="2:3" x14ac:dyDescent="0.25">
      <c r="B337" s="81">
        <v>44165</v>
      </c>
      <c r="C337" s="51">
        <v>10</v>
      </c>
    </row>
    <row r="338" spans="2:3" x14ac:dyDescent="0.25">
      <c r="B338" s="81">
        <v>44166</v>
      </c>
      <c r="C338" s="51">
        <v>10</v>
      </c>
    </row>
    <row r="339" spans="2:3" x14ac:dyDescent="0.25">
      <c r="B339" s="81">
        <v>44167</v>
      </c>
      <c r="C339" s="51">
        <v>10</v>
      </c>
    </row>
    <row r="340" spans="2:3" x14ac:dyDescent="0.25">
      <c r="B340" s="81">
        <v>44168</v>
      </c>
      <c r="C340" s="51">
        <v>10</v>
      </c>
    </row>
    <row r="341" spans="2:3" x14ac:dyDescent="0.25">
      <c r="B341" s="81">
        <v>44169</v>
      </c>
      <c r="C341" s="51">
        <v>10</v>
      </c>
    </row>
    <row r="342" spans="2:3" x14ac:dyDescent="0.25">
      <c r="B342" s="81">
        <v>44170</v>
      </c>
      <c r="C342" s="51">
        <v>10</v>
      </c>
    </row>
    <row r="343" spans="2:3" x14ac:dyDescent="0.25">
      <c r="B343" s="81">
        <v>44171</v>
      </c>
      <c r="C343" s="51">
        <v>10</v>
      </c>
    </row>
    <row r="344" spans="2:3" x14ac:dyDescent="0.25">
      <c r="B344" s="81">
        <v>44172</v>
      </c>
      <c r="C344" s="51">
        <v>10</v>
      </c>
    </row>
    <row r="345" spans="2:3" x14ac:dyDescent="0.25">
      <c r="B345" s="81">
        <v>44173</v>
      </c>
      <c r="C345" s="51">
        <v>10</v>
      </c>
    </row>
    <row r="346" spans="2:3" x14ac:dyDescent="0.25">
      <c r="B346" s="81">
        <v>44174</v>
      </c>
      <c r="C346" s="51">
        <v>10</v>
      </c>
    </row>
    <row r="347" spans="2:3" x14ac:dyDescent="0.25">
      <c r="B347" s="81">
        <v>44175</v>
      </c>
      <c r="C347" s="51">
        <v>10</v>
      </c>
    </row>
    <row r="348" spans="2:3" x14ac:dyDescent="0.25">
      <c r="B348" s="81">
        <v>44176</v>
      </c>
      <c r="C348" s="51">
        <v>10</v>
      </c>
    </row>
    <row r="349" spans="2:3" x14ac:dyDescent="0.25">
      <c r="B349" s="81">
        <v>44177</v>
      </c>
      <c r="C349" s="51">
        <v>10</v>
      </c>
    </row>
    <row r="350" spans="2:3" x14ac:dyDescent="0.25">
      <c r="B350" s="81">
        <v>44178</v>
      </c>
      <c r="C350" s="51">
        <v>10</v>
      </c>
    </row>
    <row r="351" spans="2:3" x14ac:dyDescent="0.25">
      <c r="B351" s="81">
        <v>44179</v>
      </c>
      <c r="C351" s="51">
        <v>10</v>
      </c>
    </row>
    <row r="352" spans="2:3" x14ac:dyDescent="0.25">
      <c r="B352" s="81">
        <v>44180</v>
      </c>
      <c r="C352" s="51">
        <v>10</v>
      </c>
    </row>
    <row r="353" spans="2:3" x14ac:dyDescent="0.25">
      <c r="B353" s="81">
        <v>44181</v>
      </c>
      <c r="C353" s="51">
        <v>10</v>
      </c>
    </row>
    <row r="354" spans="2:3" x14ac:dyDescent="0.25">
      <c r="B354" s="81">
        <v>44182</v>
      </c>
      <c r="C354" s="51">
        <v>10</v>
      </c>
    </row>
    <row r="355" spans="2:3" x14ac:dyDescent="0.25">
      <c r="B355" s="81">
        <v>44183</v>
      </c>
      <c r="C355" s="51">
        <v>10</v>
      </c>
    </row>
    <row r="356" spans="2:3" x14ac:dyDescent="0.25">
      <c r="B356" s="81">
        <v>44184</v>
      </c>
      <c r="C356" s="51">
        <v>10</v>
      </c>
    </row>
    <row r="357" spans="2:3" x14ac:dyDescent="0.25">
      <c r="B357" s="81">
        <v>44185</v>
      </c>
      <c r="C357" s="51">
        <v>10</v>
      </c>
    </row>
    <row r="358" spans="2:3" x14ac:dyDescent="0.25">
      <c r="B358" s="81">
        <v>44186</v>
      </c>
      <c r="C358" s="51">
        <v>10</v>
      </c>
    </row>
    <row r="359" spans="2:3" x14ac:dyDescent="0.25">
      <c r="B359" s="81">
        <v>44187</v>
      </c>
      <c r="C359" s="51">
        <v>10</v>
      </c>
    </row>
    <row r="360" spans="2:3" x14ac:dyDescent="0.25">
      <c r="B360" s="81">
        <v>44188</v>
      </c>
      <c r="C360" s="51">
        <v>10</v>
      </c>
    </row>
    <row r="361" spans="2:3" x14ac:dyDescent="0.25">
      <c r="B361" s="81">
        <v>44189</v>
      </c>
      <c r="C361" s="51">
        <v>10</v>
      </c>
    </row>
    <row r="362" spans="2:3" x14ac:dyDescent="0.25">
      <c r="B362" s="81">
        <v>44190</v>
      </c>
      <c r="C362" s="51">
        <v>10</v>
      </c>
    </row>
    <row r="363" spans="2:3" x14ac:dyDescent="0.25">
      <c r="B363" s="81">
        <v>44191</v>
      </c>
      <c r="C363" s="51">
        <v>10</v>
      </c>
    </row>
    <row r="364" spans="2:3" x14ac:dyDescent="0.25">
      <c r="B364" s="81">
        <v>44192</v>
      </c>
      <c r="C364" s="51">
        <v>10</v>
      </c>
    </row>
    <row r="365" spans="2:3" x14ac:dyDescent="0.25">
      <c r="B365" s="81">
        <v>44193</v>
      </c>
      <c r="C365" s="51">
        <v>10</v>
      </c>
    </row>
    <row r="366" spans="2:3" x14ac:dyDescent="0.25">
      <c r="B366" s="81">
        <v>44194</v>
      </c>
      <c r="C366" s="51">
        <v>10</v>
      </c>
    </row>
    <row r="367" spans="2:3" x14ac:dyDescent="0.25">
      <c r="B367" s="81">
        <v>44195</v>
      </c>
      <c r="C367" s="51">
        <v>10</v>
      </c>
    </row>
    <row r="368" spans="2:3" x14ac:dyDescent="0.25">
      <c r="B368" s="81">
        <v>44196</v>
      </c>
      <c r="C368" s="51">
        <v>10</v>
      </c>
    </row>
    <row r="369" spans="2:3" x14ac:dyDescent="0.25">
      <c r="B369" s="81">
        <v>44197</v>
      </c>
      <c r="C369" s="51">
        <v>10</v>
      </c>
    </row>
    <row r="370" spans="2:3" x14ac:dyDescent="0.25">
      <c r="B370" s="81">
        <v>44198</v>
      </c>
      <c r="C370" s="51">
        <v>10</v>
      </c>
    </row>
    <row r="371" spans="2:3" x14ac:dyDescent="0.25">
      <c r="B371" s="81">
        <v>44199</v>
      </c>
      <c r="C371" s="51">
        <v>10</v>
      </c>
    </row>
    <row r="372" spans="2:3" x14ac:dyDescent="0.25">
      <c r="B372" s="81">
        <v>44200</v>
      </c>
      <c r="C372" s="51">
        <v>10</v>
      </c>
    </row>
    <row r="373" spans="2:3" x14ac:dyDescent="0.25">
      <c r="B373" s="81">
        <v>44201</v>
      </c>
      <c r="C373" s="51">
        <v>10</v>
      </c>
    </row>
    <row r="374" spans="2:3" x14ac:dyDescent="0.25">
      <c r="B374" s="81">
        <v>44202</v>
      </c>
      <c r="C374" s="51">
        <v>10</v>
      </c>
    </row>
    <row r="375" spans="2:3" x14ac:dyDescent="0.25">
      <c r="B375" s="81">
        <v>44203</v>
      </c>
      <c r="C375" s="51">
        <v>10</v>
      </c>
    </row>
    <row r="376" spans="2:3" x14ac:dyDescent="0.25">
      <c r="B376" s="81">
        <v>44204</v>
      </c>
      <c r="C376" s="51">
        <v>10</v>
      </c>
    </row>
    <row r="377" spans="2:3" x14ac:dyDescent="0.25">
      <c r="B377" s="81">
        <v>44205</v>
      </c>
      <c r="C377" s="51">
        <v>10</v>
      </c>
    </row>
    <row r="378" spans="2:3" x14ac:dyDescent="0.25">
      <c r="B378" s="81">
        <v>44206</v>
      </c>
      <c r="C378" s="51">
        <v>10</v>
      </c>
    </row>
    <row r="379" spans="2:3" x14ac:dyDescent="0.25">
      <c r="B379" s="81">
        <v>44207</v>
      </c>
      <c r="C379" s="51">
        <v>10</v>
      </c>
    </row>
    <row r="380" spans="2:3" x14ac:dyDescent="0.25">
      <c r="B380" s="81">
        <v>44208</v>
      </c>
      <c r="C380" s="51">
        <v>10</v>
      </c>
    </row>
    <row r="381" spans="2:3" x14ac:dyDescent="0.25">
      <c r="B381" s="81">
        <v>44209</v>
      </c>
      <c r="C381" s="51">
        <v>10</v>
      </c>
    </row>
    <row r="382" spans="2:3" x14ac:dyDescent="0.25">
      <c r="B382" s="81">
        <v>44210</v>
      </c>
      <c r="C382" s="51">
        <v>10</v>
      </c>
    </row>
    <row r="383" spans="2:3" x14ac:dyDescent="0.25">
      <c r="B383" s="81">
        <v>44211</v>
      </c>
      <c r="C383" s="51">
        <v>10</v>
      </c>
    </row>
    <row r="384" spans="2:3" x14ac:dyDescent="0.25">
      <c r="B384" s="81">
        <v>44212</v>
      </c>
      <c r="C384" s="51">
        <v>10</v>
      </c>
    </row>
    <row r="385" spans="2:3" x14ac:dyDescent="0.25">
      <c r="B385" s="81">
        <v>44213</v>
      </c>
      <c r="C385" s="51">
        <v>10</v>
      </c>
    </row>
    <row r="386" spans="2:3" x14ac:dyDescent="0.25">
      <c r="B386" s="81">
        <v>44214</v>
      </c>
      <c r="C386" s="51">
        <v>10</v>
      </c>
    </row>
    <row r="387" spans="2:3" x14ac:dyDescent="0.25">
      <c r="B387" s="81">
        <v>44215</v>
      </c>
      <c r="C387" s="51">
        <v>10</v>
      </c>
    </row>
    <row r="388" spans="2:3" x14ac:dyDescent="0.25">
      <c r="B388" s="81">
        <v>44216</v>
      </c>
      <c r="C388" s="51">
        <v>10</v>
      </c>
    </row>
    <row r="389" spans="2:3" x14ac:dyDescent="0.25">
      <c r="B389" s="81">
        <v>44217</v>
      </c>
      <c r="C389" s="51">
        <v>10</v>
      </c>
    </row>
    <row r="390" spans="2:3" x14ac:dyDescent="0.25">
      <c r="B390" s="81">
        <v>44218</v>
      </c>
      <c r="C390" s="51">
        <v>10</v>
      </c>
    </row>
    <row r="391" spans="2:3" x14ac:dyDescent="0.25">
      <c r="B391" s="81">
        <v>44219</v>
      </c>
      <c r="C391" s="51">
        <v>10</v>
      </c>
    </row>
    <row r="392" spans="2:3" x14ac:dyDescent="0.25">
      <c r="B392" s="81">
        <v>44220</v>
      </c>
      <c r="C392" s="51">
        <v>10</v>
      </c>
    </row>
    <row r="393" spans="2:3" x14ac:dyDescent="0.25">
      <c r="B393" s="81">
        <v>44221</v>
      </c>
      <c r="C393" s="51">
        <v>10</v>
      </c>
    </row>
    <row r="394" spans="2:3" x14ac:dyDescent="0.25">
      <c r="B394" s="81">
        <v>44222</v>
      </c>
      <c r="C394" s="51">
        <v>10</v>
      </c>
    </row>
    <row r="395" spans="2:3" x14ac:dyDescent="0.25">
      <c r="B395" s="81">
        <v>44223</v>
      </c>
      <c r="C395" s="51">
        <v>10</v>
      </c>
    </row>
    <row r="396" spans="2:3" x14ac:dyDescent="0.25">
      <c r="B396" s="81">
        <v>44224</v>
      </c>
      <c r="C396" s="51">
        <v>10</v>
      </c>
    </row>
    <row r="397" spans="2:3" x14ac:dyDescent="0.25">
      <c r="B397" s="81">
        <v>44225</v>
      </c>
      <c r="C397" s="51">
        <v>10</v>
      </c>
    </row>
    <row r="398" spans="2:3" x14ac:dyDescent="0.25">
      <c r="B398" s="81">
        <v>44226</v>
      </c>
      <c r="C398" s="51">
        <v>10</v>
      </c>
    </row>
    <row r="399" spans="2:3" x14ac:dyDescent="0.25">
      <c r="B399" s="81">
        <v>44227</v>
      </c>
      <c r="C399" s="51">
        <v>10</v>
      </c>
    </row>
    <row r="400" spans="2:3" x14ac:dyDescent="0.25">
      <c r="B400" s="81">
        <v>44228</v>
      </c>
      <c r="C400" s="51">
        <v>10</v>
      </c>
    </row>
    <row r="401" spans="2:3" x14ac:dyDescent="0.25">
      <c r="B401" s="81">
        <v>44229</v>
      </c>
      <c r="C401" s="51">
        <v>10</v>
      </c>
    </row>
    <row r="402" spans="2:3" x14ac:dyDescent="0.25">
      <c r="B402" s="81">
        <v>44230</v>
      </c>
      <c r="C402" s="51">
        <v>10</v>
      </c>
    </row>
    <row r="403" spans="2:3" x14ac:dyDescent="0.25">
      <c r="B403" s="81">
        <v>44231</v>
      </c>
      <c r="C403" s="51">
        <v>10</v>
      </c>
    </row>
    <row r="404" spans="2:3" x14ac:dyDescent="0.25">
      <c r="B404" s="81">
        <v>44232</v>
      </c>
      <c r="C404" s="51">
        <v>10</v>
      </c>
    </row>
    <row r="405" spans="2:3" x14ac:dyDescent="0.25">
      <c r="B405" s="81">
        <v>44233</v>
      </c>
      <c r="C405" s="51">
        <v>10</v>
      </c>
    </row>
    <row r="406" spans="2:3" x14ac:dyDescent="0.25">
      <c r="B406" s="81">
        <v>44234</v>
      </c>
      <c r="C406" s="51">
        <v>10</v>
      </c>
    </row>
    <row r="407" spans="2:3" x14ac:dyDescent="0.25">
      <c r="B407" s="81">
        <v>44235</v>
      </c>
      <c r="C407" s="51">
        <v>10</v>
      </c>
    </row>
    <row r="408" spans="2:3" x14ac:dyDescent="0.25">
      <c r="B408" s="81">
        <v>44236</v>
      </c>
      <c r="C408" s="51">
        <v>10</v>
      </c>
    </row>
    <row r="409" spans="2:3" x14ac:dyDescent="0.25">
      <c r="B409" s="81">
        <v>44237</v>
      </c>
      <c r="C409" s="51">
        <v>10</v>
      </c>
    </row>
    <row r="410" spans="2:3" x14ac:dyDescent="0.25">
      <c r="B410" s="81">
        <v>44238</v>
      </c>
      <c r="C410" s="51">
        <v>10</v>
      </c>
    </row>
    <row r="411" spans="2:3" x14ac:dyDescent="0.25">
      <c r="B411" s="81">
        <v>44239</v>
      </c>
      <c r="C411" s="51">
        <v>10</v>
      </c>
    </row>
    <row r="412" spans="2:3" x14ac:dyDescent="0.25">
      <c r="B412" s="81">
        <v>44240</v>
      </c>
      <c r="C412" s="51">
        <v>10</v>
      </c>
    </row>
    <row r="413" spans="2:3" x14ac:dyDescent="0.25">
      <c r="B413" s="81">
        <v>44241</v>
      </c>
      <c r="C413" s="51">
        <v>10</v>
      </c>
    </row>
    <row r="414" spans="2:3" x14ac:dyDescent="0.25">
      <c r="B414" s="81">
        <v>44242</v>
      </c>
      <c r="C414" s="51">
        <v>10</v>
      </c>
    </row>
    <row r="415" spans="2:3" x14ac:dyDescent="0.25">
      <c r="B415" s="81">
        <v>44243</v>
      </c>
      <c r="C415" s="51">
        <v>10</v>
      </c>
    </row>
    <row r="416" spans="2:3" x14ac:dyDescent="0.25">
      <c r="B416" s="81">
        <v>44244</v>
      </c>
      <c r="C416" s="51">
        <v>10</v>
      </c>
    </row>
    <row r="417" spans="2:3" x14ac:dyDescent="0.25">
      <c r="B417" s="81">
        <v>44245</v>
      </c>
      <c r="C417" s="51">
        <v>10</v>
      </c>
    </row>
    <row r="418" spans="2:3" x14ac:dyDescent="0.25">
      <c r="B418" s="81">
        <v>44246</v>
      </c>
      <c r="C418" s="51">
        <v>10</v>
      </c>
    </row>
    <row r="419" spans="2:3" x14ac:dyDescent="0.25">
      <c r="B419" s="81">
        <v>44247</v>
      </c>
      <c r="C419" s="51">
        <v>10</v>
      </c>
    </row>
    <row r="420" spans="2:3" x14ac:dyDescent="0.25">
      <c r="B420" s="81">
        <v>44248</v>
      </c>
      <c r="C420" s="51">
        <v>10</v>
      </c>
    </row>
    <row r="421" spans="2:3" x14ac:dyDescent="0.25">
      <c r="B421" s="81">
        <v>44249</v>
      </c>
      <c r="C421" s="51">
        <v>10</v>
      </c>
    </row>
    <row r="422" spans="2:3" x14ac:dyDescent="0.25">
      <c r="B422" s="81">
        <v>44250</v>
      </c>
      <c r="C422" s="51">
        <v>10</v>
      </c>
    </row>
    <row r="423" spans="2:3" x14ac:dyDescent="0.25">
      <c r="B423" s="81">
        <v>44251</v>
      </c>
      <c r="C423" s="51">
        <v>10</v>
      </c>
    </row>
    <row r="424" spans="2:3" x14ac:dyDescent="0.25">
      <c r="B424" s="81">
        <v>44252</v>
      </c>
      <c r="C424" s="51">
        <v>10</v>
      </c>
    </row>
    <row r="425" spans="2:3" x14ac:dyDescent="0.25">
      <c r="B425" s="81">
        <v>44253</v>
      </c>
      <c r="C425" s="51">
        <v>10</v>
      </c>
    </row>
    <row r="426" spans="2:3" x14ac:dyDescent="0.25">
      <c r="B426" s="81">
        <v>44254</v>
      </c>
      <c r="C426" s="51">
        <v>10</v>
      </c>
    </row>
    <row r="427" spans="2:3" x14ac:dyDescent="0.25">
      <c r="B427" s="81">
        <v>44255</v>
      </c>
      <c r="C427" s="51">
        <v>10</v>
      </c>
    </row>
    <row r="428" spans="2:3" x14ac:dyDescent="0.25">
      <c r="B428" s="81">
        <v>44256</v>
      </c>
      <c r="C428" s="51">
        <v>10</v>
      </c>
    </row>
    <row r="429" spans="2:3" x14ac:dyDescent="0.25">
      <c r="B429" s="81">
        <v>44257</v>
      </c>
      <c r="C429" s="51">
        <v>10</v>
      </c>
    </row>
    <row r="430" spans="2:3" x14ac:dyDescent="0.25">
      <c r="B430" s="81">
        <v>44258</v>
      </c>
      <c r="C430" s="51">
        <v>10</v>
      </c>
    </row>
    <row r="431" spans="2:3" x14ac:dyDescent="0.25">
      <c r="B431" s="81">
        <v>44259</v>
      </c>
      <c r="C431" s="51">
        <v>10</v>
      </c>
    </row>
    <row r="432" spans="2:3" x14ac:dyDescent="0.25">
      <c r="B432" s="81">
        <v>44260</v>
      </c>
      <c r="C432" s="51">
        <v>10</v>
      </c>
    </row>
    <row r="433" spans="2:3" x14ac:dyDescent="0.25">
      <c r="B433" s="81">
        <v>44261</v>
      </c>
      <c r="C433" s="51">
        <v>10</v>
      </c>
    </row>
    <row r="434" spans="2:3" x14ac:dyDescent="0.25">
      <c r="B434" s="81">
        <v>44262</v>
      </c>
      <c r="C434" s="51">
        <v>10</v>
      </c>
    </row>
    <row r="435" spans="2:3" x14ac:dyDescent="0.25">
      <c r="B435" s="81">
        <v>44263</v>
      </c>
      <c r="C435" s="51">
        <v>10</v>
      </c>
    </row>
    <row r="436" spans="2:3" x14ac:dyDescent="0.25">
      <c r="B436" s="81">
        <v>44264</v>
      </c>
      <c r="C436" s="51">
        <v>10</v>
      </c>
    </row>
    <row r="437" spans="2:3" x14ac:dyDescent="0.25">
      <c r="B437" s="81">
        <v>44265</v>
      </c>
      <c r="C437" s="51">
        <v>10</v>
      </c>
    </row>
    <row r="438" spans="2:3" x14ac:dyDescent="0.25">
      <c r="B438" s="81">
        <v>44266</v>
      </c>
      <c r="C438" s="51">
        <v>10</v>
      </c>
    </row>
    <row r="439" spans="2:3" x14ac:dyDescent="0.25">
      <c r="B439" s="81">
        <v>44267</v>
      </c>
      <c r="C439" s="51">
        <v>10</v>
      </c>
    </row>
    <row r="440" spans="2:3" x14ac:dyDescent="0.25">
      <c r="B440" s="81">
        <v>44268</v>
      </c>
      <c r="C440" s="51">
        <v>10</v>
      </c>
    </row>
    <row r="441" spans="2:3" x14ac:dyDescent="0.25">
      <c r="B441" s="81">
        <v>44269</v>
      </c>
      <c r="C441" s="51">
        <v>10</v>
      </c>
    </row>
    <row r="442" spans="2:3" x14ac:dyDescent="0.25">
      <c r="B442" s="81">
        <v>44270</v>
      </c>
      <c r="C442" s="51">
        <v>10</v>
      </c>
    </row>
    <row r="443" spans="2:3" x14ac:dyDescent="0.25">
      <c r="B443" s="81">
        <v>44271</v>
      </c>
      <c r="C443" s="51">
        <v>10</v>
      </c>
    </row>
    <row r="444" spans="2:3" x14ac:dyDescent="0.25">
      <c r="B444" s="81">
        <v>44272</v>
      </c>
      <c r="C444" s="51">
        <v>10</v>
      </c>
    </row>
    <row r="445" spans="2:3" x14ac:dyDescent="0.25">
      <c r="B445" s="81">
        <v>44273</v>
      </c>
      <c r="C445" s="51">
        <v>10</v>
      </c>
    </row>
    <row r="446" spans="2:3" x14ac:dyDescent="0.25">
      <c r="B446" s="81">
        <v>44274</v>
      </c>
      <c r="C446" s="51">
        <v>10</v>
      </c>
    </row>
    <row r="447" spans="2:3" x14ac:dyDescent="0.25">
      <c r="B447" s="81">
        <v>44275</v>
      </c>
      <c r="C447" s="51">
        <v>10</v>
      </c>
    </row>
    <row r="448" spans="2:3" x14ac:dyDescent="0.25">
      <c r="B448" s="81">
        <v>44276</v>
      </c>
      <c r="C448" s="51">
        <v>10</v>
      </c>
    </row>
    <row r="449" spans="2:3" x14ac:dyDescent="0.25">
      <c r="B449" s="81">
        <v>44277</v>
      </c>
      <c r="C449" s="51">
        <v>10</v>
      </c>
    </row>
    <row r="450" spans="2:3" x14ac:dyDescent="0.25">
      <c r="B450" s="81">
        <v>44278</v>
      </c>
      <c r="C450" s="51">
        <v>10</v>
      </c>
    </row>
    <row r="451" spans="2:3" x14ac:dyDescent="0.25">
      <c r="B451" s="81">
        <v>44279</v>
      </c>
      <c r="C451" s="51">
        <v>10</v>
      </c>
    </row>
    <row r="452" spans="2:3" x14ac:dyDescent="0.25">
      <c r="B452" s="81">
        <v>44280</v>
      </c>
      <c r="C452" s="51">
        <v>10</v>
      </c>
    </row>
    <row r="453" spans="2:3" x14ac:dyDescent="0.25">
      <c r="B453" s="81">
        <v>44281</v>
      </c>
      <c r="C453" s="51">
        <v>10</v>
      </c>
    </row>
    <row r="454" spans="2:3" x14ac:dyDescent="0.25">
      <c r="B454" s="81">
        <v>44282</v>
      </c>
      <c r="C454" s="51">
        <v>10</v>
      </c>
    </row>
    <row r="455" spans="2:3" x14ac:dyDescent="0.25">
      <c r="B455" s="81">
        <v>44283</v>
      </c>
      <c r="C455" s="51">
        <v>10</v>
      </c>
    </row>
    <row r="456" spans="2:3" x14ac:dyDescent="0.25">
      <c r="B456" s="81">
        <v>44284</v>
      </c>
      <c r="C456" s="51">
        <v>10</v>
      </c>
    </row>
    <row r="457" spans="2:3" x14ac:dyDescent="0.25">
      <c r="B457" s="81">
        <v>44285</v>
      </c>
      <c r="C457" s="51">
        <v>10</v>
      </c>
    </row>
    <row r="458" spans="2:3" x14ac:dyDescent="0.25">
      <c r="B458" s="81">
        <v>44286</v>
      </c>
      <c r="C458" s="51">
        <v>10</v>
      </c>
    </row>
    <row r="459" spans="2:3" x14ac:dyDescent="0.25">
      <c r="B459" s="81">
        <v>44287</v>
      </c>
      <c r="C459" s="51">
        <v>10</v>
      </c>
    </row>
    <row r="460" spans="2:3" x14ac:dyDescent="0.25">
      <c r="B460" s="81">
        <v>44288</v>
      </c>
      <c r="C460" s="51">
        <v>10</v>
      </c>
    </row>
    <row r="461" spans="2:3" x14ac:dyDescent="0.25">
      <c r="B461" s="81">
        <v>44289</v>
      </c>
      <c r="C461" s="51">
        <v>10</v>
      </c>
    </row>
    <row r="462" spans="2:3" x14ac:dyDescent="0.25">
      <c r="B462" s="81">
        <v>44290</v>
      </c>
      <c r="C462" s="51">
        <v>10</v>
      </c>
    </row>
    <row r="463" spans="2:3" x14ac:dyDescent="0.25">
      <c r="B463" s="81">
        <v>44291</v>
      </c>
      <c r="C463" s="51">
        <v>10</v>
      </c>
    </row>
    <row r="464" spans="2:3" x14ac:dyDescent="0.25">
      <c r="B464" s="81">
        <v>44292</v>
      </c>
      <c r="C464" s="51">
        <v>10</v>
      </c>
    </row>
    <row r="465" spans="2:3" x14ac:dyDescent="0.25">
      <c r="B465" s="81">
        <v>44293</v>
      </c>
      <c r="C465" s="51">
        <v>10</v>
      </c>
    </row>
    <row r="466" spans="2:3" x14ac:dyDescent="0.25">
      <c r="B466" s="81">
        <v>44294</v>
      </c>
      <c r="C466" s="51">
        <v>10</v>
      </c>
    </row>
    <row r="467" spans="2:3" x14ac:dyDescent="0.25">
      <c r="B467" s="81">
        <v>44295</v>
      </c>
      <c r="C467" s="51">
        <v>10</v>
      </c>
    </row>
    <row r="468" spans="2:3" x14ac:dyDescent="0.25">
      <c r="B468" s="81">
        <v>44296</v>
      </c>
      <c r="C468" s="51">
        <v>10</v>
      </c>
    </row>
    <row r="469" spans="2:3" x14ac:dyDescent="0.25">
      <c r="B469" s="81">
        <v>44297</v>
      </c>
      <c r="C469" s="51">
        <v>10</v>
      </c>
    </row>
    <row r="470" spans="2:3" x14ac:dyDescent="0.25">
      <c r="B470" s="81">
        <v>44298</v>
      </c>
      <c r="C470" s="51">
        <v>10</v>
      </c>
    </row>
    <row r="471" spans="2:3" x14ac:dyDescent="0.25">
      <c r="B471" s="81">
        <v>44299</v>
      </c>
      <c r="C471" s="51">
        <v>10</v>
      </c>
    </row>
    <row r="472" spans="2:3" x14ac:dyDescent="0.25">
      <c r="B472" s="81">
        <v>44300</v>
      </c>
      <c r="C472" s="51">
        <v>10</v>
      </c>
    </row>
    <row r="473" spans="2:3" x14ac:dyDescent="0.25">
      <c r="B473" s="81">
        <v>44301</v>
      </c>
      <c r="C473" s="51">
        <v>10</v>
      </c>
    </row>
    <row r="474" spans="2:3" x14ac:dyDescent="0.25">
      <c r="B474" s="81">
        <v>44302</v>
      </c>
      <c r="C474" s="51">
        <v>10</v>
      </c>
    </row>
    <row r="475" spans="2:3" x14ac:dyDescent="0.25">
      <c r="B475" s="81">
        <v>44303</v>
      </c>
      <c r="C475" s="51">
        <v>10</v>
      </c>
    </row>
    <row r="476" spans="2:3" x14ac:dyDescent="0.25">
      <c r="B476" s="81">
        <v>44304</v>
      </c>
      <c r="C476" s="51">
        <v>10</v>
      </c>
    </row>
    <row r="477" spans="2:3" x14ac:dyDescent="0.25">
      <c r="B477" s="81">
        <v>44305</v>
      </c>
      <c r="C477" s="51">
        <v>10</v>
      </c>
    </row>
    <row r="478" spans="2:3" x14ac:dyDescent="0.25">
      <c r="B478" s="81">
        <v>44306</v>
      </c>
      <c r="C478" s="51">
        <v>10</v>
      </c>
    </row>
    <row r="479" spans="2:3" x14ac:dyDescent="0.25">
      <c r="B479" s="81">
        <v>44307</v>
      </c>
      <c r="C479" s="51">
        <v>10</v>
      </c>
    </row>
    <row r="480" spans="2:3" x14ac:dyDescent="0.25">
      <c r="B480" s="81">
        <v>44308</v>
      </c>
      <c r="C480" s="51">
        <v>10</v>
      </c>
    </row>
    <row r="481" spans="2:3" x14ac:dyDescent="0.25">
      <c r="B481" s="81">
        <v>44309</v>
      </c>
      <c r="C481" s="51">
        <v>10</v>
      </c>
    </row>
    <row r="482" spans="2:3" x14ac:dyDescent="0.25">
      <c r="B482" s="81">
        <v>44310</v>
      </c>
      <c r="C482" s="51">
        <v>10</v>
      </c>
    </row>
    <row r="483" spans="2:3" x14ac:dyDescent="0.25">
      <c r="B483" s="81">
        <v>44311</v>
      </c>
      <c r="C483" s="51">
        <v>10</v>
      </c>
    </row>
    <row r="484" spans="2:3" x14ac:dyDescent="0.25">
      <c r="B484" s="81">
        <v>44312</v>
      </c>
      <c r="C484" s="51">
        <v>10</v>
      </c>
    </row>
    <row r="485" spans="2:3" x14ac:dyDescent="0.25">
      <c r="B485" s="81">
        <v>44313</v>
      </c>
      <c r="C485" s="51">
        <v>10</v>
      </c>
    </row>
    <row r="486" spans="2:3" x14ac:dyDescent="0.25">
      <c r="B486" s="81">
        <v>44314</v>
      </c>
      <c r="C486" s="51">
        <v>10</v>
      </c>
    </row>
    <row r="487" spans="2:3" x14ac:dyDescent="0.25">
      <c r="B487" s="81">
        <v>44315</v>
      </c>
      <c r="C487" s="51">
        <v>10</v>
      </c>
    </row>
    <row r="488" spans="2:3" x14ac:dyDescent="0.25">
      <c r="B488" s="81">
        <v>44316</v>
      </c>
      <c r="C488" s="51">
        <v>10</v>
      </c>
    </row>
    <row r="489" spans="2:3" x14ac:dyDescent="0.25">
      <c r="B489" s="81">
        <v>44317</v>
      </c>
      <c r="C489" s="51">
        <v>10</v>
      </c>
    </row>
    <row r="490" spans="2:3" x14ac:dyDescent="0.25">
      <c r="B490" s="81">
        <v>44318</v>
      </c>
      <c r="C490" s="51">
        <v>10</v>
      </c>
    </row>
    <row r="491" spans="2:3" x14ac:dyDescent="0.25">
      <c r="B491" s="81">
        <v>44319</v>
      </c>
      <c r="C491" s="51">
        <v>10</v>
      </c>
    </row>
    <row r="492" spans="2:3" x14ac:dyDescent="0.25">
      <c r="B492" s="81">
        <v>44320</v>
      </c>
      <c r="C492" s="51">
        <v>10</v>
      </c>
    </row>
    <row r="493" spans="2:3" x14ac:dyDescent="0.25">
      <c r="B493" s="81">
        <v>44321</v>
      </c>
      <c r="C493" s="51">
        <v>10</v>
      </c>
    </row>
    <row r="494" spans="2:3" x14ac:dyDescent="0.25">
      <c r="B494" s="81">
        <v>44322</v>
      </c>
      <c r="C494" s="51">
        <v>10</v>
      </c>
    </row>
    <row r="495" spans="2:3" x14ac:dyDescent="0.25">
      <c r="B495" s="81">
        <v>44323</v>
      </c>
      <c r="C495" s="51">
        <v>10</v>
      </c>
    </row>
    <row r="496" spans="2:3" x14ac:dyDescent="0.25">
      <c r="B496" s="81">
        <v>44324</v>
      </c>
      <c r="C496" s="51">
        <v>10</v>
      </c>
    </row>
    <row r="497" spans="2:3" x14ac:dyDescent="0.25">
      <c r="B497" s="81">
        <v>44325</v>
      </c>
      <c r="C497" s="51">
        <v>10</v>
      </c>
    </row>
    <row r="498" spans="2:3" x14ac:dyDescent="0.25">
      <c r="B498" s="81">
        <v>44326</v>
      </c>
      <c r="C498" s="51">
        <v>10</v>
      </c>
    </row>
    <row r="499" spans="2:3" x14ac:dyDescent="0.25">
      <c r="B499" s="81">
        <v>44327</v>
      </c>
      <c r="C499" s="51">
        <v>10</v>
      </c>
    </row>
    <row r="500" spans="2:3" x14ac:dyDescent="0.25">
      <c r="B500" s="81">
        <v>44328</v>
      </c>
      <c r="C500" s="51">
        <v>10</v>
      </c>
    </row>
    <row r="501" spans="2:3" x14ac:dyDescent="0.25">
      <c r="B501" s="81">
        <v>44329</v>
      </c>
      <c r="C501" s="51">
        <v>10</v>
      </c>
    </row>
    <row r="502" spans="2:3" x14ac:dyDescent="0.25">
      <c r="B502" s="81">
        <v>44330</v>
      </c>
      <c r="C502" s="51">
        <v>10</v>
      </c>
    </row>
    <row r="503" spans="2:3" x14ac:dyDescent="0.25">
      <c r="B503" s="81">
        <v>44331</v>
      </c>
      <c r="C503" s="51">
        <v>10</v>
      </c>
    </row>
    <row r="504" spans="2:3" x14ac:dyDescent="0.25">
      <c r="B504" s="81">
        <v>44332</v>
      </c>
      <c r="C504" s="51">
        <v>10</v>
      </c>
    </row>
    <row r="505" spans="2:3" x14ac:dyDescent="0.25">
      <c r="B505" s="81">
        <v>44333</v>
      </c>
      <c r="C505" s="51">
        <v>10</v>
      </c>
    </row>
    <row r="506" spans="2:3" x14ac:dyDescent="0.25">
      <c r="B506" s="81">
        <v>44334</v>
      </c>
      <c r="C506" s="51">
        <v>10</v>
      </c>
    </row>
    <row r="507" spans="2:3" x14ac:dyDescent="0.25">
      <c r="B507" s="81">
        <v>44335</v>
      </c>
      <c r="C507" s="51">
        <v>10</v>
      </c>
    </row>
    <row r="508" spans="2:3" x14ac:dyDescent="0.25">
      <c r="B508" s="81">
        <v>44336</v>
      </c>
      <c r="C508" s="51">
        <v>10</v>
      </c>
    </row>
    <row r="509" spans="2:3" x14ac:dyDescent="0.25">
      <c r="B509" s="81">
        <v>44337</v>
      </c>
      <c r="C509" s="51">
        <v>10</v>
      </c>
    </row>
    <row r="510" spans="2:3" x14ac:dyDescent="0.25">
      <c r="B510" s="81">
        <v>44338</v>
      </c>
      <c r="C510" s="51">
        <v>10</v>
      </c>
    </row>
    <row r="511" spans="2:3" x14ac:dyDescent="0.25">
      <c r="B511" s="81">
        <v>44339</v>
      </c>
      <c r="C511" s="51">
        <v>10</v>
      </c>
    </row>
    <row r="512" spans="2:3" x14ac:dyDescent="0.25">
      <c r="B512" s="81">
        <v>44340</v>
      </c>
      <c r="C512" s="51">
        <v>10</v>
      </c>
    </row>
    <row r="513" spans="2:3" x14ac:dyDescent="0.25">
      <c r="B513" s="81">
        <v>44341</v>
      </c>
      <c r="C513" s="51">
        <v>10</v>
      </c>
    </row>
    <row r="514" spans="2:3" x14ac:dyDescent="0.25">
      <c r="B514" s="81">
        <v>44342</v>
      </c>
      <c r="C514" s="51">
        <v>10</v>
      </c>
    </row>
    <row r="515" spans="2:3" x14ac:dyDescent="0.25">
      <c r="B515" s="81">
        <v>44343</v>
      </c>
      <c r="C515" s="51">
        <v>10</v>
      </c>
    </row>
    <row r="516" spans="2:3" x14ac:dyDescent="0.25">
      <c r="B516" s="81">
        <v>44344</v>
      </c>
      <c r="C516" s="51">
        <v>10</v>
      </c>
    </row>
    <row r="517" spans="2:3" x14ac:dyDescent="0.25">
      <c r="B517" s="81">
        <v>44345</v>
      </c>
      <c r="C517" s="51">
        <v>10</v>
      </c>
    </row>
    <row r="518" spans="2:3" x14ac:dyDescent="0.25">
      <c r="B518" s="81">
        <v>44346</v>
      </c>
      <c r="C518" s="51">
        <v>10</v>
      </c>
    </row>
    <row r="519" spans="2:3" x14ac:dyDescent="0.25">
      <c r="B519" s="81">
        <v>44347</v>
      </c>
      <c r="C519" s="51">
        <v>10</v>
      </c>
    </row>
    <row r="520" spans="2:3" x14ac:dyDescent="0.25">
      <c r="B520" s="81">
        <v>44348</v>
      </c>
      <c r="C520" s="51">
        <v>10</v>
      </c>
    </row>
    <row r="521" spans="2:3" x14ac:dyDescent="0.25">
      <c r="B521" s="81">
        <v>44349</v>
      </c>
      <c r="C521" s="51">
        <v>10</v>
      </c>
    </row>
    <row r="522" spans="2:3" x14ac:dyDescent="0.25">
      <c r="B522" s="81">
        <v>44350</v>
      </c>
      <c r="C522" s="51">
        <v>10</v>
      </c>
    </row>
    <row r="523" spans="2:3" x14ac:dyDescent="0.25">
      <c r="B523" s="81">
        <v>44351</v>
      </c>
      <c r="C523" s="51">
        <v>10</v>
      </c>
    </row>
    <row r="524" spans="2:3" x14ac:dyDescent="0.25">
      <c r="B524" s="81">
        <v>44352</v>
      </c>
      <c r="C524" s="51">
        <v>10</v>
      </c>
    </row>
    <row r="525" spans="2:3" x14ac:dyDescent="0.25">
      <c r="B525" s="81">
        <v>44353</v>
      </c>
      <c r="C525" s="51">
        <v>10</v>
      </c>
    </row>
    <row r="526" spans="2:3" x14ac:dyDescent="0.25">
      <c r="B526" s="81">
        <v>44354</v>
      </c>
      <c r="C526" s="51">
        <v>10</v>
      </c>
    </row>
    <row r="527" spans="2:3" x14ac:dyDescent="0.25">
      <c r="B527" s="81">
        <v>44355</v>
      </c>
      <c r="C527" s="51">
        <v>10</v>
      </c>
    </row>
    <row r="528" spans="2:3" x14ac:dyDescent="0.25">
      <c r="B528" s="81">
        <v>44356</v>
      </c>
      <c r="C528" s="51">
        <v>10</v>
      </c>
    </row>
    <row r="529" spans="2:3" x14ac:dyDescent="0.25">
      <c r="B529" s="81">
        <v>44357</v>
      </c>
      <c r="C529" s="51">
        <v>10</v>
      </c>
    </row>
    <row r="530" spans="2:3" x14ac:dyDescent="0.25">
      <c r="B530" s="81">
        <v>44358</v>
      </c>
      <c r="C530" s="51">
        <v>10</v>
      </c>
    </row>
    <row r="531" spans="2:3" x14ac:dyDescent="0.25">
      <c r="B531" s="81">
        <v>44359</v>
      </c>
      <c r="C531" s="51">
        <v>10</v>
      </c>
    </row>
    <row r="532" spans="2:3" x14ac:dyDescent="0.25">
      <c r="B532" s="81">
        <v>44360</v>
      </c>
      <c r="C532" s="51">
        <v>10</v>
      </c>
    </row>
    <row r="533" spans="2:3" x14ac:dyDescent="0.25">
      <c r="B533" s="81">
        <v>44361</v>
      </c>
      <c r="C533" s="51">
        <v>10</v>
      </c>
    </row>
    <row r="534" spans="2:3" x14ac:dyDescent="0.25">
      <c r="B534" s="81">
        <v>44362</v>
      </c>
      <c r="C534" s="51">
        <v>10</v>
      </c>
    </row>
    <row r="535" spans="2:3" x14ac:dyDescent="0.25">
      <c r="B535" s="81">
        <v>44363</v>
      </c>
      <c r="C535" s="51">
        <v>10</v>
      </c>
    </row>
    <row r="536" spans="2:3" x14ac:dyDescent="0.25">
      <c r="B536" s="81">
        <v>44364</v>
      </c>
      <c r="C536" s="51">
        <v>10</v>
      </c>
    </row>
    <row r="537" spans="2:3" x14ac:dyDescent="0.25">
      <c r="B537" s="81">
        <v>44365</v>
      </c>
      <c r="C537" s="51">
        <v>10</v>
      </c>
    </row>
    <row r="538" spans="2:3" x14ac:dyDescent="0.25">
      <c r="B538" s="81">
        <v>44366</v>
      </c>
      <c r="C538" s="51">
        <v>10</v>
      </c>
    </row>
    <row r="539" spans="2:3" x14ac:dyDescent="0.25">
      <c r="B539" s="81">
        <v>44367</v>
      </c>
      <c r="C539" s="51">
        <v>10</v>
      </c>
    </row>
    <row r="540" spans="2:3" x14ac:dyDescent="0.25">
      <c r="B540" s="81">
        <v>44368</v>
      </c>
      <c r="C540" s="51">
        <v>10</v>
      </c>
    </row>
    <row r="541" spans="2:3" x14ac:dyDescent="0.25">
      <c r="B541" s="81">
        <v>44369</v>
      </c>
      <c r="C541" s="51">
        <v>10</v>
      </c>
    </row>
    <row r="542" spans="2:3" x14ac:dyDescent="0.25">
      <c r="B542" s="81">
        <v>44370</v>
      </c>
      <c r="C542" s="51">
        <v>10</v>
      </c>
    </row>
    <row r="543" spans="2:3" x14ac:dyDescent="0.25">
      <c r="B543" s="81">
        <v>44371</v>
      </c>
      <c r="C543" s="51">
        <v>10</v>
      </c>
    </row>
    <row r="544" spans="2:3" x14ac:dyDescent="0.25">
      <c r="B544" s="81">
        <v>44372</v>
      </c>
      <c r="C544" s="51">
        <v>10</v>
      </c>
    </row>
    <row r="545" spans="2:3" x14ac:dyDescent="0.25">
      <c r="B545" s="81">
        <v>44373</v>
      </c>
      <c r="C545" s="51">
        <v>10</v>
      </c>
    </row>
    <row r="546" spans="2:3" x14ac:dyDescent="0.25">
      <c r="B546" s="81">
        <v>44374</v>
      </c>
      <c r="C546" s="51">
        <v>10</v>
      </c>
    </row>
    <row r="547" spans="2:3" x14ac:dyDescent="0.25">
      <c r="B547" s="81">
        <v>44375</v>
      </c>
      <c r="C547" s="51">
        <v>10</v>
      </c>
    </row>
    <row r="548" spans="2:3" x14ac:dyDescent="0.25">
      <c r="B548" s="81">
        <v>44376</v>
      </c>
      <c r="C548" s="51">
        <v>10</v>
      </c>
    </row>
    <row r="549" spans="2:3" x14ac:dyDescent="0.25">
      <c r="B549" s="81">
        <v>44377</v>
      </c>
      <c r="C549" s="51">
        <v>10</v>
      </c>
    </row>
    <row r="550" spans="2:3" x14ac:dyDescent="0.25">
      <c r="B550" s="81">
        <v>44378</v>
      </c>
      <c r="C550" s="51">
        <v>10</v>
      </c>
    </row>
    <row r="551" spans="2:3" x14ac:dyDescent="0.25">
      <c r="B551" s="81">
        <v>44379</v>
      </c>
      <c r="C551" s="51">
        <v>10</v>
      </c>
    </row>
    <row r="552" spans="2:3" x14ac:dyDescent="0.25">
      <c r="B552" s="81">
        <v>44380</v>
      </c>
      <c r="C552" s="51">
        <v>10</v>
      </c>
    </row>
    <row r="553" spans="2:3" x14ac:dyDescent="0.25">
      <c r="B553" s="81">
        <v>44381</v>
      </c>
      <c r="C553" s="51">
        <v>10</v>
      </c>
    </row>
    <row r="554" spans="2:3" x14ac:dyDescent="0.25">
      <c r="B554" s="81">
        <v>44382</v>
      </c>
      <c r="C554" s="51">
        <v>10</v>
      </c>
    </row>
    <row r="555" spans="2:3" x14ac:dyDescent="0.25">
      <c r="B555" s="81">
        <v>44383</v>
      </c>
      <c r="C555" s="51">
        <v>10</v>
      </c>
    </row>
    <row r="556" spans="2:3" x14ac:dyDescent="0.25">
      <c r="B556" s="81">
        <v>44384</v>
      </c>
      <c r="C556" s="51">
        <v>10</v>
      </c>
    </row>
    <row r="557" spans="2:3" x14ac:dyDescent="0.25">
      <c r="B557" s="81">
        <v>44385</v>
      </c>
      <c r="C557" s="51">
        <v>10</v>
      </c>
    </row>
    <row r="558" spans="2:3" x14ac:dyDescent="0.25">
      <c r="B558" s="81">
        <v>44386</v>
      </c>
      <c r="C558" s="51">
        <v>10</v>
      </c>
    </row>
    <row r="559" spans="2:3" x14ac:dyDescent="0.25">
      <c r="B559" s="81">
        <v>44387</v>
      </c>
      <c r="C559" s="51">
        <v>10</v>
      </c>
    </row>
    <row r="560" spans="2:3" x14ac:dyDescent="0.25">
      <c r="B560" s="81">
        <v>44388</v>
      </c>
      <c r="C560" s="51">
        <v>10</v>
      </c>
    </row>
    <row r="561" spans="2:3" x14ac:dyDescent="0.25">
      <c r="B561" s="81">
        <v>44389</v>
      </c>
      <c r="C561" s="51">
        <v>10</v>
      </c>
    </row>
    <row r="562" spans="2:3" x14ac:dyDescent="0.25">
      <c r="B562" s="81">
        <v>44390</v>
      </c>
      <c r="C562" s="51">
        <v>10</v>
      </c>
    </row>
    <row r="563" spans="2:3" x14ac:dyDescent="0.25">
      <c r="B563" s="81">
        <v>44391</v>
      </c>
      <c r="C563" s="51">
        <v>10</v>
      </c>
    </row>
    <row r="564" spans="2:3" x14ac:dyDescent="0.25">
      <c r="B564" s="81">
        <v>44392</v>
      </c>
      <c r="C564" s="51">
        <v>10</v>
      </c>
    </row>
    <row r="565" spans="2:3" x14ac:dyDescent="0.25">
      <c r="B565" s="81">
        <v>44393</v>
      </c>
      <c r="C565" s="51">
        <v>10</v>
      </c>
    </row>
    <row r="566" spans="2:3" x14ac:dyDescent="0.25">
      <c r="B566" s="81">
        <v>44394</v>
      </c>
      <c r="C566" s="51">
        <v>10</v>
      </c>
    </row>
    <row r="567" spans="2:3" x14ac:dyDescent="0.25">
      <c r="B567" s="81">
        <v>44395</v>
      </c>
      <c r="C567" s="51">
        <v>10</v>
      </c>
    </row>
    <row r="568" spans="2:3" x14ac:dyDescent="0.25">
      <c r="B568" s="81">
        <v>44396</v>
      </c>
      <c r="C568" s="51">
        <v>10</v>
      </c>
    </row>
    <row r="569" spans="2:3" x14ac:dyDescent="0.25">
      <c r="B569" s="81">
        <v>44397</v>
      </c>
      <c r="C569" s="51">
        <v>10</v>
      </c>
    </row>
    <row r="570" spans="2:3" x14ac:dyDescent="0.25">
      <c r="B570" s="81">
        <v>44398</v>
      </c>
      <c r="C570" s="51">
        <v>10</v>
      </c>
    </row>
    <row r="571" spans="2:3" x14ac:dyDescent="0.25">
      <c r="B571" s="81">
        <v>44399</v>
      </c>
      <c r="C571" s="51">
        <v>10</v>
      </c>
    </row>
    <row r="572" spans="2:3" x14ac:dyDescent="0.25">
      <c r="B572" s="81">
        <v>44400</v>
      </c>
      <c r="C572" s="51">
        <v>10</v>
      </c>
    </row>
    <row r="573" spans="2:3" x14ac:dyDescent="0.25">
      <c r="B573" s="81">
        <v>44401</v>
      </c>
      <c r="C573" s="51">
        <v>10</v>
      </c>
    </row>
    <row r="574" spans="2:3" x14ac:dyDescent="0.25">
      <c r="B574" s="81">
        <v>44402</v>
      </c>
      <c r="C574" s="51">
        <v>10</v>
      </c>
    </row>
    <row r="575" spans="2:3" x14ac:dyDescent="0.25">
      <c r="B575" s="81">
        <v>44403</v>
      </c>
      <c r="C575" s="51">
        <v>10</v>
      </c>
    </row>
    <row r="576" spans="2:3" x14ac:dyDescent="0.25">
      <c r="B576" s="81">
        <v>44404</v>
      </c>
      <c r="C576" s="51">
        <v>10</v>
      </c>
    </row>
    <row r="577" spans="2:3" x14ac:dyDescent="0.25">
      <c r="B577" s="81">
        <v>44405</v>
      </c>
      <c r="C577" s="51">
        <v>10</v>
      </c>
    </row>
    <row r="578" spans="2:3" x14ac:dyDescent="0.25">
      <c r="B578" s="81">
        <v>44406</v>
      </c>
      <c r="C578" s="51">
        <v>10</v>
      </c>
    </row>
    <row r="579" spans="2:3" x14ac:dyDescent="0.25">
      <c r="B579" s="81">
        <v>44407</v>
      </c>
      <c r="C579" s="51">
        <v>10</v>
      </c>
    </row>
    <row r="580" spans="2:3" x14ac:dyDescent="0.25">
      <c r="B580" s="81">
        <v>44408</v>
      </c>
      <c r="C580" s="51">
        <v>10</v>
      </c>
    </row>
    <row r="581" spans="2:3" x14ac:dyDescent="0.25">
      <c r="B581" s="81">
        <v>44409</v>
      </c>
      <c r="C581" s="51">
        <v>10</v>
      </c>
    </row>
    <row r="582" spans="2:3" x14ac:dyDescent="0.25">
      <c r="B582" s="81">
        <v>44410</v>
      </c>
      <c r="C582" s="51">
        <v>10</v>
      </c>
    </row>
    <row r="583" spans="2:3" x14ac:dyDescent="0.25">
      <c r="B583" s="81">
        <v>44411</v>
      </c>
      <c r="C583" s="51">
        <v>10</v>
      </c>
    </row>
    <row r="584" spans="2:3" x14ac:dyDescent="0.25">
      <c r="B584" s="81">
        <v>44412</v>
      </c>
      <c r="C584" s="51">
        <v>10</v>
      </c>
    </row>
    <row r="585" spans="2:3" x14ac:dyDescent="0.25">
      <c r="B585" s="81">
        <v>44413</v>
      </c>
      <c r="C585" s="51">
        <v>10</v>
      </c>
    </row>
    <row r="586" spans="2:3" x14ac:dyDescent="0.25">
      <c r="B586" s="81">
        <v>44414</v>
      </c>
      <c r="C586" s="51">
        <v>10</v>
      </c>
    </row>
    <row r="587" spans="2:3" x14ac:dyDescent="0.25">
      <c r="B587" s="81">
        <v>44415</v>
      </c>
      <c r="C587" s="51">
        <v>10</v>
      </c>
    </row>
    <row r="588" spans="2:3" x14ac:dyDescent="0.25">
      <c r="B588" s="81">
        <v>44416</v>
      </c>
      <c r="C588" s="51">
        <v>10</v>
      </c>
    </row>
    <row r="589" spans="2:3" x14ac:dyDescent="0.25">
      <c r="B589" s="81">
        <v>44417</v>
      </c>
      <c r="C589" s="51">
        <v>10</v>
      </c>
    </row>
    <row r="590" spans="2:3" x14ac:dyDescent="0.25">
      <c r="B590" s="81">
        <v>44418</v>
      </c>
      <c r="C590" s="51">
        <v>10</v>
      </c>
    </row>
    <row r="591" spans="2:3" x14ac:dyDescent="0.25">
      <c r="B591" s="81">
        <v>44419</v>
      </c>
      <c r="C591" s="51">
        <v>10</v>
      </c>
    </row>
    <row r="592" spans="2:3" x14ac:dyDescent="0.25">
      <c r="B592" s="81">
        <v>44420</v>
      </c>
      <c r="C592" s="51">
        <v>10</v>
      </c>
    </row>
    <row r="593" spans="2:3" x14ac:dyDescent="0.25">
      <c r="B593" s="81">
        <v>44421</v>
      </c>
      <c r="C593" s="51">
        <v>10</v>
      </c>
    </row>
    <row r="594" spans="2:3" x14ac:dyDescent="0.25">
      <c r="B594" s="81">
        <v>44422</v>
      </c>
      <c r="C594" s="51">
        <v>10</v>
      </c>
    </row>
    <row r="595" spans="2:3" x14ac:dyDescent="0.25">
      <c r="B595" s="81">
        <v>44423</v>
      </c>
      <c r="C595" s="51">
        <v>10</v>
      </c>
    </row>
    <row r="596" spans="2:3" x14ac:dyDescent="0.25">
      <c r="B596" s="81">
        <v>44424</v>
      </c>
      <c r="C596" s="51">
        <v>10</v>
      </c>
    </row>
    <row r="597" spans="2:3" x14ac:dyDescent="0.25">
      <c r="B597" s="81">
        <v>44425</v>
      </c>
      <c r="C597" s="51">
        <v>10</v>
      </c>
    </row>
    <row r="598" spans="2:3" x14ac:dyDescent="0.25">
      <c r="B598" s="81">
        <v>44426</v>
      </c>
      <c r="C598" s="51">
        <v>10</v>
      </c>
    </row>
    <row r="599" spans="2:3" x14ac:dyDescent="0.25">
      <c r="B599" s="81">
        <v>44427</v>
      </c>
      <c r="C599" s="51">
        <v>10</v>
      </c>
    </row>
    <row r="600" spans="2:3" x14ac:dyDescent="0.25">
      <c r="B600" s="81">
        <v>44428</v>
      </c>
      <c r="C600" s="51">
        <v>10</v>
      </c>
    </row>
    <row r="601" spans="2:3" x14ac:dyDescent="0.25">
      <c r="B601" s="81">
        <v>44429</v>
      </c>
      <c r="C601" s="51">
        <v>10</v>
      </c>
    </row>
    <row r="602" spans="2:3" x14ac:dyDescent="0.25">
      <c r="B602" s="81">
        <v>44430</v>
      </c>
      <c r="C602" s="51">
        <v>10</v>
      </c>
    </row>
    <row r="603" spans="2:3" x14ac:dyDescent="0.25">
      <c r="B603" s="81">
        <v>44431</v>
      </c>
      <c r="C603" s="51">
        <v>10</v>
      </c>
    </row>
    <row r="604" spans="2:3" x14ac:dyDescent="0.25">
      <c r="B604" s="81">
        <v>44432</v>
      </c>
      <c r="C604" s="51">
        <v>10</v>
      </c>
    </row>
    <row r="605" spans="2:3" x14ac:dyDescent="0.25">
      <c r="B605" s="81">
        <v>44433</v>
      </c>
      <c r="C605" s="51">
        <v>10</v>
      </c>
    </row>
    <row r="606" spans="2:3" x14ac:dyDescent="0.25">
      <c r="B606" s="81">
        <v>44434</v>
      </c>
      <c r="C606" s="51">
        <v>10</v>
      </c>
    </row>
    <row r="607" spans="2:3" x14ac:dyDescent="0.25">
      <c r="B607" s="81">
        <v>44435</v>
      </c>
      <c r="C607" s="51">
        <v>10</v>
      </c>
    </row>
    <row r="608" spans="2:3" x14ac:dyDescent="0.25">
      <c r="B608" s="81">
        <v>44436</v>
      </c>
      <c r="C608" s="51">
        <v>10</v>
      </c>
    </row>
    <row r="609" spans="2:3" x14ac:dyDescent="0.25">
      <c r="B609" s="81">
        <v>44437</v>
      </c>
      <c r="C609" s="51">
        <v>10</v>
      </c>
    </row>
    <row r="610" spans="2:3" x14ac:dyDescent="0.25">
      <c r="B610" s="81">
        <v>44438</v>
      </c>
      <c r="C610" s="51">
        <v>10</v>
      </c>
    </row>
    <row r="611" spans="2:3" x14ac:dyDescent="0.25">
      <c r="B611" s="81">
        <v>44439</v>
      </c>
      <c r="C611" s="51">
        <v>10</v>
      </c>
    </row>
    <row r="612" spans="2:3" x14ac:dyDescent="0.25">
      <c r="B612" s="81">
        <v>44440</v>
      </c>
      <c r="C612" s="51">
        <v>10</v>
      </c>
    </row>
    <row r="613" spans="2:3" x14ac:dyDescent="0.25">
      <c r="B613" s="81">
        <v>44441</v>
      </c>
      <c r="C613" s="51">
        <v>10</v>
      </c>
    </row>
    <row r="614" spans="2:3" x14ac:dyDescent="0.25">
      <c r="B614" s="81">
        <v>44442</v>
      </c>
      <c r="C614" s="51">
        <v>10</v>
      </c>
    </row>
    <row r="615" spans="2:3" x14ac:dyDescent="0.25">
      <c r="B615" s="81">
        <v>44443</v>
      </c>
      <c r="C615" s="51">
        <v>10</v>
      </c>
    </row>
    <row r="616" spans="2:3" x14ac:dyDescent="0.25">
      <c r="B616" s="81">
        <v>44444</v>
      </c>
      <c r="C616" s="51">
        <v>10</v>
      </c>
    </row>
    <row r="617" spans="2:3" x14ac:dyDescent="0.25">
      <c r="B617" s="81">
        <v>44445</v>
      </c>
      <c r="C617" s="51">
        <v>10</v>
      </c>
    </row>
    <row r="618" spans="2:3" x14ac:dyDescent="0.25">
      <c r="B618" s="81">
        <v>44446</v>
      </c>
      <c r="C618" s="51">
        <v>10</v>
      </c>
    </row>
    <row r="619" spans="2:3" x14ac:dyDescent="0.25">
      <c r="B619" s="81">
        <v>44447</v>
      </c>
      <c r="C619" s="51">
        <v>10</v>
      </c>
    </row>
    <row r="620" spans="2:3" x14ac:dyDescent="0.25">
      <c r="B620" s="81">
        <v>44448</v>
      </c>
      <c r="C620" s="51">
        <v>10</v>
      </c>
    </row>
    <row r="621" spans="2:3" x14ac:dyDescent="0.25">
      <c r="B621" s="81">
        <v>44449</v>
      </c>
      <c r="C621" s="51">
        <v>10</v>
      </c>
    </row>
    <row r="622" spans="2:3" x14ac:dyDescent="0.25">
      <c r="B622" s="81">
        <v>44450</v>
      </c>
      <c r="C622" s="51">
        <v>10</v>
      </c>
    </row>
    <row r="623" spans="2:3" x14ac:dyDescent="0.25">
      <c r="B623" s="81">
        <v>44451</v>
      </c>
      <c r="C623" s="51">
        <v>10</v>
      </c>
    </row>
    <row r="624" spans="2:3" x14ac:dyDescent="0.25">
      <c r="B624" s="81">
        <v>44452</v>
      </c>
      <c r="C624" s="51">
        <v>10</v>
      </c>
    </row>
    <row r="625" spans="2:3" x14ac:dyDescent="0.25">
      <c r="B625" s="81">
        <v>44453</v>
      </c>
      <c r="C625" s="51">
        <v>10</v>
      </c>
    </row>
    <row r="626" spans="2:3" x14ac:dyDescent="0.25">
      <c r="B626" s="81">
        <v>44454</v>
      </c>
      <c r="C626" s="51">
        <v>10</v>
      </c>
    </row>
    <row r="627" spans="2:3" x14ac:dyDescent="0.25">
      <c r="B627" s="81">
        <v>44455</v>
      </c>
      <c r="C627" s="51">
        <v>10</v>
      </c>
    </row>
    <row r="628" spans="2:3" x14ac:dyDescent="0.25">
      <c r="B628" s="81">
        <v>44456</v>
      </c>
      <c r="C628" s="51">
        <v>10</v>
      </c>
    </row>
    <row r="629" spans="2:3" x14ac:dyDescent="0.25">
      <c r="B629" s="81">
        <v>44457</v>
      </c>
      <c r="C629" s="51">
        <v>10</v>
      </c>
    </row>
    <row r="630" spans="2:3" x14ac:dyDescent="0.25">
      <c r="B630" s="81">
        <v>44458</v>
      </c>
      <c r="C630" s="51">
        <v>10</v>
      </c>
    </row>
    <row r="631" spans="2:3" x14ac:dyDescent="0.25">
      <c r="B631" s="81">
        <v>44459</v>
      </c>
      <c r="C631" s="51">
        <v>10</v>
      </c>
    </row>
    <row r="632" spans="2:3" x14ac:dyDescent="0.25">
      <c r="B632" s="81">
        <v>44460</v>
      </c>
      <c r="C632" s="51">
        <v>10</v>
      </c>
    </row>
    <row r="633" spans="2:3" x14ac:dyDescent="0.25">
      <c r="B633" s="81">
        <v>44461</v>
      </c>
      <c r="C633" s="51">
        <v>10</v>
      </c>
    </row>
    <row r="634" spans="2:3" x14ac:dyDescent="0.25">
      <c r="B634" s="81">
        <v>44462</v>
      </c>
      <c r="C634" s="51">
        <v>10</v>
      </c>
    </row>
    <row r="635" spans="2:3" x14ac:dyDescent="0.25">
      <c r="B635" s="81">
        <v>44463</v>
      </c>
      <c r="C635" s="51">
        <v>10</v>
      </c>
    </row>
    <row r="636" spans="2:3" x14ac:dyDescent="0.25">
      <c r="B636" s="81">
        <v>44464</v>
      </c>
      <c r="C636" s="51">
        <v>10</v>
      </c>
    </row>
    <row r="637" spans="2:3" x14ac:dyDescent="0.25">
      <c r="B637" s="81">
        <v>44465</v>
      </c>
      <c r="C637" s="51">
        <v>10</v>
      </c>
    </row>
    <row r="638" spans="2:3" x14ac:dyDescent="0.25">
      <c r="B638" s="81">
        <v>44466</v>
      </c>
      <c r="C638" s="51">
        <v>10</v>
      </c>
    </row>
    <row r="639" spans="2:3" x14ac:dyDescent="0.25">
      <c r="B639" s="81">
        <v>44467</v>
      </c>
      <c r="C639" s="51">
        <v>10</v>
      </c>
    </row>
    <row r="640" spans="2:3" x14ac:dyDescent="0.25">
      <c r="B640" s="81">
        <v>44468</v>
      </c>
      <c r="C640" s="51">
        <v>10</v>
      </c>
    </row>
    <row r="641" spans="2:3" x14ac:dyDescent="0.25">
      <c r="B641" s="81">
        <v>44469</v>
      </c>
      <c r="C641" s="51">
        <v>10</v>
      </c>
    </row>
    <row r="642" spans="2:3" x14ac:dyDescent="0.25">
      <c r="B642" s="81">
        <v>44470</v>
      </c>
      <c r="C642" s="51">
        <v>10</v>
      </c>
    </row>
    <row r="643" spans="2:3" x14ac:dyDescent="0.25">
      <c r="B643" s="81">
        <v>44471</v>
      </c>
      <c r="C643" s="51">
        <v>10</v>
      </c>
    </row>
    <row r="644" spans="2:3" x14ac:dyDescent="0.25">
      <c r="B644" s="81">
        <v>44472</v>
      </c>
      <c r="C644" s="51">
        <v>10</v>
      </c>
    </row>
    <row r="645" spans="2:3" x14ac:dyDescent="0.25">
      <c r="B645" s="81">
        <v>44473</v>
      </c>
      <c r="C645" s="51">
        <v>10</v>
      </c>
    </row>
    <row r="646" spans="2:3" x14ac:dyDescent="0.25">
      <c r="B646" s="81">
        <v>44474</v>
      </c>
      <c r="C646" s="51">
        <v>10</v>
      </c>
    </row>
    <row r="647" spans="2:3" x14ac:dyDescent="0.25">
      <c r="B647" s="81">
        <v>44475</v>
      </c>
      <c r="C647" s="51">
        <v>10</v>
      </c>
    </row>
    <row r="648" spans="2:3" x14ac:dyDescent="0.25">
      <c r="B648" s="81">
        <v>44476</v>
      </c>
      <c r="C648" s="51">
        <v>10</v>
      </c>
    </row>
    <row r="649" spans="2:3" x14ac:dyDescent="0.25">
      <c r="B649" s="81">
        <v>44477</v>
      </c>
      <c r="C649" s="51">
        <v>10</v>
      </c>
    </row>
    <row r="650" spans="2:3" x14ac:dyDescent="0.25">
      <c r="B650" s="81">
        <v>44478</v>
      </c>
      <c r="C650" s="51">
        <v>10</v>
      </c>
    </row>
    <row r="651" spans="2:3" x14ac:dyDescent="0.25">
      <c r="B651" s="81">
        <v>44479</v>
      </c>
      <c r="C651" s="51">
        <v>10</v>
      </c>
    </row>
    <row r="652" spans="2:3" x14ac:dyDescent="0.25">
      <c r="B652" s="81">
        <v>44480</v>
      </c>
      <c r="C652" s="51">
        <v>10</v>
      </c>
    </row>
    <row r="653" spans="2:3" x14ac:dyDescent="0.25">
      <c r="B653" s="81">
        <v>44481</v>
      </c>
      <c r="C653" s="51">
        <v>10</v>
      </c>
    </row>
    <row r="654" spans="2:3" x14ac:dyDescent="0.25">
      <c r="B654" s="81">
        <v>44482</v>
      </c>
      <c r="C654" s="51">
        <v>10</v>
      </c>
    </row>
    <row r="655" spans="2:3" x14ac:dyDescent="0.25">
      <c r="B655" s="81">
        <v>44483</v>
      </c>
      <c r="C655" s="51">
        <v>10</v>
      </c>
    </row>
    <row r="656" spans="2:3" x14ac:dyDescent="0.25">
      <c r="B656" s="81">
        <v>44484</v>
      </c>
      <c r="C656" s="51">
        <v>10</v>
      </c>
    </row>
    <row r="657" spans="2:3" x14ac:dyDescent="0.25">
      <c r="B657" s="81">
        <v>44485</v>
      </c>
      <c r="C657" s="51">
        <v>10</v>
      </c>
    </row>
    <row r="658" spans="2:3" x14ac:dyDescent="0.25">
      <c r="B658" s="81">
        <v>44486</v>
      </c>
      <c r="C658" s="51">
        <v>10</v>
      </c>
    </row>
    <row r="659" spans="2:3" x14ac:dyDescent="0.25">
      <c r="B659" s="81">
        <v>44487</v>
      </c>
      <c r="C659" s="51">
        <v>10</v>
      </c>
    </row>
    <row r="660" spans="2:3" x14ac:dyDescent="0.25">
      <c r="B660" s="81">
        <v>44488</v>
      </c>
      <c r="C660" s="51">
        <v>10</v>
      </c>
    </row>
    <row r="661" spans="2:3" x14ac:dyDescent="0.25">
      <c r="B661" s="81">
        <v>44489</v>
      </c>
      <c r="C661" s="51">
        <v>10</v>
      </c>
    </row>
    <row r="662" spans="2:3" x14ac:dyDescent="0.25">
      <c r="B662" s="81">
        <v>44490</v>
      </c>
      <c r="C662" s="51">
        <v>10</v>
      </c>
    </row>
    <row r="663" spans="2:3" x14ac:dyDescent="0.25">
      <c r="B663" s="81">
        <v>44491</v>
      </c>
      <c r="C663" s="51">
        <v>10</v>
      </c>
    </row>
    <row r="664" spans="2:3" x14ac:dyDescent="0.25">
      <c r="B664" s="81">
        <v>44492</v>
      </c>
      <c r="C664" s="51">
        <v>10</v>
      </c>
    </row>
    <row r="665" spans="2:3" x14ac:dyDescent="0.25">
      <c r="B665" s="81">
        <v>44493</v>
      </c>
      <c r="C665" s="51">
        <v>10</v>
      </c>
    </row>
    <row r="666" spans="2:3" x14ac:dyDescent="0.25">
      <c r="B666" s="81">
        <v>44494</v>
      </c>
      <c r="C666" s="51">
        <v>10</v>
      </c>
    </row>
    <row r="667" spans="2:3" x14ac:dyDescent="0.25">
      <c r="B667" s="81">
        <v>44495</v>
      </c>
      <c r="C667" s="51">
        <v>10</v>
      </c>
    </row>
    <row r="668" spans="2:3" x14ac:dyDescent="0.25">
      <c r="B668" s="81">
        <v>44496</v>
      </c>
      <c r="C668" s="51">
        <v>10</v>
      </c>
    </row>
    <row r="669" spans="2:3" x14ac:dyDescent="0.25">
      <c r="B669" s="81">
        <v>44497</v>
      </c>
      <c r="C669" s="51">
        <v>10</v>
      </c>
    </row>
    <row r="670" spans="2:3" x14ac:dyDescent="0.25">
      <c r="B670" s="81">
        <v>44498</v>
      </c>
      <c r="C670" s="51">
        <v>10</v>
      </c>
    </row>
    <row r="671" spans="2:3" x14ac:dyDescent="0.25">
      <c r="B671" s="81">
        <v>44499</v>
      </c>
      <c r="C671" s="51">
        <v>10</v>
      </c>
    </row>
    <row r="672" spans="2:3" x14ac:dyDescent="0.25">
      <c r="B672" s="81">
        <v>44500</v>
      </c>
      <c r="C672" s="51">
        <v>10</v>
      </c>
    </row>
    <row r="673" spans="2:3" x14ac:dyDescent="0.25">
      <c r="B673" s="81">
        <v>44501</v>
      </c>
      <c r="C673" s="51">
        <v>10</v>
      </c>
    </row>
    <row r="674" spans="2:3" x14ac:dyDescent="0.25">
      <c r="B674" s="81">
        <v>44502</v>
      </c>
      <c r="C674" s="51">
        <v>10</v>
      </c>
    </row>
    <row r="675" spans="2:3" x14ac:dyDescent="0.25">
      <c r="B675" s="81">
        <v>44503</v>
      </c>
      <c r="C675" s="51">
        <v>10</v>
      </c>
    </row>
    <row r="676" spans="2:3" x14ac:dyDescent="0.25">
      <c r="B676" s="81">
        <v>44504</v>
      </c>
      <c r="C676" s="51">
        <v>10</v>
      </c>
    </row>
    <row r="677" spans="2:3" x14ac:dyDescent="0.25">
      <c r="B677" s="81">
        <v>44505</v>
      </c>
      <c r="C677" s="51">
        <v>10</v>
      </c>
    </row>
    <row r="678" spans="2:3" x14ac:dyDescent="0.25">
      <c r="B678" s="81">
        <v>44506</v>
      </c>
      <c r="C678" s="51">
        <v>10</v>
      </c>
    </row>
    <row r="679" spans="2:3" x14ac:dyDescent="0.25">
      <c r="B679" s="81">
        <v>44507</v>
      </c>
      <c r="C679" s="51">
        <v>10</v>
      </c>
    </row>
    <row r="680" spans="2:3" x14ac:dyDescent="0.25">
      <c r="B680" s="81">
        <v>44508</v>
      </c>
      <c r="C680" s="51">
        <v>10</v>
      </c>
    </row>
    <row r="681" spans="2:3" x14ac:dyDescent="0.25">
      <c r="B681" s="81">
        <v>44509</v>
      </c>
      <c r="C681" s="51">
        <v>10</v>
      </c>
    </row>
    <row r="682" spans="2:3" x14ac:dyDescent="0.25">
      <c r="B682" s="81">
        <v>44510</v>
      </c>
      <c r="C682" s="51">
        <v>10</v>
      </c>
    </row>
    <row r="683" spans="2:3" x14ac:dyDescent="0.25">
      <c r="B683" s="81">
        <v>44511</v>
      </c>
      <c r="C683" s="51">
        <v>10</v>
      </c>
    </row>
    <row r="684" spans="2:3" x14ac:dyDescent="0.25">
      <c r="B684" s="81">
        <v>44512</v>
      </c>
      <c r="C684" s="51">
        <v>10</v>
      </c>
    </row>
    <row r="685" spans="2:3" x14ac:dyDescent="0.25">
      <c r="B685" s="81">
        <v>44513</v>
      </c>
      <c r="C685" s="51">
        <v>10</v>
      </c>
    </row>
    <row r="686" spans="2:3" x14ac:dyDescent="0.25">
      <c r="B686" s="81">
        <v>44514</v>
      </c>
      <c r="C686" s="51">
        <v>10</v>
      </c>
    </row>
    <row r="687" spans="2:3" x14ac:dyDescent="0.25">
      <c r="B687" s="81">
        <v>44515</v>
      </c>
      <c r="C687" s="51">
        <v>10</v>
      </c>
    </row>
    <row r="688" spans="2:3" x14ac:dyDescent="0.25">
      <c r="B688" s="81">
        <v>44516</v>
      </c>
      <c r="C688" s="51">
        <v>10</v>
      </c>
    </row>
    <row r="689" spans="2:3" x14ac:dyDescent="0.25">
      <c r="B689" s="81">
        <v>44517</v>
      </c>
      <c r="C689" s="51">
        <v>10</v>
      </c>
    </row>
    <row r="690" spans="2:3" x14ac:dyDescent="0.25">
      <c r="B690" s="81">
        <v>44518</v>
      </c>
      <c r="C690" s="51">
        <v>10</v>
      </c>
    </row>
    <row r="691" spans="2:3" x14ac:dyDescent="0.25">
      <c r="B691" s="81">
        <v>44519</v>
      </c>
      <c r="C691" s="51">
        <v>10</v>
      </c>
    </row>
    <row r="692" spans="2:3" x14ac:dyDescent="0.25">
      <c r="B692" s="81">
        <v>44520</v>
      </c>
      <c r="C692" s="51">
        <v>10</v>
      </c>
    </row>
    <row r="693" spans="2:3" x14ac:dyDescent="0.25">
      <c r="B693" s="81">
        <v>44521</v>
      </c>
      <c r="C693" s="51">
        <v>10</v>
      </c>
    </row>
    <row r="694" spans="2:3" x14ac:dyDescent="0.25">
      <c r="B694" s="81">
        <v>44522</v>
      </c>
      <c r="C694" s="51">
        <v>10</v>
      </c>
    </row>
    <row r="695" spans="2:3" x14ac:dyDescent="0.25">
      <c r="B695" s="81">
        <v>44523</v>
      </c>
      <c r="C695" s="51">
        <v>10</v>
      </c>
    </row>
    <row r="696" spans="2:3" x14ac:dyDescent="0.25">
      <c r="B696" s="81">
        <v>44524</v>
      </c>
      <c r="C696" s="51">
        <v>10</v>
      </c>
    </row>
    <row r="697" spans="2:3" x14ac:dyDescent="0.25">
      <c r="B697" s="81">
        <v>44525</v>
      </c>
      <c r="C697" s="51">
        <v>10</v>
      </c>
    </row>
    <row r="698" spans="2:3" x14ac:dyDescent="0.25">
      <c r="B698" s="81">
        <v>44526</v>
      </c>
      <c r="C698" s="51">
        <v>10</v>
      </c>
    </row>
    <row r="699" spans="2:3" x14ac:dyDescent="0.25">
      <c r="B699" s="81">
        <v>44527</v>
      </c>
      <c r="C699" s="51">
        <v>10</v>
      </c>
    </row>
    <row r="700" spans="2:3" x14ac:dyDescent="0.25">
      <c r="B700" s="81">
        <v>44528</v>
      </c>
      <c r="C700" s="51">
        <v>10</v>
      </c>
    </row>
    <row r="701" spans="2:3" x14ac:dyDescent="0.25">
      <c r="B701" s="81">
        <v>44529</v>
      </c>
      <c r="C701" s="51">
        <v>10</v>
      </c>
    </row>
    <row r="702" spans="2:3" x14ac:dyDescent="0.25">
      <c r="B702" s="81">
        <v>44530</v>
      </c>
      <c r="C702" s="51">
        <v>10</v>
      </c>
    </row>
    <row r="703" spans="2:3" x14ac:dyDescent="0.25">
      <c r="B703" s="81">
        <v>44531</v>
      </c>
      <c r="C703" s="51">
        <v>10</v>
      </c>
    </row>
    <row r="704" spans="2:3" x14ac:dyDescent="0.25">
      <c r="B704" s="81">
        <v>44532</v>
      </c>
      <c r="C704" s="51">
        <v>10</v>
      </c>
    </row>
    <row r="705" spans="2:3" x14ac:dyDescent="0.25">
      <c r="B705" s="81">
        <v>44533</v>
      </c>
      <c r="C705" s="51">
        <v>10</v>
      </c>
    </row>
    <row r="706" spans="2:3" x14ac:dyDescent="0.25">
      <c r="B706" s="81">
        <v>44534</v>
      </c>
      <c r="C706" s="51">
        <v>10</v>
      </c>
    </row>
    <row r="707" spans="2:3" x14ac:dyDescent="0.25">
      <c r="B707" s="81">
        <v>44535</v>
      </c>
      <c r="C707" s="51">
        <v>10</v>
      </c>
    </row>
    <row r="708" spans="2:3" x14ac:dyDescent="0.25">
      <c r="B708" s="81">
        <v>44536</v>
      </c>
      <c r="C708" s="51">
        <v>10</v>
      </c>
    </row>
    <row r="709" spans="2:3" x14ac:dyDescent="0.25">
      <c r="B709" s="81">
        <v>44537</v>
      </c>
      <c r="C709" s="51">
        <v>10</v>
      </c>
    </row>
    <row r="710" spans="2:3" x14ac:dyDescent="0.25">
      <c r="B710" s="81">
        <v>44538</v>
      </c>
      <c r="C710" s="5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1"/>
  <sheetViews>
    <sheetView workbookViewId="0">
      <selection activeCell="E1" sqref="E1"/>
    </sheetView>
  </sheetViews>
  <sheetFormatPr defaultRowHeight="15" x14ac:dyDescent="0.25"/>
  <cols>
    <col min="4" max="4" width="17.140625" customWidth="1"/>
  </cols>
  <sheetData>
    <row r="1" spans="1:8" x14ac:dyDescent="0.25">
      <c r="A1" s="60" t="s">
        <v>419</v>
      </c>
      <c r="B1" s="60" t="s">
        <v>68</v>
      </c>
      <c r="C1" s="60" t="s">
        <v>69</v>
      </c>
      <c r="D1" s="60" t="s">
        <v>5</v>
      </c>
      <c r="E1" s="60" t="s">
        <v>70</v>
      </c>
      <c r="F1" s="60" t="s">
        <v>0</v>
      </c>
      <c r="G1" s="60" t="s">
        <v>1</v>
      </c>
      <c r="H1" s="60" t="s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1"/>
  <sheetViews>
    <sheetView workbookViewId="0"/>
  </sheetViews>
  <sheetFormatPr defaultRowHeight="15" x14ac:dyDescent="0.25"/>
  <cols>
    <col min="1" max="1" width="19" customWidth="1"/>
    <col min="2" max="2" width="22" customWidth="1"/>
    <col min="3" max="3" width="17.28515625" customWidth="1"/>
  </cols>
  <sheetData>
    <row r="1" spans="1:3" x14ac:dyDescent="0.25">
      <c r="A1" t="s">
        <v>435</v>
      </c>
      <c r="B1" t="s">
        <v>436</v>
      </c>
      <c r="C1" t="s">
        <v>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P283"/>
  <sheetViews>
    <sheetView zoomScale="81" workbookViewId="0"/>
  </sheetViews>
  <sheetFormatPr defaultRowHeight="15" x14ac:dyDescent="0.25"/>
  <cols>
    <col min="1" max="1" width="9.42578125" style="60" bestFit="1" customWidth="1"/>
    <col min="2" max="2" width="10.7109375" style="60" bestFit="1" customWidth="1"/>
    <col min="3" max="3" width="13.140625" style="60" customWidth="1"/>
    <col min="4" max="4" width="17.5703125" style="60" customWidth="1"/>
    <col min="5" max="5" width="15" style="60" customWidth="1"/>
    <col min="6" max="6" width="16.7109375" style="60" customWidth="1"/>
    <col min="7" max="7" width="7.5703125" style="60" bestFit="1" customWidth="1"/>
    <col min="8" max="8" width="11.42578125" style="60" bestFit="1" customWidth="1"/>
    <col min="9" max="9" width="22.7109375" style="60" customWidth="1"/>
    <col min="10" max="10" width="11.28515625" style="60" bestFit="1" customWidth="1"/>
    <col min="11" max="11" width="16.42578125" style="60" bestFit="1" customWidth="1"/>
    <col min="12" max="12" width="17.85546875" style="60" bestFit="1" customWidth="1"/>
    <col min="13" max="13" width="16.7109375" style="60" bestFit="1" customWidth="1"/>
    <col min="14" max="14" width="6.42578125" style="60" bestFit="1" customWidth="1"/>
    <col min="15" max="15" width="10.85546875" style="60" bestFit="1" customWidth="1"/>
    <col min="16" max="16" width="9.7109375" style="60" bestFit="1" customWidth="1"/>
    <col min="17" max="17" width="6.5703125" style="60" bestFit="1" customWidth="1"/>
    <col min="18" max="18" width="11.42578125" style="60" bestFit="1" customWidth="1"/>
    <col min="19" max="19" width="9.140625" style="60"/>
    <col min="20" max="20" width="12.28515625" style="60" bestFit="1" customWidth="1"/>
    <col min="21" max="21" width="19.140625" style="60" bestFit="1" customWidth="1"/>
    <col min="22" max="22" width="17.85546875" style="60" bestFit="1" customWidth="1"/>
    <col min="23" max="23" width="6.7109375" style="60" bestFit="1" customWidth="1"/>
    <col min="24" max="24" width="6.140625" style="60" bestFit="1" customWidth="1"/>
    <col min="25" max="25" width="11.140625" style="60" bestFit="1" customWidth="1"/>
    <col min="26" max="26" width="18.5703125" style="60" customWidth="1"/>
    <col min="27" max="27" width="12.28515625" style="60" bestFit="1" customWidth="1"/>
    <col min="28" max="28" width="14.85546875" style="60" bestFit="1" customWidth="1"/>
    <col min="29" max="29" width="11.85546875" style="60" bestFit="1" customWidth="1"/>
    <col min="30" max="30" width="7.7109375" style="60" bestFit="1" customWidth="1"/>
    <col min="31" max="31" width="10.85546875" style="60" bestFit="1" customWidth="1"/>
    <col min="32" max="32" width="11.140625" style="60" bestFit="1" customWidth="1"/>
    <col min="33" max="33" width="12.28515625" style="60" bestFit="1" customWidth="1"/>
    <col min="34" max="34" width="18.85546875" style="60" customWidth="1"/>
    <col min="35" max="35" width="14.7109375" style="60" bestFit="1" customWidth="1"/>
    <col min="36" max="36" width="10.42578125" style="60" bestFit="1" customWidth="1"/>
    <col min="37" max="37" width="15.7109375" style="60" bestFit="1" customWidth="1"/>
    <col min="38" max="38" width="14" style="60" bestFit="1" customWidth="1"/>
    <col min="39" max="39" width="12.7109375" style="60" bestFit="1" customWidth="1"/>
    <col min="40" max="40" width="15" style="60" bestFit="1" customWidth="1"/>
    <col min="41" max="41" width="10.42578125" style="60" bestFit="1" customWidth="1"/>
    <col min="42" max="42" width="16.85546875" style="60" customWidth="1"/>
    <col min="43" max="16384" width="9.140625" style="60"/>
  </cols>
  <sheetData>
    <row r="1" spans="1:42" x14ac:dyDescent="0.25">
      <c r="A1" s="60" t="s">
        <v>438</v>
      </c>
      <c r="B1" s="60" t="s">
        <v>439</v>
      </c>
      <c r="C1" s="60" t="s">
        <v>378</v>
      </c>
      <c r="D1" s="60" t="s">
        <v>440</v>
      </c>
      <c r="E1" s="60" t="s">
        <v>441</v>
      </c>
      <c r="F1" s="60" t="s">
        <v>442</v>
      </c>
      <c r="G1" s="60" t="s">
        <v>443</v>
      </c>
      <c r="H1" s="60" t="s">
        <v>5</v>
      </c>
      <c r="I1" s="60" t="s">
        <v>444</v>
      </c>
      <c r="J1" s="60" t="s">
        <v>445</v>
      </c>
      <c r="K1" s="60" t="s">
        <v>446</v>
      </c>
      <c r="L1" s="60" t="s">
        <v>447</v>
      </c>
      <c r="M1" s="60" t="s">
        <v>62</v>
      </c>
      <c r="N1" s="60" t="s">
        <v>448</v>
      </c>
      <c r="O1" s="60" t="s">
        <v>70</v>
      </c>
      <c r="P1" s="60" t="s">
        <v>449</v>
      </c>
      <c r="Q1" s="60" t="s">
        <v>0</v>
      </c>
      <c r="R1" s="60" t="s">
        <v>1</v>
      </c>
      <c r="S1" s="60" t="s">
        <v>2</v>
      </c>
      <c r="T1" s="60" t="s">
        <v>57</v>
      </c>
      <c r="U1" s="60" t="s">
        <v>450</v>
      </c>
      <c r="V1" s="60" t="s">
        <v>56</v>
      </c>
      <c r="W1" s="60" t="s">
        <v>6</v>
      </c>
      <c r="X1" s="60" t="s">
        <v>451</v>
      </c>
      <c r="Y1" s="60" t="s">
        <v>452</v>
      </c>
      <c r="Z1" s="60" t="s">
        <v>453</v>
      </c>
      <c r="AA1" s="60" t="s">
        <v>454</v>
      </c>
      <c r="AB1" s="60" t="s">
        <v>455</v>
      </c>
      <c r="AC1" s="60" t="s">
        <v>456</v>
      </c>
      <c r="AD1" s="60" t="s">
        <v>457</v>
      </c>
      <c r="AE1" s="60" t="s">
        <v>458</v>
      </c>
      <c r="AF1" s="60" t="s">
        <v>459</v>
      </c>
      <c r="AG1" s="60" t="s">
        <v>460</v>
      </c>
      <c r="AH1" s="60" t="s">
        <v>461</v>
      </c>
      <c r="AI1" s="60" t="s">
        <v>462</v>
      </c>
      <c r="AJ1" s="60" t="s">
        <v>463</v>
      </c>
      <c r="AK1" s="60" t="s">
        <v>464</v>
      </c>
      <c r="AL1" s="60" t="s">
        <v>465</v>
      </c>
      <c r="AM1" s="60" t="s">
        <v>466</v>
      </c>
      <c r="AN1" s="60" t="s">
        <v>35</v>
      </c>
      <c r="AO1" s="60" t="s">
        <v>467</v>
      </c>
      <c r="AP1" s="106" t="s">
        <v>1675</v>
      </c>
    </row>
    <row r="2" spans="1:42" x14ac:dyDescent="0.25">
      <c r="A2" s="60" t="s">
        <v>468</v>
      </c>
      <c r="B2" s="60" t="s">
        <v>469</v>
      </c>
      <c r="C2" s="60" t="s">
        <v>470</v>
      </c>
      <c r="D2" s="32">
        <v>44199</v>
      </c>
      <c r="E2" s="32">
        <v>44199</v>
      </c>
      <c r="F2" s="32">
        <v>44199</v>
      </c>
      <c r="I2" s="32">
        <v>44197</v>
      </c>
      <c r="J2" s="32">
        <v>44197</v>
      </c>
      <c r="K2" s="60">
        <v>36</v>
      </c>
      <c r="L2" s="60">
        <v>999</v>
      </c>
      <c r="O2" s="60" t="s">
        <v>471</v>
      </c>
      <c r="P2" s="60">
        <v>-16744448</v>
      </c>
      <c r="Q2" s="60">
        <v>2814</v>
      </c>
      <c r="R2" s="32">
        <v>44197.437743055554</v>
      </c>
      <c r="S2" s="60" t="s">
        <v>472</v>
      </c>
      <c r="T2" s="60">
        <v>0</v>
      </c>
      <c r="U2" s="60" t="b">
        <v>0</v>
      </c>
      <c r="V2" s="60" t="b">
        <v>0</v>
      </c>
      <c r="W2" s="60">
        <v>0</v>
      </c>
      <c r="X2" s="60" t="b">
        <v>0</v>
      </c>
      <c r="Y2" s="60" t="s">
        <v>399</v>
      </c>
      <c r="Z2" s="32">
        <v>44197</v>
      </c>
      <c r="AA2" s="32">
        <v>44197</v>
      </c>
      <c r="AG2" s="32"/>
    </row>
    <row r="3" spans="1:42" x14ac:dyDescent="0.25">
      <c r="A3" s="60" t="s">
        <v>473</v>
      </c>
      <c r="B3" s="60" t="s">
        <v>469</v>
      </c>
      <c r="D3" s="32">
        <v>44200</v>
      </c>
      <c r="E3" s="32">
        <v>44200</v>
      </c>
      <c r="F3" s="32">
        <v>44200</v>
      </c>
      <c r="G3" s="60">
        <v>0</v>
      </c>
      <c r="I3" s="32">
        <v>44198</v>
      </c>
      <c r="J3" s="32">
        <v>44198</v>
      </c>
      <c r="K3" s="60">
        <v>36</v>
      </c>
      <c r="L3" s="60">
        <v>999</v>
      </c>
      <c r="M3" s="60">
        <v>0</v>
      </c>
      <c r="O3" s="60" t="s">
        <v>471</v>
      </c>
      <c r="P3" s="60">
        <v>-16744448</v>
      </c>
      <c r="Q3" s="60">
        <v>2815</v>
      </c>
      <c r="R3" s="32">
        <v>44197.437743055554</v>
      </c>
      <c r="S3" s="60" t="s">
        <v>472</v>
      </c>
      <c r="T3" s="60">
        <v>0</v>
      </c>
      <c r="U3" s="60" t="b">
        <v>0</v>
      </c>
      <c r="V3" s="60" t="b">
        <v>0</v>
      </c>
      <c r="W3" s="60">
        <v>0</v>
      </c>
      <c r="X3" s="60" t="b">
        <v>0</v>
      </c>
      <c r="Y3" s="60" t="s">
        <v>474</v>
      </c>
      <c r="Z3" s="32"/>
      <c r="AA3" s="32"/>
      <c r="AG3" s="32"/>
      <c r="AH3" s="32"/>
      <c r="AI3" s="32"/>
      <c r="AJ3" s="32"/>
      <c r="AK3" s="32"/>
      <c r="AL3" s="32"/>
      <c r="AM3" s="32"/>
    </row>
    <row r="4" spans="1:42" x14ac:dyDescent="0.25">
      <c r="A4" s="60" t="s">
        <v>475</v>
      </c>
      <c r="B4" s="60" t="s">
        <v>469</v>
      </c>
      <c r="D4" s="32">
        <v>44201</v>
      </c>
      <c r="E4" s="32">
        <v>44201</v>
      </c>
      <c r="F4" s="32">
        <v>44201</v>
      </c>
      <c r="I4" s="32">
        <v>44199</v>
      </c>
      <c r="J4" s="32">
        <v>44199</v>
      </c>
      <c r="K4" s="60">
        <v>36</v>
      </c>
      <c r="L4" s="60">
        <v>999</v>
      </c>
      <c r="O4" s="60" t="s">
        <v>471</v>
      </c>
      <c r="P4" s="60">
        <v>-16744448</v>
      </c>
      <c r="Q4" s="60">
        <v>2816</v>
      </c>
      <c r="R4" s="32">
        <v>44197.437743055554</v>
      </c>
      <c r="S4" s="60" t="s">
        <v>472</v>
      </c>
      <c r="T4" s="60">
        <v>0</v>
      </c>
      <c r="U4" s="60" t="b">
        <v>0</v>
      </c>
      <c r="V4" s="60" t="b">
        <v>0</v>
      </c>
      <c r="W4" s="60">
        <v>0</v>
      </c>
      <c r="X4" s="60" t="b">
        <v>0</v>
      </c>
      <c r="Y4" s="60" t="s">
        <v>474</v>
      </c>
      <c r="Z4" s="32"/>
      <c r="AA4" s="32"/>
      <c r="AG4" s="32"/>
    </row>
    <row r="5" spans="1:42" x14ac:dyDescent="0.25">
      <c r="A5" s="60" t="s">
        <v>476</v>
      </c>
      <c r="B5" s="60" t="s">
        <v>469</v>
      </c>
      <c r="D5" s="32">
        <v>44202</v>
      </c>
      <c r="E5" s="32">
        <v>44202</v>
      </c>
      <c r="F5" s="32">
        <v>44202</v>
      </c>
      <c r="I5" s="32">
        <v>44200</v>
      </c>
      <c r="J5" s="32">
        <v>44200</v>
      </c>
      <c r="K5" s="60">
        <v>36</v>
      </c>
      <c r="L5" s="60">
        <v>999</v>
      </c>
      <c r="O5" s="60" t="s">
        <v>471</v>
      </c>
      <c r="P5" s="60">
        <v>-16744448</v>
      </c>
      <c r="Q5" s="60">
        <v>2817</v>
      </c>
      <c r="R5" s="32">
        <v>44197.437743055554</v>
      </c>
      <c r="S5" s="60" t="s">
        <v>472</v>
      </c>
      <c r="T5" s="60">
        <v>0</v>
      </c>
      <c r="U5" s="60" t="b">
        <v>0</v>
      </c>
      <c r="V5" s="60" t="b">
        <v>0</v>
      </c>
      <c r="W5" s="60">
        <v>0</v>
      </c>
      <c r="X5" s="60" t="b">
        <v>0</v>
      </c>
      <c r="Y5" s="60" t="s">
        <v>474</v>
      </c>
      <c r="Z5" s="32"/>
      <c r="AA5" s="32"/>
      <c r="AG5" s="32"/>
    </row>
    <row r="6" spans="1:42" x14ac:dyDescent="0.25">
      <c r="A6" s="60" t="s">
        <v>477</v>
      </c>
      <c r="B6" s="60" t="s">
        <v>469</v>
      </c>
      <c r="D6" s="32">
        <v>44203</v>
      </c>
      <c r="E6" s="32">
        <v>44203</v>
      </c>
      <c r="F6" s="32">
        <v>44203</v>
      </c>
      <c r="I6" s="32">
        <v>44201</v>
      </c>
      <c r="J6" s="32">
        <v>44201</v>
      </c>
      <c r="K6" s="60">
        <v>36</v>
      </c>
      <c r="L6" s="60">
        <v>999</v>
      </c>
      <c r="O6" s="60" t="s">
        <v>471</v>
      </c>
      <c r="P6" s="60">
        <v>-16744448</v>
      </c>
      <c r="Q6" s="60">
        <v>2818</v>
      </c>
      <c r="R6" s="32">
        <v>44197.437743055554</v>
      </c>
      <c r="S6" s="60" t="s">
        <v>472</v>
      </c>
      <c r="T6" s="60">
        <v>0</v>
      </c>
      <c r="U6" s="60" t="b">
        <v>0</v>
      </c>
      <c r="V6" s="60" t="b">
        <v>0</v>
      </c>
      <c r="W6" s="60">
        <v>0</v>
      </c>
      <c r="X6" s="60" t="b">
        <v>0</v>
      </c>
      <c r="AG6" s="32"/>
    </row>
    <row r="7" spans="1:42" x14ac:dyDescent="0.25">
      <c r="A7" s="60" t="s">
        <v>478</v>
      </c>
      <c r="B7" s="60" t="s">
        <v>469</v>
      </c>
      <c r="D7" s="32">
        <v>44204</v>
      </c>
      <c r="E7" s="32">
        <v>44204</v>
      </c>
      <c r="F7" s="32">
        <v>44204</v>
      </c>
      <c r="I7" s="32">
        <v>44202</v>
      </c>
      <c r="J7" s="32">
        <v>44202</v>
      </c>
      <c r="K7" s="60">
        <v>36</v>
      </c>
      <c r="L7" s="60">
        <v>999</v>
      </c>
      <c r="O7" s="60" t="s">
        <v>471</v>
      </c>
      <c r="P7" s="60">
        <v>-16744448</v>
      </c>
      <c r="Q7" s="60">
        <v>2819</v>
      </c>
      <c r="R7" s="32">
        <v>44197.437743055554</v>
      </c>
      <c r="S7" s="60" t="s">
        <v>472</v>
      </c>
      <c r="T7" s="60">
        <v>0</v>
      </c>
      <c r="U7" s="60" t="b">
        <v>0</v>
      </c>
      <c r="V7" s="60" t="b">
        <v>0</v>
      </c>
      <c r="W7" s="60">
        <v>0</v>
      </c>
      <c r="X7" s="60" t="b">
        <v>0</v>
      </c>
      <c r="Y7" s="60" t="s">
        <v>474</v>
      </c>
      <c r="Z7" s="32"/>
      <c r="AA7" s="32"/>
      <c r="AG7" s="32"/>
    </row>
    <row r="8" spans="1:42" x14ac:dyDescent="0.25">
      <c r="A8" s="60" t="s">
        <v>479</v>
      </c>
      <c r="B8" s="60" t="s">
        <v>469</v>
      </c>
      <c r="D8" s="32">
        <v>44205</v>
      </c>
      <c r="E8" s="32">
        <v>44205</v>
      </c>
      <c r="F8" s="32">
        <v>44205</v>
      </c>
      <c r="I8" s="32">
        <v>44203</v>
      </c>
      <c r="J8" s="32">
        <v>44203</v>
      </c>
      <c r="K8" s="60">
        <v>36</v>
      </c>
      <c r="L8" s="60">
        <v>999</v>
      </c>
      <c r="O8" s="60" t="s">
        <v>471</v>
      </c>
      <c r="P8" s="60">
        <v>-16744448</v>
      </c>
      <c r="Q8" s="60">
        <v>2820</v>
      </c>
      <c r="R8" s="32">
        <v>44197.437743055554</v>
      </c>
      <c r="S8" s="60" t="s">
        <v>472</v>
      </c>
      <c r="T8" s="60">
        <v>0</v>
      </c>
      <c r="U8" s="60" t="b">
        <v>0</v>
      </c>
      <c r="V8" s="60" t="b">
        <v>0</v>
      </c>
      <c r="W8" s="60">
        <v>0</v>
      </c>
      <c r="X8" s="60" t="b">
        <v>0</v>
      </c>
      <c r="Y8" s="60" t="s">
        <v>480</v>
      </c>
      <c r="Z8" s="32"/>
      <c r="AA8" s="32"/>
      <c r="AG8" s="32"/>
      <c r="AH8" s="32"/>
    </row>
    <row r="9" spans="1:42" x14ac:dyDescent="0.25">
      <c r="A9" s="60" t="s">
        <v>481</v>
      </c>
      <c r="B9" s="60" t="s">
        <v>469</v>
      </c>
      <c r="D9" s="32">
        <v>44206</v>
      </c>
      <c r="E9" s="32">
        <v>44206</v>
      </c>
      <c r="F9" s="32">
        <v>44206</v>
      </c>
      <c r="I9" s="32">
        <v>44204</v>
      </c>
      <c r="J9" s="32">
        <v>44204</v>
      </c>
      <c r="K9" s="60">
        <v>36</v>
      </c>
      <c r="L9" s="60">
        <v>999</v>
      </c>
      <c r="O9" s="60" t="s">
        <v>471</v>
      </c>
      <c r="P9" s="60">
        <v>-16744448</v>
      </c>
      <c r="Q9" s="60">
        <v>2821</v>
      </c>
      <c r="R9" s="32">
        <v>44197.437743055554</v>
      </c>
      <c r="S9" s="60" t="s">
        <v>472</v>
      </c>
      <c r="T9" s="60">
        <v>0</v>
      </c>
      <c r="U9" s="60" t="b">
        <v>0</v>
      </c>
      <c r="V9" s="60" t="b">
        <v>0</v>
      </c>
      <c r="W9" s="60">
        <v>0</v>
      </c>
      <c r="X9" s="60" t="b">
        <v>0</v>
      </c>
      <c r="AG9" s="32"/>
    </row>
    <row r="10" spans="1:42" x14ac:dyDescent="0.25">
      <c r="A10" s="60" t="s">
        <v>482</v>
      </c>
      <c r="B10" s="60" t="s">
        <v>469</v>
      </c>
      <c r="D10" s="32">
        <v>44207</v>
      </c>
      <c r="E10" s="32">
        <v>44207</v>
      </c>
      <c r="F10" s="32">
        <v>44207</v>
      </c>
      <c r="I10" s="32">
        <v>44205</v>
      </c>
      <c r="J10" s="32">
        <v>44205</v>
      </c>
      <c r="K10" s="60">
        <v>36</v>
      </c>
      <c r="L10" s="60">
        <v>999</v>
      </c>
      <c r="O10" s="60" t="s">
        <v>471</v>
      </c>
      <c r="P10" s="60">
        <v>-16744448</v>
      </c>
      <c r="Q10" s="60">
        <v>2822</v>
      </c>
      <c r="R10" s="32">
        <v>44197.437743055554</v>
      </c>
      <c r="S10" s="60" t="s">
        <v>472</v>
      </c>
      <c r="T10" s="60">
        <v>0</v>
      </c>
      <c r="U10" s="60" t="b">
        <v>0</v>
      </c>
      <c r="V10" s="60" t="b">
        <v>0</v>
      </c>
      <c r="W10" s="60">
        <v>0</v>
      </c>
      <c r="X10" s="60" t="b">
        <v>0</v>
      </c>
      <c r="AG10" s="32"/>
    </row>
    <row r="11" spans="1:42" x14ac:dyDescent="0.25">
      <c r="A11" s="60" t="s">
        <v>483</v>
      </c>
      <c r="B11" s="60" t="s">
        <v>469</v>
      </c>
      <c r="D11" s="32">
        <v>44208</v>
      </c>
      <c r="E11" s="32">
        <v>44208</v>
      </c>
      <c r="F11" s="32">
        <v>44208</v>
      </c>
      <c r="I11" s="32">
        <v>44206</v>
      </c>
      <c r="J11" s="32">
        <v>44206</v>
      </c>
      <c r="K11" s="60">
        <v>36</v>
      </c>
      <c r="L11" s="60">
        <v>999</v>
      </c>
      <c r="O11" s="60" t="s">
        <v>471</v>
      </c>
      <c r="P11" s="60">
        <v>-16744448</v>
      </c>
      <c r="Q11" s="60">
        <v>2823</v>
      </c>
      <c r="R11" s="32">
        <v>44197.437743055554</v>
      </c>
      <c r="S11" s="60" t="s">
        <v>472</v>
      </c>
      <c r="T11" s="60">
        <v>0</v>
      </c>
      <c r="U11" s="60" t="b">
        <v>0</v>
      </c>
      <c r="V11" s="60" t="b">
        <v>0</v>
      </c>
      <c r="W11" s="60">
        <v>0</v>
      </c>
      <c r="X11" s="60" t="b">
        <v>0</v>
      </c>
      <c r="AG11" s="32"/>
    </row>
    <row r="12" spans="1:42" x14ac:dyDescent="0.25">
      <c r="A12" s="60" t="s">
        <v>484</v>
      </c>
      <c r="B12" s="60" t="s">
        <v>469</v>
      </c>
      <c r="D12" s="32">
        <v>44209</v>
      </c>
      <c r="E12" s="32">
        <v>44209</v>
      </c>
      <c r="F12" s="32">
        <v>44209</v>
      </c>
      <c r="I12" s="32">
        <v>44207</v>
      </c>
      <c r="J12" s="32">
        <v>44207</v>
      </c>
      <c r="K12" s="60">
        <v>36</v>
      </c>
      <c r="L12" s="60">
        <v>999</v>
      </c>
      <c r="O12" s="60" t="s">
        <v>471</v>
      </c>
      <c r="P12" s="60">
        <v>-16744448</v>
      </c>
      <c r="Q12" s="60">
        <v>2824</v>
      </c>
      <c r="R12" s="32">
        <v>44197.437743055554</v>
      </c>
      <c r="S12" s="60" t="s">
        <v>472</v>
      </c>
      <c r="T12" s="60">
        <v>0</v>
      </c>
      <c r="U12" s="60" t="b">
        <v>0</v>
      </c>
      <c r="V12" s="60" t="b">
        <v>0</v>
      </c>
      <c r="W12" s="60">
        <v>0</v>
      </c>
      <c r="X12" s="60" t="b">
        <v>0</v>
      </c>
      <c r="AG12" s="32"/>
    </row>
    <row r="13" spans="1:42" x14ac:dyDescent="0.25">
      <c r="A13" s="60" t="s">
        <v>485</v>
      </c>
      <c r="B13" s="60" t="s">
        <v>469</v>
      </c>
      <c r="D13" s="32">
        <v>44210</v>
      </c>
      <c r="E13" s="32">
        <v>44210</v>
      </c>
      <c r="F13" s="32">
        <v>44210</v>
      </c>
      <c r="I13" s="32">
        <v>44208</v>
      </c>
      <c r="J13" s="32">
        <v>44208</v>
      </c>
      <c r="K13" s="60">
        <v>36</v>
      </c>
      <c r="L13" s="60">
        <v>999</v>
      </c>
      <c r="O13" s="60" t="s">
        <v>471</v>
      </c>
      <c r="P13" s="60">
        <v>-16744448</v>
      </c>
      <c r="Q13" s="60">
        <v>2825</v>
      </c>
      <c r="R13" s="32">
        <v>44197.437743055554</v>
      </c>
      <c r="S13" s="60" t="s">
        <v>472</v>
      </c>
      <c r="T13" s="60">
        <v>0</v>
      </c>
      <c r="U13" s="60" t="b">
        <v>0</v>
      </c>
      <c r="V13" s="60" t="b">
        <v>0</v>
      </c>
      <c r="W13" s="60">
        <v>0</v>
      </c>
      <c r="X13" s="60" t="b">
        <v>0</v>
      </c>
      <c r="AG13" s="32"/>
    </row>
    <row r="14" spans="1:42" x14ac:dyDescent="0.25">
      <c r="A14" s="60" t="s">
        <v>486</v>
      </c>
      <c r="B14" s="60" t="s">
        <v>469</v>
      </c>
      <c r="D14" s="32">
        <v>44211</v>
      </c>
      <c r="E14" s="32">
        <v>44211</v>
      </c>
      <c r="F14" s="32">
        <v>44211</v>
      </c>
      <c r="I14" s="32">
        <v>44209</v>
      </c>
      <c r="J14" s="32">
        <v>44209</v>
      </c>
      <c r="K14" s="60">
        <v>36</v>
      </c>
      <c r="L14" s="60">
        <v>999</v>
      </c>
      <c r="O14" s="60" t="s">
        <v>471</v>
      </c>
      <c r="P14" s="60">
        <v>-16744448</v>
      </c>
      <c r="Q14" s="60">
        <v>2826</v>
      </c>
      <c r="R14" s="32">
        <v>44197.437743055554</v>
      </c>
      <c r="S14" s="60" t="s">
        <v>472</v>
      </c>
      <c r="T14" s="60">
        <v>0</v>
      </c>
      <c r="U14" s="60" t="b">
        <v>0</v>
      </c>
      <c r="V14" s="60" t="b">
        <v>0</v>
      </c>
      <c r="W14" s="60">
        <v>0</v>
      </c>
      <c r="X14" s="60" t="b">
        <v>0</v>
      </c>
      <c r="AG14" s="32"/>
    </row>
    <row r="15" spans="1:42" x14ac:dyDescent="0.25">
      <c r="A15" s="60" t="s">
        <v>487</v>
      </c>
      <c r="B15" s="60" t="s">
        <v>469</v>
      </c>
      <c r="D15" s="32">
        <v>44212</v>
      </c>
      <c r="E15" s="32">
        <v>44212</v>
      </c>
      <c r="F15" s="32">
        <v>44212</v>
      </c>
      <c r="I15" s="32">
        <v>44210</v>
      </c>
      <c r="J15" s="32">
        <v>44210</v>
      </c>
      <c r="K15" s="60">
        <v>36</v>
      </c>
      <c r="L15" s="60">
        <v>999</v>
      </c>
      <c r="O15" s="60" t="s">
        <v>471</v>
      </c>
      <c r="P15" s="60">
        <v>-16744448</v>
      </c>
      <c r="Q15" s="60">
        <v>2827</v>
      </c>
      <c r="R15" s="32">
        <v>44197.437743055554</v>
      </c>
      <c r="S15" s="60" t="s">
        <v>472</v>
      </c>
      <c r="T15" s="60">
        <v>0</v>
      </c>
      <c r="U15" s="60" t="b">
        <v>0</v>
      </c>
      <c r="V15" s="60" t="b">
        <v>0</v>
      </c>
      <c r="W15" s="60">
        <v>0</v>
      </c>
      <c r="X15" s="60" t="b">
        <v>0</v>
      </c>
      <c r="AG15" s="32"/>
    </row>
    <row r="16" spans="1:42" x14ac:dyDescent="0.25">
      <c r="A16" s="60" t="s">
        <v>488</v>
      </c>
      <c r="B16" s="60" t="s">
        <v>469</v>
      </c>
      <c r="D16" s="32">
        <v>44213</v>
      </c>
      <c r="E16" s="32">
        <v>44213</v>
      </c>
      <c r="F16" s="32">
        <v>44213</v>
      </c>
      <c r="I16" s="32">
        <v>44211</v>
      </c>
      <c r="J16" s="32">
        <v>44211</v>
      </c>
      <c r="K16" s="60">
        <v>36</v>
      </c>
      <c r="L16" s="60">
        <v>999</v>
      </c>
      <c r="O16" s="60" t="s">
        <v>471</v>
      </c>
      <c r="P16" s="60">
        <v>-16744448</v>
      </c>
      <c r="Q16" s="60">
        <v>2828</v>
      </c>
      <c r="R16" s="32">
        <v>44197.437743055554</v>
      </c>
      <c r="S16" s="60" t="s">
        <v>472</v>
      </c>
      <c r="T16" s="60">
        <v>0</v>
      </c>
      <c r="U16" s="60" t="b">
        <v>0</v>
      </c>
      <c r="V16" s="60" t="b">
        <v>0</v>
      </c>
      <c r="W16" s="60">
        <v>0</v>
      </c>
      <c r="X16" s="60" t="b">
        <v>0</v>
      </c>
      <c r="AG16" s="32"/>
    </row>
    <row r="17" spans="1:39" x14ac:dyDescent="0.25">
      <c r="A17" s="60" t="s">
        <v>489</v>
      </c>
      <c r="B17" s="60" t="s">
        <v>469</v>
      </c>
      <c r="D17" s="32">
        <v>44214</v>
      </c>
      <c r="E17" s="32">
        <v>44214</v>
      </c>
      <c r="F17" s="32">
        <v>44214</v>
      </c>
      <c r="I17" s="32">
        <v>44212</v>
      </c>
      <c r="J17" s="32">
        <v>44212</v>
      </c>
      <c r="K17" s="60">
        <v>36</v>
      </c>
      <c r="L17" s="60">
        <v>999</v>
      </c>
      <c r="O17" s="60" t="s">
        <v>471</v>
      </c>
      <c r="P17" s="60">
        <v>-16744448</v>
      </c>
      <c r="Q17" s="60">
        <v>2829</v>
      </c>
      <c r="R17" s="32">
        <v>44197.437743055554</v>
      </c>
      <c r="S17" s="60" t="s">
        <v>472</v>
      </c>
      <c r="T17" s="60">
        <v>0</v>
      </c>
      <c r="U17" s="60" t="b">
        <v>0</v>
      </c>
      <c r="V17" s="60" t="b">
        <v>0</v>
      </c>
      <c r="W17" s="60">
        <v>0</v>
      </c>
      <c r="X17" s="60" t="b">
        <v>0</v>
      </c>
      <c r="AG17" s="32"/>
    </row>
    <row r="18" spans="1:39" x14ac:dyDescent="0.25">
      <c r="A18" s="60" t="s">
        <v>490</v>
      </c>
      <c r="B18" s="60" t="s">
        <v>469</v>
      </c>
      <c r="D18" s="32">
        <v>44215</v>
      </c>
      <c r="E18" s="32">
        <v>44215</v>
      </c>
      <c r="F18" s="32">
        <v>44215</v>
      </c>
      <c r="I18" s="32">
        <v>44213</v>
      </c>
      <c r="J18" s="32">
        <v>44213</v>
      </c>
      <c r="K18" s="60">
        <v>36</v>
      </c>
      <c r="L18" s="60">
        <v>999</v>
      </c>
      <c r="O18" s="60" t="s">
        <v>471</v>
      </c>
      <c r="P18" s="60">
        <v>-16744448</v>
      </c>
      <c r="Q18" s="60">
        <v>2830</v>
      </c>
      <c r="R18" s="32">
        <v>44197.437743055554</v>
      </c>
      <c r="S18" s="60" t="s">
        <v>472</v>
      </c>
      <c r="T18" s="60">
        <v>0</v>
      </c>
      <c r="U18" s="60" t="b">
        <v>0</v>
      </c>
      <c r="V18" s="60" t="b">
        <v>0</v>
      </c>
      <c r="W18" s="60">
        <v>0</v>
      </c>
      <c r="X18" s="60" t="b">
        <v>0</v>
      </c>
      <c r="AG18" s="32"/>
    </row>
    <row r="19" spans="1:39" x14ac:dyDescent="0.25">
      <c r="A19" s="60" t="s">
        <v>491</v>
      </c>
      <c r="B19" s="60" t="s">
        <v>469</v>
      </c>
      <c r="D19" s="32">
        <v>44216</v>
      </c>
      <c r="E19" s="32">
        <v>44216</v>
      </c>
      <c r="F19" s="32">
        <v>44216</v>
      </c>
      <c r="I19" s="32">
        <v>44214</v>
      </c>
      <c r="J19" s="32">
        <v>44214</v>
      </c>
      <c r="K19" s="60">
        <v>36</v>
      </c>
      <c r="L19" s="60">
        <v>999</v>
      </c>
      <c r="O19" s="60" t="s">
        <v>471</v>
      </c>
      <c r="P19" s="60">
        <v>-16744448</v>
      </c>
      <c r="Q19" s="60">
        <v>2831</v>
      </c>
      <c r="R19" s="32">
        <v>44197.437743055554</v>
      </c>
      <c r="S19" s="60" t="s">
        <v>472</v>
      </c>
      <c r="T19" s="60">
        <v>0</v>
      </c>
      <c r="U19" s="60" t="b">
        <v>0</v>
      </c>
      <c r="V19" s="60" t="b">
        <v>0</v>
      </c>
      <c r="W19" s="60">
        <v>0</v>
      </c>
      <c r="X19" s="60" t="b">
        <v>0</v>
      </c>
      <c r="AG19" s="32"/>
    </row>
    <row r="20" spans="1:39" x14ac:dyDescent="0.25">
      <c r="A20" s="60" t="s">
        <v>492</v>
      </c>
      <c r="B20" s="60" t="s">
        <v>469</v>
      </c>
      <c r="D20" s="32">
        <v>44217</v>
      </c>
      <c r="E20" s="32">
        <v>44217</v>
      </c>
      <c r="F20" s="32">
        <v>44217</v>
      </c>
      <c r="I20" s="32">
        <v>44215</v>
      </c>
      <c r="J20" s="32">
        <v>44215</v>
      </c>
      <c r="K20" s="60">
        <v>36</v>
      </c>
      <c r="L20" s="60">
        <v>999</v>
      </c>
      <c r="O20" s="60" t="s">
        <v>471</v>
      </c>
      <c r="P20" s="60">
        <v>-16744448</v>
      </c>
      <c r="Q20" s="60">
        <v>2832</v>
      </c>
      <c r="R20" s="32">
        <v>44197.437743055554</v>
      </c>
      <c r="S20" s="60" t="s">
        <v>472</v>
      </c>
      <c r="T20" s="60">
        <v>0</v>
      </c>
      <c r="U20" s="60" t="b">
        <v>0</v>
      </c>
      <c r="V20" s="60" t="b">
        <v>0</v>
      </c>
      <c r="W20" s="60">
        <v>0</v>
      </c>
      <c r="X20" s="60" t="b">
        <v>0</v>
      </c>
      <c r="AG20" s="32"/>
    </row>
    <row r="21" spans="1:39" x14ac:dyDescent="0.25">
      <c r="A21" s="60" t="s">
        <v>493</v>
      </c>
      <c r="B21" s="60" t="s">
        <v>469</v>
      </c>
      <c r="D21" s="32">
        <v>44218</v>
      </c>
      <c r="E21" s="32">
        <v>44218</v>
      </c>
      <c r="F21" s="32">
        <v>44218</v>
      </c>
      <c r="I21" s="32">
        <v>44216</v>
      </c>
      <c r="J21" s="32">
        <v>44216</v>
      </c>
      <c r="K21" s="60">
        <v>36</v>
      </c>
      <c r="L21" s="60">
        <v>999</v>
      </c>
      <c r="O21" s="60" t="s">
        <v>471</v>
      </c>
      <c r="P21" s="60">
        <v>-16744448</v>
      </c>
      <c r="Q21" s="60">
        <v>2833</v>
      </c>
      <c r="R21" s="32">
        <v>44197.437743055554</v>
      </c>
      <c r="S21" s="60" t="s">
        <v>472</v>
      </c>
      <c r="T21" s="60">
        <v>0</v>
      </c>
      <c r="U21" s="60" t="b">
        <v>0</v>
      </c>
      <c r="V21" s="60" t="b">
        <v>0</v>
      </c>
      <c r="W21" s="60">
        <v>0</v>
      </c>
      <c r="X21" s="60" t="b">
        <v>0</v>
      </c>
      <c r="AG21" s="32"/>
    </row>
    <row r="22" spans="1:39" x14ac:dyDescent="0.25">
      <c r="A22" s="60" t="s">
        <v>494</v>
      </c>
      <c r="B22" s="60" t="s">
        <v>469</v>
      </c>
      <c r="D22" s="32">
        <v>44219</v>
      </c>
      <c r="E22" s="32">
        <v>44219</v>
      </c>
      <c r="F22" s="32">
        <v>44219</v>
      </c>
      <c r="I22" s="32">
        <v>44217</v>
      </c>
      <c r="J22" s="32">
        <v>44217</v>
      </c>
      <c r="K22" s="60">
        <v>36</v>
      </c>
      <c r="L22" s="60">
        <v>999</v>
      </c>
      <c r="O22" s="60" t="s">
        <v>471</v>
      </c>
      <c r="P22" s="60">
        <v>-16744448</v>
      </c>
      <c r="Q22" s="60">
        <v>2834</v>
      </c>
      <c r="R22" s="32">
        <v>44197.437743055554</v>
      </c>
      <c r="S22" s="60" t="s">
        <v>472</v>
      </c>
      <c r="T22" s="60">
        <v>0</v>
      </c>
      <c r="U22" s="60" t="b">
        <v>0</v>
      </c>
      <c r="V22" s="60" t="b">
        <v>0</v>
      </c>
      <c r="W22" s="60">
        <v>0</v>
      </c>
      <c r="X22" s="60" t="b">
        <v>0</v>
      </c>
      <c r="AG22" s="32"/>
    </row>
    <row r="23" spans="1:39" x14ac:dyDescent="0.25">
      <c r="A23" s="60" t="s">
        <v>495</v>
      </c>
      <c r="B23" s="60" t="s">
        <v>469</v>
      </c>
      <c r="D23" s="32">
        <v>44220</v>
      </c>
      <c r="E23" s="32">
        <v>44220</v>
      </c>
      <c r="F23" s="32">
        <v>44220</v>
      </c>
      <c r="I23" s="32">
        <v>44218</v>
      </c>
      <c r="J23" s="32">
        <v>44218</v>
      </c>
      <c r="K23" s="60">
        <v>36</v>
      </c>
      <c r="L23" s="60">
        <v>999</v>
      </c>
      <c r="O23" s="60" t="s">
        <v>471</v>
      </c>
      <c r="P23" s="60">
        <v>-16744448</v>
      </c>
      <c r="Q23" s="60">
        <v>2835</v>
      </c>
      <c r="R23" s="32">
        <v>44197.437743055554</v>
      </c>
      <c r="S23" s="60" t="s">
        <v>472</v>
      </c>
      <c r="T23" s="60">
        <v>0</v>
      </c>
      <c r="U23" s="60" t="b">
        <v>0</v>
      </c>
      <c r="V23" s="60" t="b">
        <v>0</v>
      </c>
      <c r="W23" s="60">
        <v>0</v>
      </c>
      <c r="X23" s="60" t="b">
        <v>0</v>
      </c>
      <c r="AG23" s="32"/>
    </row>
    <row r="24" spans="1:39" x14ac:dyDescent="0.25">
      <c r="A24" s="60" t="s">
        <v>496</v>
      </c>
      <c r="B24" s="60" t="s">
        <v>469</v>
      </c>
      <c r="D24" s="32">
        <v>44221</v>
      </c>
      <c r="E24" s="32">
        <v>44221</v>
      </c>
      <c r="F24" s="32">
        <v>44221</v>
      </c>
      <c r="I24" s="32">
        <v>44219</v>
      </c>
      <c r="J24" s="32">
        <v>44219</v>
      </c>
      <c r="K24" s="60">
        <v>36</v>
      </c>
      <c r="L24" s="60">
        <v>999</v>
      </c>
      <c r="O24" s="60" t="s">
        <v>471</v>
      </c>
      <c r="P24" s="60">
        <v>-16744448</v>
      </c>
      <c r="Q24" s="60">
        <v>2836</v>
      </c>
      <c r="R24" s="32">
        <v>44197.437743055554</v>
      </c>
      <c r="S24" s="60" t="s">
        <v>472</v>
      </c>
      <c r="T24" s="60">
        <v>0</v>
      </c>
      <c r="U24" s="60" t="b">
        <v>0</v>
      </c>
      <c r="V24" s="60" t="b">
        <v>0</v>
      </c>
      <c r="W24" s="60">
        <v>0</v>
      </c>
      <c r="X24" s="60" t="b">
        <v>0</v>
      </c>
      <c r="AG24" s="32"/>
    </row>
    <row r="25" spans="1:39" x14ac:dyDescent="0.25">
      <c r="A25" s="60" t="s">
        <v>497</v>
      </c>
      <c r="B25" s="60" t="s">
        <v>469</v>
      </c>
      <c r="D25" s="32">
        <v>44222</v>
      </c>
      <c r="E25" s="32">
        <v>44222</v>
      </c>
      <c r="F25" s="32">
        <v>44222</v>
      </c>
      <c r="I25" s="32">
        <v>44220</v>
      </c>
      <c r="J25" s="32">
        <v>44220</v>
      </c>
      <c r="K25" s="60">
        <v>36</v>
      </c>
      <c r="L25" s="60">
        <v>999</v>
      </c>
      <c r="O25" s="60" t="s">
        <v>471</v>
      </c>
      <c r="P25" s="60">
        <v>-16744448</v>
      </c>
      <c r="Q25" s="60">
        <v>2837</v>
      </c>
      <c r="R25" s="32">
        <v>44197.437743055554</v>
      </c>
      <c r="S25" s="60" t="s">
        <v>472</v>
      </c>
      <c r="T25" s="60">
        <v>0</v>
      </c>
      <c r="U25" s="60" t="b">
        <v>0</v>
      </c>
      <c r="V25" s="60" t="b">
        <v>0</v>
      </c>
      <c r="W25" s="60">
        <v>0</v>
      </c>
      <c r="X25" s="60" t="b">
        <v>0</v>
      </c>
      <c r="AG25" s="32"/>
    </row>
    <row r="26" spans="1:39" x14ac:dyDescent="0.25">
      <c r="A26" s="60" t="s">
        <v>498</v>
      </c>
      <c r="B26" s="60" t="s">
        <v>469</v>
      </c>
      <c r="D26" s="32">
        <v>44223</v>
      </c>
      <c r="E26" s="32">
        <v>44223</v>
      </c>
      <c r="F26" s="32">
        <v>44223</v>
      </c>
      <c r="I26" s="32">
        <v>44221</v>
      </c>
      <c r="J26" s="32">
        <v>44221</v>
      </c>
      <c r="K26" s="60">
        <v>36</v>
      </c>
      <c r="L26" s="60">
        <v>999</v>
      </c>
      <c r="O26" s="60" t="s">
        <v>471</v>
      </c>
      <c r="P26" s="60">
        <v>-16744448</v>
      </c>
      <c r="Q26" s="60">
        <v>2838</v>
      </c>
      <c r="R26" s="32">
        <v>44197.437743055554</v>
      </c>
      <c r="S26" s="60" t="s">
        <v>472</v>
      </c>
      <c r="T26" s="60">
        <v>0</v>
      </c>
      <c r="U26" s="60" t="b">
        <v>0</v>
      </c>
      <c r="V26" s="60" t="b">
        <v>0</v>
      </c>
      <c r="W26" s="60">
        <v>0</v>
      </c>
      <c r="X26" s="60" t="b">
        <v>0</v>
      </c>
      <c r="AG26" s="32"/>
    </row>
    <row r="27" spans="1:39" x14ac:dyDescent="0.25">
      <c r="A27" s="60" t="s">
        <v>499</v>
      </c>
      <c r="B27" s="60" t="s">
        <v>469</v>
      </c>
      <c r="C27" s="60" t="s">
        <v>500</v>
      </c>
      <c r="D27" s="32">
        <v>44224</v>
      </c>
      <c r="E27" s="32">
        <v>44224</v>
      </c>
      <c r="F27" s="32">
        <v>44224</v>
      </c>
      <c r="I27" s="32">
        <v>44222</v>
      </c>
      <c r="J27" s="32">
        <v>44222</v>
      </c>
      <c r="K27" s="60">
        <v>36</v>
      </c>
      <c r="L27" s="60">
        <v>999</v>
      </c>
      <c r="O27" s="60" t="s">
        <v>471</v>
      </c>
      <c r="P27" s="60">
        <v>-16744448</v>
      </c>
      <c r="Q27" s="60">
        <v>2839</v>
      </c>
      <c r="R27" s="32">
        <v>44197.437743055554</v>
      </c>
      <c r="S27" s="60" t="s">
        <v>472</v>
      </c>
      <c r="T27" s="60">
        <v>0</v>
      </c>
      <c r="U27" s="60" t="b">
        <v>0</v>
      </c>
      <c r="V27" s="60" t="b">
        <v>0</v>
      </c>
      <c r="W27" s="60">
        <v>0</v>
      </c>
      <c r="X27" s="60" t="b">
        <v>0</v>
      </c>
      <c r="AG27" s="32"/>
    </row>
    <row r="28" spans="1:39" x14ac:dyDescent="0.25">
      <c r="A28" s="60" t="s">
        <v>501</v>
      </c>
      <c r="B28" s="60" t="s">
        <v>469</v>
      </c>
      <c r="C28" s="60" t="s">
        <v>502</v>
      </c>
      <c r="D28" s="32">
        <v>44225</v>
      </c>
      <c r="E28" s="32">
        <v>44225</v>
      </c>
      <c r="F28" s="32">
        <v>44225</v>
      </c>
      <c r="G28" s="60">
        <v>0</v>
      </c>
      <c r="I28" s="32">
        <v>44223</v>
      </c>
      <c r="J28" s="32">
        <v>44223</v>
      </c>
      <c r="K28" s="60">
        <v>36</v>
      </c>
      <c r="L28" s="60">
        <v>999</v>
      </c>
      <c r="M28" s="60">
        <v>0</v>
      </c>
      <c r="O28" s="60" t="s">
        <v>471</v>
      </c>
      <c r="P28" s="60">
        <v>-16744448</v>
      </c>
      <c r="Q28" s="60">
        <v>2840</v>
      </c>
      <c r="R28" s="32">
        <v>44197.437743055554</v>
      </c>
      <c r="S28" s="60" t="s">
        <v>472</v>
      </c>
      <c r="T28" s="60">
        <v>0</v>
      </c>
      <c r="U28" s="60" t="b">
        <v>0</v>
      </c>
      <c r="V28" s="60" t="b">
        <v>0</v>
      </c>
      <c r="W28" s="60">
        <v>0</v>
      </c>
      <c r="X28" s="60" t="b">
        <v>0</v>
      </c>
      <c r="Y28" s="60" t="s">
        <v>503</v>
      </c>
      <c r="Z28" s="32"/>
      <c r="AA28" s="32"/>
      <c r="AF28" s="60" t="s">
        <v>503</v>
      </c>
      <c r="AG28" s="32"/>
      <c r="AH28" s="32"/>
      <c r="AI28" s="32"/>
      <c r="AJ28" s="32"/>
      <c r="AK28" s="32"/>
      <c r="AL28" s="32"/>
      <c r="AM28" s="32"/>
    </row>
    <row r="29" spans="1:39" x14ac:dyDescent="0.25">
      <c r="A29" s="60" t="s">
        <v>504</v>
      </c>
      <c r="B29" s="60" t="s">
        <v>469</v>
      </c>
      <c r="C29" s="60" t="s">
        <v>500</v>
      </c>
      <c r="D29" s="32">
        <v>44226</v>
      </c>
      <c r="E29" s="32">
        <v>44226</v>
      </c>
      <c r="F29" s="32">
        <v>44226</v>
      </c>
      <c r="I29" s="32">
        <v>44224</v>
      </c>
      <c r="J29" s="32">
        <v>44224</v>
      </c>
      <c r="K29" s="60">
        <v>36</v>
      </c>
      <c r="L29" s="60">
        <v>999</v>
      </c>
      <c r="O29" s="60" t="s">
        <v>471</v>
      </c>
      <c r="P29" s="60">
        <v>-16744448</v>
      </c>
      <c r="Q29" s="60">
        <v>2841</v>
      </c>
      <c r="R29" s="32">
        <v>44197.437743055554</v>
      </c>
      <c r="S29" s="60" t="s">
        <v>472</v>
      </c>
      <c r="T29" s="60">
        <v>0</v>
      </c>
      <c r="U29" s="60" t="b">
        <v>0</v>
      </c>
      <c r="V29" s="60" t="b">
        <v>0</v>
      </c>
      <c r="W29" s="60">
        <v>0</v>
      </c>
      <c r="X29" s="60" t="b">
        <v>0</v>
      </c>
      <c r="Y29" s="60" t="s">
        <v>474</v>
      </c>
      <c r="Z29" s="32"/>
      <c r="AA29" s="32"/>
      <c r="AG29" s="32"/>
    </row>
    <row r="30" spans="1:39" x14ac:dyDescent="0.25">
      <c r="A30" s="60" t="s">
        <v>505</v>
      </c>
      <c r="B30" s="60" t="s">
        <v>469</v>
      </c>
      <c r="C30" s="60" t="s">
        <v>506</v>
      </c>
      <c r="D30" s="32">
        <v>44227</v>
      </c>
      <c r="E30" s="32">
        <v>44227</v>
      </c>
      <c r="F30" s="32">
        <v>44227</v>
      </c>
      <c r="I30" s="32">
        <v>44225</v>
      </c>
      <c r="J30" s="32">
        <v>44225</v>
      </c>
      <c r="K30" s="60">
        <v>36</v>
      </c>
      <c r="L30" s="60">
        <v>999</v>
      </c>
      <c r="O30" s="60" t="s">
        <v>471</v>
      </c>
      <c r="P30" s="60">
        <v>-16744448</v>
      </c>
      <c r="Q30" s="60">
        <v>2842</v>
      </c>
      <c r="R30" s="32">
        <v>44197.437743055554</v>
      </c>
      <c r="S30" s="60" t="s">
        <v>472</v>
      </c>
      <c r="T30" s="60">
        <v>0</v>
      </c>
      <c r="U30" s="60" t="b">
        <v>0</v>
      </c>
      <c r="V30" s="60" t="b">
        <v>0</v>
      </c>
      <c r="W30" s="60">
        <v>0</v>
      </c>
      <c r="X30" s="60" t="b">
        <v>0</v>
      </c>
      <c r="AG30" s="32"/>
    </row>
    <row r="31" spans="1:39" x14ac:dyDescent="0.25">
      <c r="A31" s="60" t="s">
        <v>507</v>
      </c>
      <c r="B31" s="60" t="s">
        <v>469</v>
      </c>
      <c r="C31" s="60" t="s">
        <v>502</v>
      </c>
      <c r="D31" s="32">
        <v>44228</v>
      </c>
      <c r="E31" s="32">
        <v>44228</v>
      </c>
      <c r="F31" s="32">
        <v>44228</v>
      </c>
      <c r="I31" s="32">
        <v>44226</v>
      </c>
      <c r="J31" s="32">
        <v>44226</v>
      </c>
      <c r="K31" s="60">
        <v>36</v>
      </c>
      <c r="L31" s="60">
        <v>999</v>
      </c>
      <c r="O31" s="60" t="s">
        <v>471</v>
      </c>
      <c r="P31" s="60">
        <v>-16744448</v>
      </c>
      <c r="Q31" s="60">
        <v>2843</v>
      </c>
      <c r="R31" s="32">
        <v>44197.437743055554</v>
      </c>
      <c r="S31" s="60" t="s">
        <v>472</v>
      </c>
      <c r="T31" s="60">
        <v>0</v>
      </c>
      <c r="U31" s="60" t="b">
        <v>0</v>
      </c>
      <c r="V31" s="60" t="b">
        <v>0</v>
      </c>
      <c r="W31" s="60">
        <v>0</v>
      </c>
      <c r="X31" s="60" t="b">
        <v>0</v>
      </c>
      <c r="Y31" s="60" t="s">
        <v>474</v>
      </c>
      <c r="Z31" s="32"/>
      <c r="AA31" s="32"/>
      <c r="AG31" s="32"/>
    </row>
    <row r="32" spans="1:39" x14ac:dyDescent="0.25">
      <c r="A32" s="60" t="s">
        <v>508</v>
      </c>
      <c r="B32" s="60" t="s">
        <v>469</v>
      </c>
      <c r="C32" s="60" t="s">
        <v>500</v>
      </c>
      <c r="D32" s="32">
        <v>44229</v>
      </c>
      <c r="E32" s="32">
        <v>44229</v>
      </c>
      <c r="F32" s="32">
        <v>44229</v>
      </c>
      <c r="I32" s="32">
        <v>44227</v>
      </c>
      <c r="J32" s="32">
        <v>44227</v>
      </c>
      <c r="K32" s="60">
        <v>36</v>
      </c>
      <c r="L32" s="60">
        <v>999</v>
      </c>
      <c r="O32" s="60" t="s">
        <v>471</v>
      </c>
      <c r="P32" s="60">
        <v>-16744448</v>
      </c>
      <c r="Q32" s="60">
        <v>2844</v>
      </c>
      <c r="R32" s="32">
        <v>44197.437743055554</v>
      </c>
      <c r="S32" s="60" t="s">
        <v>472</v>
      </c>
      <c r="T32" s="60">
        <v>0</v>
      </c>
      <c r="U32" s="60" t="b">
        <v>0</v>
      </c>
      <c r="V32" s="60" t="b">
        <v>0</v>
      </c>
      <c r="W32" s="60">
        <v>0</v>
      </c>
      <c r="X32" s="60" t="b">
        <v>0</v>
      </c>
      <c r="AG32" s="32"/>
    </row>
    <row r="33" spans="1:33" x14ac:dyDescent="0.25">
      <c r="A33" s="60" t="s">
        <v>509</v>
      </c>
      <c r="B33" s="60" t="s">
        <v>469</v>
      </c>
      <c r="C33" s="60" t="s">
        <v>502</v>
      </c>
      <c r="D33" s="32">
        <v>44230</v>
      </c>
      <c r="E33" s="32">
        <v>44230</v>
      </c>
      <c r="F33" s="32">
        <v>44230</v>
      </c>
      <c r="I33" s="32">
        <v>44228</v>
      </c>
      <c r="J33" s="32">
        <v>44228</v>
      </c>
      <c r="K33" s="60">
        <v>36</v>
      </c>
      <c r="L33" s="60">
        <v>999</v>
      </c>
      <c r="O33" s="60" t="s">
        <v>471</v>
      </c>
      <c r="P33" s="60">
        <v>-16744448</v>
      </c>
      <c r="Q33" s="60">
        <v>2845</v>
      </c>
      <c r="R33" s="32">
        <v>44197.437743055554</v>
      </c>
      <c r="S33" s="60" t="s">
        <v>472</v>
      </c>
      <c r="T33" s="60">
        <v>0</v>
      </c>
      <c r="U33" s="60" t="b">
        <v>0</v>
      </c>
      <c r="V33" s="60" t="b">
        <v>0</v>
      </c>
      <c r="W33" s="60">
        <v>0</v>
      </c>
      <c r="X33" s="60" t="b">
        <v>0</v>
      </c>
      <c r="AG33" s="32"/>
    </row>
    <row r="34" spans="1:33" x14ac:dyDescent="0.25">
      <c r="A34" s="60" t="s">
        <v>510</v>
      </c>
      <c r="B34" s="60" t="s">
        <v>469</v>
      </c>
      <c r="C34" s="60" t="s">
        <v>506</v>
      </c>
      <c r="D34" s="32">
        <v>44231</v>
      </c>
      <c r="E34" s="32">
        <v>44231</v>
      </c>
      <c r="F34" s="32">
        <v>44231</v>
      </c>
      <c r="I34" s="32">
        <v>44229</v>
      </c>
      <c r="J34" s="32">
        <v>44229</v>
      </c>
      <c r="K34" s="60">
        <v>36</v>
      </c>
      <c r="L34" s="60">
        <v>999</v>
      </c>
      <c r="O34" s="60" t="s">
        <v>471</v>
      </c>
      <c r="P34" s="60">
        <v>-16744448</v>
      </c>
      <c r="Q34" s="60">
        <v>2846</v>
      </c>
      <c r="R34" s="32">
        <v>44197.437743055554</v>
      </c>
      <c r="S34" s="60" t="s">
        <v>472</v>
      </c>
      <c r="T34" s="60">
        <v>0</v>
      </c>
      <c r="U34" s="60" t="b">
        <v>0</v>
      </c>
      <c r="V34" s="60" t="b">
        <v>0</v>
      </c>
      <c r="W34" s="60">
        <v>0</v>
      </c>
      <c r="X34" s="60" t="b">
        <v>0</v>
      </c>
      <c r="AG34" s="32"/>
    </row>
    <row r="35" spans="1:33" x14ac:dyDescent="0.25">
      <c r="A35" s="60" t="s">
        <v>511</v>
      </c>
      <c r="B35" s="60" t="s">
        <v>469</v>
      </c>
      <c r="C35" s="60" t="s">
        <v>512</v>
      </c>
      <c r="D35" s="32">
        <v>44232</v>
      </c>
      <c r="E35" s="32">
        <v>44232</v>
      </c>
      <c r="F35" s="32">
        <v>44232</v>
      </c>
      <c r="I35" s="32">
        <v>44230</v>
      </c>
      <c r="J35" s="32">
        <v>44230</v>
      </c>
      <c r="K35" s="60">
        <v>36</v>
      </c>
      <c r="L35" s="60">
        <v>999</v>
      </c>
      <c r="O35" s="60" t="s">
        <v>471</v>
      </c>
      <c r="P35" s="60">
        <v>-16744448</v>
      </c>
      <c r="Q35" s="60">
        <v>2847</v>
      </c>
      <c r="R35" s="32">
        <v>44197.437743055554</v>
      </c>
      <c r="S35" s="60" t="s">
        <v>472</v>
      </c>
      <c r="T35" s="60">
        <v>0</v>
      </c>
      <c r="U35" s="60" t="b">
        <v>0</v>
      </c>
      <c r="V35" s="60" t="b">
        <v>0</v>
      </c>
      <c r="W35" s="60">
        <v>0</v>
      </c>
      <c r="X35" s="60" t="b">
        <v>0</v>
      </c>
      <c r="AG35" s="32"/>
    </row>
    <row r="36" spans="1:33" x14ac:dyDescent="0.25">
      <c r="A36" s="60" t="s">
        <v>513</v>
      </c>
      <c r="B36" s="60" t="s">
        <v>469</v>
      </c>
      <c r="C36" s="60" t="s">
        <v>500</v>
      </c>
      <c r="D36" s="32">
        <v>44233</v>
      </c>
      <c r="E36" s="32">
        <v>44233</v>
      </c>
      <c r="F36" s="32">
        <v>44233</v>
      </c>
      <c r="I36" s="32">
        <v>44231</v>
      </c>
      <c r="J36" s="32">
        <v>44231</v>
      </c>
      <c r="K36" s="60">
        <v>36</v>
      </c>
      <c r="L36" s="60">
        <v>999</v>
      </c>
      <c r="O36" s="60" t="s">
        <v>471</v>
      </c>
      <c r="P36" s="60">
        <v>-16744448</v>
      </c>
      <c r="Q36" s="60">
        <v>2848</v>
      </c>
      <c r="R36" s="32">
        <v>44197.437743055554</v>
      </c>
      <c r="S36" s="60" t="s">
        <v>472</v>
      </c>
      <c r="T36" s="60">
        <v>0</v>
      </c>
      <c r="U36" s="60" t="b">
        <v>0</v>
      </c>
      <c r="V36" s="60" t="b">
        <v>0</v>
      </c>
      <c r="W36" s="60">
        <v>0</v>
      </c>
      <c r="X36" s="60" t="b">
        <v>0</v>
      </c>
      <c r="AG36" s="32"/>
    </row>
    <row r="37" spans="1:33" x14ac:dyDescent="0.25">
      <c r="A37" s="60" t="s">
        <v>514</v>
      </c>
      <c r="B37" s="60" t="s">
        <v>469</v>
      </c>
      <c r="C37" s="60" t="s">
        <v>500</v>
      </c>
      <c r="D37" s="32">
        <v>44234</v>
      </c>
      <c r="E37" s="32">
        <v>44234</v>
      </c>
      <c r="F37" s="32">
        <v>44234</v>
      </c>
      <c r="I37" s="32">
        <v>44232</v>
      </c>
      <c r="J37" s="32">
        <v>44232</v>
      </c>
      <c r="K37" s="60">
        <v>36</v>
      </c>
      <c r="L37" s="60">
        <v>999</v>
      </c>
      <c r="O37" s="60" t="s">
        <v>471</v>
      </c>
      <c r="P37" s="60">
        <v>-16744448</v>
      </c>
      <c r="Q37" s="60">
        <v>2849</v>
      </c>
      <c r="R37" s="32">
        <v>44197.437743055554</v>
      </c>
      <c r="S37" s="60" t="s">
        <v>472</v>
      </c>
      <c r="T37" s="60">
        <v>0</v>
      </c>
      <c r="U37" s="60" t="b">
        <v>0</v>
      </c>
      <c r="V37" s="60" t="b">
        <v>0</v>
      </c>
      <c r="W37" s="60">
        <v>0</v>
      </c>
      <c r="X37" s="60" t="b">
        <v>0</v>
      </c>
      <c r="AG37" s="32"/>
    </row>
    <row r="38" spans="1:33" x14ac:dyDescent="0.25">
      <c r="A38" s="60" t="s">
        <v>515</v>
      </c>
      <c r="B38" s="60" t="s">
        <v>469</v>
      </c>
      <c r="C38" s="60" t="s">
        <v>500</v>
      </c>
      <c r="D38" s="32">
        <v>44235</v>
      </c>
      <c r="E38" s="32">
        <v>44235</v>
      </c>
      <c r="F38" s="32">
        <v>44235</v>
      </c>
      <c r="I38" s="32">
        <v>44233</v>
      </c>
      <c r="J38" s="32">
        <v>44233</v>
      </c>
      <c r="K38" s="60">
        <v>36</v>
      </c>
      <c r="L38" s="60">
        <v>999</v>
      </c>
      <c r="O38" s="60" t="s">
        <v>471</v>
      </c>
      <c r="P38" s="60">
        <v>-16744448</v>
      </c>
      <c r="Q38" s="60">
        <v>2850</v>
      </c>
      <c r="R38" s="32">
        <v>44197.437743055554</v>
      </c>
      <c r="S38" s="60" t="s">
        <v>472</v>
      </c>
      <c r="T38" s="60">
        <v>0</v>
      </c>
      <c r="U38" s="60" t="b">
        <v>0</v>
      </c>
      <c r="V38" s="60" t="b">
        <v>0</v>
      </c>
      <c r="W38" s="60">
        <v>0</v>
      </c>
      <c r="X38" s="60" t="b">
        <v>0</v>
      </c>
      <c r="Y38" s="60" t="s">
        <v>474</v>
      </c>
      <c r="Z38" s="32"/>
      <c r="AA38" s="32"/>
      <c r="AG38" s="32"/>
    </row>
    <row r="39" spans="1:33" x14ac:dyDescent="0.25">
      <c r="A39" s="60" t="s">
        <v>516</v>
      </c>
      <c r="B39" s="60" t="s">
        <v>469</v>
      </c>
      <c r="C39" s="60" t="s">
        <v>500</v>
      </c>
      <c r="D39" s="32">
        <v>44236</v>
      </c>
      <c r="E39" s="32">
        <v>44236</v>
      </c>
      <c r="F39" s="32">
        <v>44236</v>
      </c>
      <c r="I39" s="32">
        <v>44234</v>
      </c>
      <c r="J39" s="32">
        <v>44234</v>
      </c>
      <c r="K39" s="60">
        <v>36</v>
      </c>
      <c r="L39" s="60">
        <v>999</v>
      </c>
      <c r="O39" s="60" t="s">
        <v>471</v>
      </c>
      <c r="P39" s="60">
        <v>-16744448</v>
      </c>
      <c r="Q39" s="60">
        <v>2851</v>
      </c>
      <c r="R39" s="32">
        <v>44197.437743055554</v>
      </c>
      <c r="S39" s="60" t="s">
        <v>472</v>
      </c>
      <c r="T39" s="60">
        <v>0</v>
      </c>
      <c r="U39" s="60" t="b">
        <v>0</v>
      </c>
      <c r="V39" s="60" t="b">
        <v>0</v>
      </c>
      <c r="W39" s="60">
        <v>0</v>
      </c>
      <c r="X39" s="60" t="b">
        <v>0</v>
      </c>
      <c r="Y39" s="60" t="s">
        <v>474</v>
      </c>
      <c r="Z39" s="32"/>
      <c r="AA39" s="32"/>
      <c r="AG39" s="32"/>
    </row>
    <row r="40" spans="1:33" x14ac:dyDescent="0.25">
      <c r="A40" s="60" t="s">
        <v>517</v>
      </c>
      <c r="B40" s="60" t="s">
        <v>469</v>
      </c>
      <c r="C40" s="60" t="s">
        <v>500</v>
      </c>
      <c r="D40" s="32">
        <v>44237</v>
      </c>
      <c r="E40" s="32">
        <v>44237</v>
      </c>
      <c r="F40" s="32">
        <v>44237</v>
      </c>
      <c r="I40" s="32">
        <v>44235</v>
      </c>
      <c r="J40" s="32">
        <v>44235</v>
      </c>
      <c r="K40" s="60">
        <v>36</v>
      </c>
      <c r="L40" s="60">
        <v>999</v>
      </c>
      <c r="O40" s="60" t="s">
        <v>471</v>
      </c>
      <c r="P40" s="60">
        <v>-16744448</v>
      </c>
      <c r="Q40" s="60">
        <v>2852</v>
      </c>
      <c r="R40" s="32">
        <v>44197.437743055554</v>
      </c>
      <c r="S40" s="60" t="s">
        <v>472</v>
      </c>
      <c r="T40" s="60">
        <v>0</v>
      </c>
      <c r="U40" s="60" t="b">
        <v>0</v>
      </c>
      <c r="V40" s="60" t="b">
        <v>0</v>
      </c>
      <c r="W40" s="60">
        <v>0</v>
      </c>
      <c r="X40" s="60" t="b">
        <v>0</v>
      </c>
      <c r="Y40" s="60" t="s">
        <v>474</v>
      </c>
      <c r="Z40" s="32"/>
      <c r="AA40" s="32"/>
      <c r="AG40" s="32"/>
    </row>
    <row r="41" spans="1:33" x14ac:dyDescent="0.25">
      <c r="A41" s="60" t="s">
        <v>518</v>
      </c>
      <c r="B41" s="60" t="s">
        <v>469</v>
      </c>
      <c r="C41" s="60" t="s">
        <v>502</v>
      </c>
      <c r="D41" s="32">
        <v>44238</v>
      </c>
      <c r="E41" s="32">
        <v>44238</v>
      </c>
      <c r="F41" s="32">
        <v>44238</v>
      </c>
      <c r="I41" s="32">
        <v>44236</v>
      </c>
      <c r="J41" s="32">
        <v>44236</v>
      </c>
      <c r="K41" s="60">
        <v>36</v>
      </c>
      <c r="L41" s="60">
        <v>999</v>
      </c>
      <c r="O41" s="60" t="s">
        <v>471</v>
      </c>
      <c r="P41" s="60">
        <v>-16744448</v>
      </c>
      <c r="Q41" s="60">
        <v>2853</v>
      </c>
      <c r="R41" s="32">
        <v>44197.437743055554</v>
      </c>
      <c r="S41" s="60" t="s">
        <v>472</v>
      </c>
      <c r="T41" s="60">
        <v>0</v>
      </c>
      <c r="U41" s="60" t="b">
        <v>0</v>
      </c>
      <c r="V41" s="60" t="b">
        <v>0</v>
      </c>
      <c r="W41" s="60">
        <v>0</v>
      </c>
      <c r="X41" s="60" t="b">
        <v>0</v>
      </c>
      <c r="AG41" s="32"/>
    </row>
    <row r="42" spans="1:33" x14ac:dyDescent="0.25">
      <c r="A42" s="60" t="s">
        <v>519</v>
      </c>
      <c r="B42" s="60" t="s">
        <v>469</v>
      </c>
      <c r="C42" s="60" t="s">
        <v>520</v>
      </c>
      <c r="D42" s="32">
        <v>44239</v>
      </c>
      <c r="E42" s="32">
        <v>44239</v>
      </c>
      <c r="F42" s="32">
        <v>44239</v>
      </c>
      <c r="I42" s="32">
        <v>44237</v>
      </c>
      <c r="J42" s="32">
        <v>44237</v>
      </c>
      <c r="K42" s="60">
        <v>36</v>
      </c>
      <c r="L42" s="60">
        <v>999</v>
      </c>
      <c r="O42" s="60" t="s">
        <v>471</v>
      </c>
      <c r="P42" s="60">
        <v>-16744448</v>
      </c>
      <c r="Q42" s="60">
        <v>2854</v>
      </c>
      <c r="R42" s="32">
        <v>44197.437743055554</v>
      </c>
      <c r="S42" s="60" t="s">
        <v>472</v>
      </c>
      <c r="T42" s="60">
        <v>0</v>
      </c>
      <c r="U42" s="60" t="b">
        <v>0</v>
      </c>
      <c r="V42" s="60" t="b">
        <v>0</v>
      </c>
      <c r="W42" s="60">
        <v>0</v>
      </c>
      <c r="X42" s="60" t="b">
        <v>0</v>
      </c>
      <c r="AG42" s="32"/>
    </row>
    <row r="43" spans="1:33" x14ac:dyDescent="0.25">
      <c r="A43" s="60" t="s">
        <v>521</v>
      </c>
      <c r="B43" s="60" t="s">
        <v>469</v>
      </c>
      <c r="C43" s="60" t="s">
        <v>500</v>
      </c>
      <c r="D43" s="32">
        <v>44240</v>
      </c>
      <c r="E43" s="32">
        <v>44240</v>
      </c>
      <c r="F43" s="32">
        <v>44240</v>
      </c>
      <c r="I43" s="32">
        <v>44238</v>
      </c>
      <c r="J43" s="32">
        <v>44238</v>
      </c>
      <c r="K43" s="60">
        <v>36</v>
      </c>
      <c r="L43" s="60">
        <v>999</v>
      </c>
      <c r="O43" s="60" t="s">
        <v>471</v>
      </c>
      <c r="P43" s="60">
        <v>-16744448</v>
      </c>
      <c r="Q43" s="60">
        <v>2855</v>
      </c>
      <c r="R43" s="32">
        <v>44197.437743055554</v>
      </c>
      <c r="S43" s="60" t="s">
        <v>472</v>
      </c>
      <c r="T43" s="60">
        <v>0</v>
      </c>
      <c r="U43" s="60" t="b">
        <v>0</v>
      </c>
      <c r="V43" s="60" t="b">
        <v>0</v>
      </c>
      <c r="W43" s="60">
        <v>0</v>
      </c>
      <c r="X43" s="60" t="b">
        <v>0</v>
      </c>
      <c r="Y43" s="60" t="s">
        <v>474</v>
      </c>
      <c r="Z43" s="32"/>
      <c r="AA43" s="32"/>
      <c r="AG43" s="32"/>
    </row>
    <row r="44" spans="1:33" x14ac:dyDescent="0.25">
      <c r="A44" s="60" t="s">
        <v>522</v>
      </c>
      <c r="B44" s="60" t="s">
        <v>469</v>
      </c>
      <c r="D44" s="32">
        <v>44241</v>
      </c>
      <c r="E44" s="32">
        <v>44241</v>
      </c>
      <c r="F44" s="32">
        <v>44241</v>
      </c>
      <c r="I44" s="32">
        <v>44239</v>
      </c>
      <c r="J44" s="32">
        <v>44239</v>
      </c>
      <c r="K44" s="60">
        <v>36</v>
      </c>
      <c r="L44" s="60">
        <v>999</v>
      </c>
      <c r="O44" s="60" t="s">
        <v>471</v>
      </c>
      <c r="P44" s="60">
        <v>-16744448</v>
      </c>
      <c r="Q44" s="60">
        <v>2856</v>
      </c>
      <c r="R44" s="32">
        <v>44197.437743055554</v>
      </c>
      <c r="S44" s="60" t="s">
        <v>472</v>
      </c>
      <c r="T44" s="60">
        <v>0</v>
      </c>
      <c r="U44" s="60" t="b">
        <v>0</v>
      </c>
      <c r="V44" s="60" t="b">
        <v>0</v>
      </c>
      <c r="W44" s="60">
        <v>0</v>
      </c>
      <c r="X44" s="60" t="b">
        <v>0</v>
      </c>
      <c r="AG44" s="32"/>
    </row>
    <row r="45" spans="1:33" x14ac:dyDescent="0.25">
      <c r="A45" s="60" t="s">
        <v>523</v>
      </c>
      <c r="B45" s="60" t="s">
        <v>469</v>
      </c>
      <c r="D45" s="32">
        <v>44242</v>
      </c>
      <c r="E45" s="32">
        <v>44242</v>
      </c>
      <c r="F45" s="32">
        <v>44242</v>
      </c>
      <c r="I45" s="32">
        <v>44240</v>
      </c>
      <c r="J45" s="32">
        <v>44240</v>
      </c>
      <c r="K45" s="60">
        <v>36</v>
      </c>
      <c r="L45" s="60">
        <v>999</v>
      </c>
      <c r="O45" s="60" t="s">
        <v>471</v>
      </c>
      <c r="P45" s="60">
        <v>-16744448</v>
      </c>
      <c r="Q45" s="60">
        <v>2857</v>
      </c>
      <c r="R45" s="32">
        <v>44197.437743055554</v>
      </c>
      <c r="S45" s="60" t="s">
        <v>472</v>
      </c>
      <c r="T45" s="60">
        <v>0</v>
      </c>
      <c r="U45" s="60" t="b">
        <v>0</v>
      </c>
      <c r="V45" s="60" t="b">
        <v>0</v>
      </c>
      <c r="W45" s="60">
        <v>0</v>
      </c>
      <c r="X45" s="60" t="b">
        <v>0</v>
      </c>
      <c r="AG45" s="32"/>
    </row>
    <row r="46" spans="1:33" x14ac:dyDescent="0.25">
      <c r="A46" s="60" t="s">
        <v>524</v>
      </c>
      <c r="B46" s="60" t="s">
        <v>469</v>
      </c>
      <c r="D46" s="32">
        <v>44243</v>
      </c>
      <c r="E46" s="32">
        <v>44243</v>
      </c>
      <c r="F46" s="32">
        <v>44243</v>
      </c>
      <c r="I46" s="32">
        <v>44241</v>
      </c>
      <c r="J46" s="32">
        <v>44241</v>
      </c>
      <c r="K46" s="60">
        <v>36</v>
      </c>
      <c r="L46" s="60">
        <v>999</v>
      </c>
      <c r="O46" s="60" t="s">
        <v>471</v>
      </c>
      <c r="P46" s="60">
        <v>-16744448</v>
      </c>
      <c r="Q46" s="60">
        <v>2858</v>
      </c>
      <c r="R46" s="32">
        <v>44197.437743055554</v>
      </c>
      <c r="S46" s="60" t="s">
        <v>472</v>
      </c>
      <c r="T46" s="60">
        <v>0</v>
      </c>
      <c r="U46" s="60" t="b">
        <v>0</v>
      </c>
      <c r="V46" s="60" t="b">
        <v>0</v>
      </c>
      <c r="W46" s="60">
        <v>0</v>
      </c>
      <c r="X46" s="60" t="b">
        <v>0</v>
      </c>
      <c r="AG46" s="32"/>
    </row>
    <row r="47" spans="1:33" x14ac:dyDescent="0.25">
      <c r="A47" s="60" t="s">
        <v>525</v>
      </c>
      <c r="B47" s="60" t="s">
        <v>469</v>
      </c>
      <c r="D47" s="32">
        <v>44244</v>
      </c>
      <c r="E47" s="32">
        <v>44244</v>
      </c>
      <c r="F47" s="32">
        <v>44244</v>
      </c>
      <c r="I47" s="32">
        <v>44242</v>
      </c>
      <c r="J47" s="32">
        <v>44242</v>
      </c>
      <c r="K47" s="60">
        <v>36</v>
      </c>
      <c r="L47" s="60">
        <v>999</v>
      </c>
      <c r="O47" s="60" t="s">
        <v>471</v>
      </c>
      <c r="P47" s="60">
        <v>-16744448</v>
      </c>
      <c r="Q47" s="60">
        <v>2859</v>
      </c>
      <c r="R47" s="32">
        <v>44197.437743055554</v>
      </c>
      <c r="S47" s="60" t="s">
        <v>472</v>
      </c>
      <c r="T47" s="60">
        <v>0</v>
      </c>
      <c r="U47" s="60" t="b">
        <v>0</v>
      </c>
      <c r="V47" s="60" t="b">
        <v>0</v>
      </c>
      <c r="W47" s="60">
        <v>0</v>
      </c>
      <c r="X47" s="60" t="b">
        <v>0</v>
      </c>
      <c r="AG47" s="32"/>
    </row>
    <row r="48" spans="1:33" x14ac:dyDescent="0.25">
      <c r="A48" s="60" t="s">
        <v>526</v>
      </c>
      <c r="B48" s="60" t="s">
        <v>469</v>
      </c>
      <c r="D48" s="32">
        <v>44245</v>
      </c>
      <c r="E48" s="32">
        <v>44245</v>
      </c>
      <c r="F48" s="32">
        <v>44245</v>
      </c>
      <c r="I48" s="32">
        <v>44243</v>
      </c>
      <c r="J48" s="32">
        <v>44243</v>
      </c>
      <c r="K48" s="60">
        <v>36</v>
      </c>
      <c r="L48" s="60">
        <v>999</v>
      </c>
      <c r="O48" s="60" t="s">
        <v>471</v>
      </c>
      <c r="P48" s="60">
        <v>-16744448</v>
      </c>
      <c r="Q48" s="60">
        <v>2860</v>
      </c>
      <c r="R48" s="32">
        <v>44197.437743055554</v>
      </c>
      <c r="S48" s="60" t="s">
        <v>472</v>
      </c>
      <c r="T48" s="60">
        <v>0</v>
      </c>
      <c r="U48" s="60" t="b">
        <v>0</v>
      </c>
      <c r="V48" s="60" t="b">
        <v>0</v>
      </c>
      <c r="W48" s="60">
        <v>0</v>
      </c>
      <c r="X48" s="60" t="b">
        <v>0</v>
      </c>
      <c r="AG48" s="32"/>
    </row>
    <row r="49" spans="1:33" x14ac:dyDescent="0.25">
      <c r="A49" s="60" t="s">
        <v>527</v>
      </c>
      <c r="B49" s="60" t="s">
        <v>469</v>
      </c>
      <c r="D49" s="32">
        <v>44246</v>
      </c>
      <c r="E49" s="32">
        <v>44246</v>
      </c>
      <c r="F49" s="32">
        <v>44246</v>
      </c>
      <c r="I49" s="32">
        <v>44244</v>
      </c>
      <c r="J49" s="32">
        <v>44244</v>
      </c>
      <c r="K49" s="60">
        <v>36</v>
      </c>
      <c r="L49" s="60">
        <v>999</v>
      </c>
      <c r="O49" s="60" t="s">
        <v>471</v>
      </c>
      <c r="P49" s="60">
        <v>-16744448</v>
      </c>
      <c r="Q49" s="60">
        <v>2861</v>
      </c>
      <c r="R49" s="32">
        <v>44197.437743055554</v>
      </c>
      <c r="S49" s="60" t="s">
        <v>472</v>
      </c>
      <c r="T49" s="60">
        <v>0</v>
      </c>
      <c r="U49" s="60" t="b">
        <v>0</v>
      </c>
      <c r="V49" s="60" t="b">
        <v>0</v>
      </c>
      <c r="W49" s="60">
        <v>0</v>
      </c>
      <c r="X49" s="60" t="b">
        <v>0</v>
      </c>
      <c r="AG49" s="32"/>
    </row>
    <row r="50" spans="1:33" x14ac:dyDescent="0.25">
      <c r="A50" s="60" t="s">
        <v>528</v>
      </c>
      <c r="B50" s="60" t="s">
        <v>469</v>
      </c>
      <c r="D50" s="32">
        <v>44247</v>
      </c>
      <c r="E50" s="32">
        <v>44247</v>
      </c>
      <c r="F50" s="32">
        <v>44247</v>
      </c>
      <c r="I50" s="32">
        <v>44245</v>
      </c>
      <c r="J50" s="32">
        <v>44245</v>
      </c>
      <c r="K50" s="60">
        <v>36</v>
      </c>
      <c r="L50" s="60">
        <v>999</v>
      </c>
      <c r="O50" s="60" t="s">
        <v>471</v>
      </c>
      <c r="P50" s="60">
        <v>-16744448</v>
      </c>
      <c r="Q50" s="60">
        <v>2862</v>
      </c>
      <c r="R50" s="32">
        <v>44197.437743055554</v>
      </c>
      <c r="S50" s="60" t="s">
        <v>472</v>
      </c>
      <c r="T50" s="60">
        <v>0</v>
      </c>
      <c r="U50" s="60" t="b">
        <v>0</v>
      </c>
      <c r="V50" s="60" t="b">
        <v>0</v>
      </c>
      <c r="W50" s="60">
        <v>0</v>
      </c>
      <c r="X50" s="60" t="b">
        <v>0</v>
      </c>
      <c r="AG50" s="32"/>
    </row>
    <row r="51" spans="1:33" x14ac:dyDescent="0.25">
      <c r="A51" s="60" t="s">
        <v>529</v>
      </c>
      <c r="B51" s="60" t="s">
        <v>469</v>
      </c>
      <c r="D51" s="32">
        <v>44248</v>
      </c>
      <c r="E51" s="32">
        <v>44248</v>
      </c>
      <c r="F51" s="32">
        <v>44248</v>
      </c>
      <c r="I51" s="32">
        <v>44246</v>
      </c>
      <c r="J51" s="32">
        <v>44246</v>
      </c>
      <c r="K51" s="60">
        <v>36</v>
      </c>
      <c r="L51" s="60">
        <v>999</v>
      </c>
      <c r="O51" s="60" t="s">
        <v>471</v>
      </c>
      <c r="P51" s="60">
        <v>-16744448</v>
      </c>
      <c r="Q51" s="60">
        <v>2863</v>
      </c>
      <c r="R51" s="32">
        <v>44197.437743055554</v>
      </c>
      <c r="S51" s="60" t="s">
        <v>472</v>
      </c>
      <c r="T51" s="60">
        <v>0</v>
      </c>
      <c r="U51" s="60" t="b">
        <v>0</v>
      </c>
      <c r="V51" s="60" t="b">
        <v>0</v>
      </c>
      <c r="W51" s="60">
        <v>0</v>
      </c>
      <c r="X51" s="60" t="b">
        <v>0</v>
      </c>
      <c r="AG51" s="32"/>
    </row>
    <row r="52" spans="1:33" x14ac:dyDescent="0.25">
      <c r="A52" s="60" t="s">
        <v>530</v>
      </c>
      <c r="B52" s="60" t="s">
        <v>469</v>
      </c>
      <c r="D52" s="32">
        <v>44249</v>
      </c>
      <c r="E52" s="32">
        <v>44249</v>
      </c>
      <c r="F52" s="32">
        <v>44249</v>
      </c>
      <c r="I52" s="32">
        <v>44247</v>
      </c>
      <c r="J52" s="32">
        <v>44247</v>
      </c>
      <c r="K52" s="60">
        <v>36</v>
      </c>
      <c r="L52" s="60">
        <v>999</v>
      </c>
      <c r="O52" s="60" t="s">
        <v>471</v>
      </c>
      <c r="P52" s="60">
        <v>-16744448</v>
      </c>
      <c r="Q52" s="60">
        <v>2864</v>
      </c>
      <c r="R52" s="32">
        <v>44197.437743055554</v>
      </c>
      <c r="S52" s="60" t="s">
        <v>472</v>
      </c>
      <c r="T52" s="60">
        <v>0</v>
      </c>
      <c r="U52" s="60" t="b">
        <v>0</v>
      </c>
      <c r="V52" s="60" t="b">
        <v>0</v>
      </c>
      <c r="W52" s="60">
        <v>0</v>
      </c>
      <c r="X52" s="60" t="b">
        <v>0</v>
      </c>
      <c r="AG52" s="32"/>
    </row>
    <row r="53" spans="1:33" x14ac:dyDescent="0.25">
      <c r="A53" s="60" t="s">
        <v>531</v>
      </c>
      <c r="B53" s="60" t="s">
        <v>469</v>
      </c>
      <c r="D53" s="32">
        <v>44250</v>
      </c>
      <c r="E53" s="32">
        <v>44250</v>
      </c>
      <c r="F53" s="32">
        <v>44250</v>
      </c>
      <c r="I53" s="32">
        <v>44248</v>
      </c>
      <c r="J53" s="32">
        <v>44248</v>
      </c>
      <c r="K53" s="60">
        <v>36</v>
      </c>
      <c r="L53" s="60">
        <v>999</v>
      </c>
      <c r="O53" s="60" t="s">
        <v>471</v>
      </c>
      <c r="P53" s="60">
        <v>-16744448</v>
      </c>
      <c r="Q53" s="60">
        <v>2865</v>
      </c>
      <c r="R53" s="32">
        <v>44197.437743055554</v>
      </c>
      <c r="S53" s="60" t="s">
        <v>472</v>
      </c>
      <c r="T53" s="60">
        <v>0</v>
      </c>
      <c r="U53" s="60" t="b">
        <v>0</v>
      </c>
      <c r="V53" s="60" t="b">
        <v>0</v>
      </c>
      <c r="W53" s="60">
        <v>0</v>
      </c>
      <c r="X53" s="60" t="b">
        <v>0</v>
      </c>
      <c r="AG53" s="32"/>
    </row>
    <row r="54" spans="1:33" x14ac:dyDescent="0.25">
      <c r="A54" s="60" t="s">
        <v>532</v>
      </c>
      <c r="B54" s="60" t="s">
        <v>469</v>
      </c>
      <c r="D54" s="32">
        <v>44251</v>
      </c>
      <c r="E54" s="32">
        <v>44251</v>
      </c>
      <c r="F54" s="32">
        <v>44251</v>
      </c>
      <c r="I54" s="32">
        <v>44249</v>
      </c>
      <c r="J54" s="32">
        <v>44249</v>
      </c>
      <c r="K54" s="60">
        <v>36</v>
      </c>
      <c r="L54" s="60">
        <v>999</v>
      </c>
      <c r="O54" s="60" t="s">
        <v>471</v>
      </c>
      <c r="P54" s="60">
        <v>-16744448</v>
      </c>
      <c r="Q54" s="60">
        <v>2866</v>
      </c>
      <c r="R54" s="32">
        <v>44197.437743055554</v>
      </c>
      <c r="S54" s="60" t="s">
        <v>472</v>
      </c>
      <c r="T54" s="60">
        <v>0</v>
      </c>
      <c r="U54" s="60" t="b">
        <v>0</v>
      </c>
      <c r="V54" s="60" t="b">
        <v>0</v>
      </c>
      <c r="W54" s="60">
        <v>0</v>
      </c>
      <c r="X54" s="60" t="b">
        <v>0</v>
      </c>
      <c r="AG54" s="32"/>
    </row>
    <row r="55" spans="1:33" x14ac:dyDescent="0.25">
      <c r="A55" s="60" t="s">
        <v>533</v>
      </c>
      <c r="B55" s="60" t="s">
        <v>469</v>
      </c>
      <c r="D55" s="32">
        <v>44252</v>
      </c>
      <c r="E55" s="32">
        <v>44252</v>
      </c>
      <c r="F55" s="32">
        <v>44252</v>
      </c>
      <c r="I55" s="32">
        <v>44250</v>
      </c>
      <c r="J55" s="32">
        <v>44250</v>
      </c>
      <c r="K55" s="60">
        <v>36</v>
      </c>
      <c r="L55" s="60">
        <v>999</v>
      </c>
      <c r="O55" s="60" t="s">
        <v>471</v>
      </c>
      <c r="P55" s="60">
        <v>-16744448</v>
      </c>
      <c r="Q55" s="60">
        <v>2867</v>
      </c>
      <c r="R55" s="32">
        <v>44197.437743055554</v>
      </c>
      <c r="S55" s="60" t="s">
        <v>472</v>
      </c>
      <c r="T55" s="60">
        <v>0</v>
      </c>
      <c r="U55" s="60" t="b">
        <v>0</v>
      </c>
      <c r="V55" s="60" t="b">
        <v>0</v>
      </c>
      <c r="W55" s="60">
        <v>0</v>
      </c>
      <c r="X55" s="60" t="b">
        <v>0</v>
      </c>
      <c r="AG55" s="32"/>
    </row>
    <row r="56" spans="1:33" x14ac:dyDescent="0.25">
      <c r="A56" s="60" t="s">
        <v>534</v>
      </c>
      <c r="B56" s="60" t="s">
        <v>469</v>
      </c>
      <c r="D56" s="32">
        <v>44253</v>
      </c>
      <c r="E56" s="32">
        <v>44253</v>
      </c>
      <c r="F56" s="32">
        <v>44253</v>
      </c>
      <c r="I56" s="32">
        <v>44251</v>
      </c>
      <c r="J56" s="32">
        <v>44251</v>
      </c>
      <c r="K56" s="60">
        <v>36</v>
      </c>
      <c r="L56" s="60">
        <v>999</v>
      </c>
      <c r="O56" s="60" t="s">
        <v>471</v>
      </c>
      <c r="P56" s="60">
        <v>-16744448</v>
      </c>
      <c r="Q56" s="60">
        <v>2868</v>
      </c>
      <c r="R56" s="32">
        <v>44197.437743055554</v>
      </c>
      <c r="S56" s="60" t="s">
        <v>472</v>
      </c>
      <c r="T56" s="60">
        <v>0</v>
      </c>
      <c r="U56" s="60" t="b">
        <v>0</v>
      </c>
      <c r="V56" s="60" t="b">
        <v>0</v>
      </c>
      <c r="W56" s="60">
        <v>0</v>
      </c>
      <c r="X56" s="60" t="b">
        <v>0</v>
      </c>
      <c r="AG56" s="32"/>
    </row>
    <row r="57" spans="1:33" x14ac:dyDescent="0.25">
      <c r="A57" s="60" t="s">
        <v>535</v>
      </c>
      <c r="B57" s="60" t="s">
        <v>469</v>
      </c>
      <c r="D57" s="32">
        <v>44254</v>
      </c>
      <c r="E57" s="32">
        <v>44254</v>
      </c>
      <c r="F57" s="32">
        <v>44254</v>
      </c>
      <c r="I57" s="32">
        <v>44252</v>
      </c>
      <c r="J57" s="32">
        <v>44252</v>
      </c>
      <c r="K57" s="60">
        <v>36</v>
      </c>
      <c r="L57" s="60">
        <v>999</v>
      </c>
      <c r="O57" s="60" t="s">
        <v>471</v>
      </c>
      <c r="P57" s="60">
        <v>-16744448</v>
      </c>
      <c r="Q57" s="60">
        <v>2869</v>
      </c>
      <c r="R57" s="32">
        <v>44197.437743055554</v>
      </c>
      <c r="S57" s="60" t="s">
        <v>472</v>
      </c>
      <c r="T57" s="60">
        <v>0</v>
      </c>
      <c r="U57" s="60" t="b">
        <v>0</v>
      </c>
      <c r="V57" s="60" t="b">
        <v>0</v>
      </c>
      <c r="W57" s="60">
        <v>0</v>
      </c>
      <c r="X57" s="60" t="b">
        <v>0</v>
      </c>
      <c r="AG57" s="32"/>
    </row>
    <row r="58" spans="1:33" x14ac:dyDescent="0.25">
      <c r="A58" s="60" t="s">
        <v>536</v>
      </c>
      <c r="B58" s="60" t="s">
        <v>469</v>
      </c>
      <c r="D58" s="32">
        <v>44255</v>
      </c>
      <c r="E58" s="32">
        <v>44255</v>
      </c>
      <c r="F58" s="32">
        <v>44255</v>
      </c>
      <c r="I58" s="32">
        <v>44253</v>
      </c>
      <c r="J58" s="32">
        <v>44253</v>
      </c>
      <c r="K58" s="60">
        <v>36</v>
      </c>
      <c r="L58" s="60">
        <v>999</v>
      </c>
      <c r="O58" s="60" t="s">
        <v>471</v>
      </c>
      <c r="P58" s="60">
        <v>-16744448</v>
      </c>
      <c r="Q58" s="60">
        <v>2870</v>
      </c>
      <c r="R58" s="32">
        <v>44197.437743055554</v>
      </c>
      <c r="S58" s="60" t="s">
        <v>472</v>
      </c>
      <c r="T58" s="60">
        <v>0</v>
      </c>
      <c r="U58" s="60" t="b">
        <v>0</v>
      </c>
      <c r="V58" s="60" t="b">
        <v>0</v>
      </c>
      <c r="W58" s="60">
        <v>0</v>
      </c>
      <c r="X58" s="60" t="b">
        <v>0</v>
      </c>
      <c r="AG58" s="32"/>
    </row>
    <row r="59" spans="1:33" x14ac:dyDescent="0.25">
      <c r="A59" s="60" t="s">
        <v>537</v>
      </c>
      <c r="B59" s="60" t="s">
        <v>469</v>
      </c>
      <c r="D59" s="32">
        <v>44256</v>
      </c>
      <c r="E59" s="32">
        <v>44256</v>
      </c>
      <c r="F59" s="32">
        <v>44256</v>
      </c>
      <c r="I59" s="32">
        <v>44254</v>
      </c>
      <c r="J59" s="32">
        <v>44254</v>
      </c>
      <c r="K59" s="60">
        <v>36</v>
      </c>
      <c r="L59" s="60">
        <v>999</v>
      </c>
      <c r="O59" s="60" t="s">
        <v>471</v>
      </c>
      <c r="P59" s="60">
        <v>-16744448</v>
      </c>
      <c r="Q59" s="60">
        <v>2871</v>
      </c>
      <c r="R59" s="32">
        <v>44197.437743055554</v>
      </c>
      <c r="S59" s="60" t="s">
        <v>472</v>
      </c>
      <c r="T59" s="60">
        <v>0</v>
      </c>
      <c r="U59" s="60" t="b">
        <v>0</v>
      </c>
      <c r="V59" s="60" t="b">
        <v>0</v>
      </c>
      <c r="W59" s="60">
        <v>0</v>
      </c>
      <c r="X59" s="60" t="b">
        <v>0</v>
      </c>
      <c r="AG59" s="32"/>
    </row>
    <row r="60" spans="1:33" x14ac:dyDescent="0.25">
      <c r="A60" s="60" t="s">
        <v>538</v>
      </c>
      <c r="B60" s="60" t="s">
        <v>469</v>
      </c>
      <c r="D60" s="32">
        <v>44257</v>
      </c>
      <c r="E60" s="32">
        <v>44257</v>
      </c>
      <c r="F60" s="32">
        <v>44257</v>
      </c>
      <c r="I60" s="32">
        <v>44255</v>
      </c>
      <c r="J60" s="32">
        <v>44255</v>
      </c>
      <c r="K60" s="60">
        <v>36</v>
      </c>
      <c r="L60" s="60">
        <v>999</v>
      </c>
      <c r="O60" s="60" t="s">
        <v>471</v>
      </c>
      <c r="P60" s="60">
        <v>-16744448</v>
      </c>
      <c r="Q60" s="60">
        <v>2872</v>
      </c>
      <c r="R60" s="32">
        <v>44197.437743055554</v>
      </c>
      <c r="S60" s="60" t="s">
        <v>472</v>
      </c>
      <c r="T60" s="60">
        <v>0</v>
      </c>
      <c r="U60" s="60" t="b">
        <v>0</v>
      </c>
      <c r="V60" s="60" t="b">
        <v>0</v>
      </c>
      <c r="W60" s="60">
        <v>0</v>
      </c>
      <c r="X60" s="60" t="b">
        <v>0</v>
      </c>
      <c r="AG60" s="32"/>
    </row>
    <row r="61" spans="1:33" x14ac:dyDescent="0.25">
      <c r="A61" s="60" t="s">
        <v>539</v>
      </c>
      <c r="B61" s="60" t="s">
        <v>469</v>
      </c>
      <c r="D61" s="32">
        <v>44258</v>
      </c>
      <c r="E61" s="32">
        <v>44258</v>
      </c>
      <c r="F61" s="32">
        <v>44258</v>
      </c>
      <c r="I61" s="32">
        <v>44256</v>
      </c>
      <c r="J61" s="32">
        <v>44256</v>
      </c>
      <c r="K61" s="60">
        <v>36</v>
      </c>
      <c r="L61" s="60">
        <v>999</v>
      </c>
      <c r="O61" s="60" t="s">
        <v>471</v>
      </c>
      <c r="P61" s="60">
        <v>-16744448</v>
      </c>
      <c r="Q61" s="60">
        <v>2873</v>
      </c>
      <c r="R61" s="32">
        <v>44197.437743055554</v>
      </c>
      <c r="S61" s="60" t="s">
        <v>472</v>
      </c>
      <c r="T61" s="60">
        <v>0</v>
      </c>
      <c r="U61" s="60" t="b">
        <v>0</v>
      </c>
      <c r="V61" s="60" t="b">
        <v>0</v>
      </c>
      <c r="W61" s="60">
        <v>0</v>
      </c>
      <c r="X61" s="60" t="b">
        <v>0</v>
      </c>
      <c r="AG61" s="32"/>
    </row>
    <row r="62" spans="1:33" x14ac:dyDescent="0.25">
      <c r="A62" s="60" t="s">
        <v>540</v>
      </c>
      <c r="B62" s="60" t="s">
        <v>469</v>
      </c>
      <c r="D62" s="32">
        <v>44259</v>
      </c>
      <c r="E62" s="32">
        <v>44259</v>
      </c>
      <c r="F62" s="32">
        <v>44259</v>
      </c>
      <c r="I62" s="32">
        <v>44257</v>
      </c>
      <c r="J62" s="32">
        <v>44257</v>
      </c>
      <c r="K62" s="60">
        <v>36</v>
      </c>
      <c r="L62" s="60">
        <v>999</v>
      </c>
      <c r="O62" s="60" t="s">
        <v>471</v>
      </c>
      <c r="P62" s="60">
        <v>-16744448</v>
      </c>
      <c r="Q62" s="60">
        <v>2874</v>
      </c>
      <c r="R62" s="32">
        <v>44197.437743055554</v>
      </c>
      <c r="S62" s="60" t="s">
        <v>472</v>
      </c>
      <c r="T62" s="60">
        <v>0</v>
      </c>
      <c r="U62" s="60" t="b">
        <v>0</v>
      </c>
      <c r="V62" s="60" t="b">
        <v>0</v>
      </c>
      <c r="W62" s="60">
        <v>0</v>
      </c>
      <c r="X62" s="60" t="b">
        <v>0</v>
      </c>
      <c r="AG62" s="32"/>
    </row>
    <row r="63" spans="1:33" x14ac:dyDescent="0.25">
      <c r="A63" s="60" t="s">
        <v>541</v>
      </c>
      <c r="B63" s="60" t="s">
        <v>469</v>
      </c>
      <c r="D63" s="32">
        <v>44260</v>
      </c>
      <c r="E63" s="32">
        <v>44260</v>
      </c>
      <c r="F63" s="32">
        <v>44260</v>
      </c>
      <c r="I63" s="32">
        <v>44258</v>
      </c>
      <c r="J63" s="32">
        <v>44258</v>
      </c>
      <c r="K63" s="60">
        <v>36</v>
      </c>
      <c r="L63" s="60">
        <v>999</v>
      </c>
      <c r="O63" s="60" t="s">
        <v>471</v>
      </c>
      <c r="P63" s="60">
        <v>-16744448</v>
      </c>
      <c r="Q63" s="60">
        <v>2875</v>
      </c>
      <c r="R63" s="32">
        <v>44197.437743055554</v>
      </c>
      <c r="S63" s="60" t="s">
        <v>472</v>
      </c>
      <c r="T63" s="60">
        <v>0</v>
      </c>
      <c r="U63" s="60" t="b">
        <v>0</v>
      </c>
      <c r="V63" s="60" t="b">
        <v>0</v>
      </c>
      <c r="W63" s="60">
        <v>0</v>
      </c>
      <c r="X63" s="60" t="b">
        <v>0</v>
      </c>
      <c r="AG63" s="32"/>
    </row>
    <row r="64" spans="1:33" x14ac:dyDescent="0.25">
      <c r="A64" s="60" t="s">
        <v>542</v>
      </c>
      <c r="B64" s="60" t="s">
        <v>469</v>
      </c>
      <c r="D64" s="32">
        <v>44261</v>
      </c>
      <c r="E64" s="32">
        <v>44261</v>
      </c>
      <c r="F64" s="32">
        <v>44261</v>
      </c>
      <c r="I64" s="32">
        <v>44259</v>
      </c>
      <c r="J64" s="32">
        <v>44259</v>
      </c>
      <c r="K64" s="60">
        <v>36</v>
      </c>
      <c r="L64" s="60">
        <v>999</v>
      </c>
      <c r="O64" s="60" t="s">
        <v>471</v>
      </c>
      <c r="P64" s="60">
        <v>-16744448</v>
      </c>
      <c r="Q64" s="60">
        <v>2876</v>
      </c>
      <c r="R64" s="32">
        <v>44197.437743055554</v>
      </c>
      <c r="S64" s="60" t="s">
        <v>472</v>
      </c>
      <c r="T64" s="60">
        <v>0</v>
      </c>
      <c r="U64" s="60" t="b">
        <v>0</v>
      </c>
      <c r="V64" s="60" t="b">
        <v>0</v>
      </c>
      <c r="W64" s="60">
        <v>0</v>
      </c>
      <c r="X64" s="60" t="b">
        <v>0</v>
      </c>
      <c r="AG64" s="32"/>
    </row>
    <row r="65" spans="1:33" x14ac:dyDescent="0.25">
      <c r="A65" s="60" t="s">
        <v>543</v>
      </c>
      <c r="B65" s="60" t="s">
        <v>469</v>
      </c>
      <c r="D65" s="32">
        <v>44262</v>
      </c>
      <c r="E65" s="32">
        <v>44262</v>
      </c>
      <c r="F65" s="32">
        <v>44262</v>
      </c>
      <c r="I65" s="32">
        <v>44260</v>
      </c>
      <c r="J65" s="32">
        <v>44260</v>
      </c>
      <c r="K65" s="60">
        <v>36</v>
      </c>
      <c r="L65" s="60">
        <v>999</v>
      </c>
      <c r="O65" s="60" t="s">
        <v>471</v>
      </c>
      <c r="P65" s="60">
        <v>-16744448</v>
      </c>
      <c r="Q65" s="60">
        <v>2877</v>
      </c>
      <c r="R65" s="32">
        <v>44197.437743055554</v>
      </c>
      <c r="S65" s="60" t="s">
        <v>472</v>
      </c>
      <c r="T65" s="60">
        <v>0</v>
      </c>
      <c r="U65" s="60" t="b">
        <v>0</v>
      </c>
      <c r="V65" s="60" t="b">
        <v>0</v>
      </c>
      <c r="W65" s="60">
        <v>0</v>
      </c>
      <c r="X65" s="60" t="b">
        <v>0</v>
      </c>
      <c r="AG65" s="32"/>
    </row>
    <row r="66" spans="1:33" x14ac:dyDescent="0.25">
      <c r="A66" s="60" t="s">
        <v>544</v>
      </c>
      <c r="B66" s="60" t="s">
        <v>469</v>
      </c>
      <c r="D66" s="32">
        <v>44263</v>
      </c>
      <c r="E66" s="32">
        <v>44263</v>
      </c>
      <c r="F66" s="32">
        <v>44263</v>
      </c>
      <c r="I66" s="32">
        <v>44261</v>
      </c>
      <c r="J66" s="32">
        <v>44261</v>
      </c>
      <c r="K66" s="60">
        <v>36</v>
      </c>
      <c r="L66" s="60">
        <v>999</v>
      </c>
      <c r="O66" s="60" t="s">
        <v>471</v>
      </c>
      <c r="P66" s="60">
        <v>-16744448</v>
      </c>
      <c r="Q66" s="60">
        <v>2878</v>
      </c>
      <c r="R66" s="32">
        <v>44197.437743055554</v>
      </c>
      <c r="S66" s="60" t="s">
        <v>472</v>
      </c>
      <c r="T66" s="60">
        <v>0</v>
      </c>
      <c r="U66" s="60" t="b">
        <v>0</v>
      </c>
      <c r="V66" s="60" t="b">
        <v>0</v>
      </c>
      <c r="W66" s="60">
        <v>0</v>
      </c>
      <c r="X66" s="60" t="b">
        <v>0</v>
      </c>
      <c r="AG66" s="32"/>
    </row>
    <row r="67" spans="1:33" x14ac:dyDescent="0.25">
      <c r="A67" s="60" t="s">
        <v>545</v>
      </c>
      <c r="B67" s="60" t="s">
        <v>469</v>
      </c>
      <c r="D67" s="32">
        <v>44264</v>
      </c>
      <c r="E67" s="32">
        <v>44264</v>
      </c>
      <c r="F67" s="32">
        <v>44264</v>
      </c>
      <c r="I67" s="32">
        <v>44262</v>
      </c>
      <c r="J67" s="32">
        <v>44262</v>
      </c>
      <c r="K67" s="60">
        <v>36</v>
      </c>
      <c r="L67" s="60">
        <v>999</v>
      </c>
      <c r="O67" s="60" t="s">
        <v>471</v>
      </c>
      <c r="P67" s="60">
        <v>-16744448</v>
      </c>
      <c r="Q67" s="60">
        <v>2879</v>
      </c>
      <c r="R67" s="32">
        <v>44197.437743055554</v>
      </c>
      <c r="S67" s="60" t="s">
        <v>472</v>
      </c>
      <c r="T67" s="60">
        <v>0</v>
      </c>
      <c r="U67" s="60" t="b">
        <v>0</v>
      </c>
      <c r="V67" s="60" t="b">
        <v>0</v>
      </c>
      <c r="W67" s="60">
        <v>0</v>
      </c>
      <c r="X67" s="60" t="b">
        <v>0</v>
      </c>
      <c r="AG67" s="32"/>
    </row>
    <row r="68" spans="1:33" x14ac:dyDescent="0.25">
      <c r="A68" s="60" t="s">
        <v>546</v>
      </c>
      <c r="B68" s="60" t="s">
        <v>469</v>
      </c>
      <c r="D68" s="32">
        <v>44265</v>
      </c>
      <c r="E68" s="32">
        <v>44265</v>
      </c>
      <c r="F68" s="32">
        <v>44265</v>
      </c>
      <c r="I68" s="32">
        <v>44263</v>
      </c>
      <c r="J68" s="32">
        <v>44263</v>
      </c>
      <c r="K68" s="60">
        <v>36</v>
      </c>
      <c r="L68" s="60">
        <v>999</v>
      </c>
      <c r="O68" s="60" t="s">
        <v>471</v>
      </c>
      <c r="P68" s="60">
        <v>-16744448</v>
      </c>
      <c r="Q68" s="60">
        <v>2880</v>
      </c>
      <c r="R68" s="32">
        <v>44197.437743055554</v>
      </c>
      <c r="S68" s="60" t="s">
        <v>472</v>
      </c>
      <c r="T68" s="60">
        <v>0</v>
      </c>
      <c r="U68" s="60" t="b">
        <v>0</v>
      </c>
      <c r="V68" s="60" t="b">
        <v>0</v>
      </c>
      <c r="W68" s="60">
        <v>0</v>
      </c>
      <c r="X68" s="60" t="b">
        <v>0</v>
      </c>
      <c r="AG68" s="32"/>
    </row>
    <row r="69" spans="1:33" x14ac:dyDescent="0.25">
      <c r="A69" s="60" t="s">
        <v>547</v>
      </c>
      <c r="B69" s="60" t="s">
        <v>469</v>
      </c>
      <c r="D69" s="32">
        <v>44266</v>
      </c>
      <c r="E69" s="32">
        <v>44266</v>
      </c>
      <c r="F69" s="32">
        <v>44266</v>
      </c>
      <c r="I69" s="32">
        <v>44264</v>
      </c>
      <c r="J69" s="32">
        <v>44264</v>
      </c>
      <c r="K69" s="60">
        <v>36</v>
      </c>
      <c r="L69" s="60">
        <v>999</v>
      </c>
      <c r="O69" s="60" t="s">
        <v>471</v>
      </c>
      <c r="P69" s="60">
        <v>-16744448</v>
      </c>
      <c r="Q69" s="60">
        <v>2881</v>
      </c>
      <c r="R69" s="32">
        <v>44197.437743055554</v>
      </c>
      <c r="S69" s="60" t="s">
        <v>472</v>
      </c>
      <c r="T69" s="60">
        <v>0</v>
      </c>
      <c r="U69" s="60" t="b">
        <v>0</v>
      </c>
      <c r="V69" s="60" t="b">
        <v>0</v>
      </c>
      <c r="W69" s="60">
        <v>0</v>
      </c>
      <c r="X69" s="60" t="b">
        <v>0</v>
      </c>
      <c r="AG69" s="32"/>
    </row>
    <row r="70" spans="1:33" x14ac:dyDescent="0.25">
      <c r="A70" s="60" t="s">
        <v>548</v>
      </c>
      <c r="B70" s="60" t="s">
        <v>469</v>
      </c>
      <c r="D70" s="32">
        <v>44267</v>
      </c>
      <c r="E70" s="32">
        <v>44267</v>
      </c>
      <c r="F70" s="32">
        <v>44267</v>
      </c>
      <c r="I70" s="32">
        <v>44265</v>
      </c>
      <c r="J70" s="32">
        <v>44265</v>
      </c>
      <c r="K70" s="60">
        <v>36</v>
      </c>
      <c r="L70" s="60">
        <v>999</v>
      </c>
      <c r="O70" s="60" t="s">
        <v>471</v>
      </c>
      <c r="P70" s="60">
        <v>-16744448</v>
      </c>
      <c r="Q70" s="60">
        <v>2882</v>
      </c>
      <c r="R70" s="32">
        <v>44197.437743055554</v>
      </c>
      <c r="S70" s="60" t="s">
        <v>472</v>
      </c>
      <c r="T70" s="60">
        <v>0</v>
      </c>
      <c r="U70" s="60" t="b">
        <v>0</v>
      </c>
      <c r="V70" s="60" t="b">
        <v>0</v>
      </c>
      <c r="W70" s="60">
        <v>0</v>
      </c>
      <c r="X70" s="60" t="b">
        <v>0</v>
      </c>
      <c r="AG70" s="32"/>
    </row>
    <row r="71" spans="1:33" x14ac:dyDescent="0.25">
      <c r="A71" s="60" t="s">
        <v>549</v>
      </c>
      <c r="B71" s="60" t="s">
        <v>469</v>
      </c>
      <c r="D71" s="32">
        <v>44268</v>
      </c>
      <c r="E71" s="32">
        <v>44268</v>
      </c>
      <c r="F71" s="32">
        <v>44268</v>
      </c>
      <c r="I71" s="32">
        <v>44266</v>
      </c>
      <c r="J71" s="32">
        <v>44266</v>
      </c>
      <c r="K71" s="60">
        <v>36</v>
      </c>
      <c r="L71" s="60">
        <v>999</v>
      </c>
      <c r="O71" s="60" t="s">
        <v>471</v>
      </c>
      <c r="P71" s="60">
        <v>-16744448</v>
      </c>
      <c r="Q71" s="60">
        <v>2883</v>
      </c>
      <c r="R71" s="32">
        <v>44197.437743055554</v>
      </c>
      <c r="S71" s="60" t="s">
        <v>472</v>
      </c>
      <c r="T71" s="60">
        <v>0</v>
      </c>
      <c r="U71" s="60" t="b">
        <v>0</v>
      </c>
      <c r="V71" s="60" t="b">
        <v>0</v>
      </c>
      <c r="W71" s="60">
        <v>0</v>
      </c>
      <c r="X71" s="60" t="b">
        <v>0</v>
      </c>
      <c r="AG71" s="32"/>
    </row>
    <row r="72" spans="1:33" x14ac:dyDescent="0.25">
      <c r="A72" s="60" t="s">
        <v>550</v>
      </c>
      <c r="B72" s="60" t="s">
        <v>469</v>
      </c>
      <c r="D72" s="32">
        <v>44269</v>
      </c>
      <c r="E72" s="32">
        <v>44269</v>
      </c>
      <c r="F72" s="32">
        <v>44269</v>
      </c>
      <c r="I72" s="32">
        <v>44267</v>
      </c>
      <c r="J72" s="32">
        <v>44267</v>
      </c>
      <c r="K72" s="60">
        <v>36</v>
      </c>
      <c r="L72" s="60">
        <v>999</v>
      </c>
      <c r="O72" s="60" t="s">
        <v>471</v>
      </c>
      <c r="P72" s="60">
        <v>-16744448</v>
      </c>
      <c r="Q72" s="60">
        <v>2884</v>
      </c>
      <c r="R72" s="32">
        <v>44197.437743055554</v>
      </c>
      <c r="S72" s="60" t="s">
        <v>472</v>
      </c>
      <c r="T72" s="60">
        <v>0</v>
      </c>
      <c r="U72" s="60" t="b">
        <v>0</v>
      </c>
      <c r="V72" s="60" t="b">
        <v>0</v>
      </c>
      <c r="W72" s="60">
        <v>0</v>
      </c>
      <c r="X72" s="60" t="b">
        <v>0</v>
      </c>
      <c r="AG72" s="32"/>
    </row>
    <row r="73" spans="1:33" x14ac:dyDescent="0.25">
      <c r="A73" s="60" t="s">
        <v>551</v>
      </c>
      <c r="B73" s="60" t="s">
        <v>469</v>
      </c>
      <c r="D73" s="32">
        <v>44270</v>
      </c>
      <c r="E73" s="32">
        <v>44270</v>
      </c>
      <c r="F73" s="32">
        <v>44270</v>
      </c>
      <c r="I73" s="32">
        <v>44268</v>
      </c>
      <c r="J73" s="32">
        <v>44268</v>
      </c>
      <c r="K73" s="60">
        <v>36</v>
      </c>
      <c r="L73" s="60">
        <v>999</v>
      </c>
      <c r="O73" s="60" t="s">
        <v>471</v>
      </c>
      <c r="P73" s="60">
        <v>-16744448</v>
      </c>
      <c r="Q73" s="60">
        <v>2885</v>
      </c>
      <c r="R73" s="32">
        <v>44197.437743055554</v>
      </c>
      <c r="S73" s="60" t="s">
        <v>472</v>
      </c>
      <c r="T73" s="60">
        <v>0</v>
      </c>
      <c r="U73" s="60" t="b">
        <v>0</v>
      </c>
      <c r="V73" s="60" t="b">
        <v>0</v>
      </c>
      <c r="W73" s="60">
        <v>0</v>
      </c>
      <c r="X73" s="60" t="b">
        <v>0</v>
      </c>
      <c r="AG73" s="32"/>
    </row>
    <row r="74" spans="1:33" x14ac:dyDescent="0.25">
      <c r="A74" s="60" t="s">
        <v>552</v>
      </c>
      <c r="B74" s="60" t="s">
        <v>469</v>
      </c>
      <c r="D74" s="32">
        <v>44271</v>
      </c>
      <c r="E74" s="32">
        <v>44271</v>
      </c>
      <c r="F74" s="32">
        <v>44271</v>
      </c>
      <c r="I74" s="32">
        <v>44269</v>
      </c>
      <c r="J74" s="32">
        <v>44269</v>
      </c>
      <c r="K74" s="60">
        <v>36</v>
      </c>
      <c r="L74" s="60">
        <v>999</v>
      </c>
      <c r="O74" s="60" t="s">
        <v>471</v>
      </c>
      <c r="P74" s="60">
        <v>-16744448</v>
      </c>
      <c r="Q74" s="60">
        <v>2886</v>
      </c>
      <c r="R74" s="32">
        <v>44197.437743055554</v>
      </c>
      <c r="S74" s="60" t="s">
        <v>472</v>
      </c>
      <c r="T74" s="60">
        <v>0</v>
      </c>
      <c r="U74" s="60" t="b">
        <v>0</v>
      </c>
      <c r="V74" s="60" t="b">
        <v>0</v>
      </c>
      <c r="W74" s="60">
        <v>0</v>
      </c>
      <c r="X74" s="60" t="b">
        <v>0</v>
      </c>
      <c r="AG74" s="32"/>
    </row>
    <row r="75" spans="1:33" x14ac:dyDescent="0.25">
      <c r="A75" s="60" t="s">
        <v>553</v>
      </c>
      <c r="B75" s="60" t="s">
        <v>469</v>
      </c>
      <c r="D75" s="32">
        <v>44272</v>
      </c>
      <c r="E75" s="32">
        <v>44272</v>
      </c>
      <c r="F75" s="32">
        <v>44272</v>
      </c>
      <c r="I75" s="32">
        <v>44270</v>
      </c>
      <c r="J75" s="32">
        <v>44270</v>
      </c>
      <c r="K75" s="60">
        <v>36</v>
      </c>
      <c r="L75" s="60">
        <v>999</v>
      </c>
      <c r="O75" s="60" t="s">
        <v>471</v>
      </c>
      <c r="P75" s="60">
        <v>-16744448</v>
      </c>
      <c r="Q75" s="60">
        <v>2887</v>
      </c>
      <c r="R75" s="32">
        <v>44197.437743055554</v>
      </c>
      <c r="S75" s="60" t="s">
        <v>472</v>
      </c>
      <c r="T75" s="60">
        <v>0</v>
      </c>
      <c r="U75" s="60" t="b">
        <v>0</v>
      </c>
      <c r="V75" s="60" t="b">
        <v>0</v>
      </c>
      <c r="W75" s="60">
        <v>0</v>
      </c>
      <c r="X75" s="60" t="b">
        <v>0</v>
      </c>
      <c r="AG75" s="32"/>
    </row>
    <row r="76" spans="1:33" x14ac:dyDescent="0.25">
      <c r="A76" s="60" t="s">
        <v>554</v>
      </c>
      <c r="B76" s="60" t="s">
        <v>469</v>
      </c>
      <c r="D76" s="32">
        <v>44273</v>
      </c>
      <c r="E76" s="32">
        <v>44273</v>
      </c>
      <c r="F76" s="32">
        <v>44273</v>
      </c>
      <c r="I76" s="32">
        <v>44271</v>
      </c>
      <c r="J76" s="32">
        <v>44271</v>
      </c>
      <c r="K76" s="60">
        <v>36</v>
      </c>
      <c r="L76" s="60">
        <v>999</v>
      </c>
      <c r="O76" s="60" t="s">
        <v>471</v>
      </c>
      <c r="P76" s="60">
        <v>-16744448</v>
      </c>
      <c r="Q76" s="60">
        <v>2888</v>
      </c>
      <c r="R76" s="32">
        <v>44197.437743055554</v>
      </c>
      <c r="S76" s="60" t="s">
        <v>472</v>
      </c>
      <c r="T76" s="60">
        <v>0</v>
      </c>
      <c r="U76" s="60" t="b">
        <v>0</v>
      </c>
      <c r="V76" s="60" t="b">
        <v>0</v>
      </c>
      <c r="W76" s="60">
        <v>0</v>
      </c>
      <c r="X76" s="60" t="b">
        <v>0</v>
      </c>
      <c r="AG76" s="32"/>
    </row>
    <row r="77" spans="1:33" x14ac:dyDescent="0.25">
      <c r="A77" s="60" t="s">
        <v>555</v>
      </c>
      <c r="B77" s="60" t="s">
        <v>469</v>
      </c>
      <c r="D77" s="32">
        <v>44274</v>
      </c>
      <c r="E77" s="32">
        <v>44274</v>
      </c>
      <c r="F77" s="32">
        <v>44274</v>
      </c>
      <c r="I77" s="32">
        <v>44272</v>
      </c>
      <c r="J77" s="32">
        <v>44272</v>
      </c>
      <c r="K77" s="60">
        <v>36</v>
      </c>
      <c r="L77" s="60">
        <v>999</v>
      </c>
      <c r="O77" s="60" t="s">
        <v>471</v>
      </c>
      <c r="P77" s="60">
        <v>-16744448</v>
      </c>
      <c r="Q77" s="60">
        <v>2889</v>
      </c>
      <c r="R77" s="32">
        <v>44197.437743055554</v>
      </c>
      <c r="S77" s="60" t="s">
        <v>472</v>
      </c>
      <c r="T77" s="60">
        <v>0</v>
      </c>
      <c r="U77" s="60" t="b">
        <v>0</v>
      </c>
      <c r="V77" s="60" t="b">
        <v>0</v>
      </c>
      <c r="W77" s="60">
        <v>0</v>
      </c>
      <c r="X77" s="60" t="b">
        <v>0</v>
      </c>
      <c r="AG77" s="32"/>
    </row>
    <row r="78" spans="1:33" x14ac:dyDescent="0.25">
      <c r="A78" s="60" t="s">
        <v>556</v>
      </c>
      <c r="B78" s="60" t="s">
        <v>469</v>
      </c>
      <c r="D78" s="32">
        <v>44275</v>
      </c>
      <c r="E78" s="32">
        <v>44275</v>
      </c>
      <c r="F78" s="32">
        <v>44275</v>
      </c>
      <c r="I78" s="32">
        <v>44273</v>
      </c>
      <c r="J78" s="32">
        <v>44273</v>
      </c>
      <c r="K78" s="60">
        <v>36</v>
      </c>
      <c r="L78" s="60">
        <v>999</v>
      </c>
      <c r="O78" s="60" t="s">
        <v>471</v>
      </c>
      <c r="P78" s="60">
        <v>-16744448</v>
      </c>
      <c r="Q78" s="60">
        <v>2890</v>
      </c>
      <c r="R78" s="32">
        <v>44197.437743055554</v>
      </c>
      <c r="S78" s="60" t="s">
        <v>472</v>
      </c>
      <c r="T78" s="60">
        <v>0</v>
      </c>
      <c r="U78" s="60" t="b">
        <v>0</v>
      </c>
      <c r="V78" s="60" t="b">
        <v>0</v>
      </c>
      <c r="W78" s="60">
        <v>0</v>
      </c>
      <c r="X78" s="60" t="b">
        <v>0</v>
      </c>
      <c r="AG78" s="32"/>
    </row>
    <row r="79" spans="1:33" x14ac:dyDescent="0.25">
      <c r="A79" s="60" t="s">
        <v>557</v>
      </c>
      <c r="B79" s="60" t="s">
        <v>469</v>
      </c>
      <c r="D79" s="32">
        <v>44276</v>
      </c>
      <c r="E79" s="32">
        <v>44276</v>
      </c>
      <c r="F79" s="32">
        <v>44276</v>
      </c>
      <c r="I79" s="32">
        <v>44274</v>
      </c>
      <c r="J79" s="32">
        <v>44274</v>
      </c>
      <c r="K79" s="60">
        <v>36</v>
      </c>
      <c r="L79" s="60">
        <v>999</v>
      </c>
      <c r="O79" s="60" t="s">
        <v>471</v>
      </c>
      <c r="P79" s="60">
        <v>-16744448</v>
      </c>
      <c r="Q79" s="60">
        <v>2891</v>
      </c>
      <c r="R79" s="32">
        <v>44197.437743055554</v>
      </c>
      <c r="S79" s="60" t="s">
        <v>472</v>
      </c>
      <c r="T79" s="60">
        <v>0</v>
      </c>
      <c r="U79" s="60" t="b">
        <v>0</v>
      </c>
      <c r="V79" s="60" t="b">
        <v>0</v>
      </c>
      <c r="W79" s="60">
        <v>0</v>
      </c>
      <c r="X79" s="60" t="b">
        <v>0</v>
      </c>
      <c r="AG79" s="32"/>
    </row>
    <row r="80" spans="1:33" x14ac:dyDescent="0.25">
      <c r="A80" s="60" t="s">
        <v>558</v>
      </c>
      <c r="B80" s="60" t="s">
        <v>469</v>
      </c>
      <c r="D80" s="32">
        <v>44277</v>
      </c>
      <c r="E80" s="32">
        <v>44277</v>
      </c>
      <c r="F80" s="32">
        <v>44277</v>
      </c>
      <c r="I80" s="32">
        <v>44275</v>
      </c>
      <c r="J80" s="32">
        <v>44275</v>
      </c>
      <c r="K80" s="60">
        <v>36</v>
      </c>
      <c r="L80" s="60">
        <v>999</v>
      </c>
      <c r="O80" s="60" t="s">
        <v>471</v>
      </c>
      <c r="P80" s="60">
        <v>-16744448</v>
      </c>
      <c r="Q80" s="60">
        <v>2892</v>
      </c>
      <c r="R80" s="32">
        <v>44197.437743055554</v>
      </c>
      <c r="S80" s="60" t="s">
        <v>472</v>
      </c>
      <c r="T80" s="60">
        <v>0</v>
      </c>
      <c r="U80" s="60" t="b">
        <v>0</v>
      </c>
      <c r="V80" s="60" t="b">
        <v>0</v>
      </c>
      <c r="W80" s="60">
        <v>0</v>
      </c>
      <c r="X80" s="60" t="b">
        <v>0</v>
      </c>
      <c r="AG80" s="32"/>
    </row>
    <row r="81" spans="1:33" x14ac:dyDescent="0.25">
      <c r="A81" s="60" t="s">
        <v>559</v>
      </c>
      <c r="B81" s="60" t="s">
        <v>469</v>
      </c>
      <c r="D81" s="32">
        <v>44278</v>
      </c>
      <c r="E81" s="32">
        <v>44278</v>
      </c>
      <c r="F81" s="32">
        <v>44278</v>
      </c>
      <c r="I81" s="32">
        <v>44276</v>
      </c>
      <c r="J81" s="32">
        <v>44276</v>
      </c>
      <c r="K81" s="60">
        <v>36</v>
      </c>
      <c r="L81" s="60">
        <v>999</v>
      </c>
      <c r="O81" s="60" t="s">
        <v>471</v>
      </c>
      <c r="P81" s="60">
        <v>-16744448</v>
      </c>
      <c r="Q81" s="60">
        <v>2893</v>
      </c>
      <c r="R81" s="32">
        <v>44197.437743055554</v>
      </c>
      <c r="S81" s="60" t="s">
        <v>472</v>
      </c>
      <c r="T81" s="60">
        <v>0</v>
      </c>
      <c r="U81" s="60" t="b">
        <v>0</v>
      </c>
      <c r="V81" s="60" t="b">
        <v>0</v>
      </c>
      <c r="W81" s="60">
        <v>0</v>
      </c>
      <c r="X81" s="60" t="b">
        <v>0</v>
      </c>
      <c r="AG81" s="32"/>
    </row>
    <row r="82" spans="1:33" x14ac:dyDescent="0.25">
      <c r="A82" s="60" t="s">
        <v>560</v>
      </c>
      <c r="B82" s="60" t="s">
        <v>469</v>
      </c>
      <c r="D82" s="32">
        <v>44279</v>
      </c>
      <c r="E82" s="32">
        <v>44279</v>
      </c>
      <c r="F82" s="32">
        <v>44279</v>
      </c>
      <c r="I82" s="32">
        <v>44277</v>
      </c>
      <c r="J82" s="32">
        <v>44277</v>
      </c>
      <c r="K82" s="60">
        <v>36</v>
      </c>
      <c r="L82" s="60">
        <v>999</v>
      </c>
      <c r="O82" s="60" t="s">
        <v>471</v>
      </c>
      <c r="P82" s="60">
        <v>-16744448</v>
      </c>
      <c r="Q82" s="60">
        <v>2894</v>
      </c>
      <c r="R82" s="32">
        <v>44197.437743055554</v>
      </c>
      <c r="S82" s="60" t="s">
        <v>472</v>
      </c>
      <c r="T82" s="60">
        <v>0</v>
      </c>
      <c r="U82" s="60" t="b">
        <v>0</v>
      </c>
      <c r="V82" s="60" t="b">
        <v>0</v>
      </c>
      <c r="W82" s="60">
        <v>0</v>
      </c>
      <c r="X82" s="60" t="b">
        <v>0</v>
      </c>
      <c r="AG82" s="32"/>
    </row>
    <row r="83" spans="1:33" x14ac:dyDescent="0.25">
      <c r="A83" s="60" t="s">
        <v>561</v>
      </c>
      <c r="B83" s="60" t="s">
        <v>469</v>
      </c>
      <c r="D83" s="32">
        <v>44280</v>
      </c>
      <c r="E83" s="32">
        <v>44280</v>
      </c>
      <c r="F83" s="32">
        <v>44280</v>
      </c>
      <c r="I83" s="32">
        <v>44278</v>
      </c>
      <c r="J83" s="32">
        <v>44278</v>
      </c>
      <c r="K83" s="60">
        <v>36</v>
      </c>
      <c r="L83" s="60">
        <v>999</v>
      </c>
      <c r="O83" s="60" t="s">
        <v>471</v>
      </c>
      <c r="P83" s="60">
        <v>-16744448</v>
      </c>
      <c r="Q83" s="60">
        <v>2895</v>
      </c>
      <c r="R83" s="32">
        <v>44197.437743055554</v>
      </c>
      <c r="S83" s="60" t="s">
        <v>472</v>
      </c>
      <c r="T83" s="60">
        <v>0</v>
      </c>
      <c r="U83" s="60" t="b">
        <v>0</v>
      </c>
      <c r="V83" s="60" t="b">
        <v>0</v>
      </c>
      <c r="W83" s="60">
        <v>0</v>
      </c>
      <c r="X83" s="60" t="b">
        <v>0</v>
      </c>
      <c r="AG83" s="32"/>
    </row>
    <row r="84" spans="1:33" x14ac:dyDescent="0.25">
      <c r="A84" s="60" t="s">
        <v>562</v>
      </c>
      <c r="B84" s="60" t="s">
        <v>469</v>
      </c>
      <c r="D84" s="32">
        <v>44281</v>
      </c>
      <c r="E84" s="32">
        <v>44281</v>
      </c>
      <c r="F84" s="32">
        <v>44281</v>
      </c>
      <c r="I84" s="32">
        <v>44279</v>
      </c>
      <c r="J84" s="32">
        <v>44279</v>
      </c>
      <c r="K84" s="60">
        <v>36</v>
      </c>
      <c r="L84" s="60">
        <v>999</v>
      </c>
      <c r="O84" s="60" t="s">
        <v>471</v>
      </c>
      <c r="P84" s="60">
        <v>-16744448</v>
      </c>
      <c r="Q84" s="60">
        <v>2896</v>
      </c>
      <c r="R84" s="32">
        <v>44197.437743055554</v>
      </c>
      <c r="S84" s="60" t="s">
        <v>472</v>
      </c>
      <c r="T84" s="60">
        <v>0</v>
      </c>
      <c r="U84" s="60" t="b">
        <v>0</v>
      </c>
      <c r="V84" s="60" t="b">
        <v>0</v>
      </c>
      <c r="W84" s="60">
        <v>0</v>
      </c>
      <c r="X84" s="60" t="b">
        <v>0</v>
      </c>
      <c r="AG84" s="32"/>
    </row>
    <row r="85" spans="1:33" x14ac:dyDescent="0.25">
      <c r="A85" s="60" t="s">
        <v>563</v>
      </c>
      <c r="B85" s="60" t="s">
        <v>469</v>
      </c>
      <c r="D85" s="32">
        <v>44282</v>
      </c>
      <c r="E85" s="32">
        <v>44282</v>
      </c>
      <c r="F85" s="32">
        <v>44282</v>
      </c>
      <c r="I85" s="32">
        <v>44280</v>
      </c>
      <c r="J85" s="32">
        <v>44280</v>
      </c>
      <c r="K85" s="60">
        <v>36</v>
      </c>
      <c r="L85" s="60">
        <v>999</v>
      </c>
      <c r="O85" s="60" t="s">
        <v>471</v>
      </c>
      <c r="P85" s="60">
        <v>-16744448</v>
      </c>
      <c r="Q85" s="60">
        <v>2897</v>
      </c>
      <c r="R85" s="32">
        <v>44197.437743055554</v>
      </c>
      <c r="S85" s="60" t="s">
        <v>472</v>
      </c>
      <c r="T85" s="60">
        <v>0</v>
      </c>
      <c r="U85" s="60" t="b">
        <v>0</v>
      </c>
      <c r="V85" s="60" t="b">
        <v>0</v>
      </c>
      <c r="W85" s="60">
        <v>0</v>
      </c>
      <c r="X85" s="60" t="b">
        <v>0</v>
      </c>
      <c r="AG85" s="32"/>
    </row>
    <row r="86" spans="1:33" x14ac:dyDescent="0.25">
      <c r="A86" s="60" t="s">
        <v>564</v>
      </c>
      <c r="B86" s="60" t="s">
        <v>469</v>
      </c>
      <c r="D86" s="32">
        <v>44283</v>
      </c>
      <c r="E86" s="32">
        <v>44283</v>
      </c>
      <c r="F86" s="32">
        <v>44283</v>
      </c>
      <c r="I86" s="32">
        <v>44281</v>
      </c>
      <c r="J86" s="32">
        <v>44281</v>
      </c>
      <c r="K86" s="60">
        <v>36</v>
      </c>
      <c r="L86" s="60">
        <v>999</v>
      </c>
      <c r="O86" s="60" t="s">
        <v>471</v>
      </c>
      <c r="P86" s="60">
        <v>-16744448</v>
      </c>
      <c r="Q86" s="60">
        <v>2898</v>
      </c>
      <c r="R86" s="32">
        <v>44197.437743055554</v>
      </c>
      <c r="S86" s="60" t="s">
        <v>472</v>
      </c>
      <c r="T86" s="60">
        <v>0</v>
      </c>
      <c r="U86" s="60" t="b">
        <v>0</v>
      </c>
      <c r="V86" s="60" t="b">
        <v>0</v>
      </c>
      <c r="W86" s="60">
        <v>0</v>
      </c>
      <c r="X86" s="60" t="b">
        <v>0</v>
      </c>
      <c r="AG86" s="32"/>
    </row>
    <row r="87" spans="1:33" x14ac:dyDescent="0.25">
      <c r="A87" s="60" t="s">
        <v>565</v>
      </c>
      <c r="B87" s="60" t="s">
        <v>469</v>
      </c>
      <c r="D87" s="32">
        <v>44284</v>
      </c>
      <c r="E87" s="32">
        <v>44284</v>
      </c>
      <c r="F87" s="32">
        <v>44284</v>
      </c>
      <c r="I87" s="32">
        <v>44282</v>
      </c>
      <c r="J87" s="32">
        <v>44282</v>
      </c>
      <c r="K87" s="60">
        <v>36</v>
      </c>
      <c r="L87" s="60">
        <v>999</v>
      </c>
      <c r="O87" s="60" t="s">
        <v>471</v>
      </c>
      <c r="P87" s="60">
        <v>-16744448</v>
      </c>
      <c r="Q87" s="60">
        <v>2899</v>
      </c>
      <c r="R87" s="32">
        <v>44197.437743055554</v>
      </c>
      <c r="S87" s="60" t="s">
        <v>472</v>
      </c>
      <c r="T87" s="60">
        <v>0</v>
      </c>
      <c r="U87" s="60" t="b">
        <v>0</v>
      </c>
      <c r="V87" s="60" t="b">
        <v>0</v>
      </c>
      <c r="W87" s="60">
        <v>0</v>
      </c>
      <c r="X87" s="60" t="b">
        <v>0</v>
      </c>
      <c r="AG87" s="32"/>
    </row>
    <row r="88" spans="1:33" x14ac:dyDescent="0.25">
      <c r="A88" s="60" t="s">
        <v>566</v>
      </c>
      <c r="B88" s="60" t="s">
        <v>469</v>
      </c>
      <c r="D88" s="32">
        <v>44285</v>
      </c>
      <c r="E88" s="32">
        <v>44285</v>
      </c>
      <c r="F88" s="32">
        <v>44285</v>
      </c>
      <c r="I88" s="32">
        <v>44283</v>
      </c>
      <c r="J88" s="32">
        <v>44283</v>
      </c>
      <c r="K88" s="60">
        <v>36</v>
      </c>
      <c r="L88" s="60">
        <v>999</v>
      </c>
      <c r="O88" s="60" t="s">
        <v>471</v>
      </c>
      <c r="P88" s="60">
        <v>-16744448</v>
      </c>
      <c r="Q88" s="60">
        <v>2900</v>
      </c>
      <c r="R88" s="32">
        <v>44197.437743055554</v>
      </c>
      <c r="S88" s="60" t="s">
        <v>472</v>
      </c>
      <c r="T88" s="60">
        <v>0</v>
      </c>
      <c r="U88" s="60" t="b">
        <v>0</v>
      </c>
      <c r="V88" s="60" t="b">
        <v>0</v>
      </c>
      <c r="W88" s="60">
        <v>0</v>
      </c>
      <c r="X88" s="60" t="b">
        <v>0</v>
      </c>
      <c r="AG88" s="32"/>
    </row>
    <row r="89" spans="1:33" x14ac:dyDescent="0.25">
      <c r="A89" s="60" t="s">
        <v>567</v>
      </c>
      <c r="B89" s="60" t="s">
        <v>469</v>
      </c>
      <c r="D89" s="32">
        <v>44286</v>
      </c>
      <c r="E89" s="32">
        <v>44286</v>
      </c>
      <c r="F89" s="32">
        <v>44286</v>
      </c>
      <c r="I89" s="32">
        <v>44284</v>
      </c>
      <c r="J89" s="32">
        <v>44284</v>
      </c>
      <c r="K89" s="60">
        <v>36</v>
      </c>
      <c r="L89" s="60">
        <v>999</v>
      </c>
      <c r="O89" s="60" t="s">
        <v>471</v>
      </c>
      <c r="P89" s="60">
        <v>-16744448</v>
      </c>
      <c r="Q89" s="60">
        <v>2901</v>
      </c>
      <c r="R89" s="32">
        <v>44197.437743055554</v>
      </c>
      <c r="S89" s="60" t="s">
        <v>472</v>
      </c>
      <c r="T89" s="60">
        <v>0</v>
      </c>
      <c r="U89" s="60" t="b">
        <v>0</v>
      </c>
      <c r="V89" s="60" t="b">
        <v>0</v>
      </c>
      <c r="W89" s="60">
        <v>0</v>
      </c>
      <c r="X89" s="60" t="b">
        <v>0</v>
      </c>
      <c r="AG89" s="32"/>
    </row>
    <row r="90" spans="1:33" x14ac:dyDescent="0.25">
      <c r="A90" s="60" t="s">
        <v>568</v>
      </c>
      <c r="B90" s="60" t="s">
        <v>469</v>
      </c>
      <c r="D90" s="32">
        <v>44287</v>
      </c>
      <c r="E90" s="32">
        <v>44287</v>
      </c>
      <c r="F90" s="32">
        <v>44287</v>
      </c>
      <c r="I90" s="32">
        <v>44285</v>
      </c>
      <c r="J90" s="32">
        <v>44285</v>
      </c>
      <c r="K90" s="60">
        <v>36</v>
      </c>
      <c r="L90" s="60">
        <v>999</v>
      </c>
      <c r="O90" s="60" t="s">
        <v>471</v>
      </c>
      <c r="P90" s="60">
        <v>-16744448</v>
      </c>
      <c r="Q90" s="60">
        <v>2902</v>
      </c>
      <c r="R90" s="32">
        <v>44197.437743055554</v>
      </c>
      <c r="S90" s="60" t="s">
        <v>472</v>
      </c>
      <c r="T90" s="60">
        <v>0</v>
      </c>
      <c r="U90" s="60" t="b">
        <v>0</v>
      </c>
      <c r="V90" s="60" t="b">
        <v>0</v>
      </c>
      <c r="W90" s="60">
        <v>0</v>
      </c>
      <c r="X90" s="60" t="b">
        <v>0</v>
      </c>
      <c r="AG90" s="32"/>
    </row>
    <row r="91" spans="1:33" x14ac:dyDescent="0.25">
      <c r="A91" s="60" t="s">
        <v>569</v>
      </c>
      <c r="B91" s="60" t="s">
        <v>469</v>
      </c>
      <c r="D91" s="32">
        <v>44288</v>
      </c>
      <c r="E91" s="32">
        <v>44288</v>
      </c>
      <c r="F91" s="32">
        <v>44288</v>
      </c>
      <c r="I91" s="32">
        <v>44286</v>
      </c>
      <c r="J91" s="32">
        <v>44286</v>
      </c>
      <c r="K91" s="60">
        <v>36</v>
      </c>
      <c r="L91" s="60">
        <v>999</v>
      </c>
      <c r="O91" s="60" t="s">
        <v>471</v>
      </c>
      <c r="P91" s="60">
        <v>-16744448</v>
      </c>
      <c r="Q91" s="60">
        <v>2903</v>
      </c>
      <c r="R91" s="32">
        <v>44197.437743055554</v>
      </c>
      <c r="S91" s="60" t="s">
        <v>472</v>
      </c>
      <c r="T91" s="60">
        <v>0</v>
      </c>
      <c r="U91" s="60" t="b">
        <v>0</v>
      </c>
      <c r="V91" s="60" t="b">
        <v>0</v>
      </c>
      <c r="W91" s="60">
        <v>0</v>
      </c>
      <c r="X91" s="60" t="b">
        <v>0</v>
      </c>
      <c r="AG91" s="32"/>
    </row>
    <row r="92" spans="1:33" x14ac:dyDescent="0.25">
      <c r="A92" s="60" t="s">
        <v>570</v>
      </c>
      <c r="B92" s="60" t="s">
        <v>469</v>
      </c>
      <c r="D92" s="32">
        <v>44289</v>
      </c>
      <c r="E92" s="32">
        <v>44289</v>
      </c>
      <c r="F92" s="32">
        <v>44289</v>
      </c>
      <c r="I92" s="32">
        <v>44287</v>
      </c>
      <c r="J92" s="32">
        <v>44287</v>
      </c>
      <c r="K92" s="60">
        <v>36</v>
      </c>
      <c r="L92" s="60">
        <v>999</v>
      </c>
      <c r="O92" s="60" t="s">
        <v>471</v>
      </c>
      <c r="P92" s="60">
        <v>-16744448</v>
      </c>
      <c r="Q92" s="60">
        <v>2904</v>
      </c>
      <c r="R92" s="32">
        <v>44197.437743055554</v>
      </c>
      <c r="S92" s="60" t="s">
        <v>472</v>
      </c>
      <c r="T92" s="60">
        <v>0</v>
      </c>
      <c r="U92" s="60" t="b">
        <v>0</v>
      </c>
      <c r="V92" s="60" t="b">
        <v>0</v>
      </c>
      <c r="W92" s="60">
        <v>0</v>
      </c>
      <c r="X92" s="60" t="b">
        <v>0</v>
      </c>
      <c r="AG92" s="32"/>
    </row>
    <row r="93" spans="1:33" x14ac:dyDescent="0.25">
      <c r="A93" s="60" t="s">
        <v>571</v>
      </c>
      <c r="B93" s="60" t="s">
        <v>469</v>
      </c>
      <c r="D93" s="32">
        <v>44290</v>
      </c>
      <c r="E93" s="32">
        <v>44290</v>
      </c>
      <c r="F93" s="32">
        <v>44290</v>
      </c>
      <c r="I93" s="32">
        <v>44288</v>
      </c>
      <c r="J93" s="32">
        <v>44288</v>
      </c>
      <c r="K93" s="60">
        <v>36</v>
      </c>
      <c r="L93" s="60">
        <v>999</v>
      </c>
      <c r="O93" s="60" t="s">
        <v>471</v>
      </c>
      <c r="P93" s="60">
        <v>-16744448</v>
      </c>
      <c r="Q93" s="60">
        <v>2905</v>
      </c>
      <c r="R93" s="32">
        <v>44197.437743055554</v>
      </c>
      <c r="S93" s="60" t="s">
        <v>472</v>
      </c>
      <c r="T93" s="60">
        <v>0</v>
      </c>
      <c r="U93" s="60" t="b">
        <v>0</v>
      </c>
      <c r="V93" s="60" t="b">
        <v>0</v>
      </c>
      <c r="W93" s="60">
        <v>0</v>
      </c>
      <c r="X93" s="60" t="b">
        <v>0</v>
      </c>
      <c r="AG93" s="32"/>
    </row>
    <row r="94" spans="1:33" x14ac:dyDescent="0.25">
      <c r="A94" s="60" t="s">
        <v>572</v>
      </c>
      <c r="B94" s="60" t="s">
        <v>469</v>
      </c>
      <c r="D94" s="32">
        <v>44291</v>
      </c>
      <c r="E94" s="32">
        <v>44291</v>
      </c>
      <c r="F94" s="32">
        <v>44291</v>
      </c>
      <c r="I94" s="32">
        <v>44289</v>
      </c>
      <c r="J94" s="32">
        <v>44289</v>
      </c>
      <c r="K94" s="60">
        <v>36</v>
      </c>
      <c r="L94" s="60">
        <v>999</v>
      </c>
      <c r="O94" s="60" t="s">
        <v>471</v>
      </c>
      <c r="P94" s="60">
        <v>-16744448</v>
      </c>
      <c r="Q94" s="60">
        <v>2906</v>
      </c>
      <c r="R94" s="32">
        <v>44197.437743055554</v>
      </c>
      <c r="S94" s="60" t="s">
        <v>472</v>
      </c>
      <c r="T94" s="60">
        <v>0</v>
      </c>
      <c r="U94" s="60" t="b">
        <v>0</v>
      </c>
      <c r="V94" s="60" t="b">
        <v>0</v>
      </c>
      <c r="W94" s="60">
        <v>0</v>
      </c>
      <c r="X94" s="60" t="b">
        <v>0</v>
      </c>
      <c r="AG94" s="32"/>
    </row>
    <row r="95" spans="1:33" x14ac:dyDescent="0.25">
      <c r="A95" s="60" t="s">
        <v>573</v>
      </c>
      <c r="B95" s="60" t="s">
        <v>469</v>
      </c>
      <c r="D95" s="32">
        <v>44292</v>
      </c>
      <c r="E95" s="32">
        <v>44292</v>
      </c>
      <c r="F95" s="32">
        <v>44292</v>
      </c>
      <c r="I95" s="32">
        <v>44290</v>
      </c>
      <c r="J95" s="32">
        <v>44290</v>
      </c>
      <c r="K95" s="60">
        <v>36</v>
      </c>
      <c r="L95" s="60">
        <v>999</v>
      </c>
      <c r="O95" s="60" t="s">
        <v>471</v>
      </c>
      <c r="P95" s="60">
        <v>-16744448</v>
      </c>
      <c r="Q95" s="60">
        <v>2907</v>
      </c>
      <c r="R95" s="32">
        <v>44197.437743055554</v>
      </c>
      <c r="S95" s="60" t="s">
        <v>472</v>
      </c>
      <c r="T95" s="60">
        <v>0</v>
      </c>
      <c r="U95" s="60" t="b">
        <v>0</v>
      </c>
      <c r="V95" s="60" t="b">
        <v>0</v>
      </c>
      <c r="W95" s="60">
        <v>0</v>
      </c>
      <c r="X95" s="60" t="b">
        <v>0</v>
      </c>
      <c r="AG95" s="32"/>
    </row>
    <row r="96" spans="1:33" x14ac:dyDescent="0.25">
      <c r="A96" s="60" t="s">
        <v>574</v>
      </c>
      <c r="B96" s="60" t="s">
        <v>469</v>
      </c>
      <c r="D96" s="32">
        <v>44293</v>
      </c>
      <c r="E96" s="32">
        <v>44293</v>
      </c>
      <c r="F96" s="32">
        <v>44293</v>
      </c>
      <c r="I96" s="32">
        <v>44291</v>
      </c>
      <c r="J96" s="32">
        <v>44291</v>
      </c>
      <c r="K96" s="60">
        <v>36</v>
      </c>
      <c r="L96" s="60">
        <v>999</v>
      </c>
      <c r="O96" s="60" t="s">
        <v>471</v>
      </c>
      <c r="P96" s="60">
        <v>-16744448</v>
      </c>
      <c r="Q96" s="60">
        <v>2908</v>
      </c>
      <c r="R96" s="32">
        <v>44197.437743055554</v>
      </c>
      <c r="S96" s="60" t="s">
        <v>472</v>
      </c>
      <c r="T96" s="60">
        <v>0</v>
      </c>
      <c r="U96" s="60" t="b">
        <v>0</v>
      </c>
      <c r="V96" s="60" t="b">
        <v>0</v>
      </c>
      <c r="W96" s="60">
        <v>0</v>
      </c>
      <c r="X96" s="60" t="b">
        <v>0</v>
      </c>
      <c r="AG96" s="32"/>
    </row>
    <row r="97" spans="1:33" x14ac:dyDescent="0.25">
      <c r="A97" s="60" t="s">
        <v>575</v>
      </c>
      <c r="B97" s="60" t="s">
        <v>469</v>
      </c>
      <c r="D97" s="32">
        <v>44294</v>
      </c>
      <c r="E97" s="32">
        <v>44294</v>
      </c>
      <c r="F97" s="32">
        <v>44294</v>
      </c>
      <c r="I97" s="32">
        <v>44292</v>
      </c>
      <c r="J97" s="32">
        <v>44292</v>
      </c>
      <c r="K97" s="60">
        <v>36</v>
      </c>
      <c r="L97" s="60">
        <v>999</v>
      </c>
      <c r="O97" s="60" t="s">
        <v>471</v>
      </c>
      <c r="P97" s="60">
        <v>-16744448</v>
      </c>
      <c r="Q97" s="60">
        <v>2909</v>
      </c>
      <c r="R97" s="32">
        <v>44197.437743055554</v>
      </c>
      <c r="S97" s="60" t="s">
        <v>472</v>
      </c>
      <c r="T97" s="60">
        <v>0</v>
      </c>
      <c r="U97" s="60" t="b">
        <v>0</v>
      </c>
      <c r="V97" s="60" t="b">
        <v>0</v>
      </c>
      <c r="W97" s="60">
        <v>0</v>
      </c>
      <c r="X97" s="60" t="b">
        <v>0</v>
      </c>
      <c r="AG97" s="32"/>
    </row>
    <row r="98" spans="1:33" x14ac:dyDescent="0.25">
      <c r="A98" s="60" t="s">
        <v>576</v>
      </c>
      <c r="B98" s="60" t="s">
        <v>469</v>
      </c>
      <c r="D98" s="32">
        <v>44295</v>
      </c>
      <c r="E98" s="32">
        <v>44295</v>
      </c>
      <c r="F98" s="32">
        <v>44295</v>
      </c>
      <c r="I98" s="32">
        <v>44293</v>
      </c>
      <c r="J98" s="32">
        <v>44293</v>
      </c>
      <c r="K98" s="60">
        <v>36</v>
      </c>
      <c r="L98" s="60">
        <v>999</v>
      </c>
      <c r="O98" s="60" t="s">
        <v>471</v>
      </c>
      <c r="P98" s="60">
        <v>-16744448</v>
      </c>
      <c r="Q98" s="60">
        <v>2910</v>
      </c>
      <c r="R98" s="32">
        <v>44197.437743055554</v>
      </c>
      <c r="S98" s="60" t="s">
        <v>472</v>
      </c>
      <c r="T98" s="60">
        <v>0</v>
      </c>
      <c r="U98" s="60" t="b">
        <v>0</v>
      </c>
      <c r="V98" s="60" t="b">
        <v>0</v>
      </c>
      <c r="W98" s="60">
        <v>0</v>
      </c>
      <c r="X98" s="60" t="b">
        <v>0</v>
      </c>
      <c r="AG98" s="32"/>
    </row>
    <row r="99" spans="1:33" x14ac:dyDescent="0.25">
      <c r="A99" s="60" t="s">
        <v>577</v>
      </c>
      <c r="B99" s="60" t="s">
        <v>469</v>
      </c>
      <c r="D99" s="32">
        <v>44296</v>
      </c>
      <c r="E99" s="32">
        <v>44296</v>
      </c>
      <c r="F99" s="32">
        <v>44296</v>
      </c>
      <c r="I99" s="32">
        <v>44294</v>
      </c>
      <c r="J99" s="32">
        <v>44294</v>
      </c>
      <c r="K99" s="60">
        <v>36</v>
      </c>
      <c r="L99" s="60">
        <v>999</v>
      </c>
      <c r="O99" s="60" t="s">
        <v>471</v>
      </c>
      <c r="P99" s="60">
        <v>-16744448</v>
      </c>
      <c r="Q99" s="60">
        <v>2911</v>
      </c>
      <c r="R99" s="32">
        <v>44197.437743055554</v>
      </c>
      <c r="S99" s="60" t="s">
        <v>472</v>
      </c>
      <c r="T99" s="60">
        <v>0</v>
      </c>
      <c r="U99" s="60" t="b">
        <v>0</v>
      </c>
      <c r="V99" s="60" t="b">
        <v>0</v>
      </c>
      <c r="W99" s="60">
        <v>0</v>
      </c>
      <c r="X99" s="60" t="b">
        <v>0</v>
      </c>
      <c r="AG99" s="32"/>
    </row>
    <row r="100" spans="1:33" x14ac:dyDescent="0.25">
      <c r="A100" s="60" t="s">
        <v>578</v>
      </c>
      <c r="B100" s="60" t="s">
        <v>469</v>
      </c>
      <c r="D100" s="32">
        <v>44297</v>
      </c>
      <c r="E100" s="32">
        <v>44297</v>
      </c>
      <c r="F100" s="32">
        <v>44297</v>
      </c>
      <c r="I100" s="32">
        <v>44295</v>
      </c>
      <c r="J100" s="32">
        <v>44295</v>
      </c>
      <c r="K100" s="60">
        <v>36</v>
      </c>
      <c r="L100" s="60">
        <v>999</v>
      </c>
      <c r="O100" s="60" t="s">
        <v>471</v>
      </c>
      <c r="P100" s="60">
        <v>-16744448</v>
      </c>
      <c r="Q100" s="60">
        <v>2912</v>
      </c>
      <c r="R100" s="32">
        <v>44197.437743055554</v>
      </c>
      <c r="S100" s="60" t="s">
        <v>472</v>
      </c>
      <c r="T100" s="60">
        <v>0</v>
      </c>
      <c r="U100" s="60" t="b">
        <v>0</v>
      </c>
      <c r="V100" s="60" t="b">
        <v>0</v>
      </c>
      <c r="W100" s="60">
        <v>0</v>
      </c>
      <c r="X100" s="60" t="b">
        <v>0</v>
      </c>
      <c r="AG100" s="32"/>
    </row>
    <row r="101" spans="1:33" x14ac:dyDescent="0.25">
      <c r="A101" s="60" t="s">
        <v>579</v>
      </c>
      <c r="B101" s="60" t="s">
        <v>469</v>
      </c>
      <c r="D101" s="32">
        <v>44298</v>
      </c>
      <c r="E101" s="32">
        <v>44298</v>
      </c>
      <c r="F101" s="32">
        <v>44298</v>
      </c>
      <c r="I101" s="32">
        <v>44296</v>
      </c>
      <c r="J101" s="32">
        <v>44296</v>
      </c>
      <c r="K101" s="60">
        <v>36</v>
      </c>
      <c r="L101" s="60">
        <v>999</v>
      </c>
      <c r="O101" s="60" t="s">
        <v>471</v>
      </c>
      <c r="P101" s="60">
        <v>-16744448</v>
      </c>
      <c r="Q101" s="60">
        <v>2913</v>
      </c>
      <c r="R101" s="32">
        <v>44197.437743055554</v>
      </c>
      <c r="S101" s="60" t="s">
        <v>472</v>
      </c>
      <c r="T101" s="60">
        <v>0</v>
      </c>
      <c r="U101" s="60" t="b">
        <v>0</v>
      </c>
      <c r="V101" s="60" t="b">
        <v>0</v>
      </c>
      <c r="W101" s="60">
        <v>0</v>
      </c>
      <c r="X101" s="60" t="b">
        <v>0</v>
      </c>
      <c r="AG101" s="32"/>
    </row>
    <row r="102" spans="1:33" x14ac:dyDescent="0.25">
      <c r="A102" s="60" t="s">
        <v>580</v>
      </c>
      <c r="B102" s="60" t="s">
        <v>469</v>
      </c>
      <c r="D102" s="32">
        <v>44299</v>
      </c>
      <c r="E102" s="32">
        <v>44299</v>
      </c>
      <c r="F102" s="32">
        <v>44299</v>
      </c>
      <c r="I102" s="32">
        <v>44297</v>
      </c>
      <c r="J102" s="32">
        <v>44297</v>
      </c>
      <c r="K102" s="60">
        <v>36</v>
      </c>
      <c r="L102" s="60">
        <v>999</v>
      </c>
      <c r="O102" s="60" t="s">
        <v>471</v>
      </c>
      <c r="P102" s="60">
        <v>-16744448</v>
      </c>
      <c r="Q102" s="60">
        <v>2914</v>
      </c>
      <c r="R102" s="32">
        <v>44197.437743055554</v>
      </c>
      <c r="S102" s="60" t="s">
        <v>472</v>
      </c>
      <c r="T102" s="60">
        <v>0</v>
      </c>
      <c r="U102" s="60" t="b">
        <v>0</v>
      </c>
      <c r="V102" s="60" t="b">
        <v>0</v>
      </c>
      <c r="W102" s="60">
        <v>0</v>
      </c>
      <c r="X102" s="60" t="b">
        <v>0</v>
      </c>
      <c r="AG102" s="32"/>
    </row>
    <row r="103" spans="1:33" x14ac:dyDescent="0.25">
      <c r="A103" s="60" t="s">
        <v>581</v>
      </c>
      <c r="B103" s="60" t="s">
        <v>469</v>
      </c>
      <c r="D103" s="32">
        <v>44300</v>
      </c>
      <c r="E103" s="32">
        <v>44300</v>
      </c>
      <c r="F103" s="32">
        <v>44300</v>
      </c>
      <c r="I103" s="32">
        <v>44298</v>
      </c>
      <c r="J103" s="32">
        <v>44298</v>
      </c>
      <c r="K103" s="60">
        <v>36</v>
      </c>
      <c r="L103" s="60">
        <v>999</v>
      </c>
      <c r="O103" s="60" t="s">
        <v>471</v>
      </c>
      <c r="P103" s="60">
        <v>-16744448</v>
      </c>
      <c r="Q103" s="60">
        <v>2915</v>
      </c>
      <c r="R103" s="32">
        <v>44197.437743055554</v>
      </c>
      <c r="S103" s="60" t="s">
        <v>472</v>
      </c>
      <c r="T103" s="60">
        <v>0</v>
      </c>
      <c r="U103" s="60" t="b">
        <v>0</v>
      </c>
      <c r="V103" s="60" t="b">
        <v>0</v>
      </c>
      <c r="W103" s="60">
        <v>0</v>
      </c>
      <c r="X103" s="60" t="b">
        <v>0</v>
      </c>
      <c r="AG103" s="32"/>
    </row>
    <row r="104" spans="1:33" x14ac:dyDescent="0.25">
      <c r="A104" s="60" t="s">
        <v>582</v>
      </c>
      <c r="B104" s="60" t="s">
        <v>469</v>
      </c>
      <c r="D104" s="32">
        <v>44301</v>
      </c>
      <c r="E104" s="32">
        <v>44301</v>
      </c>
      <c r="F104" s="32">
        <v>44301</v>
      </c>
      <c r="I104" s="32">
        <v>44299</v>
      </c>
      <c r="J104" s="32">
        <v>44299</v>
      </c>
      <c r="K104" s="60">
        <v>36</v>
      </c>
      <c r="L104" s="60">
        <v>999</v>
      </c>
      <c r="O104" s="60" t="s">
        <v>471</v>
      </c>
      <c r="P104" s="60">
        <v>-16744448</v>
      </c>
      <c r="Q104" s="60">
        <v>2916</v>
      </c>
      <c r="R104" s="32">
        <v>44197.437743055554</v>
      </c>
      <c r="S104" s="60" t="s">
        <v>472</v>
      </c>
      <c r="T104" s="60">
        <v>0</v>
      </c>
      <c r="U104" s="60" t="b">
        <v>0</v>
      </c>
      <c r="V104" s="60" t="b">
        <v>0</v>
      </c>
      <c r="W104" s="60">
        <v>0</v>
      </c>
      <c r="X104" s="60" t="b">
        <v>0</v>
      </c>
      <c r="AG104" s="32"/>
    </row>
    <row r="105" spans="1:33" x14ac:dyDescent="0.25">
      <c r="A105" s="60" t="s">
        <v>468</v>
      </c>
      <c r="B105" s="60" t="s">
        <v>469</v>
      </c>
      <c r="D105" s="32">
        <v>44302</v>
      </c>
      <c r="E105" s="32">
        <v>44302</v>
      </c>
      <c r="F105" s="32">
        <v>44302</v>
      </c>
      <c r="I105" s="32">
        <v>44300</v>
      </c>
      <c r="J105" s="32">
        <v>44300</v>
      </c>
      <c r="K105" s="60">
        <v>36</v>
      </c>
      <c r="L105" s="60">
        <v>999</v>
      </c>
      <c r="O105" s="60" t="s">
        <v>471</v>
      </c>
      <c r="P105" s="60">
        <v>-16744448</v>
      </c>
      <c r="Q105" s="60">
        <v>2917</v>
      </c>
      <c r="R105" s="32">
        <v>44197.437743055554</v>
      </c>
      <c r="S105" s="60" t="s">
        <v>472</v>
      </c>
      <c r="T105" s="60">
        <v>0</v>
      </c>
      <c r="U105" s="60" t="b">
        <v>0</v>
      </c>
      <c r="V105" s="60" t="b">
        <v>0</v>
      </c>
      <c r="W105" s="60">
        <v>0</v>
      </c>
      <c r="X105" s="60" t="b">
        <v>0</v>
      </c>
      <c r="AG105" s="32"/>
    </row>
    <row r="106" spans="1:33" x14ac:dyDescent="0.25">
      <c r="A106" s="60" t="s">
        <v>583</v>
      </c>
      <c r="B106" s="60" t="s">
        <v>469</v>
      </c>
      <c r="D106" s="32">
        <v>44303</v>
      </c>
      <c r="E106" s="32">
        <v>44303</v>
      </c>
      <c r="F106" s="32">
        <v>44303</v>
      </c>
      <c r="I106" s="32">
        <v>44301</v>
      </c>
      <c r="J106" s="32">
        <v>44301</v>
      </c>
      <c r="K106" s="60">
        <v>36</v>
      </c>
      <c r="L106" s="60">
        <v>999</v>
      </c>
      <c r="O106" s="60" t="s">
        <v>471</v>
      </c>
      <c r="P106" s="60">
        <v>-16744448</v>
      </c>
      <c r="Q106" s="60">
        <v>2918</v>
      </c>
      <c r="R106" s="32">
        <v>44197.437743055554</v>
      </c>
      <c r="S106" s="60" t="s">
        <v>472</v>
      </c>
      <c r="T106" s="60">
        <v>0</v>
      </c>
      <c r="U106" s="60" t="b">
        <v>0</v>
      </c>
      <c r="V106" s="60" t="b">
        <v>0</v>
      </c>
      <c r="W106" s="60">
        <v>0</v>
      </c>
      <c r="X106" s="60" t="b">
        <v>0</v>
      </c>
      <c r="AG106" s="32"/>
    </row>
    <row r="107" spans="1:33" x14ac:dyDescent="0.25">
      <c r="A107" s="60" t="s">
        <v>584</v>
      </c>
      <c r="B107" s="60" t="s">
        <v>469</v>
      </c>
      <c r="D107" s="32">
        <v>44304</v>
      </c>
      <c r="E107" s="32">
        <v>44304</v>
      </c>
      <c r="F107" s="32">
        <v>44304</v>
      </c>
      <c r="I107" s="32">
        <v>44302</v>
      </c>
      <c r="J107" s="32">
        <v>44302</v>
      </c>
      <c r="K107" s="60">
        <v>36</v>
      </c>
      <c r="L107" s="60">
        <v>999</v>
      </c>
      <c r="O107" s="60" t="s">
        <v>471</v>
      </c>
      <c r="P107" s="60">
        <v>-16744448</v>
      </c>
      <c r="Q107" s="60">
        <v>2919</v>
      </c>
      <c r="R107" s="32">
        <v>44197.437743055554</v>
      </c>
      <c r="S107" s="60" t="s">
        <v>472</v>
      </c>
      <c r="T107" s="60">
        <v>0</v>
      </c>
      <c r="U107" s="60" t="b">
        <v>0</v>
      </c>
      <c r="V107" s="60" t="b">
        <v>0</v>
      </c>
      <c r="W107" s="60">
        <v>0</v>
      </c>
      <c r="X107" s="60" t="b">
        <v>0</v>
      </c>
      <c r="AG107" s="32"/>
    </row>
    <row r="108" spans="1:33" x14ac:dyDescent="0.25">
      <c r="A108" s="60" t="s">
        <v>585</v>
      </c>
      <c r="B108" s="60" t="s">
        <v>469</v>
      </c>
      <c r="D108" s="32">
        <v>44305</v>
      </c>
      <c r="E108" s="32">
        <v>44305</v>
      </c>
      <c r="F108" s="32">
        <v>44305</v>
      </c>
      <c r="I108" s="32">
        <v>44303</v>
      </c>
      <c r="J108" s="32">
        <v>44303</v>
      </c>
      <c r="K108" s="60">
        <v>36</v>
      </c>
      <c r="L108" s="60">
        <v>999</v>
      </c>
      <c r="O108" s="60" t="s">
        <v>471</v>
      </c>
      <c r="P108" s="60">
        <v>-16744448</v>
      </c>
      <c r="Q108" s="60">
        <v>2920</v>
      </c>
      <c r="R108" s="32">
        <v>44197.437743055554</v>
      </c>
      <c r="S108" s="60" t="s">
        <v>472</v>
      </c>
      <c r="T108" s="60">
        <v>0</v>
      </c>
      <c r="U108" s="60" t="b">
        <v>0</v>
      </c>
      <c r="V108" s="60" t="b">
        <v>0</v>
      </c>
      <c r="W108" s="60">
        <v>0</v>
      </c>
      <c r="X108" s="60" t="b">
        <v>0</v>
      </c>
      <c r="AG108" s="32"/>
    </row>
    <row r="109" spans="1:33" x14ac:dyDescent="0.25">
      <c r="A109" s="60" t="s">
        <v>586</v>
      </c>
      <c r="B109" s="60" t="s">
        <v>469</v>
      </c>
      <c r="D109" s="32">
        <v>44306</v>
      </c>
      <c r="E109" s="32">
        <v>44306</v>
      </c>
      <c r="F109" s="32">
        <v>44306</v>
      </c>
      <c r="I109" s="32">
        <v>44304</v>
      </c>
      <c r="J109" s="32">
        <v>44304</v>
      </c>
      <c r="K109" s="60">
        <v>36</v>
      </c>
      <c r="L109" s="60">
        <v>999</v>
      </c>
      <c r="O109" s="60" t="s">
        <v>471</v>
      </c>
      <c r="P109" s="60">
        <v>-16744448</v>
      </c>
      <c r="Q109" s="60">
        <v>2921</v>
      </c>
      <c r="R109" s="32">
        <v>44197.437743055554</v>
      </c>
      <c r="S109" s="60" t="s">
        <v>472</v>
      </c>
      <c r="T109" s="60">
        <v>0</v>
      </c>
      <c r="U109" s="60" t="b">
        <v>0</v>
      </c>
      <c r="V109" s="60" t="b">
        <v>0</v>
      </c>
      <c r="W109" s="60">
        <v>0</v>
      </c>
      <c r="X109" s="60" t="b">
        <v>0</v>
      </c>
      <c r="AG109" s="32"/>
    </row>
    <row r="110" spans="1:33" x14ac:dyDescent="0.25">
      <c r="A110" s="60" t="s">
        <v>587</v>
      </c>
      <c r="B110" s="60" t="s">
        <v>469</v>
      </c>
      <c r="D110" s="32">
        <v>44307</v>
      </c>
      <c r="E110" s="32">
        <v>44307</v>
      </c>
      <c r="F110" s="32">
        <v>44307</v>
      </c>
      <c r="I110" s="32">
        <v>44305</v>
      </c>
      <c r="J110" s="32">
        <v>44305</v>
      </c>
      <c r="K110" s="60">
        <v>36</v>
      </c>
      <c r="L110" s="60">
        <v>999</v>
      </c>
      <c r="O110" s="60" t="s">
        <v>471</v>
      </c>
      <c r="P110" s="60">
        <v>-16744448</v>
      </c>
      <c r="Q110" s="60">
        <v>2922</v>
      </c>
      <c r="R110" s="32">
        <v>44197.437743055554</v>
      </c>
      <c r="S110" s="60" t="s">
        <v>472</v>
      </c>
      <c r="T110" s="60">
        <v>0</v>
      </c>
      <c r="U110" s="60" t="b">
        <v>0</v>
      </c>
      <c r="V110" s="60" t="b">
        <v>0</v>
      </c>
      <c r="W110" s="60">
        <v>0</v>
      </c>
      <c r="X110" s="60" t="b">
        <v>0</v>
      </c>
      <c r="AG110" s="32"/>
    </row>
    <row r="111" spans="1:33" x14ac:dyDescent="0.25">
      <c r="A111" s="60" t="s">
        <v>588</v>
      </c>
      <c r="B111" s="60" t="s">
        <v>469</v>
      </c>
      <c r="D111" s="32">
        <v>44308</v>
      </c>
      <c r="E111" s="32">
        <v>44308</v>
      </c>
      <c r="F111" s="32">
        <v>44308</v>
      </c>
      <c r="I111" s="32">
        <v>44306</v>
      </c>
      <c r="J111" s="32">
        <v>44306</v>
      </c>
      <c r="K111" s="60">
        <v>36</v>
      </c>
      <c r="L111" s="60">
        <v>999</v>
      </c>
      <c r="O111" s="60" t="s">
        <v>471</v>
      </c>
      <c r="P111" s="60">
        <v>-16744448</v>
      </c>
      <c r="Q111" s="60">
        <v>2923</v>
      </c>
      <c r="R111" s="32">
        <v>44197.437743055554</v>
      </c>
      <c r="S111" s="60" t="s">
        <v>472</v>
      </c>
      <c r="T111" s="60">
        <v>0</v>
      </c>
      <c r="U111" s="60" t="b">
        <v>0</v>
      </c>
      <c r="V111" s="60" t="b">
        <v>0</v>
      </c>
      <c r="W111" s="60">
        <v>0</v>
      </c>
      <c r="X111" s="60" t="b">
        <v>0</v>
      </c>
      <c r="AG111" s="32"/>
    </row>
    <row r="112" spans="1:33" x14ac:dyDescent="0.25">
      <c r="A112" s="60" t="s">
        <v>589</v>
      </c>
      <c r="B112" s="60" t="s">
        <v>469</v>
      </c>
      <c r="D112" s="32">
        <v>44309</v>
      </c>
      <c r="E112" s="32">
        <v>44309</v>
      </c>
      <c r="F112" s="32">
        <v>44309</v>
      </c>
      <c r="I112" s="32">
        <v>44307</v>
      </c>
      <c r="J112" s="32">
        <v>44307</v>
      </c>
      <c r="K112" s="60">
        <v>36</v>
      </c>
      <c r="L112" s="60">
        <v>999</v>
      </c>
      <c r="O112" s="60" t="s">
        <v>471</v>
      </c>
      <c r="P112" s="60">
        <v>-16744448</v>
      </c>
      <c r="Q112" s="60">
        <v>2924</v>
      </c>
      <c r="R112" s="32">
        <v>44197.437743055554</v>
      </c>
      <c r="S112" s="60" t="s">
        <v>472</v>
      </c>
      <c r="T112" s="60">
        <v>0</v>
      </c>
      <c r="U112" s="60" t="b">
        <v>0</v>
      </c>
      <c r="V112" s="60" t="b">
        <v>0</v>
      </c>
      <c r="W112" s="60">
        <v>0</v>
      </c>
      <c r="X112" s="60" t="b">
        <v>0</v>
      </c>
      <c r="AG112" s="32"/>
    </row>
    <row r="113" spans="1:33" x14ac:dyDescent="0.25">
      <c r="A113" s="60" t="s">
        <v>590</v>
      </c>
      <c r="B113" s="60" t="s">
        <v>469</v>
      </c>
      <c r="D113" s="32">
        <v>44310</v>
      </c>
      <c r="E113" s="32">
        <v>44310</v>
      </c>
      <c r="F113" s="32">
        <v>44310</v>
      </c>
      <c r="I113" s="32">
        <v>44308</v>
      </c>
      <c r="J113" s="32">
        <v>44308</v>
      </c>
      <c r="K113" s="60">
        <v>36</v>
      </c>
      <c r="L113" s="60">
        <v>999</v>
      </c>
      <c r="O113" s="60" t="s">
        <v>471</v>
      </c>
      <c r="P113" s="60">
        <v>-16744448</v>
      </c>
      <c r="Q113" s="60">
        <v>2925</v>
      </c>
      <c r="R113" s="32">
        <v>44197.437743055554</v>
      </c>
      <c r="S113" s="60" t="s">
        <v>472</v>
      </c>
      <c r="T113" s="60">
        <v>0</v>
      </c>
      <c r="U113" s="60" t="b">
        <v>0</v>
      </c>
      <c r="V113" s="60" t="b">
        <v>0</v>
      </c>
      <c r="W113" s="60">
        <v>0</v>
      </c>
      <c r="X113" s="60" t="b">
        <v>0</v>
      </c>
      <c r="AG113" s="32"/>
    </row>
    <row r="114" spans="1:33" x14ac:dyDescent="0.25">
      <c r="A114" s="60" t="s">
        <v>591</v>
      </c>
      <c r="B114" s="60" t="s">
        <v>469</v>
      </c>
      <c r="D114" s="32">
        <v>44311</v>
      </c>
      <c r="E114" s="32">
        <v>44311</v>
      </c>
      <c r="F114" s="32">
        <v>44311</v>
      </c>
      <c r="I114" s="32">
        <v>44309</v>
      </c>
      <c r="J114" s="32">
        <v>44309</v>
      </c>
      <c r="K114" s="60">
        <v>36</v>
      </c>
      <c r="L114" s="60">
        <v>999</v>
      </c>
      <c r="O114" s="60" t="s">
        <v>471</v>
      </c>
      <c r="P114" s="60">
        <v>-16744448</v>
      </c>
      <c r="Q114" s="60">
        <v>2926</v>
      </c>
      <c r="R114" s="32">
        <v>44197.437743055554</v>
      </c>
      <c r="S114" s="60" t="s">
        <v>472</v>
      </c>
      <c r="T114" s="60">
        <v>0</v>
      </c>
      <c r="U114" s="60" t="b">
        <v>0</v>
      </c>
      <c r="V114" s="60" t="b">
        <v>0</v>
      </c>
      <c r="W114" s="60">
        <v>0</v>
      </c>
      <c r="X114" s="60" t="b">
        <v>0</v>
      </c>
      <c r="AG114" s="32"/>
    </row>
    <row r="115" spans="1:33" x14ac:dyDescent="0.25">
      <c r="A115" s="60" t="s">
        <v>592</v>
      </c>
      <c r="B115" s="60" t="s">
        <v>469</v>
      </c>
      <c r="D115" s="32">
        <v>44312</v>
      </c>
      <c r="E115" s="32">
        <v>44312</v>
      </c>
      <c r="F115" s="32">
        <v>44312</v>
      </c>
      <c r="I115" s="32">
        <v>44310</v>
      </c>
      <c r="J115" s="32">
        <v>44310</v>
      </c>
      <c r="K115" s="60">
        <v>36</v>
      </c>
      <c r="L115" s="60">
        <v>999</v>
      </c>
      <c r="O115" s="60" t="s">
        <v>471</v>
      </c>
      <c r="P115" s="60">
        <v>-16744448</v>
      </c>
      <c r="Q115" s="60">
        <v>2927</v>
      </c>
      <c r="R115" s="32">
        <v>44197.437743055554</v>
      </c>
      <c r="S115" s="60" t="s">
        <v>472</v>
      </c>
      <c r="T115" s="60">
        <v>0</v>
      </c>
      <c r="U115" s="60" t="b">
        <v>0</v>
      </c>
      <c r="V115" s="60" t="b">
        <v>0</v>
      </c>
      <c r="W115" s="60">
        <v>0</v>
      </c>
      <c r="X115" s="60" t="b">
        <v>0</v>
      </c>
      <c r="AG115" s="32"/>
    </row>
    <row r="116" spans="1:33" x14ac:dyDescent="0.25">
      <c r="A116" s="60" t="s">
        <v>593</v>
      </c>
      <c r="B116" s="60" t="s">
        <v>469</v>
      </c>
      <c r="D116" s="32">
        <v>44313</v>
      </c>
      <c r="E116" s="32">
        <v>44313</v>
      </c>
      <c r="F116" s="32">
        <v>44313</v>
      </c>
      <c r="I116" s="32">
        <v>44311</v>
      </c>
      <c r="J116" s="32">
        <v>44311</v>
      </c>
      <c r="K116" s="60">
        <v>36</v>
      </c>
      <c r="L116" s="60">
        <v>999</v>
      </c>
      <c r="O116" s="60" t="s">
        <v>471</v>
      </c>
      <c r="P116" s="60">
        <v>-16744448</v>
      </c>
      <c r="Q116" s="60">
        <v>2928</v>
      </c>
      <c r="R116" s="32">
        <v>44197.437743055554</v>
      </c>
      <c r="S116" s="60" t="s">
        <v>472</v>
      </c>
      <c r="T116" s="60">
        <v>0</v>
      </c>
      <c r="U116" s="60" t="b">
        <v>0</v>
      </c>
      <c r="V116" s="60" t="b">
        <v>0</v>
      </c>
      <c r="W116" s="60">
        <v>0</v>
      </c>
      <c r="X116" s="60" t="b">
        <v>0</v>
      </c>
      <c r="AG116" s="32"/>
    </row>
    <row r="117" spans="1:33" x14ac:dyDescent="0.25">
      <c r="A117" s="60" t="s">
        <v>594</v>
      </c>
      <c r="B117" s="60" t="s">
        <v>469</v>
      </c>
      <c r="D117" s="32">
        <v>44314</v>
      </c>
      <c r="E117" s="32">
        <v>44314</v>
      </c>
      <c r="F117" s="32">
        <v>44314</v>
      </c>
      <c r="I117" s="32">
        <v>44312</v>
      </c>
      <c r="J117" s="32">
        <v>44312</v>
      </c>
      <c r="K117" s="60">
        <v>36</v>
      </c>
      <c r="L117" s="60">
        <v>999</v>
      </c>
      <c r="O117" s="60" t="s">
        <v>471</v>
      </c>
      <c r="P117" s="60">
        <v>-16744448</v>
      </c>
      <c r="Q117" s="60">
        <v>2929</v>
      </c>
      <c r="R117" s="32">
        <v>44197.437743055554</v>
      </c>
      <c r="S117" s="60" t="s">
        <v>472</v>
      </c>
      <c r="T117" s="60">
        <v>0</v>
      </c>
      <c r="U117" s="60" t="b">
        <v>0</v>
      </c>
      <c r="V117" s="60" t="b">
        <v>0</v>
      </c>
      <c r="W117" s="60">
        <v>0</v>
      </c>
      <c r="X117" s="60" t="b">
        <v>0</v>
      </c>
      <c r="AG117" s="32"/>
    </row>
    <row r="118" spans="1:33" x14ac:dyDescent="0.25">
      <c r="A118" s="60" t="s">
        <v>595</v>
      </c>
      <c r="B118" s="60" t="s">
        <v>469</v>
      </c>
      <c r="D118" s="32">
        <v>44315</v>
      </c>
      <c r="E118" s="32">
        <v>44315</v>
      </c>
      <c r="F118" s="32">
        <v>44315</v>
      </c>
      <c r="I118" s="32">
        <v>44313</v>
      </c>
      <c r="J118" s="32">
        <v>44313</v>
      </c>
      <c r="K118" s="60">
        <v>36</v>
      </c>
      <c r="L118" s="60">
        <v>999</v>
      </c>
      <c r="O118" s="60" t="s">
        <v>471</v>
      </c>
      <c r="P118" s="60">
        <v>-16744448</v>
      </c>
      <c r="Q118" s="60">
        <v>2930</v>
      </c>
      <c r="R118" s="32">
        <v>44197.437743055554</v>
      </c>
      <c r="S118" s="60" t="s">
        <v>472</v>
      </c>
      <c r="T118" s="60">
        <v>0</v>
      </c>
      <c r="U118" s="60" t="b">
        <v>0</v>
      </c>
      <c r="V118" s="60" t="b">
        <v>0</v>
      </c>
      <c r="W118" s="60">
        <v>0</v>
      </c>
      <c r="X118" s="60" t="b">
        <v>0</v>
      </c>
      <c r="AG118" s="32"/>
    </row>
    <row r="119" spans="1:33" x14ac:dyDescent="0.25">
      <c r="A119" s="60" t="s">
        <v>596</v>
      </c>
      <c r="B119" s="60" t="s">
        <v>469</v>
      </c>
      <c r="D119" s="32">
        <v>44316</v>
      </c>
      <c r="E119" s="32">
        <v>44316</v>
      </c>
      <c r="F119" s="32">
        <v>44316</v>
      </c>
      <c r="I119" s="32">
        <v>44314</v>
      </c>
      <c r="J119" s="32">
        <v>44314</v>
      </c>
      <c r="K119" s="60">
        <v>36</v>
      </c>
      <c r="L119" s="60">
        <v>999</v>
      </c>
      <c r="O119" s="60" t="s">
        <v>471</v>
      </c>
      <c r="P119" s="60">
        <v>-16744448</v>
      </c>
      <c r="Q119" s="60">
        <v>2931</v>
      </c>
      <c r="R119" s="32">
        <v>44197.437743055554</v>
      </c>
      <c r="S119" s="60" t="s">
        <v>472</v>
      </c>
      <c r="T119" s="60">
        <v>0</v>
      </c>
      <c r="U119" s="60" t="b">
        <v>0</v>
      </c>
      <c r="V119" s="60" t="b">
        <v>0</v>
      </c>
      <c r="W119" s="60">
        <v>0</v>
      </c>
      <c r="X119" s="60" t="b">
        <v>0</v>
      </c>
      <c r="AG119" s="32"/>
    </row>
    <row r="120" spans="1:33" x14ac:dyDescent="0.25">
      <c r="A120" s="60" t="s">
        <v>597</v>
      </c>
      <c r="B120" s="60" t="s">
        <v>469</v>
      </c>
      <c r="D120" s="32">
        <v>44317</v>
      </c>
      <c r="E120" s="32">
        <v>44317</v>
      </c>
      <c r="F120" s="32">
        <v>44317</v>
      </c>
      <c r="I120" s="32">
        <v>44315</v>
      </c>
      <c r="J120" s="32">
        <v>44315</v>
      </c>
      <c r="K120" s="60">
        <v>36</v>
      </c>
      <c r="L120" s="60">
        <v>999</v>
      </c>
      <c r="O120" s="60" t="s">
        <v>471</v>
      </c>
      <c r="P120" s="60">
        <v>-16744448</v>
      </c>
      <c r="Q120" s="60">
        <v>2932</v>
      </c>
      <c r="R120" s="32">
        <v>44197.437743055554</v>
      </c>
      <c r="S120" s="60" t="s">
        <v>472</v>
      </c>
      <c r="T120" s="60">
        <v>0</v>
      </c>
      <c r="U120" s="60" t="b">
        <v>0</v>
      </c>
      <c r="V120" s="60" t="b">
        <v>0</v>
      </c>
      <c r="W120" s="60">
        <v>0</v>
      </c>
      <c r="X120" s="60" t="b">
        <v>0</v>
      </c>
      <c r="AG120" s="32"/>
    </row>
    <row r="121" spans="1:33" x14ac:dyDescent="0.25">
      <c r="A121" s="60" t="s">
        <v>598</v>
      </c>
      <c r="B121" s="60" t="s">
        <v>469</v>
      </c>
      <c r="D121" s="32">
        <v>44318</v>
      </c>
      <c r="E121" s="32">
        <v>44318</v>
      </c>
      <c r="F121" s="32">
        <v>44318</v>
      </c>
      <c r="I121" s="32">
        <v>44316</v>
      </c>
      <c r="J121" s="32">
        <v>44316</v>
      </c>
      <c r="K121" s="60">
        <v>36</v>
      </c>
      <c r="L121" s="60">
        <v>999</v>
      </c>
      <c r="O121" s="60" t="s">
        <v>471</v>
      </c>
      <c r="P121" s="60">
        <v>-16744448</v>
      </c>
      <c r="Q121" s="60">
        <v>2933</v>
      </c>
      <c r="R121" s="32">
        <v>44197.437743055554</v>
      </c>
      <c r="S121" s="60" t="s">
        <v>472</v>
      </c>
      <c r="T121" s="60">
        <v>0</v>
      </c>
      <c r="U121" s="60" t="b">
        <v>0</v>
      </c>
      <c r="V121" s="60" t="b">
        <v>0</v>
      </c>
      <c r="W121" s="60">
        <v>0</v>
      </c>
      <c r="X121" s="60" t="b">
        <v>0</v>
      </c>
      <c r="AG121" s="32"/>
    </row>
    <row r="122" spans="1:33" x14ac:dyDescent="0.25">
      <c r="A122" s="60" t="s">
        <v>599</v>
      </c>
      <c r="B122" s="60" t="s">
        <v>469</v>
      </c>
      <c r="D122" s="32">
        <v>44319</v>
      </c>
      <c r="E122" s="32">
        <v>44319</v>
      </c>
      <c r="F122" s="32">
        <v>44319</v>
      </c>
      <c r="I122" s="32">
        <v>44317</v>
      </c>
      <c r="J122" s="32">
        <v>44317</v>
      </c>
      <c r="K122" s="60">
        <v>36</v>
      </c>
      <c r="L122" s="60">
        <v>999</v>
      </c>
      <c r="O122" s="60" t="s">
        <v>471</v>
      </c>
      <c r="P122" s="60">
        <v>-16744448</v>
      </c>
      <c r="Q122" s="60">
        <v>2934</v>
      </c>
      <c r="R122" s="32">
        <v>44197.437743055554</v>
      </c>
      <c r="S122" s="60" t="s">
        <v>472</v>
      </c>
      <c r="T122" s="60">
        <v>0</v>
      </c>
      <c r="U122" s="60" t="b">
        <v>0</v>
      </c>
      <c r="V122" s="60" t="b">
        <v>0</v>
      </c>
      <c r="W122" s="60">
        <v>0</v>
      </c>
      <c r="X122" s="60" t="b">
        <v>0</v>
      </c>
      <c r="AG122" s="32"/>
    </row>
    <row r="123" spans="1:33" x14ac:dyDescent="0.25">
      <c r="A123" s="60" t="s">
        <v>600</v>
      </c>
      <c r="B123" s="60" t="s">
        <v>469</v>
      </c>
      <c r="D123" s="32">
        <v>44320</v>
      </c>
      <c r="E123" s="32">
        <v>44320</v>
      </c>
      <c r="F123" s="32">
        <v>44320</v>
      </c>
      <c r="I123" s="32">
        <v>44318</v>
      </c>
      <c r="J123" s="32">
        <v>44318</v>
      </c>
      <c r="K123" s="60">
        <v>36</v>
      </c>
      <c r="L123" s="60">
        <v>999</v>
      </c>
      <c r="O123" s="60" t="s">
        <v>471</v>
      </c>
      <c r="P123" s="60">
        <v>-16744448</v>
      </c>
      <c r="Q123" s="60">
        <v>2935</v>
      </c>
      <c r="R123" s="32">
        <v>44197.437743055554</v>
      </c>
      <c r="S123" s="60" t="s">
        <v>472</v>
      </c>
      <c r="T123" s="60">
        <v>0</v>
      </c>
      <c r="U123" s="60" t="b">
        <v>0</v>
      </c>
      <c r="V123" s="60" t="b">
        <v>0</v>
      </c>
      <c r="W123" s="60">
        <v>0</v>
      </c>
      <c r="X123" s="60" t="b">
        <v>0</v>
      </c>
      <c r="AG123" s="32"/>
    </row>
    <row r="124" spans="1:33" x14ac:dyDescent="0.25">
      <c r="A124" s="60" t="s">
        <v>601</v>
      </c>
      <c r="B124" s="60" t="s">
        <v>469</v>
      </c>
      <c r="D124" s="32">
        <v>44321</v>
      </c>
      <c r="E124" s="32">
        <v>44321</v>
      </c>
      <c r="F124" s="32">
        <v>44321</v>
      </c>
      <c r="I124" s="32">
        <v>44319</v>
      </c>
      <c r="J124" s="32">
        <v>44319</v>
      </c>
      <c r="K124" s="60">
        <v>36</v>
      </c>
      <c r="L124" s="60">
        <v>999</v>
      </c>
      <c r="O124" s="60" t="s">
        <v>471</v>
      </c>
      <c r="P124" s="60">
        <v>-16744448</v>
      </c>
      <c r="Q124" s="60">
        <v>2936</v>
      </c>
      <c r="R124" s="32">
        <v>44197.437743055554</v>
      </c>
      <c r="S124" s="60" t="s">
        <v>472</v>
      </c>
      <c r="T124" s="60">
        <v>0</v>
      </c>
      <c r="U124" s="60" t="b">
        <v>0</v>
      </c>
      <c r="V124" s="60" t="b">
        <v>0</v>
      </c>
      <c r="W124" s="60">
        <v>0</v>
      </c>
      <c r="X124" s="60" t="b">
        <v>0</v>
      </c>
      <c r="AG124" s="32"/>
    </row>
    <row r="125" spans="1:33" x14ac:dyDescent="0.25">
      <c r="A125" s="60" t="s">
        <v>602</v>
      </c>
      <c r="B125" s="60" t="s">
        <v>469</v>
      </c>
      <c r="D125" s="32">
        <v>44322</v>
      </c>
      <c r="E125" s="32">
        <v>44322</v>
      </c>
      <c r="F125" s="32">
        <v>44322</v>
      </c>
      <c r="I125" s="32">
        <v>44320</v>
      </c>
      <c r="J125" s="32">
        <v>44320</v>
      </c>
      <c r="K125" s="60">
        <v>36</v>
      </c>
      <c r="L125" s="60">
        <v>999</v>
      </c>
      <c r="O125" s="60" t="s">
        <v>471</v>
      </c>
      <c r="P125" s="60">
        <v>-16744448</v>
      </c>
      <c r="Q125" s="60">
        <v>2937</v>
      </c>
      <c r="R125" s="32">
        <v>44197.437743055554</v>
      </c>
      <c r="S125" s="60" t="s">
        <v>472</v>
      </c>
      <c r="T125" s="60">
        <v>0</v>
      </c>
      <c r="U125" s="60" t="b">
        <v>0</v>
      </c>
      <c r="V125" s="60" t="b">
        <v>0</v>
      </c>
      <c r="W125" s="60">
        <v>0</v>
      </c>
      <c r="X125" s="60" t="b">
        <v>0</v>
      </c>
      <c r="AG125" s="32"/>
    </row>
    <row r="126" spans="1:33" x14ac:dyDescent="0.25">
      <c r="A126" s="60" t="s">
        <v>603</v>
      </c>
      <c r="B126" s="60" t="s">
        <v>469</v>
      </c>
      <c r="D126" s="32">
        <v>44323</v>
      </c>
      <c r="E126" s="32">
        <v>44323</v>
      </c>
      <c r="F126" s="32">
        <v>44323</v>
      </c>
      <c r="I126" s="32">
        <v>44321</v>
      </c>
      <c r="J126" s="32">
        <v>44321</v>
      </c>
      <c r="K126" s="60">
        <v>36</v>
      </c>
      <c r="L126" s="60">
        <v>999</v>
      </c>
      <c r="O126" s="60" t="s">
        <v>471</v>
      </c>
      <c r="P126" s="60">
        <v>-16744448</v>
      </c>
      <c r="Q126" s="60">
        <v>2938</v>
      </c>
      <c r="R126" s="32">
        <v>44197.437743055554</v>
      </c>
      <c r="S126" s="60" t="s">
        <v>472</v>
      </c>
      <c r="T126" s="60">
        <v>0</v>
      </c>
      <c r="U126" s="60" t="b">
        <v>0</v>
      </c>
      <c r="V126" s="60" t="b">
        <v>0</v>
      </c>
      <c r="W126" s="60">
        <v>0</v>
      </c>
      <c r="X126" s="60" t="b">
        <v>0</v>
      </c>
      <c r="AG126" s="32"/>
    </row>
    <row r="127" spans="1:33" x14ac:dyDescent="0.25">
      <c r="A127" s="60" t="s">
        <v>604</v>
      </c>
      <c r="B127" s="60" t="s">
        <v>469</v>
      </c>
      <c r="D127" s="32">
        <v>44324</v>
      </c>
      <c r="E127" s="32">
        <v>44324</v>
      </c>
      <c r="F127" s="32">
        <v>44324</v>
      </c>
      <c r="I127" s="32">
        <v>44322</v>
      </c>
      <c r="J127" s="32">
        <v>44322</v>
      </c>
      <c r="K127" s="60">
        <v>36</v>
      </c>
      <c r="L127" s="60">
        <v>999</v>
      </c>
      <c r="O127" s="60" t="s">
        <v>471</v>
      </c>
      <c r="P127" s="60">
        <v>-16744448</v>
      </c>
      <c r="Q127" s="60">
        <v>2939</v>
      </c>
      <c r="R127" s="32">
        <v>44197.437743055554</v>
      </c>
      <c r="S127" s="60" t="s">
        <v>472</v>
      </c>
      <c r="T127" s="60">
        <v>0</v>
      </c>
      <c r="U127" s="60" t="b">
        <v>0</v>
      </c>
      <c r="V127" s="60" t="b">
        <v>0</v>
      </c>
      <c r="W127" s="60">
        <v>0</v>
      </c>
      <c r="X127" s="60" t="b">
        <v>0</v>
      </c>
      <c r="AG127" s="32"/>
    </row>
    <row r="128" spans="1:33" x14ac:dyDescent="0.25">
      <c r="A128" s="60" t="s">
        <v>605</v>
      </c>
      <c r="B128" s="60" t="s">
        <v>469</v>
      </c>
      <c r="D128" s="32">
        <v>44325</v>
      </c>
      <c r="E128" s="32">
        <v>44325</v>
      </c>
      <c r="F128" s="32">
        <v>44325</v>
      </c>
      <c r="I128" s="32">
        <v>44323</v>
      </c>
      <c r="J128" s="32">
        <v>44323</v>
      </c>
      <c r="K128" s="60">
        <v>36</v>
      </c>
      <c r="L128" s="60">
        <v>999</v>
      </c>
      <c r="O128" s="60" t="s">
        <v>471</v>
      </c>
      <c r="P128" s="60">
        <v>-16744448</v>
      </c>
      <c r="Q128" s="60">
        <v>2940</v>
      </c>
      <c r="R128" s="32">
        <v>44197.437743055554</v>
      </c>
      <c r="S128" s="60" t="s">
        <v>472</v>
      </c>
      <c r="T128" s="60">
        <v>0</v>
      </c>
      <c r="U128" s="60" t="b">
        <v>0</v>
      </c>
      <c r="V128" s="60" t="b">
        <v>0</v>
      </c>
      <c r="W128" s="60">
        <v>0</v>
      </c>
      <c r="X128" s="60" t="b">
        <v>0</v>
      </c>
      <c r="AG128" s="32"/>
    </row>
    <row r="129" spans="1:33" x14ac:dyDescent="0.25">
      <c r="A129" s="60" t="s">
        <v>606</v>
      </c>
      <c r="B129" s="60" t="s">
        <v>469</v>
      </c>
      <c r="D129" s="32">
        <v>44326</v>
      </c>
      <c r="E129" s="32">
        <v>44326</v>
      </c>
      <c r="F129" s="32">
        <v>44326</v>
      </c>
      <c r="I129" s="32">
        <v>44324</v>
      </c>
      <c r="J129" s="32">
        <v>44324</v>
      </c>
      <c r="K129" s="60">
        <v>36</v>
      </c>
      <c r="L129" s="60">
        <v>999</v>
      </c>
      <c r="O129" s="60" t="s">
        <v>471</v>
      </c>
      <c r="P129" s="60">
        <v>-16744448</v>
      </c>
      <c r="Q129" s="60">
        <v>2941</v>
      </c>
      <c r="R129" s="32">
        <v>44197.437743055554</v>
      </c>
      <c r="S129" s="60" t="s">
        <v>472</v>
      </c>
      <c r="T129" s="60">
        <v>0</v>
      </c>
      <c r="U129" s="60" t="b">
        <v>0</v>
      </c>
      <c r="V129" s="60" t="b">
        <v>0</v>
      </c>
      <c r="W129" s="60">
        <v>0</v>
      </c>
      <c r="X129" s="60" t="b">
        <v>0</v>
      </c>
      <c r="AG129" s="32"/>
    </row>
    <row r="130" spans="1:33" x14ac:dyDescent="0.25">
      <c r="A130" s="60" t="s">
        <v>607</v>
      </c>
      <c r="B130" s="60" t="s">
        <v>469</v>
      </c>
      <c r="D130" s="32">
        <v>44327</v>
      </c>
      <c r="E130" s="32">
        <v>44327</v>
      </c>
      <c r="F130" s="32">
        <v>44327</v>
      </c>
      <c r="I130" s="32">
        <v>44325</v>
      </c>
      <c r="J130" s="32">
        <v>44325</v>
      </c>
      <c r="K130" s="60">
        <v>36</v>
      </c>
      <c r="L130" s="60">
        <v>999</v>
      </c>
      <c r="O130" s="60" t="s">
        <v>471</v>
      </c>
      <c r="P130" s="60">
        <v>-16744448</v>
      </c>
      <c r="Q130" s="60">
        <v>2942</v>
      </c>
      <c r="R130" s="32">
        <v>44197.437743055554</v>
      </c>
      <c r="S130" s="60" t="s">
        <v>472</v>
      </c>
      <c r="T130" s="60">
        <v>0</v>
      </c>
      <c r="U130" s="60" t="b">
        <v>0</v>
      </c>
      <c r="V130" s="60" t="b">
        <v>0</v>
      </c>
      <c r="W130" s="60">
        <v>0</v>
      </c>
      <c r="X130" s="60" t="b">
        <v>0</v>
      </c>
      <c r="AG130" s="32"/>
    </row>
    <row r="131" spans="1:33" x14ac:dyDescent="0.25">
      <c r="A131" s="60" t="s">
        <v>608</v>
      </c>
      <c r="B131" s="60" t="s">
        <v>469</v>
      </c>
      <c r="D131" s="32">
        <v>44328</v>
      </c>
      <c r="E131" s="32">
        <v>44328</v>
      </c>
      <c r="F131" s="32">
        <v>44328</v>
      </c>
      <c r="I131" s="32">
        <v>44326</v>
      </c>
      <c r="J131" s="32">
        <v>44326</v>
      </c>
      <c r="K131" s="60">
        <v>36</v>
      </c>
      <c r="L131" s="60">
        <v>999</v>
      </c>
      <c r="O131" s="60" t="s">
        <v>471</v>
      </c>
      <c r="P131" s="60">
        <v>-16744448</v>
      </c>
      <c r="Q131" s="60">
        <v>2943</v>
      </c>
      <c r="R131" s="32">
        <v>44197.437743055554</v>
      </c>
      <c r="S131" s="60" t="s">
        <v>472</v>
      </c>
      <c r="T131" s="60">
        <v>0</v>
      </c>
      <c r="U131" s="60" t="b">
        <v>0</v>
      </c>
      <c r="V131" s="60" t="b">
        <v>0</v>
      </c>
      <c r="W131" s="60">
        <v>0</v>
      </c>
      <c r="X131" s="60" t="b">
        <v>0</v>
      </c>
      <c r="AG131" s="32"/>
    </row>
    <row r="132" spans="1:33" x14ac:dyDescent="0.25">
      <c r="A132" s="60" t="s">
        <v>609</v>
      </c>
      <c r="B132" s="60" t="s">
        <v>469</v>
      </c>
      <c r="D132" s="32">
        <v>44329</v>
      </c>
      <c r="E132" s="32">
        <v>44329</v>
      </c>
      <c r="F132" s="32">
        <v>44329</v>
      </c>
      <c r="I132" s="32">
        <v>44327</v>
      </c>
      <c r="J132" s="32">
        <v>44327</v>
      </c>
      <c r="K132" s="60">
        <v>36</v>
      </c>
      <c r="L132" s="60">
        <v>999</v>
      </c>
      <c r="O132" s="60" t="s">
        <v>471</v>
      </c>
      <c r="P132" s="60">
        <v>-16744448</v>
      </c>
      <c r="Q132" s="60">
        <v>2944</v>
      </c>
      <c r="R132" s="32">
        <v>44197.437743055554</v>
      </c>
      <c r="S132" s="60" t="s">
        <v>472</v>
      </c>
      <c r="T132" s="60">
        <v>0</v>
      </c>
      <c r="U132" s="60" t="b">
        <v>0</v>
      </c>
      <c r="V132" s="60" t="b">
        <v>0</v>
      </c>
      <c r="W132" s="60">
        <v>0</v>
      </c>
      <c r="X132" s="60" t="b">
        <v>0</v>
      </c>
      <c r="AG132" s="32"/>
    </row>
    <row r="133" spans="1:33" x14ac:dyDescent="0.25">
      <c r="A133" s="60" t="s">
        <v>610</v>
      </c>
      <c r="B133" s="60" t="s">
        <v>469</v>
      </c>
      <c r="D133" s="32">
        <v>44330</v>
      </c>
      <c r="E133" s="32">
        <v>44330</v>
      </c>
      <c r="F133" s="32">
        <v>44330</v>
      </c>
      <c r="I133" s="32">
        <v>44328</v>
      </c>
      <c r="J133" s="32">
        <v>44328</v>
      </c>
      <c r="K133" s="60">
        <v>36</v>
      </c>
      <c r="L133" s="60">
        <v>999</v>
      </c>
      <c r="O133" s="60" t="s">
        <v>471</v>
      </c>
      <c r="P133" s="60">
        <v>-16744448</v>
      </c>
      <c r="Q133" s="60">
        <v>2945</v>
      </c>
      <c r="R133" s="32">
        <v>44197.437743055554</v>
      </c>
      <c r="S133" s="60" t="s">
        <v>472</v>
      </c>
      <c r="T133" s="60">
        <v>0</v>
      </c>
      <c r="U133" s="60" t="b">
        <v>0</v>
      </c>
      <c r="V133" s="60" t="b">
        <v>0</v>
      </c>
      <c r="W133" s="60">
        <v>0</v>
      </c>
      <c r="X133" s="60" t="b">
        <v>0</v>
      </c>
      <c r="AG133" s="32"/>
    </row>
    <row r="134" spans="1:33" x14ac:dyDescent="0.25">
      <c r="A134" s="60" t="s">
        <v>611</v>
      </c>
      <c r="B134" s="60" t="s">
        <v>469</v>
      </c>
      <c r="D134" s="32">
        <v>44331</v>
      </c>
      <c r="E134" s="32">
        <v>44331</v>
      </c>
      <c r="F134" s="32">
        <v>44331</v>
      </c>
      <c r="I134" s="32">
        <v>44329</v>
      </c>
      <c r="J134" s="32">
        <v>44329</v>
      </c>
      <c r="K134" s="60">
        <v>36</v>
      </c>
      <c r="L134" s="60">
        <v>999</v>
      </c>
      <c r="O134" s="60" t="s">
        <v>471</v>
      </c>
      <c r="P134" s="60">
        <v>-16744448</v>
      </c>
      <c r="Q134" s="60">
        <v>2946</v>
      </c>
      <c r="R134" s="32">
        <v>44197.437743055554</v>
      </c>
      <c r="S134" s="60" t="s">
        <v>472</v>
      </c>
      <c r="T134" s="60">
        <v>0</v>
      </c>
      <c r="U134" s="60" t="b">
        <v>0</v>
      </c>
      <c r="V134" s="60" t="b">
        <v>0</v>
      </c>
      <c r="W134" s="60">
        <v>0</v>
      </c>
      <c r="X134" s="60" t="b">
        <v>0</v>
      </c>
      <c r="AG134" s="32"/>
    </row>
    <row r="135" spans="1:33" x14ac:dyDescent="0.25">
      <c r="A135" s="60" t="s">
        <v>612</v>
      </c>
      <c r="B135" s="60" t="s">
        <v>469</v>
      </c>
      <c r="D135" s="32">
        <v>44332</v>
      </c>
      <c r="E135" s="32">
        <v>44332</v>
      </c>
      <c r="F135" s="32">
        <v>44332</v>
      </c>
      <c r="I135" s="32">
        <v>44330</v>
      </c>
      <c r="J135" s="32">
        <v>44330</v>
      </c>
      <c r="K135" s="60">
        <v>36</v>
      </c>
      <c r="L135" s="60">
        <v>999</v>
      </c>
      <c r="O135" s="60" t="s">
        <v>471</v>
      </c>
      <c r="P135" s="60">
        <v>-16744448</v>
      </c>
      <c r="Q135" s="60">
        <v>2947</v>
      </c>
      <c r="R135" s="32">
        <v>44197.437743055554</v>
      </c>
      <c r="S135" s="60" t="s">
        <v>472</v>
      </c>
      <c r="T135" s="60">
        <v>0</v>
      </c>
      <c r="U135" s="60" t="b">
        <v>0</v>
      </c>
      <c r="V135" s="60" t="b">
        <v>0</v>
      </c>
      <c r="W135" s="60">
        <v>0</v>
      </c>
      <c r="X135" s="60" t="b">
        <v>0</v>
      </c>
      <c r="AG135" s="32"/>
    </row>
    <row r="136" spans="1:33" x14ac:dyDescent="0.25">
      <c r="A136" s="60" t="s">
        <v>613</v>
      </c>
      <c r="B136" s="60" t="s">
        <v>469</v>
      </c>
      <c r="C136" s="60" t="s">
        <v>474</v>
      </c>
      <c r="D136" s="32">
        <v>44333</v>
      </c>
      <c r="E136" s="32">
        <v>44333</v>
      </c>
      <c r="F136" s="32">
        <v>44333</v>
      </c>
      <c r="I136" s="32">
        <v>44331</v>
      </c>
      <c r="J136" s="32">
        <v>44331</v>
      </c>
      <c r="K136" s="60">
        <v>36</v>
      </c>
      <c r="L136" s="60">
        <v>999</v>
      </c>
      <c r="O136" s="60" t="s">
        <v>471</v>
      </c>
      <c r="P136" s="60">
        <v>-16744448</v>
      </c>
      <c r="Q136" s="60">
        <v>2948</v>
      </c>
      <c r="R136" s="32">
        <v>44197.437743055554</v>
      </c>
      <c r="S136" s="60" t="s">
        <v>472</v>
      </c>
      <c r="T136" s="60">
        <v>0</v>
      </c>
      <c r="U136" s="60" t="b">
        <v>0</v>
      </c>
      <c r="V136" s="60" t="b">
        <v>0</v>
      </c>
      <c r="W136" s="60">
        <v>0</v>
      </c>
      <c r="X136" s="60" t="b">
        <v>0</v>
      </c>
      <c r="AG136" s="32"/>
    </row>
    <row r="137" spans="1:33" x14ac:dyDescent="0.25">
      <c r="A137" s="60" t="s">
        <v>614</v>
      </c>
      <c r="B137" s="60" t="s">
        <v>469</v>
      </c>
      <c r="C137" s="60" t="s">
        <v>480</v>
      </c>
      <c r="D137" s="32">
        <v>44334</v>
      </c>
      <c r="E137" s="32">
        <v>44334</v>
      </c>
      <c r="F137" s="32">
        <v>44334</v>
      </c>
      <c r="I137" s="32">
        <v>44332</v>
      </c>
      <c r="J137" s="32">
        <v>44332</v>
      </c>
      <c r="K137" s="60">
        <v>36</v>
      </c>
      <c r="L137" s="60">
        <v>999</v>
      </c>
      <c r="O137" s="60" t="s">
        <v>471</v>
      </c>
      <c r="P137" s="60">
        <v>-16744448</v>
      </c>
      <c r="Q137" s="60">
        <v>2949</v>
      </c>
      <c r="R137" s="32">
        <v>44197.437743055554</v>
      </c>
      <c r="S137" s="60" t="s">
        <v>472</v>
      </c>
      <c r="T137" s="60">
        <v>0</v>
      </c>
      <c r="U137" s="60" t="b">
        <v>0</v>
      </c>
      <c r="V137" s="60" t="b">
        <v>0</v>
      </c>
      <c r="W137" s="60">
        <v>0</v>
      </c>
      <c r="X137" s="60" t="b">
        <v>0</v>
      </c>
      <c r="AG137" s="32"/>
    </row>
    <row r="138" spans="1:33" x14ac:dyDescent="0.25">
      <c r="A138" s="60" t="s">
        <v>615</v>
      </c>
      <c r="B138" s="60" t="s">
        <v>469</v>
      </c>
      <c r="D138" s="32">
        <v>44335</v>
      </c>
      <c r="E138" s="32">
        <v>44335</v>
      </c>
      <c r="F138" s="32">
        <v>44335</v>
      </c>
      <c r="I138" s="32">
        <v>44333</v>
      </c>
      <c r="J138" s="32">
        <v>44333</v>
      </c>
      <c r="K138" s="60">
        <v>36</v>
      </c>
      <c r="L138" s="60">
        <v>999</v>
      </c>
      <c r="O138" s="60" t="s">
        <v>471</v>
      </c>
      <c r="P138" s="60">
        <v>-16744448</v>
      </c>
      <c r="Q138" s="60">
        <v>2950</v>
      </c>
      <c r="R138" s="32">
        <v>44197.437743055554</v>
      </c>
      <c r="S138" s="60" t="s">
        <v>472</v>
      </c>
      <c r="T138" s="60">
        <v>0</v>
      </c>
      <c r="U138" s="60" t="b">
        <v>0</v>
      </c>
      <c r="V138" s="60" t="b">
        <v>0</v>
      </c>
      <c r="W138" s="60">
        <v>0</v>
      </c>
      <c r="X138" s="60" t="b">
        <v>0</v>
      </c>
      <c r="AG138" s="32"/>
    </row>
    <row r="139" spans="1:33" x14ac:dyDescent="0.25">
      <c r="A139" s="60" t="s">
        <v>616</v>
      </c>
      <c r="B139" s="60" t="s">
        <v>469</v>
      </c>
      <c r="C139" s="60" t="s">
        <v>617</v>
      </c>
      <c r="D139" s="32">
        <v>44336</v>
      </c>
      <c r="E139" s="32">
        <v>44336</v>
      </c>
      <c r="F139" s="32">
        <v>44336</v>
      </c>
      <c r="I139" s="32">
        <v>44334</v>
      </c>
      <c r="J139" s="32">
        <v>44334</v>
      </c>
      <c r="K139" s="60">
        <v>36</v>
      </c>
      <c r="L139" s="60">
        <v>999</v>
      </c>
      <c r="O139" s="60" t="s">
        <v>471</v>
      </c>
      <c r="P139" s="60">
        <v>-16744448</v>
      </c>
      <c r="Q139" s="60">
        <v>2951</v>
      </c>
      <c r="R139" s="32">
        <v>44197.437743055554</v>
      </c>
      <c r="S139" s="60" t="s">
        <v>472</v>
      </c>
      <c r="T139" s="60">
        <v>0</v>
      </c>
      <c r="U139" s="60" t="b">
        <v>0</v>
      </c>
      <c r="V139" s="60" t="b">
        <v>0</v>
      </c>
      <c r="W139" s="60">
        <v>0</v>
      </c>
      <c r="X139" s="60" t="b">
        <v>0</v>
      </c>
      <c r="AG139" s="32"/>
    </row>
    <row r="140" spans="1:33" x14ac:dyDescent="0.25">
      <c r="A140" s="60" t="s">
        <v>618</v>
      </c>
      <c r="B140" s="60" t="s">
        <v>469</v>
      </c>
      <c r="D140" s="32">
        <v>44337</v>
      </c>
      <c r="E140" s="32">
        <v>44337</v>
      </c>
      <c r="F140" s="32">
        <v>44337</v>
      </c>
      <c r="I140" s="32">
        <v>44335</v>
      </c>
      <c r="J140" s="32">
        <v>44335</v>
      </c>
      <c r="K140" s="60">
        <v>36</v>
      </c>
      <c r="L140" s="60">
        <v>999</v>
      </c>
      <c r="O140" s="60" t="s">
        <v>471</v>
      </c>
      <c r="P140" s="60">
        <v>-16744448</v>
      </c>
      <c r="Q140" s="60">
        <v>2952</v>
      </c>
      <c r="R140" s="32">
        <v>44197.437743055554</v>
      </c>
      <c r="S140" s="60" t="s">
        <v>472</v>
      </c>
      <c r="T140" s="60">
        <v>0</v>
      </c>
      <c r="U140" s="60" t="b">
        <v>0</v>
      </c>
      <c r="V140" s="60" t="b">
        <v>0</v>
      </c>
      <c r="W140" s="60">
        <v>0</v>
      </c>
      <c r="X140" s="60" t="b">
        <v>0</v>
      </c>
      <c r="AG140" s="32"/>
    </row>
    <row r="141" spans="1:33" x14ac:dyDescent="0.25">
      <c r="A141" s="60" t="s">
        <v>619</v>
      </c>
      <c r="B141" s="60" t="s">
        <v>469</v>
      </c>
      <c r="C141" s="60" t="s">
        <v>480</v>
      </c>
      <c r="D141" s="32">
        <v>44338</v>
      </c>
      <c r="E141" s="32">
        <v>44338</v>
      </c>
      <c r="F141" s="32">
        <v>44338</v>
      </c>
      <c r="I141" s="32">
        <v>44336</v>
      </c>
      <c r="J141" s="32">
        <v>44336</v>
      </c>
      <c r="K141" s="60">
        <v>36</v>
      </c>
      <c r="L141" s="60">
        <v>999</v>
      </c>
      <c r="O141" s="60" t="s">
        <v>471</v>
      </c>
      <c r="P141" s="60">
        <v>-16744448</v>
      </c>
      <c r="Q141" s="60">
        <v>2953</v>
      </c>
      <c r="R141" s="32">
        <v>44197.437743055554</v>
      </c>
      <c r="S141" s="60" t="s">
        <v>472</v>
      </c>
      <c r="T141" s="60">
        <v>0</v>
      </c>
      <c r="U141" s="60" t="b">
        <v>0</v>
      </c>
      <c r="V141" s="60" t="b">
        <v>0</v>
      </c>
      <c r="W141" s="60">
        <v>0</v>
      </c>
      <c r="X141" s="60" t="b">
        <v>0</v>
      </c>
      <c r="AG141" s="32"/>
    </row>
    <row r="142" spans="1:33" x14ac:dyDescent="0.25">
      <c r="A142" s="60" t="s">
        <v>620</v>
      </c>
      <c r="B142" s="60" t="s">
        <v>469</v>
      </c>
      <c r="C142" s="60" t="s">
        <v>617</v>
      </c>
      <c r="D142" s="32">
        <v>44339</v>
      </c>
      <c r="E142" s="32">
        <v>44339</v>
      </c>
      <c r="F142" s="32">
        <v>44339</v>
      </c>
      <c r="I142" s="32">
        <v>44337</v>
      </c>
      <c r="J142" s="32">
        <v>44337</v>
      </c>
      <c r="K142" s="60">
        <v>36</v>
      </c>
      <c r="L142" s="60">
        <v>999</v>
      </c>
      <c r="O142" s="60" t="s">
        <v>471</v>
      </c>
      <c r="P142" s="60">
        <v>-16744448</v>
      </c>
      <c r="Q142" s="60">
        <v>2954</v>
      </c>
      <c r="R142" s="32">
        <v>44197.437743055554</v>
      </c>
      <c r="S142" s="60" t="s">
        <v>472</v>
      </c>
      <c r="T142" s="60">
        <v>0</v>
      </c>
      <c r="U142" s="60" t="b">
        <v>0</v>
      </c>
      <c r="V142" s="60" t="b">
        <v>0</v>
      </c>
      <c r="W142" s="60">
        <v>0</v>
      </c>
      <c r="X142" s="60" t="b">
        <v>0</v>
      </c>
      <c r="AG142" s="32"/>
    </row>
    <row r="143" spans="1:33" x14ac:dyDescent="0.25">
      <c r="A143" s="60" t="s">
        <v>621</v>
      </c>
      <c r="B143" s="60" t="s">
        <v>469</v>
      </c>
      <c r="C143" s="60" t="s">
        <v>622</v>
      </c>
      <c r="D143" s="32">
        <v>44340</v>
      </c>
      <c r="E143" s="32">
        <v>44340</v>
      </c>
      <c r="F143" s="32">
        <v>44340</v>
      </c>
      <c r="I143" s="32">
        <v>44338</v>
      </c>
      <c r="J143" s="32">
        <v>44338</v>
      </c>
      <c r="K143" s="60">
        <v>36</v>
      </c>
      <c r="L143" s="60">
        <v>999</v>
      </c>
      <c r="O143" s="60" t="s">
        <v>471</v>
      </c>
      <c r="P143" s="60">
        <v>-16744448</v>
      </c>
      <c r="Q143" s="60">
        <v>2955</v>
      </c>
      <c r="R143" s="32">
        <v>44197.437743055554</v>
      </c>
      <c r="S143" s="60" t="s">
        <v>472</v>
      </c>
      <c r="T143" s="60">
        <v>0</v>
      </c>
      <c r="U143" s="60" t="b">
        <v>0</v>
      </c>
      <c r="V143" s="60" t="b">
        <v>0</v>
      </c>
      <c r="W143" s="60">
        <v>0</v>
      </c>
      <c r="X143" s="60" t="b">
        <v>0</v>
      </c>
      <c r="Y143" s="60" t="s">
        <v>474</v>
      </c>
      <c r="Z143" s="32"/>
      <c r="AA143" s="32"/>
      <c r="AG143" s="32"/>
    </row>
    <row r="144" spans="1:33" x14ac:dyDescent="0.25">
      <c r="A144" s="60" t="s">
        <v>623</v>
      </c>
      <c r="B144" s="60" t="s">
        <v>469</v>
      </c>
      <c r="C144" s="60" t="s">
        <v>480</v>
      </c>
      <c r="D144" s="32">
        <v>44341</v>
      </c>
      <c r="E144" s="32">
        <v>44341</v>
      </c>
      <c r="F144" s="32">
        <v>44341</v>
      </c>
      <c r="I144" s="32">
        <v>44339</v>
      </c>
      <c r="J144" s="32">
        <v>44339</v>
      </c>
      <c r="K144" s="60">
        <v>36</v>
      </c>
      <c r="L144" s="60">
        <v>999</v>
      </c>
      <c r="O144" s="60" t="s">
        <v>471</v>
      </c>
      <c r="P144" s="60">
        <v>-16744448</v>
      </c>
      <c r="Q144" s="60">
        <v>2956</v>
      </c>
      <c r="R144" s="32">
        <v>44197.437743055554</v>
      </c>
      <c r="S144" s="60" t="s">
        <v>472</v>
      </c>
      <c r="T144" s="60">
        <v>0</v>
      </c>
      <c r="U144" s="60" t="b">
        <v>0</v>
      </c>
      <c r="V144" s="60" t="b">
        <v>0</v>
      </c>
      <c r="W144" s="60">
        <v>0</v>
      </c>
      <c r="X144" s="60" t="b">
        <v>0</v>
      </c>
      <c r="Y144" s="60" t="s">
        <v>617</v>
      </c>
      <c r="Z144" s="32"/>
      <c r="AA144" s="32"/>
      <c r="AG144" s="32"/>
    </row>
    <row r="145" spans="1:40" x14ac:dyDescent="0.25">
      <c r="A145" s="60" t="s">
        <v>624</v>
      </c>
      <c r="B145" s="60" t="s">
        <v>469</v>
      </c>
      <c r="D145" s="32">
        <v>44342</v>
      </c>
      <c r="E145" s="32">
        <v>44342</v>
      </c>
      <c r="F145" s="32">
        <v>44342</v>
      </c>
      <c r="I145" s="32">
        <v>44340</v>
      </c>
      <c r="J145" s="32">
        <v>44340</v>
      </c>
      <c r="K145" s="60">
        <v>36</v>
      </c>
      <c r="L145" s="60">
        <v>999</v>
      </c>
      <c r="O145" s="60" t="s">
        <v>471</v>
      </c>
      <c r="P145" s="60">
        <v>-16744448</v>
      </c>
      <c r="Q145" s="60">
        <v>2957</v>
      </c>
      <c r="R145" s="32">
        <v>44197.437743055554</v>
      </c>
      <c r="S145" s="60" t="s">
        <v>472</v>
      </c>
      <c r="T145" s="60">
        <v>0</v>
      </c>
      <c r="U145" s="60" t="b">
        <v>0</v>
      </c>
      <c r="V145" s="60" t="b">
        <v>0</v>
      </c>
      <c r="W145" s="60">
        <v>0</v>
      </c>
      <c r="X145" s="60" t="b">
        <v>0</v>
      </c>
      <c r="AG145" s="32"/>
    </row>
    <row r="146" spans="1:40" x14ac:dyDescent="0.25">
      <c r="A146" s="60" t="s">
        <v>625</v>
      </c>
      <c r="B146" s="60" t="s">
        <v>469</v>
      </c>
      <c r="C146" s="60" t="s">
        <v>474</v>
      </c>
      <c r="D146" s="32">
        <v>44343</v>
      </c>
      <c r="E146" s="32">
        <v>44343</v>
      </c>
      <c r="F146" s="32">
        <v>44343</v>
      </c>
      <c r="I146" s="32">
        <v>44341</v>
      </c>
      <c r="J146" s="32">
        <v>44341</v>
      </c>
      <c r="K146" s="60">
        <v>36</v>
      </c>
      <c r="L146" s="60">
        <v>999</v>
      </c>
      <c r="O146" s="60" t="s">
        <v>471</v>
      </c>
      <c r="P146" s="60">
        <v>-16744448</v>
      </c>
      <c r="Q146" s="60">
        <v>2958</v>
      </c>
      <c r="R146" s="32">
        <v>44197.437743055554</v>
      </c>
      <c r="S146" s="60" t="s">
        <v>472</v>
      </c>
      <c r="T146" s="60">
        <v>0</v>
      </c>
      <c r="U146" s="60" t="b">
        <v>0</v>
      </c>
      <c r="V146" s="60" t="b">
        <v>0</v>
      </c>
      <c r="W146" s="60">
        <v>0</v>
      </c>
      <c r="X146" s="60" t="b">
        <v>0</v>
      </c>
      <c r="AG146" s="32"/>
    </row>
    <row r="147" spans="1:40" x14ac:dyDescent="0.25">
      <c r="A147" s="60" t="s">
        <v>626</v>
      </c>
      <c r="B147" s="60" t="s">
        <v>469</v>
      </c>
      <c r="C147" s="60" t="s">
        <v>617</v>
      </c>
      <c r="D147" s="32">
        <v>44344</v>
      </c>
      <c r="E147" s="32">
        <v>44344</v>
      </c>
      <c r="F147" s="32">
        <v>44344</v>
      </c>
      <c r="I147" s="32">
        <v>44342</v>
      </c>
      <c r="J147" s="32">
        <v>44342</v>
      </c>
      <c r="K147" s="60">
        <v>36</v>
      </c>
      <c r="L147" s="60">
        <v>999</v>
      </c>
      <c r="O147" s="60" t="s">
        <v>471</v>
      </c>
      <c r="P147" s="60">
        <v>-16744448</v>
      </c>
      <c r="Q147" s="60">
        <v>2959</v>
      </c>
      <c r="R147" s="32">
        <v>44197.437743055554</v>
      </c>
      <c r="S147" s="60" t="s">
        <v>472</v>
      </c>
      <c r="T147" s="60">
        <v>0</v>
      </c>
      <c r="U147" s="60" t="b">
        <v>0</v>
      </c>
      <c r="V147" s="60" t="b">
        <v>0</v>
      </c>
      <c r="W147" s="60">
        <v>0</v>
      </c>
      <c r="X147" s="60" t="b">
        <v>0</v>
      </c>
      <c r="AG147" s="32"/>
    </row>
    <row r="148" spans="1:40" x14ac:dyDescent="0.25">
      <c r="A148" s="60" t="s">
        <v>627</v>
      </c>
      <c r="B148" s="60" t="s">
        <v>469</v>
      </c>
      <c r="C148" s="60" t="s">
        <v>474</v>
      </c>
      <c r="D148" s="32">
        <v>44345</v>
      </c>
      <c r="E148" s="32">
        <v>44345</v>
      </c>
      <c r="F148" s="32">
        <v>44345</v>
      </c>
      <c r="I148" s="32">
        <v>44343</v>
      </c>
      <c r="J148" s="32">
        <v>44343</v>
      </c>
      <c r="K148" s="60">
        <v>36</v>
      </c>
      <c r="L148" s="60">
        <v>999</v>
      </c>
      <c r="O148" s="60" t="s">
        <v>471</v>
      </c>
      <c r="P148" s="60">
        <v>-16744448</v>
      </c>
      <c r="Q148" s="60">
        <v>2960</v>
      </c>
      <c r="R148" s="32">
        <v>44197.437743055554</v>
      </c>
      <c r="S148" s="60" t="s">
        <v>472</v>
      </c>
      <c r="T148" s="60">
        <v>0</v>
      </c>
      <c r="U148" s="60" t="b">
        <v>0</v>
      </c>
      <c r="V148" s="60" t="b">
        <v>0</v>
      </c>
      <c r="W148" s="60">
        <v>0</v>
      </c>
      <c r="X148" s="60" t="b">
        <v>0</v>
      </c>
      <c r="AG148" s="32"/>
    </row>
    <row r="149" spans="1:40" x14ac:dyDescent="0.25">
      <c r="A149" s="60" t="s">
        <v>628</v>
      </c>
      <c r="B149" s="60" t="s">
        <v>469</v>
      </c>
      <c r="C149" s="60" t="s">
        <v>480</v>
      </c>
      <c r="D149" s="32">
        <v>44346</v>
      </c>
      <c r="E149" s="32">
        <v>44346</v>
      </c>
      <c r="F149" s="32">
        <v>44346</v>
      </c>
      <c r="I149" s="32">
        <v>44344</v>
      </c>
      <c r="J149" s="32">
        <v>44344</v>
      </c>
      <c r="K149" s="60">
        <v>36</v>
      </c>
      <c r="L149" s="60">
        <v>999</v>
      </c>
      <c r="O149" s="60" t="s">
        <v>471</v>
      </c>
      <c r="P149" s="60">
        <v>-16744448</v>
      </c>
      <c r="Q149" s="60">
        <v>2961</v>
      </c>
      <c r="R149" s="32">
        <v>44197.437743055554</v>
      </c>
      <c r="S149" s="60" t="s">
        <v>472</v>
      </c>
      <c r="T149" s="60">
        <v>0</v>
      </c>
      <c r="U149" s="60" t="b">
        <v>0</v>
      </c>
      <c r="V149" s="60" t="b">
        <v>0</v>
      </c>
      <c r="W149" s="60">
        <v>0</v>
      </c>
      <c r="X149" s="60" t="b">
        <v>0</v>
      </c>
      <c r="Y149" s="60" t="s">
        <v>617</v>
      </c>
      <c r="Z149" s="32"/>
      <c r="AA149" s="32"/>
      <c r="AG149" s="32"/>
    </row>
    <row r="150" spans="1:40" x14ac:dyDescent="0.25">
      <c r="A150" s="60" t="s">
        <v>629</v>
      </c>
      <c r="B150" s="60" t="s">
        <v>469</v>
      </c>
      <c r="C150" s="60" t="s">
        <v>520</v>
      </c>
      <c r="D150" s="32">
        <v>44347</v>
      </c>
      <c r="E150" s="32">
        <v>44347</v>
      </c>
      <c r="F150" s="32">
        <v>44347</v>
      </c>
      <c r="I150" s="32">
        <v>44345</v>
      </c>
      <c r="J150" s="32">
        <v>44345</v>
      </c>
      <c r="K150" s="60">
        <v>36</v>
      </c>
      <c r="L150" s="60">
        <v>999</v>
      </c>
      <c r="O150" s="60" t="s">
        <v>471</v>
      </c>
      <c r="P150" s="60">
        <v>-16744448</v>
      </c>
      <c r="Q150" s="60">
        <v>2962</v>
      </c>
      <c r="R150" s="32">
        <v>44197.437743055554</v>
      </c>
      <c r="S150" s="60" t="s">
        <v>472</v>
      </c>
      <c r="T150" s="60">
        <v>0</v>
      </c>
      <c r="U150" s="60" t="b">
        <v>0</v>
      </c>
      <c r="V150" s="60" t="b">
        <v>0</v>
      </c>
      <c r="W150" s="60">
        <v>0</v>
      </c>
      <c r="X150" s="60" t="b">
        <v>0</v>
      </c>
      <c r="AG150" s="32"/>
    </row>
    <row r="151" spans="1:40" x14ac:dyDescent="0.25">
      <c r="A151" s="60" t="s">
        <v>630</v>
      </c>
      <c r="B151" s="60" t="s">
        <v>469</v>
      </c>
      <c r="C151" s="60" t="s">
        <v>474</v>
      </c>
      <c r="D151" s="32">
        <v>44348</v>
      </c>
      <c r="E151" s="32">
        <v>44348</v>
      </c>
      <c r="F151" s="32">
        <v>44348</v>
      </c>
      <c r="I151" s="32">
        <v>44346</v>
      </c>
      <c r="J151" s="32">
        <v>44346</v>
      </c>
      <c r="K151" s="60">
        <v>36</v>
      </c>
      <c r="L151" s="60">
        <v>999</v>
      </c>
      <c r="O151" s="60" t="s">
        <v>471</v>
      </c>
      <c r="P151" s="60">
        <v>-16744448</v>
      </c>
      <c r="Q151" s="60">
        <v>2963</v>
      </c>
      <c r="R151" s="32">
        <v>44197.437743055554</v>
      </c>
      <c r="S151" s="60" t="s">
        <v>472</v>
      </c>
      <c r="T151" s="60">
        <v>0</v>
      </c>
      <c r="U151" s="60" t="b">
        <v>0</v>
      </c>
      <c r="V151" s="60" t="b">
        <v>0</v>
      </c>
      <c r="W151" s="60">
        <v>0</v>
      </c>
      <c r="X151" s="60" t="b">
        <v>0</v>
      </c>
      <c r="AG151" s="32"/>
    </row>
    <row r="152" spans="1:40" x14ac:dyDescent="0.25">
      <c r="A152" s="60" t="s">
        <v>631</v>
      </c>
      <c r="B152" s="60" t="s">
        <v>469</v>
      </c>
      <c r="D152" s="32">
        <v>44349</v>
      </c>
      <c r="E152" s="32">
        <v>44349</v>
      </c>
      <c r="F152" s="32">
        <v>44349</v>
      </c>
      <c r="I152" s="32">
        <v>44347</v>
      </c>
      <c r="J152" s="32">
        <v>44347</v>
      </c>
      <c r="K152" s="60">
        <v>36</v>
      </c>
      <c r="L152" s="60">
        <v>999</v>
      </c>
      <c r="O152" s="60" t="s">
        <v>471</v>
      </c>
      <c r="P152" s="60">
        <v>-16744448</v>
      </c>
      <c r="Q152" s="60">
        <v>2964</v>
      </c>
      <c r="R152" s="32">
        <v>44197.437743055554</v>
      </c>
      <c r="S152" s="60" t="s">
        <v>472</v>
      </c>
      <c r="T152" s="60">
        <v>0</v>
      </c>
      <c r="U152" s="60" t="b">
        <v>0</v>
      </c>
      <c r="V152" s="60" t="b">
        <v>0</v>
      </c>
      <c r="W152" s="60">
        <v>0</v>
      </c>
      <c r="X152" s="60" t="b">
        <v>0</v>
      </c>
      <c r="AG152" s="32"/>
    </row>
    <row r="153" spans="1:40" x14ac:dyDescent="0.25">
      <c r="A153" s="60" t="s">
        <v>632</v>
      </c>
      <c r="B153" s="60" t="s">
        <v>469</v>
      </c>
      <c r="C153" s="60" t="s">
        <v>617</v>
      </c>
      <c r="D153" s="32">
        <v>44350</v>
      </c>
      <c r="E153" s="32">
        <v>44350</v>
      </c>
      <c r="F153" s="32">
        <v>44350</v>
      </c>
      <c r="I153" s="32">
        <v>44348</v>
      </c>
      <c r="J153" s="32">
        <v>44348</v>
      </c>
      <c r="K153" s="60">
        <v>36</v>
      </c>
      <c r="L153" s="60">
        <v>999</v>
      </c>
      <c r="O153" s="60" t="s">
        <v>471</v>
      </c>
      <c r="P153" s="60">
        <v>-16744448</v>
      </c>
      <c r="Q153" s="60">
        <v>2965</v>
      </c>
      <c r="R153" s="32">
        <v>44197.437743055554</v>
      </c>
      <c r="S153" s="60" t="s">
        <v>472</v>
      </c>
      <c r="T153" s="60">
        <v>0</v>
      </c>
      <c r="U153" s="60" t="b">
        <v>0</v>
      </c>
      <c r="V153" s="60" t="b">
        <v>0</v>
      </c>
      <c r="W153" s="60">
        <v>0</v>
      </c>
      <c r="X153" s="60" t="b">
        <v>0</v>
      </c>
      <c r="AG153" s="32"/>
    </row>
    <row r="154" spans="1:40" x14ac:dyDescent="0.25">
      <c r="A154" s="60" t="s">
        <v>633</v>
      </c>
      <c r="B154" s="60" t="s">
        <v>469</v>
      </c>
      <c r="C154" s="60" t="s">
        <v>474</v>
      </c>
      <c r="D154" s="32">
        <v>44351</v>
      </c>
      <c r="E154" s="32">
        <v>44351</v>
      </c>
      <c r="F154" s="32">
        <v>44351</v>
      </c>
      <c r="I154" s="32">
        <v>44349</v>
      </c>
      <c r="J154" s="32">
        <v>44349</v>
      </c>
      <c r="K154" s="60">
        <v>36</v>
      </c>
      <c r="L154" s="60">
        <v>999</v>
      </c>
      <c r="O154" s="60" t="s">
        <v>471</v>
      </c>
      <c r="P154" s="60">
        <v>-16744448</v>
      </c>
      <c r="Q154" s="60">
        <v>2966</v>
      </c>
      <c r="R154" s="32">
        <v>44197.437743055554</v>
      </c>
      <c r="S154" s="60" t="s">
        <v>472</v>
      </c>
      <c r="T154" s="60">
        <v>0</v>
      </c>
      <c r="U154" s="60" t="b">
        <v>0</v>
      </c>
      <c r="V154" s="60" t="b">
        <v>0</v>
      </c>
      <c r="W154" s="60">
        <v>0</v>
      </c>
      <c r="X154" s="60" t="b">
        <v>0</v>
      </c>
      <c r="AG154" s="32"/>
    </row>
    <row r="155" spans="1:40" x14ac:dyDescent="0.25">
      <c r="A155" s="60" t="s">
        <v>634</v>
      </c>
      <c r="B155" s="60" t="s">
        <v>469</v>
      </c>
      <c r="D155" s="32">
        <v>44352</v>
      </c>
      <c r="E155" s="32">
        <v>44352</v>
      </c>
      <c r="F155" s="32">
        <v>44352</v>
      </c>
      <c r="I155" s="32">
        <v>44350</v>
      </c>
      <c r="J155" s="32">
        <v>44350</v>
      </c>
      <c r="K155" s="60">
        <v>36</v>
      </c>
      <c r="L155" s="60">
        <v>999</v>
      </c>
      <c r="O155" s="60" t="s">
        <v>471</v>
      </c>
      <c r="P155" s="60">
        <v>-16744448</v>
      </c>
      <c r="Q155" s="60">
        <v>2967</v>
      </c>
      <c r="R155" s="32">
        <v>44197.437743055554</v>
      </c>
      <c r="S155" s="60" t="s">
        <v>472</v>
      </c>
      <c r="T155" s="60">
        <v>0</v>
      </c>
      <c r="U155" s="60" t="b">
        <v>0</v>
      </c>
      <c r="V155" s="60" t="b">
        <v>0</v>
      </c>
      <c r="W155" s="60">
        <v>0</v>
      </c>
      <c r="X155" s="60" t="b">
        <v>0</v>
      </c>
      <c r="AG155" s="32"/>
    </row>
    <row r="156" spans="1:40" x14ac:dyDescent="0.25">
      <c r="A156" s="60" t="s">
        <v>635</v>
      </c>
      <c r="B156" s="60" t="s">
        <v>469</v>
      </c>
      <c r="D156" s="32">
        <v>44353</v>
      </c>
      <c r="E156" s="32">
        <v>44353</v>
      </c>
      <c r="F156" s="32">
        <v>44353</v>
      </c>
      <c r="I156" s="32">
        <v>44351</v>
      </c>
      <c r="J156" s="32">
        <v>44351</v>
      </c>
      <c r="K156" s="60">
        <v>36</v>
      </c>
      <c r="L156" s="60">
        <v>999</v>
      </c>
      <c r="O156" s="60" t="s">
        <v>471</v>
      </c>
      <c r="P156" s="60">
        <v>-16744448</v>
      </c>
      <c r="Q156" s="60">
        <v>2968</v>
      </c>
      <c r="R156" s="32">
        <v>44197.437743055554</v>
      </c>
      <c r="S156" s="60" t="s">
        <v>472</v>
      </c>
      <c r="T156" s="60">
        <v>0</v>
      </c>
      <c r="U156" s="60" t="b">
        <v>0</v>
      </c>
      <c r="V156" s="60" t="b">
        <v>0</v>
      </c>
      <c r="W156" s="60">
        <v>0</v>
      </c>
      <c r="X156" s="60" t="b">
        <v>0</v>
      </c>
      <c r="AG156" s="32"/>
    </row>
    <row r="157" spans="1:40" x14ac:dyDescent="0.25">
      <c r="A157" s="60" t="s">
        <v>636</v>
      </c>
      <c r="B157" s="60" t="s">
        <v>469</v>
      </c>
      <c r="C157" s="60" t="s">
        <v>474</v>
      </c>
      <c r="D157" s="32">
        <v>44354</v>
      </c>
      <c r="E157" s="32">
        <v>44354</v>
      </c>
      <c r="F157" s="32">
        <v>44354</v>
      </c>
      <c r="I157" s="32">
        <v>44352</v>
      </c>
      <c r="J157" s="32">
        <v>44352</v>
      </c>
      <c r="K157" s="60">
        <v>36</v>
      </c>
      <c r="L157" s="60">
        <v>999</v>
      </c>
      <c r="O157" s="60" t="s">
        <v>471</v>
      </c>
      <c r="P157" s="60">
        <v>-16744448</v>
      </c>
      <c r="Q157" s="60">
        <v>2969</v>
      </c>
      <c r="R157" s="32">
        <v>44197.437743055554</v>
      </c>
      <c r="S157" s="60" t="s">
        <v>472</v>
      </c>
      <c r="T157" s="60">
        <v>0</v>
      </c>
      <c r="U157" s="60" t="b">
        <v>0</v>
      </c>
      <c r="V157" s="60" t="b">
        <v>0</v>
      </c>
      <c r="W157" s="60">
        <v>0</v>
      </c>
      <c r="X157" s="60" t="b">
        <v>0</v>
      </c>
      <c r="AG157" s="32"/>
    </row>
    <row r="158" spans="1:40" x14ac:dyDescent="0.25">
      <c r="A158" s="60" t="s">
        <v>637</v>
      </c>
      <c r="B158" s="60" t="s">
        <v>469</v>
      </c>
      <c r="D158" s="32">
        <v>44355</v>
      </c>
      <c r="E158" s="32">
        <v>44355</v>
      </c>
      <c r="F158" s="32">
        <v>44355</v>
      </c>
      <c r="I158" s="32">
        <v>44353</v>
      </c>
      <c r="J158" s="32">
        <v>44353</v>
      </c>
      <c r="K158" s="60">
        <v>36</v>
      </c>
      <c r="L158" s="60">
        <v>999</v>
      </c>
      <c r="O158" s="60" t="s">
        <v>471</v>
      </c>
      <c r="P158" s="60">
        <v>-16744448</v>
      </c>
      <c r="Q158" s="60">
        <v>2970</v>
      </c>
      <c r="R158" s="32">
        <v>44197.437743055554</v>
      </c>
      <c r="S158" s="60" t="s">
        <v>472</v>
      </c>
      <c r="T158" s="60">
        <v>0</v>
      </c>
      <c r="U158" s="60" t="b">
        <v>0</v>
      </c>
      <c r="V158" s="60" t="b">
        <v>0</v>
      </c>
      <c r="W158" s="60">
        <v>0</v>
      </c>
      <c r="X158" s="60" t="b">
        <v>0</v>
      </c>
      <c r="AG158" s="32"/>
    </row>
    <row r="159" spans="1:40" x14ac:dyDescent="0.25">
      <c r="A159" s="60" t="s">
        <v>638</v>
      </c>
      <c r="B159" s="60" t="s">
        <v>469</v>
      </c>
      <c r="C159" s="60" t="s">
        <v>474</v>
      </c>
      <c r="D159" s="32">
        <v>44356</v>
      </c>
      <c r="E159" s="32">
        <v>44356</v>
      </c>
      <c r="F159" s="32">
        <v>44356</v>
      </c>
      <c r="G159" s="60">
        <v>0</v>
      </c>
      <c r="I159" s="32">
        <v>44354</v>
      </c>
      <c r="J159" s="32">
        <v>44354</v>
      </c>
      <c r="K159" s="60">
        <v>36</v>
      </c>
      <c r="L159" s="60">
        <v>999</v>
      </c>
      <c r="M159" s="60">
        <v>0</v>
      </c>
      <c r="O159" s="60" t="s">
        <v>471</v>
      </c>
      <c r="P159" s="60">
        <v>-16744448</v>
      </c>
      <c r="Q159" s="60">
        <v>2971</v>
      </c>
      <c r="R159" s="32">
        <v>44197.437743055554</v>
      </c>
      <c r="S159" s="60" t="s">
        <v>472</v>
      </c>
      <c r="T159" s="60">
        <v>0</v>
      </c>
      <c r="U159" s="60" t="b">
        <v>0</v>
      </c>
      <c r="V159" s="60" t="b">
        <v>0</v>
      </c>
      <c r="W159" s="60">
        <v>0</v>
      </c>
      <c r="X159" s="60" t="b">
        <v>0</v>
      </c>
      <c r="Y159" s="60" t="s">
        <v>503</v>
      </c>
      <c r="Z159" s="32"/>
      <c r="AA159" s="32"/>
      <c r="AF159" s="60" t="s">
        <v>503</v>
      </c>
      <c r="AG159" s="32"/>
      <c r="AH159" s="32">
        <v>36526</v>
      </c>
      <c r="AI159" s="32">
        <v>36526</v>
      </c>
      <c r="AJ159" s="32">
        <v>36526</v>
      </c>
      <c r="AK159" s="32">
        <v>36526</v>
      </c>
      <c r="AL159" s="32">
        <v>36526</v>
      </c>
      <c r="AM159" s="32">
        <v>36526</v>
      </c>
      <c r="AN159" s="60">
        <v>0</v>
      </c>
    </row>
    <row r="160" spans="1:40" x14ac:dyDescent="0.25">
      <c r="A160" s="60" t="s">
        <v>639</v>
      </c>
      <c r="B160" s="60" t="s">
        <v>469</v>
      </c>
      <c r="C160" s="60" t="s">
        <v>617</v>
      </c>
      <c r="D160" s="32">
        <v>44357</v>
      </c>
      <c r="E160" s="32">
        <v>44357</v>
      </c>
      <c r="F160" s="32">
        <v>44357</v>
      </c>
      <c r="G160" s="60">
        <v>0</v>
      </c>
      <c r="I160" s="32">
        <v>44355</v>
      </c>
      <c r="J160" s="32">
        <v>44355</v>
      </c>
      <c r="K160" s="60">
        <v>36</v>
      </c>
      <c r="L160" s="60">
        <v>999</v>
      </c>
      <c r="M160" s="60">
        <v>0</v>
      </c>
      <c r="O160" s="60" t="s">
        <v>471</v>
      </c>
      <c r="P160" s="60">
        <v>-16744448</v>
      </c>
      <c r="Q160" s="60">
        <v>2972</v>
      </c>
      <c r="R160" s="32">
        <v>44197.437743055554</v>
      </c>
      <c r="S160" s="60" t="s">
        <v>472</v>
      </c>
      <c r="T160" s="60">
        <v>0</v>
      </c>
      <c r="U160" s="60" t="b">
        <v>0</v>
      </c>
      <c r="V160" s="60" t="b">
        <v>0</v>
      </c>
      <c r="W160" s="60">
        <v>0</v>
      </c>
      <c r="X160" s="60" t="b">
        <v>0</v>
      </c>
      <c r="Y160" s="60" t="s">
        <v>503</v>
      </c>
      <c r="Z160" s="32"/>
      <c r="AA160" s="32"/>
      <c r="AF160" s="60" t="s">
        <v>503</v>
      </c>
      <c r="AG160" s="32"/>
      <c r="AH160" s="32">
        <v>36526</v>
      </c>
      <c r="AI160" s="32">
        <v>36526</v>
      </c>
      <c r="AJ160" s="32">
        <v>36526</v>
      </c>
      <c r="AK160" s="32">
        <v>36526</v>
      </c>
      <c r="AL160" s="32">
        <v>36526</v>
      </c>
      <c r="AM160" s="32">
        <v>36526</v>
      </c>
      <c r="AN160" s="60">
        <v>0</v>
      </c>
    </row>
    <row r="161" spans="1:33" x14ac:dyDescent="0.25">
      <c r="A161" s="60" t="s">
        <v>640</v>
      </c>
      <c r="B161" s="60" t="s">
        <v>469</v>
      </c>
      <c r="C161" s="60" t="s">
        <v>480</v>
      </c>
      <c r="D161" s="32">
        <v>44358</v>
      </c>
      <c r="E161" s="32">
        <v>44358</v>
      </c>
      <c r="F161" s="32">
        <v>44358</v>
      </c>
      <c r="I161" s="32">
        <v>44356</v>
      </c>
      <c r="J161" s="32">
        <v>44356</v>
      </c>
      <c r="K161" s="60">
        <v>36</v>
      </c>
      <c r="L161" s="60">
        <v>999</v>
      </c>
      <c r="O161" s="60" t="s">
        <v>471</v>
      </c>
      <c r="P161" s="60">
        <v>-16744448</v>
      </c>
      <c r="Q161" s="60">
        <v>2973</v>
      </c>
      <c r="R161" s="32">
        <v>44197.437743055554</v>
      </c>
      <c r="S161" s="60" t="s">
        <v>472</v>
      </c>
      <c r="T161" s="60">
        <v>0</v>
      </c>
      <c r="U161" s="60" t="b">
        <v>0</v>
      </c>
      <c r="V161" s="60" t="b">
        <v>0</v>
      </c>
      <c r="W161" s="60">
        <v>0</v>
      </c>
      <c r="X161" s="60" t="b">
        <v>0</v>
      </c>
      <c r="AG161" s="32"/>
    </row>
    <row r="162" spans="1:33" x14ac:dyDescent="0.25">
      <c r="A162" s="60" t="s">
        <v>641</v>
      </c>
      <c r="B162" s="60" t="s">
        <v>469</v>
      </c>
      <c r="D162" s="32">
        <v>44359</v>
      </c>
      <c r="E162" s="32">
        <v>44359</v>
      </c>
      <c r="F162" s="32">
        <v>44359</v>
      </c>
      <c r="I162" s="32">
        <v>44357</v>
      </c>
      <c r="J162" s="32">
        <v>44357</v>
      </c>
      <c r="K162" s="60">
        <v>36</v>
      </c>
      <c r="L162" s="60">
        <v>999</v>
      </c>
      <c r="O162" s="60" t="s">
        <v>471</v>
      </c>
      <c r="P162" s="60">
        <v>-16744448</v>
      </c>
      <c r="Q162" s="60">
        <v>2974</v>
      </c>
      <c r="R162" s="32">
        <v>44197.437743055554</v>
      </c>
      <c r="S162" s="60" t="s">
        <v>472</v>
      </c>
      <c r="T162" s="60">
        <v>0</v>
      </c>
      <c r="U162" s="60" t="b">
        <v>0</v>
      </c>
      <c r="V162" s="60" t="b">
        <v>0</v>
      </c>
      <c r="W162" s="60">
        <v>0</v>
      </c>
      <c r="X162" s="60" t="b">
        <v>0</v>
      </c>
      <c r="AG162" s="32"/>
    </row>
    <row r="163" spans="1:33" x14ac:dyDescent="0.25">
      <c r="A163" s="60" t="s">
        <v>642</v>
      </c>
      <c r="B163" s="60" t="s">
        <v>469</v>
      </c>
      <c r="D163" s="32">
        <v>44360</v>
      </c>
      <c r="E163" s="32">
        <v>44360</v>
      </c>
      <c r="F163" s="32">
        <v>44360</v>
      </c>
      <c r="I163" s="32">
        <v>44358</v>
      </c>
      <c r="J163" s="32">
        <v>44358</v>
      </c>
      <c r="K163" s="60">
        <v>36</v>
      </c>
      <c r="L163" s="60">
        <v>999</v>
      </c>
      <c r="O163" s="60" t="s">
        <v>471</v>
      </c>
      <c r="P163" s="60">
        <v>-16744448</v>
      </c>
      <c r="Q163" s="60">
        <v>2975</v>
      </c>
      <c r="R163" s="32">
        <v>44197.437743055554</v>
      </c>
      <c r="S163" s="60" t="s">
        <v>472</v>
      </c>
      <c r="T163" s="60">
        <v>0</v>
      </c>
      <c r="U163" s="60" t="b">
        <v>0</v>
      </c>
      <c r="V163" s="60" t="b">
        <v>0</v>
      </c>
      <c r="W163" s="60">
        <v>0</v>
      </c>
      <c r="X163" s="60" t="b">
        <v>0</v>
      </c>
      <c r="AG163" s="32"/>
    </row>
    <row r="164" spans="1:33" x14ac:dyDescent="0.25">
      <c r="A164" s="60" t="s">
        <v>643</v>
      </c>
      <c r="B164" s="60" t="s">
        <v>469</v>
      </c>
      <c r="D164" s="32">
        <v>44361</v>
      </c>
      <c r="E164" s="32">
        <v>44361</v>
      </c>
      <c r="F164" s="32">
        <v>44361</v>
      </c>
      <c r="I164" s="32">
        <v>44359</v>
      </c>
      <c r="J164" s="32">
        <v>44359</v>
      </c>
      <c r="K164" s="60">
        <v>36</v>
      </c>
      <c r="L164" s="60">
        <v>999</v>
      </c>
      <c r="O164" s="60" t="s">
        <v>471</v>
      </c>
      <c r="P164" s="60">
        <v>-16744448</v>
      </c>
      <c r="Q164" s="60">
        <v>2976</v>
      </c>
      <c r="R164" s="32">
        <v>44197.437743055554</v>
      </c>
      <c r="S164" s="60" t="s">
        <v>472</v>
      </c>
      <c r="T164" s="60">
        <v>0</v>
      </c>
      <c r="U164" s="60" t="b">
        <v>0</v>
      </c>
      <c r="V164" s="60" t="b">
        <v>0</v>
      </c>
      <c r="W164" s="60">
        <v>0</v>
      </c>
      <c r="X164" s="60" t="b">
        <v>0</v>
      </c>
      <c r="AG164" s="32"/>
    </row>
    <row r="165" spans="1:33" x14ac:dyDescent="0.25">
      <c r="A165" s="60" t="s">
        <v>644</v>
      </c>
      <c r="B165" s="60" t="s">
        <v>469</v>
      </c>
      <c r="D165" s="32">
        <v>44362</v>
      </c>
      <c r="E165" s="32">
        <v>44362</v>
      </c>
      <c r="F165" s="32">
        <v>44362</v>
      </c>
      <c r="I165" s="32">
        <v>44360</v>
      </c>
      <c r="J165" s="32">
        <v>44360</v>
      </c>
      <c r="K165" s="60">
        <v>36</v>
      </c>
      <c r="L165" s="60">
        <v>999</v>
      </c>
      <c r="O165" s="60" t="s">
        <v>471</v>
      </c>
      <c r="P165" s="60">
        <v>-16744448</v>
      </c>
      <c r="Q165" s="60">
        <v>2977</v>
      </c>
      <c r="R165" s="32">
        <v>44197.437743055554</v>
      </c>
      <c r="S165" s="60" t="s">
        <v>472</v>
      </c>
      <c r="T165" s="60">
        <v>0</v>
      </c>
      <c r="U165" s="60" t="b">
        <v>0</v>
      </c>
      <c r="V165" s="60" t="b">
        <v>0</v>
      </c>
      <c r="W165" s="60">
        <v>0</v>
      </c>
      <c r="X165" s="60" t="b">
        <v>0</v>
      </c>
      <c r="AG165" s="32"/>
    </row>
    <row r="166" spans="1:33" x14ac:dyDescent="0.25">
      <c r="A166" s="60" t="s">
        <v>645</v>
      </c>
      <c r="B166" s="60" t="s">
        <v>469</v>
      </c>
      <c r="D166" s="32">
        <v>44363</v>
      </c>
      <c r="E166" s="32">
        <v>44363</v>
      </c>
      <c r="F166" s="32">
        <v>44363</v>
      </c>
      <c r="I166" s="32">
        <v>44361</v>
      </c>
      <c r="J166" s="32">
        <v>44361</v>
      </c>
      <c r="K166" s="60">
        <v>36</v>
      </c>
      <c r="L166" s="60">
        <v>999</v>
      </c>
      <c r="O166" s="60" t="s">
        <v>471</v>
      </c>
      <c r="P166" s="60">
        <v>-16744448</v>
      </c>
      <c r="Q166" s="60">
        <v>2978</v>
      </c>
      <c r="R166" s="32">
        <v>44197.437743055554</v>
      </c>
      <c r="S166" s="60" t="s">
        <v>472</v>
      </c>
      <c r="T166" s="60">
        <v>0</v>
      </c>
      <c r="U166" s="60" t="b">
        <v>0</v>
      </c>
      <c r="V166" s="60" t="b">
        <v>0</v>
      </c>
      <c r="W166" s="60">
        <v>0</v>
      </c>
      <c r="X166" s="60" t="b">
        <v>0</v>
      </c>
      <c r="AG166" s="32"/>
    </row>
    <row r="167" spans="1:33" x14ac:dyDescent="0.25">
      <c r="A167" s="60" t="s">
        <v>646</v>
      </c>
      <c r="B167" s="60" t="s">
        <v>469</v>
      </c>
      <c r="D167" s="32">
        <v>44364</v>
      </c>
      <c r="E167" s="32">
        <v>44364</v>
      </c>
      <c r="F167" s="32">
        <v>44364</v>
      </c>
      <c r="I167" s="32">
        <v>44362</v>
      </c>
      <c r="J167" s="32">
        <v>44362</v>
      </c>
      <c r="K167" s="60">
        <v>36</v>
      </c>
      <c r="L167" s="60">
        <v>999</v>
      </c>
      <c r="O167" s="60" t="s">
        <v>471</v>
      </c>
      <c r="P167" s="60">
        <v>-16744448</v>
      </c>
      <c r="Q167" s="60">
        <v>2979</v>
      </c>
      <c r="R167" s="32">
        <v>44197.437743055554</v>
      </c>
      <c r="S167" s="60" t="s">
        <v>472</v>
      </c>
      <c r="T167" s="60">
        <v>0</v>
      </c>
      <c r="U167" s="60" t="b">
        <v>0</v>
      </c>
      <c r="V167" s="60" t="b">
        <v>0</v>
      </c>
      <c r="W167" s="60">
        <v>0</v>
      </c>
      <c r="X167" s="60" t="b">
        <v>0</v>
      </c>
      <c r="AG167" s="32"/>
    </row>
    <row r="168" spans="1:33" x14ac:dyDescent="0.25">
      <c r="A168" s="60" t="s">
        <v>647</v>
      </c>
      <c r="B168" s="60" t="s">
        <v>469</v>
      </c>
      <c r="D168" s="32">
        <v>44365</v>
      </c>
      <c r="E168" s="32">
        <v>44365</v>
      </c>
      <c r="F168" s="32">
        <v>44365</v>
      </c>
      <c r="I168" s="32">
        <v>44363</v>
      </c>
      <c r="J168" s="32">
        <v>44363</v>
      </c>
      <c r="K168" s="60">
        <v>36</v>
      </c>
      <c r="L168" s="60">
        <v>999</v>
      </c>
      <c r="O168" s="60" t="s">
        <v>471</v>
      </c>
      <c r="P168" s="60">
        <v>-16744448</v>
      </c>
      <c r="Q168" s="60">
        <v>2980</v>
      </c>
      <c r="R168" s="32">
        <v>44197.437743055554</v>
      </c>
      <c r="S168" s="60" t="s">
        <v>472</v>
      </c>
      <c r="T168" s="60">
        <v>0</v>
      </c>
      <c r="U168" s="60" t="b">
        <v>0</v>
      </c>
      <c r="V168" s="60" t="b">
        <v>0</v>
      </c>
      <c r="W168" s="60">
        <v>0</v>
      </c>
      <c r="X168" s="60" t="b">
        <v>0</v>
      </c>
      <c r="AG168" s="32"/>
    </row>
    <row r="169" spans="1:33" x14ac:dyDescent="0.25">
      <c r="A169" s="60" t="s">
        <v>648</v>
      </c>
      <c r="B169" s="60" t="s">
        <v>469</v>
      </c>
      <c r="D169" s="32">
        <v>44366</v>
      </c>
      <c r="E169" s="32">
        <v>44366</v>
      </c>
      <c r="F169" s="32">
        <v>44366</v>
      </c>
      <c r="I169" s="32">
        <v>44364</v>
      </c>
      <c r="J169" s="32">
        <v>44364</v>
      </c>
      <c r="K169" s="60">
        <v>36</v>
      </c>
      <c r="L169" s="60">
        <v>999</v>
      </c>
      <c r="O169" s="60" t="s">
        <v>471</v>
      </c>
      <c r="P169" s="60">
        <v>-16744448</v>
      </c>
      <c r="Q169" s="60">
        <v>2981</v>
      </c>
      <c r="R169" s="32">
        <v>44197.437743055554</v>
      </c>
      <c r="S169" s="60" t="s">
        <v>472</v>
      </c>
      <c r="T169" s="60">
        <v>0</v>
      </c>
      <c r="U169" s="60" t="b">
        <v>0</v>
      </c>
      <c r="V169" s="60" t="b">
        <v>0</v>
      </c>
      <c r="W169" s="60">
        <v>0</v>
      </c>
      <c r="X169" s="60" t="b">
        <v>0</v>
      </c>
      <c r="AG169" s="32"/>
    </row>
    <row r="170" spans="1:33" x14ac:dyDescent="0.25">
      <c r="A170" s="60" t="s">
        <v>649</v>
      </c>
      <c r="B170" s="60" t="s">
        <v>469</v>
      </c>
      <c r="D170" s="32">
        <v>44367</v>
      </c>
      <c r="E170" s="32">
        <v>44367</v>
      </c>
      <c r="F170" s="32">
        <v>44367</v>
      </c>
      <c r="I170" s="32">
        <v>44365</v>
      </c>
      <c r="J170" s="32">
        <v>44365</v>
      </c>
      <c r="K170" s="60">
        <v>36</v>
      </c>
      <c r="L170" s="60">
        <v>999</v>
      </c>
      <c r="O170" s="60" t="s">
        <v>471</v>
      </c>
      <c r="P170" s="60">
        <v>-16744448</v>
      </c>
      <c r="Q170" s="60">
        <v>2982</v>
      </c>
      <c r="R170" s="32">
        <v>44197.437743055554</v>
      </c>
      <c r="S170" s="60" t="s">
        <v>472</v>
      </c>
      <c r="T170" s="60">
        <v>0</v>
      </c>
      <c r="U170" s="60" t="b">
        <v>0</v>
      </c>
      <c r="V170" s="60" t="b">
        <v>0</v>
      </c>
      <c r="W170" s="60">
        <v>0</v>
      </c>
      <c r="X170" s="60" t="b">
        <v>0</v>
      </c>
      <c r="AG170" s="32"/>
    </row>
    <row r="171" spans="1:33" x14ac:dyDescent="0.25">
      <c r="A171" s="60" t="s">
        <v>650</v>
      </c>
      <c r="B171" s="60" t="s">
        <v>469</v>
      </c>
      <c r="D171" s="32">
        <v>44368</v>
      </c>
      <c r="E171" s="32">
        <v>44368</v>
      </c>
      <c r="F171" s="32">
        <v>44368</v>
      </c>
      <c r="I171" s="32">
        <v>44366</v>
      </c>
      <c r="J171" s="32">
        <v>44366</v>
      </c>
      <c r="K171" s="60">
        <v>36</v>
      </c>
      <c r="L171" s="60">
        <v>999</v>
      </c>
      <c r="O171" s="60" t="s">
        <v>471</v>
      </c>
      <c r="P171" s="60">
        <v>-16744448</v>
      </c>
      <c r="Q171" s="60">
        <v>2983</v>
      </c>
      <c r="R171" s="32">
        <v>44197.437743055554</v>
      </c>
      <c r="S171" s="60" t="s">
        <v>472</v>
      </c>
      <c r="T171" s="60">
        <v>0</v>
      </c>
      <c r="U171" s="60" t="b">
        <v>0</v>
      </c>
      <c r="V171" s="60" t="b">
        <v>0</v>
      </c>
      <c r="W171" s="60">
        <v>0</v>
      </c>
      <c r="X171" s="60" t="b">
        <v>0</v>
      </c>
      <c r="AG171" s="32"/>
    </row>
    <row r="172" spans="1:33" x14ac:dyDescent="0.25">
      <c r="A172" s="60" t="s">
        <v>651</v>
      </c>
      <c r="B172" s="60" t="s">
        <v>469</v>
      </c>
      <c r="D172" s="32">
        <v>44369</v>
      </c>
      <c r="E172" s="32">
        <v>44369</v>
      </c>
      <c r="F172" s="32">
        <v>44369</v>
      </c>
      <c r="I172" s="32">
        <v>44367</v>
      </c>
      <c r="J172" s="32">
        <v>44367</v>
      </c>
      <c r="K172" s="60">
        <v>36</v>
      </c>
      <c r="L172" s="60">
        <v>999</v>
      </c>
      <c r="O172" s="60" t="s">
        <v>471</v>
      </c>
      <c r="P172" s="60">
        <v>-16744448</v>
      </c>
      <c r="Q172" s="60">
        <v>2984</v>
      </c>
      <c r="R172" s="32">
        <v>44197.437743055554</v>
      </c>
      <c r="S172" s="60" t="s">
        <v>472</v>
      </c>
      <c r="T172" s="60">
        <v>0</v>
      </c>
      <c r="U172" s="60" t="b">
        <v>0</v>
      </c>
      <c r="V172" s="60" t="b">
        <v>0</v>
      </c>
      <c r="W172" s="60">
        <v>0</v>
      </c>
      <c r="X172" s="60" t="b">
        <v>0</v>
      </c>
      <c r="AG172" s="32"/>
    </row>
    <row r="173" spans="1:33" x14ac:dyDescent="0.25">
      <c r="A173" s="60" t="s">
        <v>652</v>
      </c>
      <c r="B173" s="60" t="s">
        <v>469</v>
      </c>
      <c r="D173" s="32">
        <v>44370</v>
      </c>
      <c r="E173" s="32">
        <v>44370</v>
      </c>
      <c r="F173" s="32">
        <v>44370</v>
      </c>
      <c r="I173" s="32">
        <v>44368</v>
      </c>
      <c r="J173" s="32">
        <v>44368</v>
      </c>
      <c r="K173" s="60">
        <v>36</v>
      </c>
      <c r="L173" s="60">
        <v>999</v>
      </c>
      <c r="O173" s="60" t="s">
        <v>471</v>
      </c>
      <c r="P173" s="60">
        <v>-16744448</v>
      </c>
      <c r="Q173" s="60">
        <v>2985</v>
      </c>
      <c r="R173" s="32">
        <v>44197.437743055554</v>
      </c>
      <c r="S173" s="60" t="s">
        <v>472</v>
      </c>
      <c r="T173" s="60">
        <v>0</v>
      </c>
      <c r="U173" s="60" t="b">
        <v>0</v>
      </c>
      <c r="V173" s="60" t="b">
        <v>0</v>
      </c>
      <c r="W173" s="60">
        <v>0</v>
      </c>
      <c r="X173" s="60" t="b">
        <v>0</v>
      </c>
      <c r="AG173" s="32"/>
    </row>
    <row r="174" spans="1:33" x14ac:dyDescent="0.25">
      <c r="A174" s="60" t="s">
        <v>653</v>
      </c>
      <c r="B174" s="60" t="s">
        <v>469</v>
      </c>
      <c r="D174" s="32">
        <v>44371</v>
      </c>
      <c r="E174" s="32">
        <v>44371</v>
      </c>
      <c r="F174" s="32">
        <v>44371</v>
      </c>
      <c r="I174" s="32">
        <v>44369</v>
      </c>
      <c r="J174" s="32">
        <v>44369</v>
      </c>
      <c r="K174" s="60">
        <v>36</v>
      </c>
      <c r="L174" s="60">
        <v>999</v>
      </c>
      <c r="O174" s="60" t="s">
        <v>471</v>
      </c>
      <c r="P174" s="60">
        <v>-16744448</v>
      </c>
      <c r="Q174" s="60">
        <v>2986</v>
      </c>
      <c r="R174" s="32">
        <v>44197.437743055554</v>
      </c>
      <c r="S174" s="60" t="s">
        <v>472</v>
      </c>
      <c r="T174" s="60">
        <v>0</v>
      </c>
      <c r="U174" s="60" t="b">
        <v>0</v>
      </c>
      <c r="V174" s="60" t="b">
        <v>0</v>
      </c>
      <c r="W174" s="60">
        <v>0</v>
      </c>
      <c r="X174" s="60" t="b">
        <v>0</v>
      </c>
      <c r="AG174" s="32"/>
    </row>
    <row r="175" spans="1:33" x14ac:dyDescent="0.25">
      <c r="A175" s="60" t="s">
        <v>654</v>
      </c>
      <c r="B175" s="60" t="s">
        <v>469</v>
      </c>
      <c r="D175" s="32">
        <v>44372</v>
      </c>
      <c r="E175" s="32">
        <v>44372</v>
      </c>
      <c r="F175" s="32">
        <v>44372</v>
      </c>
      <c r="I175" s="32">
        <v>44370</v>
      </c>
      <c r="J175" s="32">
        <v>44370</v>
      </c>
      <c r="K175" s="60">
        <v>36</v>
      </c>
      <c r="L175" s="60">
        <v>999</v>
      </c>
      <c r="O175" s="60" t="s">
        <v>471</v>
      </c>
      <c r="P175" s="60">
        <v>-16744448</v>
      </c>
      <c r="Q175" s="60">
        <v>2987</v>
      </c>
      <c r="R175" s="32">
        <v>44197.437743055554</v>
      </c>
      <c r="S175" s="60" t="s">
        <v>472</v>
      </c>
      <c r="T175" s="60">
        <v>0</v>
      </c>
      <c r="U175" s="60" t="b">
        <v>0</v>
      </c>
      <c r="V175" s="60" t="b">
        <v>0</v>
      </c>
      <c r="W175" s="60">
        <v>0</v>
      </c>
      <c r="X175" s="60" t="b">
        <v>0</v>
      </c>
      <c r="AG175" s="32"/>
    </row>
    <row r="176" spans="1:33" x14ac:dyDescent="0.25">
      <c r="A176" s="60" t="s">
        <v>655</v>
      </c>
      <c r="B176" s="60" t="s">
        <v>469</v>
      </c>
      <c r="D176" s="32">
        <v>44373</v>
      </c>
      <c r="E176" s="32">
        <v>44373</v>
      </c>
      <c r="F176" s="32">
        <v>44373</v>
      </c>
      <c r="I176" s="32">
        <v>44371</v>
      </c>
      <c r="J176" s="32">
        <v>44371</v>
      </c>
      <c r="K176" s="60">
        <v>36</v>
      </c>
      <c r="L176" s="60">
        <v>999</v>
      </c>
      <c r="O176" s="60" t="s">
        <v>471</v>
      </c>
      <c r="P176" s="60">
        <v>-16744448</v>
      </c>
      <c r="Q176" s="60">
        <v>2988</v>
      </c>
      <c r="R176" s="32">
        <v>44197.437743055554</v>
      </c>
      <c r="S176" s="60" t="s">
        <v>472</v>
      </c>
      <c r="T176" s="60">
        <v>0</v>
      </c>
      <c r="U176" s="60" t="b">
        <v>0</v>
      </c>
      <c r="V176" s="60" t="b">
        <v>0</v>
      </c>
      <c r="W176" s="60">
        <v>0</v>
      </c>
      <c r="X176" s="60" t="b">
        <v>0</v>
      </c>
      <c r="AG176" s="32"/>
    </row>
    <row r="177" spans="1:33" x14ac:dyDescent="0.25">
      <c r="A177" s="60" t="s">
        <v>656</v>
      </c>
      <c r="B177" s="60" t="s">
        <v>469</v>
      </c>
      <c r="D177" s="32">
        <v>44374</v>
      </c>
      <c r="E177" s="32">
        <v>44374</v>
      </c>
      <c r="F177" s="32">
        <v>44374</v>
      </c>
      <c r="I177" s="32">
        <v>44372</v>
      </c>
      <c r="J177" s="32">
        <v>44372</v>
      </c>
      <c r="K177" s="60">
        <v>36</v>
      </c>
      <c r="L177" s="60">
        <v>999</v>
      </c>
      <c r="O177" s="60" t="s">
        <v>471</v>
      </c>
      <c r="P177" s="60">
        <v>-16744448</v>
      </c>
      <c r="Q177" s="60">
        <v>2989</v>
      </c>
      <c r="R177" s="32">
        <v>44197.437743055554</v>
      </c>
      <c r="S177" s="60" t="s">
        <v>472</v>
      </c>
      <c r="T177" s="60">
        <v>0</v>
      </c>
      <c r="U177" s="60" t="b">
        <v>0</v>
      </c>
      <c r="V177" s="60" t="b">
        <v>0</v>
      </c>
      <c r="W177" s="60">
        <v>0</v>
      </c>
      <c r="X177" s="60" t="b">
        <v>0</v>
      </c>
      <c r="AG177" s="32"/>
    </row>
    <row r="178" spans="1:33" x14ac:dyDescent="0.25">
      <c r="A178" s="60" t="s">
        <v>657</v>
      </c>
      <c r="B178" s="60" t="s">
        <v>469</v>
      </c>
      <c r="D178" s="32">
        <v>44375</v>
      </c>
      <c r="E178" s="32">
        <v>44375</v>
      </c>
      <c r="F178" s="32">
        <v>44375</v>
      </c>
      <c r="I178" s="32">
        <v>44373</v>
      </c>
      <c r="J178" s="32">
        <v>44373</v>
      </c>
      <c r="K178" s="60">
        <v>36</v>
      </c>
      <c r="L178" s="60">
        <v>999</v>
      </c>
      <c r="O178" s="60" t="s">
        <v>471</v>
      </c>
      <c r="P178" s="60">
        <v>-16744448</v>
      </c>
      <c r="Q178" s="60">
        <v>2990</v>
      </c>
      <c r="R178" s="32">
        <v>44197.437743055554</v>
      </c>
      <c r="S178" s="60" t="s">
        <v>472</v>
      </c>
      <c r="T178" s="60">
        <v>0</v>
      </c>
      <c r="U178" s="60" t="b">
        <v>0</v>
      </c>
      <c r="V178" s="60" t="b">
        <v>0</v>
      </c>
      <c r="W178" s="60">
        <v>0</v>
      </c>
      <c r="X178" s="60" t="b">
        <v>0</v>
      </c>
      <c r="AG178" s="32"/>
    </row>
    <row r="179" spans="1:33" x14ac:dyDescent="0.25">
      <c r="A179" s="60" t="s">
        <v>658</v>
      </c>
      <c r="B179" s="60" t="s">
        <v>469</v>
      </c>
      <c r="C179" s="60" t="s">
        <v>617</v>
      </c>
      <c r="D179" s="32">
        <v>44376</v>
      </c>
      <c r="E179" s="32">
        <v>44376</v>
      </c>
      <c r="F179" s="32">
        <v>44376</v>
      </c>
      <c r="I179" s="32">
        <v>44374</v>
      </c>
      <c r="J179" s="32">
        <v>44374</v>
      </c>
      <c r="K179" s="60">
        <v>36</v>
      </c>
      <c r="L179" s="60">
        <v>999</v>
      </c>
      <c r="O179" s="60" t="s">
        <v>471</v>
      </c>
      <c r="P179" s="60">
        <v>-16744448</v>
      </c>
      <c r="Q179" s="60">
        <v>2991</v>
      </c>
      <c r="R179" s="32">
        <v>44197.437743055554</v>
      </c>
      <c r="S179" s="60" t="s">
        <v>472</v>
      </c>
      <c r="T179" s="60">
        <v>0</v>
      </c>
      <c r="U179" s="60" t="b">
        <v>0</v>
      </c>
      <c r="V179" s="60" t="b">
        <v>0</v>
      </c>
      <c r="W179" s="60">
        <v>0</v>
      </c>
      <c r="X179" s="60" t="b">
        <v>0</v>
      </c>
      <c r="AG179" s="32"/>
    </row>
    <row r="180" spans="1:33" x14ac:dyDescent="0.25">
      <c r="A180" s="60" t="s">
        <v>659</v>
      </c>
      <c r="B180" s="60" t="s">
        <v>469</v>
      </c>
      <c r="C180" s="60" t="s">
        <v>617</v>
      </c>
      <c r="D180" s="32">
        <v>44377</v>
      </c>
      <c r="E180" s="32">
        <v>44377</v>
      </c>
      <c r="F180" s="32">
        <v>44377</v>
      </c>
      <c r="I180" s="32">
        <v>44375</v>
      </c>
      <c r="J180" s="32">
        <v>44375</v>
      </c>
      <c r="K180" s="60">
        <v>36</v>
      </c>
      <c r="L180" s="60">
        <v>999</v>
      </c>
      <c r="O180" s="60" t="s">
        <v>471</v>
      </c>
      <c r="P180" s="60">
        <v>-16744448</v>
      </c>
      <c r="Q180" s="60">
        <v>2992</v>
      </c>
      <c r="R180" s="32">
        <v>44197.437743055554</v>
      </c>
      <c r="S180" s="60" t="s">
        <v>472</v>
      </c>
      <c r="T180" s="60">
        <v>0</v>
      </c>
      <c r="U180" s="60" t="b">
        <v>0</v>
      </c>
      <c r="V180" s="60" t="b">
        <v>0</v>
      </c>
      <c r="W180" s="60">
        <v>0</v>
      </c>
      <c r="X180" s="60" t="b">
        <v>0</v>
      </c>
      <c r="AG180" s="32"/>
    </row>
    <row r="181" spans="1:33" x14ac:dyDescent="0.25">
      <c r="A181" s="60" t="s">
        <v>660</v>
      </c>
      <c r="B181" s="60" t="s">
        <v>469</v>
      </c>
      <c r="C181" s="60" t="s">
        <v>474</v>
      </c>
      <c r="D181" s="32">
        <v>44378</v>
      </c>
      <c r="E181" s="32">
        <v>44378</v>
      </c>
      <c r="F181" s="32">
        <v>44378</v>
      </c>
      <c r="I181" s="32">
        <v>44376</v>
      </c>
      <c r="J181" s="32">
        <v>44376</v>
      </c>
      <c r="K181" s="60">
        <v>36</v>
      </c>
      <c r="L181" s="60">
        <v>999</v>
      </c>
      <c r="O181" s="60" t="s">
        <v>471</v>
      </c>
      <c r="P181" s="60">
        <v>-16744448</v>
      </c>
      <c r="Q181" s="60">
        <v>2993</v>
      </c>
      <c r="R181" s="32">
        <v>44197.437743055554</v>
      </c>
      <c r="S181" s="60" t="s">
        <v>472</v>
      </c>
      <c r="T181" s="60">
        <v>0</v>
      </c>
      <c r="U181" s="60" t="b">
        <v>0</v>
      </c>
      <c r="V181" s="60" t="b">
        <v>0</v>
      </c>
      <c r="W181" s="60">
        <v>0</v>
      </c>
      <c r="X181" s="60" t="b">
        <v>0</v>
      </c>
      <c r="AG181" s="32"/>
    </row>
    <row r="182" spans="1:33" x14ac:dyDescent="0.25">
      <c r="A182" s="60" t="s">
        <v>661</v>
      </c>
      <c r="B182" s="60" t="s">
        <v>469</v>
      </c>
      <c r="D182" s="32">
        <v>44379</v>
      </c>
      <c r="E182" s="32">
        <v>44379</v>
      </c>
      <c r="F182" s="32">
        <v>44379</v>
      </c>
      <c r="I182" s="32">
        <v>44377</v>
      </c>
      <c r="J182" s="32">
        <v>44377</v>
      </c>
      <c r="K182" s="60">
        <v>36</v>
      </c>
      <c r="L182" s="60">
        <v>999</v>
      </c>
      <c r="O182" s="60" t="s">
        <v>471</v>
      </c>
      <c r="P182" s="60">
        <v>-16744448</v>
      </c>
      <c r="Q182" s="60">
        <v>2994</v>
      </c>
      <c r="R182" s="32">
        <v>44197.437743055554</v>
      </c>
      <c r="S182" s="60" t="s">
        <v>472</v>
      </c>
      <c r="T182" s="60">
        <v>0</v>
      </c>
      <c r="U182" s="60" t="b">
        <v>0</v>
      </c>
      <c r="V182" s="60" t="b">
        <v>0</v>
      </c>
      <c r="W182" s="60">
        <v>0</v>
      </c>
      <c r="X182" s="60" t="b">
        <v>0</v>
      </c>
      <c r="AG182" s="32"/>
    </row>
    <row r="183" spans="1:33" x14ac:dyDescent="0.25">
      <c r="A183" s="60" t="s">
        <v>662</v>
      </c>
      <c r="B183" s="60" t="s">
        <v>469</v>
      </c>
      <c r="C183" s="60" t="s">
        <v>617</v>
      </c>
      <c r="D183" s="32">
        <v>44380</v>
      </c>
      <c r="E183" s="32">
        <v>44380</v>
      </c>
      <c r="F183" s="32">
        <v>44380</v>
      </c>
      <c r="I183" s="32">
        <v>44378</v>
      </c>
      <c r="J183" s="32">
        <v>44378</v>
      </c>
      <c r="K183" s="60">
        <v>36</v>
      </c>
      <c r="L183" s="60">
        <v>999</v>
      </c>
      <c r="O183" s="60" t="s">
        <v>471</v>
      </c>
      <c r="P183" s="60">
        <v>-16744448</v>
      </c>
      <c r="Q183" s="60">
        <v>2995</v>
      </c>
      <c r="R183" s="32">
        <v>44197.437743055554</v>
      </c>
      <c r="S183" s="60" t="s">
        <v>472</v>
      </c>
      <c r="T183" s="60">
        <v>0</v>
      </c>
      <c r="U183" s="60" t="b">
        <v>0</v>
      </c>
      <c r="V183" s="60" t="b">
        <v>0</v>
      </c>
      <c r="W183" s="60">
        <v>0</v>
      </c>
      <c r="X183" s="60" t="b">
        <v>0</v>
      </c>
      <c r="AG183" s="32"/>
    </row>
    <row r="184" spans="1:33" x14ac:dyDescent="0.25">
      <c r="A184" s="60" t="s">
        <v>663</v>
      </c>
      <c r="B184" s="60" t="s">
        <v>469</v>
      </c>
      <c r="D184" s="32">
        <v>44381</v>
      </c>
      <c r="E184" s="32">
        <v>44381</v>
      </c>
      <c r="F184" s="32">
        <v>44381</v>
      </c>
      <c r="I184" s="32">
        <v>44379</v>
      </c>
      <c r="J184" s="32">
        <v>44379</v>
      </c>
      <c r="K184" s="60">
        <v>36</v>
      </c>
      <c r="L184" s="60">
        <v>999</v>
      </c>
      <c r="O184" s="60" t="s">
        <v>471</v>
      </c>
      <c r="P184" s="60">
        <v>-16744448</v>
      </c>
      <c r="Q184" s="60">
        <v>2996</v>
      </c>
      <c r="R184" s="32">
        <v>44197.437743055554</v>
      </c>
      <c r="S184" s="60" t="s">
        <v>472</v>
      </c>
      <c r="T184" s="60">
        <v>0</v>
      </c>
      <c r="U184" s="60" t="b">
        <v>0</v>
      </c>
      <c r="V184" s="60" t="b">
        <v>0</v>
      </c>
      <c r="W184" s="60">
        <v>0</v>
      </c>
      <c r="X184" s="60" t="b">
        <v>0</v>
      </c>
      <c r="AG184" s="32"/>
    </row>
    <row r="185" spans="1:33" x14ac:dyDescent="0.25">
      <c r="A185" s="60" t="s">
        <v>664</v>
      </c>
      <c r="B185" s="60" t="s">
        <v>469</v>
      </c>
      <c r="C185" s="60" t="s">
        <v>480</v>
      </c>
      <c r="D185" s="32">
        <v>44382</v>
      </c>
      <c r="E185" s="32">
        <v>44382</v>
      </c>
      <c r="F185" s="32">
        <v>44382</v>
      </c>
      <c r="I185" s="32">
        <v>44380</v>
      </c>
      <c r="J185" s="32">
        <v>44380</v>
      </c>
      <c r="K185" s="60">
        <v>36</v>
      </c>
      <c r="L185" s="60">
        <v>999</v>
      </c>
      <c r="O185" s="60" t="s">
        <v>471</v>
      </c>
      <c r="P185" s="60">
        <v>-16744448</v>
      </c>
      <c r="Q185" s="60">
        <v>2997</v>
      </c>
      <c r="R185" s="32">
        <v>44197.437743055554</v>
      </c>
      <c r="S185" s="60" t="s">
        <v>472</v>
      </c>
      <c r="T185" s="60">
        <v>0</v>
      </c>
      <c r="U185" s="60" t="b">
        <v>0</v>
      </c>
      <c r="V185" s="60" t="b">
        <v>0</v>
      </c>
      <c r="W185" s="60">
        <v>0</v>
      </c>
      <c r="X185" s="60" t="b">
        <v>0</v>
      </c>
      <c r="AG185" s="32"/>
    </row>
    <row r="186" spans="1:33" x14ac:dyDescent="0.25">
      <c r="A186" s="60" t="s">
        <v>665</v>
      </c>
      <c r="B186" s="60" t="s">
        <v>469</v>
      </c>
      <c r="C186" s="60" t="s">
        <v>474</v>
      </c>
      <c r="D186" s="32">
        <v>44383</v>
      </c>
      <c r="E186" s="32">
        <v>44383</v>
      </c>
      <c r="F186" s="32">
        <v>44383</v>
      </c>
      <c r="I186" s="32">
        <v>44381</v>
      </c>
      <c r="J186" s="32">
        <v>44381</v>
      </c>
      <c r="K186" s="60">
        <v>36</v>
      </c>
      <c r="L186" s="60">
        <v>999</v>
      </c>
      <c r="O186" s="60" t="s">
        <v>471</v>
      </c>
      <c r="P186" s="60">
        <v>-16744448</v>
      </c>
      <c r="Q186" s="60">
        <v>2998</v>
      </c>
      <c r="R186" s="32">
        <v>44197.437743055554</v>
      </c>
      <c r="S186" s="60" t="s">
        <v>472</v>
      </c>
      <c r="T186" s="60">
        <v>0</v>
      </c>
      <c r="U186" s="60" t="b">
        <v>0</v>
      </c>
      <c r="V186" s="60" t="b">
        <v>0</v>
      </c>
      <c r="W186" s="60">
        <v>0</v>
      </c>
      <c r="X186" s="60" t="b">
        <v>0</v>
      </c>
      <c r="AG186" s="32"/>
    </row>
    <row r="187" spans="1:33" x14ac:dyDescent="0.25">
      <c r="A187" s="60" t="s">
        <v>666</v>
      </c>
      <c r="B187" s="60" t="s">
        <v>469</v>
      </c>
      <c r="D187" s="32">
        <v>44384</v>
      </c>
      <c r="E187" s="32">
        <v>44384</v>
      </c>
      <c r="F187" s="32">
        <v>44384</v>
      </c>
      <c r="I187" s="32">
        <v>44382</v>
      </c>
      <c r="J187" s="32">
        <v>44382</v>
      </c>
      <c r="K187" s="60">
        <v>36</v>
      </c>
      <c r="L187" s="60">
        <v>999</v>
      </c>
      <c r="O187" s="60" t="s">
        <v>471</v>
      </c>
      <c r="P187" s="60">
        <v>-16744448</v>
      </c>
      <c r="Q187" s="60">
        <v>2999</v>
      </c>
      <c r="R187" s="32">
        <v>44197.437743055554</v>
      </c>
      <c r="S187" s="60" t="s">
        <v>472</v>
      </c>
      <c r="T187" s="60">
        <v>0</v>
      </c>
      <c r="U187" s="60" t="b">
        <v>0</v>
      </c>
      <c r="V187" s="60" t="b">
        <v>0</v>
      </c>
      <c r="W187" s="60">
        <v>0</v>
      </c>
      <c r="X187" s="60" t="b">
        <v>0</v>
      </c>
      <c r="AG187" s="32"/>
    </row>
    <row r="188" spans="1:33" x14ac:dyDescent="0.25">
      <c r="A188" s="60" t="s">
        <v>667</v>
      </c>
      <c r="B188" s="60" t="s">
        <v>469</v>
      </c>
      <c r="D188" s="32">
        <v>44385</v>
      </c>
      <c r="E188" s="32">
        <v>44385</v>
      </c>
      <c r="F188" s="32">
        <v>44385</v>
      </c>
      <c r="I188" s="32">
        <v>44383</v>
      </c>
      <c r="J188" s="32">
        <v>44383</v>
      </c>
      <c r="K188" s="60">
        <v>36</v>
      </c>
      <c r="L188" s="60">
        <v>999</v>
      </c>
      <c r="O188" s="60" t="s">
        <v>471</v>
      </c>
      <c r="P188" s="60">
        <v>-16744448</v>
      </c>
      <c r="Q188" s="60">
        <v>3000</v>
      </c>
      <c r="R188" s="32">
        <v>44197.437743055554</v>
      </c>
      <c r="S188" s="60" t="s">
        <v>472</v>
      </c>
      <c r="T188" s="60">
        <v>0</v>
      </c>
      <c r="U188" s="60" t="b">
        <v>0</v>
      </c>
      <c r="V188" s="60" t="b">
        <v>0</v>
      </c>
      <c r="W188" s="60">
        <v>0</v>
      </c>
      <c r="X188" s="60" t="b">
        <v>0</v>
      </c>
      <c r="AG188" s="32"/>
    </row>
    <row r="189" spans="1:33" x14ac:dyDescent="0.25">
      <c r="A189" s="60" t="s">
        <v>668</v>
      </c>
      <c r="B189" s="60" t="s">
        <v>469</v>
      </c>
      <c r="D189" s="32">
        <v>44386</v>
      </c>
      <c r="E189" s="32">
        <v>44386</v>
      </c>
      <c r="F189" s="32">
        <v>44386</v>
      </c>
      <c r="I189" s="32">
        <v>44384</v>
      </c>
      <c r="J189" s="32">
        <v>44384</v>
      </c>
      <c r="K189" s="60">
        <v>36</v>
      </c>
      <c r="L189" s="60">
        <v>999</v>
      </c>
      <c r="O189" s="60" t="s">
        <v>471</v>
      </c>
      <c r="P189" s="60">
        <v>-16744448</v>
      </c>
      <c r="Q189" s="60">
        <v>3001</v>
      </c>
      <c r="R189" s="32">
        <v>44197.437743055554</v>
      </c>
      <c r="S189" s="60" t="s">
        <v>472</v>
      </c>
      <c r="T189" s="60">
        <v>0</v>
      </c>
      <c r="U189" s="60" t="b">
        <v>0</v>
      </c>
      <c r="V189" s="60" t="b">
        <v>0</v>
      </c>
      <c r="W189" s="60">
        <v>0</v>
      </c>
      <c r="X189" s="60" t="b">
        <v>0</v>
      </c>
      <c r="AG189" s="32"/>
    </row>
    <row r="190" spans="1:33" x14ac:dyDescent="0.25">
      <c r="A190" s="60" t="s">
        <v>669</v>
      </c>
      <c r="B190" s="60" t="s">
        <v>469</v>
      </c>
      <c r="D190" s="32">
        <v>44387</v>
      </c>
      <c r="E190" s="32">
        <v>44387</v>
      </c>
      <c r="F190" s="32">
        <v>44387</v>
      </c>
      <c r="I190" s="32">
        <v>44385</v>
      </c>
      <c r="J190" s="32">
        <v>44385</v>
      </c>
      <c r="K190" s="60">
        <v>36</v>
      </c>
      <c r="L190" s="60">
        <v>999</v>
      </c>
      <c r="O190" s="60" t="s">
        <v>471</v>
      </c>
      <c r="P190" s="60">
        <v>-16744448</v>
      </c>
      <c r="Q190" s="60">
        <v>3002</v>
      </c>
      <c r="R190" s="32">
        <v>44197.437743055554</v>
      </c>
      <c r="S190" s="60" t="s">
        <v>472</v>
      </c>
      <c r="T190" s="60">
        <v>0</v>
      </c>
      <c r="U190" s="60" t="b">
        <v>0</v>
      </c>
      <c r="V190" s="60" t="b">
        <v>0</v>
      </c>
      <c r="W190" s="60">
        <v>0</v>
      </c>
      <c r="X190" s="60" t="b">
        <v>0</v>
      </c>
      <c r="AG190" s="32"/>
    </row>
    <row r="191" spans="1:33" x14ac:dyDescent="0.25">
      <c r="A191" s="60" t="s">
        <v>670</v>
      </c>
      <c r="B191" s="60" t="s">
        <v>469</v>
      </c>
      <c r="D191" s="32">
        <v>44388</v>
      </c>
      <c r="E191" s="32">
        <v>44388</v>
      </c>
      <c r="F191" s="32">
        <v>44388</v>
      </c>
      <c r="I191" s="32">
        <v>44386</v>
      </c>
      <c r="J191" s="32">
        <v>44386</v>
      </c>
      <c r="K191" s="60">
        <v>36</v>
      </c>
      <c r="L191" s="60">
        <v>999</v>
      </c>
      <c r="O191" s="60" t="s">
        <v>471</v>
      </c>
      <c r="P191" s="60">
        <v>-16744448</v>
      </c>
      <c r="Q191" s="60">
        <v>3003</v>
      </c>
      <c r="R191" s="32">
        <v>44197.437743055554</v>
      </c>
      <c r="S191" s="60" t="s">
        <v>472</v>
      </c>
      <c r="T191" s="60">
        <v>0</v>
      </c>
      <c r="U191" s="60" t="b">
        <v>0</v>
      </c>
      <c r="V191" s="60" t="b">
        <v>0</v>
      </c>
      <c r="W191" s="60">
        <v>0</v>
      </c>
      <c r="X191" s="60" t="b">
        <v>0</v>
      </c>
      <c r="AG191" s="32"/>
    </row>
    <row r="192" spans="1:33" x14ac:dyDescent="0.25">
      <c r="A192" s="60" t="s">
        <v>671</v>
      </c>
      <c r="B192" s="60" t="s">
        <v>469</v>
      </c>
      <c r="D192" s="32">
        <v>44389</v>
      </c>
      <c r="E192" s="32">
        <v>44389</v>
      </c>
      <c r="F192" s="32">
        <v>44389</v>
      </c>
      <c r="I192" s="32">
        <v>44387</v>
      </c>
      <c r="J192" s="32">
        <v>44387</v>
      </c>
      <c r="K192" s="60">
        <v>36</v>
      </c>
      <c r="L192" s="60">
        <v>999</v>
      </c>
      <c r="O192" s="60" t="s">
        <v>471</v>
      </c>
      <c r="P192" s="60">
        <v>-16744448</v>
      </c>
      <c r="Q192" s="60">
        <v>3004</v>
      </c>
      <c r="R192" s="32">
        <v>44197.437743055554</v>
      </c>
      <c r="S192" s="60" t="s">
        <v>472</v>
      </c>
      <c r="T192" s="60">
        <v>0</v>
      </c>
      <c r="U192" s="60" t="b">
        <v>0</v>
      </c>
      <c r="V192" s="60" t="b">
        <v>0</v>
      </c>
      <c r="W192" s="60">
        <v>0</v>
      </c>
      <c r="X192" s="60" t="b">
        <v>0</v>
      </c>
      <c r="AG192" s="32"/>
    </row>
    <row r="193" spans="1:33" x14ac:dyDescent="0.25">
      <c r="A193" s="60" t="s">
        <v>672</v>
      </c>
      <c r="B193" s="60" t="s">
        <v>469</v>
      </c>
      <c r="D193" s="32">
        <v>44390</v>
      </c>
      <c r="E193" s="32">
        <v>44390</v>
      </c>
      <c r="F193" s="32">
        <v>44390</v>
      </c>
      <c r="I193" s="32">
        <v>44388</v>
      </c>
      <c r="J193" s="32">
        <v>44388</v>
      </c>
      <c r="K193" s="60">
        <v>36</v>
      </c>
      <c r="L193" s="60">
        <v>999</v>
      </c>
      <c r="O193" s="60" t="s">
        <v>471</v>
      </c>
      <c r="P193" s="60">
        <v>-16744448</v>
      </c>
      <c r="Q193" s="60">
        <v>3005</v>
      </c>
      <c r="R193" s="32">
        <v>44197.437743055554</v>
      </c>
      <c r="S193" s="60" t="s">
        <v>472</v>
      </c>
      <c r="T193" s="60">
        <v>0</v>
      </c>
      <c r="U193" s="60" t="b">
        <v>0</v>
      </c>
      <c r="V193" s="60" t="b">
        <v>0</v>
      </c>
      <c r="W193" s="60">
        <v>0</v>
      </c>
      <c r="X193" s="60" t="b">
        <v>0</v>
      </c>
      <c r="AG193" s="32"/>
    </row>
    <row r="194" spans="1:33" x14ac:dyDescent="0.25">
      <c r="A194" s="60" t="s">
        <v>673</v>
      </c>
      <c r="B194" s="60" t="s">
        <v>469</v>
      </c>
      <c r="D194" s="32">
        <v>44391</v>
      </c>
      <c r="E194" s="32">
        <v>44391</v>
      </c>
      <c r="F194" s="32">
        <v>44391</v>
      </c>
      <c r="I194" s="32">
        <v>44389</v>
      </c>
      <c r="J194" s="32">
        <v>44389</v>
      </c>
      <c r="K194" s="60">
        <v>36</v>
      </c>
      <c r="L194" s="60">
        <v>999</v>
      </c>
      <c r="O194" s="60" t="s">
        <v>471</v>
      </c>
      <c r="P194" s="60">
        <v>-16744448</v>
      </c>
      <c r="Q194" s="60">
        <v>3006</v>
      </c>
      <c r="R194" s="32">
        <v>44197.437743055554</v>
      </c>
      <c r="S194" s="60" t="s">
        <v>472</v>
      </c>
      <c r="T194" s="60">
        <v>0</v>
      </c>
      <c r="U194" s="60" t="b">
        <v>0</v>
      </c>
      <c r="V194" s="60" t="b">
        <v>0</v>
      </c>
      <c r="W194" s="60">
        <v>0</v>
      </c>
      <c r="X194" s="60" t="b">
        <v>0</v>
      </c>
      <c r="AG194" s="32"/>
    </row>
    <row r="195" spans="1:33" x14ac:dyDescent="0.25">
      <c r="A195" s="60" t="s">
        <v>674</v>
      </c>
      <c r="B195" s="60" t="s">
        <v>469</v>
      </c>
      <c r="D195" s="32">
        <v>44392</v>
      </c>
      <c r="E195" s="32">
        <v>44392</v>
      </c>
      <c r="F195" s="32">
        <v>44392</v>
      </c>
      <c r="I195" s="32">
        <v>44390</v>
      </c>
      <c r="J195" s="32">
        <v>44390</v>
      </c>
      <c r="K195" s="60">
        <v>36</v>
      </c>
      <c r="L195" s="60">
        <v>999</v>
      </c>
      <c r="O195" s="60" t="s">
        <v>471</v>
      </c>
      <c r="P195" s="60">
        <v>-16744448</v>
      </c>
      <c r="Q195" s="60">
        <v>3007</v>
      </c>
      <c r="R195" s="32">
        <v>44197.437743055554</v>
      </c>
      <c r="S195" s="60" t="s">
        <v>472</v>
      </c>
      <c r="T195" s="60">
        <v>0</v>
      </c>
      <c r="U195" s="60" t="b">
        <v>0</v>
      </c>
      <c r="V195" s="60" t="b">
        <v>0</v>
      </c>
      <c r="W195" s="60">
        <v>0</v>
      </c>
      <c r="X195" s="60" t="b">
        <v>0</v>
      </c>
      <c r="AG195" s="32"/>
    </row>
    <row r="196" spans="1:33" x14ac:dyDescent="0.25">
      <c r="A196" s="60" t="s">
        <v>675</v>
      </c>
      <c r="B196" s="60" t="s">
        <v>469</v>
      </c>
      <c r="D196" s="32">
        <v>44393</v>
      </c>
      <c r="E196" s="32">
        <v>44393</v>
      </c>
      <c r="F196" s="32">
        <v>44393</v>
      </c>
      <c r="I196" s="32">
        <v>44391</v>
      </c>
      <c r="J196" s="32">
        <v>44391</v>
      </c>
      <c r="K196" s="60">
        <v>36</v>
      </c>
      <c r="L196" s="60">
        <v>999</v>
      </c>
      <c r="O196" s="60" t="s">
        <v>471</v>
      </c>
      <c r="P196" s="60">
        <v>-16744448</v>
      </c>
      <c r="Q196" s="60">
        <v>3008</v>
      </c>
      <c r="R196" s="32">
        <v>44197.437743055554</v>
      </c>
      <c r="S196" s="60" t="s">
        <v>472</v>
      </c>
      <c r="T196" s="60">
        <v>0</v>
      </c>
      <c r="U196" s="60" t="b">
        <v>0</v>
      </c>
      <c r="V196" s="60" t="b">
        <v>0</v>
      </c>
      <c r="W196" s="60">
        <v>0</v>
      </c>
      <c r="X196" s="60" t="b">
        <v>0</v>
      </c>
      <c r="AG196" s="32"/>
    </row>
    <row r="197" spans="1:33" x14ac:dyDescent="0.25">
      <c r="A197" s="60" t="s">
        <v>676</v>
      </c>
      <c r="B197" s="60" t="s">
        <v>469</v>
      </c>
      <c r="D197" s="32">
        <v>44394</v>
      </c>
      <c r="E197" s="32">
        <v>44394</v>
      </c>
      <c r="F197" s="32">
        <v>44394</v>
      </c>
      <c r="I197" s="32">
        <v>44392</v>
      </c>
      <c r="J197" s="32">
        <v>44392</v>
      </c>
      <c r="K197" s="60">
        <v>36</v>
      </c>
      <c r="L197" s="60">
        <v>999</v>
      </c>
      <c r="O197" s="60" t="s">
        <v>471</v>
      </c>
      <c r="P197" s="60">
        <v>-16744448</v>
      </c>
      <c r="Q197" s="60">
        <v>3009</v>
      </c>
      <c r="R197" s="32">
        <v>44197.437743055554</v>
      </c>
      <c r="S197" s="60" t="s">
        <v>472</v>
      </c>
      <c r="T197" s="60">
        <v>0</v>
      </c>
      <c r="U197" s="60" t="b">
        <v>0</v>
      </c>
      <c r="V197" s="60" t="b">
        <v>0</v>
      </c>
      <c r="W197" s="60">
        <v>0</v>
      </c>
      <c r="X197" s="60" t="b">
        <v>0</v>
      </c>
      <c r="AG197" s="32"/>
    </row>
    <row r="198" spans="1:33" x14ac:dyDescent="0.25">
      <c r="A198" s="60" t="s">
        <v>677</v>
      </c>
      <c r="B198" s="60" t="s">
        <v>469</v>
      </c>
      <c r="D198" s="32">
        <v>44395</v>
      </c>
      <c r="E198" s="32">
        <v>44395</v>
      </c>
      <c r="F198" s="32">
        <v>44395</v>
      </c>
      <c r="I198" s="32">
        <v>44393</v>
      </c>
      <c r="J198" s="32">
        <v>44393</v>
      </c>
      <c r="K198" s="60">
        <v>36</v>
      </c>
      <c r="L198" s="60">
        <v>999</v>
      </c>
      <c r="O198" s="60" t="s">
        <v>471</v>
      </c>
      <c r="P198" s="60">
        <v>-16744448</v>
      </c>
      <c r="Q198" s="60">
        <v>3010</v>
      </c>
      <c r="R198" s="32">
        <v>44197.437743055554</v>
      </c>
      <c r="S198" s="60" t="s">
        <v>472</v>
      </c>
      <c r="T198" s="60">
        <v>0</v>
      </c>
      <c r="U198" s="60" t="b">
        <v>0</v>
      </c>
      <c r="V198" s="60" t="b">
        <v>0</v>
      </c>
      <c r="W198" s="60">
        <v>0</v>
      </c>
      <c r="X198" s="60" t="b">
        <v>0</v>
      </c>
      <c r="AG198" s="32"/>
    </row>
    <row r="199" spans="1:33" x14ac:dyDescent="0.25">
      <c r="A199" s="60" t="s">
        <v>678</v>
      </c>
      <c r="B199" s="60" t="s">
        <v>469</v>
      </c>
      <c r="D199" s="32">
        <v>44396</v>
      </c>
      <c r="E199" s="32">
        <v>44396</v>
      </c>
      <c r="F199" s="32">
        <v>44396</v>
      </c>
      <c r="I199" s="32">
        <v>44394</v>
      </c>
      <c r="J199" s="32">
        <v>44394</v>
      </c>
      <c r="K199" s="60">
        <v>36</v>
      </c>
      <c r="L199" s="60">
        <v>999</v>
      </c>
      <c r="O199" s="60" t="s">
        <v>471</v>
      </c>
      <c r="P199" s="60">
        <v>-16744448</v>
      </c>
      <c r="Q199" s="60">
        <v>3011</v>
      </c>
      <c r="R199" s="32">
        <v>44197.437743055554</v>
      </c>
      <c r="S199" s="60" t="s">
        <v>472</v>
      </c>
      <c r="T199" s="60">
        <v>0</v>
      </c>
      <c r="U199" s="60" t="b">
        <v>0</v>
      </c>
      <c r="V199" s="60" t="b">
        <v>0</v>
      </c>
      <c r="W199" s="60">
        <v>0</v>
      </c>
      <c r="X199" s="60" t="b">
        <v>0</v>
      </c>
      <c r="AG199" s="32"/>
    </row>
    <row r="200" spans="1:33" x14ac:dyDescent="0.25">
      <c r="A200" s="60" t="s">
        <v>679</v>
      </c>
      <c r="B200" s="60" t="s">
        <v>469</v>
      </c>
      <c r="D200" s="32">
        <v>44397</v>
      </c>
      <c r="E200" s="32">
        <v>44397</v>
      </c>
      <c r="F200" s="32">
        <v>44397</v>
      </c>
      <c r="I200" s="32">
        <v>44395</v>
      </c>
      <c r="J200" s="32">
        <v>44395</v>
      </c>
      <c r="K200" s="60">
        <v>36</v>
      </c>
      <c r="L200" s="60">
        <v>999</v>
      </c>
      <c r="O200" s="60" t="s">
        <v>471</v>
      </c>
      <c r="P200" s="60">
        <v>-16744448</v>
      </c>
      <c r="Q200" s="60">
        <v>3012</v>
      </c>
      <c r="R200" s="32">
        <v>44197.437743055554</v>
      </c>
      <c r="S200" s="60" t="s">
        <v>472</v>
      </c>
      <c r="T200" s="60">
        <v>0</v>
      </c>
      <c r="U200" s="60" t="b">
        <v>0</v>
      </c>
      <c r="V200" s="60" t="b">
        <v>0</v>
      </c>
      <c r="W200" s="60">
        <v>0</v>
      </c>
      <c r="X200" s="60" t="b">
        <v>0</v>
      </c>
      <c r="AG200" s="32"/>
    </row>
    <row r="201" spans="1:33" x14ac:dyDescent="0.25">
      <c r="A201" s="60" t="s">
        <v>680</v>
      </c>
      <c r="B201" s="60" t="s">
        <v>469</v>
      </c>
      <c r="D201" s="32">
        <v>44398</v>
      </c>
      <c r="E201" s="32">
        <v>44398</v>
      </c>
      <c r="F201" s="32">
        <v>44398</v>
      </c>
      <c r="I201" s="32">
        <v>44396</v>
      </c>
      <c r="J201" s="32">
        <v>44396</v>
      </c>
      <c r="K201" s="60">
        <v>36</v>
      </c>
      <c r="L201" s="60">
        <v>999</v>
      </c>
      <c r="O201" s="60" t="s">
        <v>471</v>
      </c>
      <c r="P201" s="60">
        <v>-16744448</v>
      </c>
      <c r="Q201" s="60">
        <v>3013</v>
      </c>
      <c r="R201" s="32">
        <v>44197.437743055554</v>
      </c>
      <c r="S201" s="60" t="s">
        <v>472</v>
      </c>
      <c r="T201" s="60">
        <v>0</v>
      </c>
      <c r="U201" s="60" t="b">
        <v>0</v>
      </c>
      <c r="V201" s="60" t="b">
        <v>0</v>
      </c>
      <c r="W201" s="60">
        <v>0</v>
      </c>
      <c r="X201" s="60" t="b">
        <v>0</v>
      </c>
      <c r="AG201" s="32"/>
    </row>
    <row r="202" spans="1:33" x14ac:dyDescent="0.25">
      <c r="A202" s="60" t="s">
        <v>681</v>
      </c>
      <c r="B202" s="60" t="s">
        <v>469</v>
      </c>
      <c r="D202" s="32">
        <v>44399</v>
      </c>
      <c r="E202" s="32">
        <v>44399</v>
      </c>
      <c r="F202" s="32">
        <v>44399</v>
      </c>
      <c r="I202" s="32">
        <v>44397</v>
      </c>
      <c r="J202" s="32">
        <v>44397</v>
      </c>
      <c r="K202" s="60">
        <v>36</v>
      </c>
      <c r="L202" s="60">
        <v>999</v>
      </c>
      <c r="O202" s="60" t="s">
        <v>471</v>
      </c>
      <c r="P202" s="60">
        <v>-16744448</v>
      </c>
      <c r="Q202" s="60">
        <v>3014</v>
      </c>
      <c r="R202" s="32">
        <v>44197.437743055554</v>
      </c>
      <c r="S202" s="60" t="s">
        <v>472</v>
      </c>
      <c r="T202" s="60">
        <v>0</v>
      </c>
      <c r="U202" s="60" t="b">
        <v>0</v>
      </c>
      <c r="V202" s="60" t="b">
        <v>0</v>
      </c>
      <c r="W202" s="60">
        <v>0</v>
      </c>
      <c r="X202" s="60" t="b">
        <v>0</v>
      </c>
      <c r="AG202" s="32"/>
    </row>
    <row r="203" spans="1:33" x14ac:dyDescent="0.25">
      <c r="A203" s="60" t="s">
        <v>682</v>
      </c>
      <c r="B203" s="60" t="s">
        <v>469</v>
      </c>
      <c r="D203" s="32">
        <v>44400</v>
      </c>
      <c r="E203" s="32">
        <v>44400</v>
      </c>
      <c r="F203" s="32">
        <v>44400</v>
      </c>
      <c r="I203" s="32">
        <v>44398</v>
      </c>
      <c r="J203" s="32">
        <v>44398</v>
      </c>
      <c r="K203" s="60">
        <v>36</v>
      </c>
      <c r="L203" s="60">
        <v>999</v>
      </c>
      <c r="O203" s="60" t="s">
        <v>471</v>
      </c>
      <c r="P203" s="60">
        <v>-16744448</v>
      </c>
      <c r="Q203" s="60">
        <v>3015</v>
      </c>
      <c r="R203" s="32">
        <v>44197.437743055554</v>
      </c>
      <c r="S203" s="60" t="s">
        <v>472</v>
      </c>
      <c r="T203" s="60">
        <v>0</v>
      </c>
      <c r="U203" s="60" t="b">
        <v>0</v>
      </c>
      <c r="V203" s="60" t="b">
        <v>0</v>
      </c>
      <c r="W203" s="60">
        <v>0</v>
      </c>
      <c r="X203" s="60" t="b">
        <v>0</v>
      </c>
      <c r="AG203" s="32"/>
    </row>
    <row r="204" spans="1:33" x14ac:dyDescent="0.25">
      <c r="A204" s="60" t="s">
        <v>683</v>
      </c>
      <c r="B204" s="60" t="s">
        <v>469</v>
      </c>
      <c r="D204" s="32">
        <v>44401</v>
      </c>
      <c r="E204" s="32">
        <v>44401</v>
      </c>
      <c r="F204" s="32">
        <v>44401</v>
      </c>
      <c r="I204" s="32">
        <v>44399</v>
      </c>
      <c r="J204" s="32">
        <v>44399</v>
      </c>
      <c r="K204" s="60">
        <v>36</v>
      </c>
      <c r="L204" s="60">
        <v>999</v>
      </c>
      <c r="O204" s="60" t="s">
        <v>471</v>
      </c>
      <c r="P204" s="60">
        <v>-16744448</v>
      </c>
      <c r="Q204" s="60">
        <v>3016</v>
      </c>
      <c r="R204" s="32">
        <v>44197.437743055554</v>
      </c>
      <c r="S204" s="60" t="s">
        <v>472</v>
      </c>
      <c r="T204" s="60">
        <v>0</v>
      </c>
      <c r="U204" s="60" t="b">
        <v>0</v>
      </c>
      <c r="V204" s="60" t="b">
        <v>0</v>
      </c>
      <c r="W204" s="60">
        <v>0</v>
      </c>
      <c r="X204" s="60" t="b">
        <v>0</v>
      </c>
      <c r="AG204" s="32"/>
    </row>
    <row r="205" spans="1:33" x14ac:dyDescent="0.25">
      <c r="A205" s="60" t="s">
        <v>684</v>
      </c>
      <c r="B205" s="60" t="s">
        <v>469</v>
      </c>
      <c r="D205" s="32">
        <v>44402</v>
      </c>
      <c r="E205" s="32">
        <v>44402</v>
      </c>
      <c r="F205" s="32">
        <v>44402</v>
      </c>
      <c r="I205" s="32">
        <v>44400</v>
      </c>
      <c r="J205" s="32">
        <v>44400</v>
      </c>
      <c r="K205" s="60">
        <v>36</v>
      </c>
      <c r="L205" s="60">
        <v>999</v>
      </c>
      <c r="O205" s="60" t="s">
        <v>471</v>
      </c>
      <c r="P205" s="60">
        <v>-16744448</v>
      </c>
      <c r="Q205" s="60">
        <v>3017</v>
      </c>
      <c r="R205" s="32">
        <v>44197.437743055554</v>
      </c>
      <c r="S205" s="60" t="s">
        <v>472</v>
      </c>
      <c r="T205" s="60">
        <v>0</v>
      </c>
      <c r="U205" s="60" t="b">
        <v>0</v>
      </c>
      <c r="V205" s="60" t="b">
        <v>0</v>
      </c>
      <c r="W205" s="60">
        <v>0</v>
      </c>
      <c r="X205" s="60" t="b">
        <v>0</v>
      </c>
      <c r="AG205" s="32"/>
    </row>
    <row r="206" spans="1:33" x14ac:dyDescent="0.25">
      <c r="A206" s="60" t="s">
        <v>685</v>
      </c>
      <c r="B206" s="60" t="s">
        <v>469</v>
      </c>
      <c r="D206" s="32">
        <v>44403</v>
      </c>
      <c r="E206" s="32">
        <v>44403</v>
      </c>
      <c r="F206" s="32">
        <v>44403</v>
      </c>
      <c r="I206" s="32">
        <v>44401</v>
      </c>
      <c r="J206" s="32">
        <v>44401</v>
      </c>
      <c r="K206" s="60">
        <v>36</v>
      </c>
      <c r="L206" s="60">
        <v>999</v>
      </c>
      <c r="O206" s="60" t="s">
        <v>471</v>
      </c>
      <c r="P206" s="60">
        <v>-16744448</v>
      </c>
      <c r="Q206" s="60">
        <v>3018</v>
      </c>
      <c r="R206" s="32">
        <v>44197.437743055554</v>
      </c>
      <c r="S206" s="60" t="s">
        <v>472</v>
      </c>
      <c r="T206" s="60">
        <v>0</v>
      </c>
      <c r="U206" s="60" t="b">
        <v>0</v>
      </c>
      <c r="V206" s="60" t="b">
        <v>0</v>
      </c>
      <c r="W206" s="60">
        <v>0</v>
      </c>
      <c r="X206" s="60" t="b">
        <v>0</v>
      </c>
      <c r="AG206" s="32"/>
    </row>
    <row r="207" spans="1:33" x14ac:dyDescent="0.25">
      <c r="A207" s="60" t="s">
        <v>686</v>
      </c>
      <c r="B207" s="60" t="s">
        <v>469</v>
      </c>
      <c r="D207" s="32">
        <v>44404</v>
      </c>
      <c r="E207" s="32">
        <v>44404</v>
      </c>
      <c r="F207" s="32">
        <v>44404</v>
      </c>
      <c r="I207" s="32">
        <v>44402</v>
      </c>
      <c r="J207" s="32">
        <v>44402</v>
      </c>
      <c r="K207" s="60">
        <v>36</v>
      </c>
      <c r="L207" s="60">
        <v>999</v>
      </c>
      <c r="O207" s="60" t="s">
        <v>471</v>
      </c>
      <c r="P207" s="60">
        <v>-16744448</v>
      </c>
      <c r="Q207" s="60">
        <v>3019</v>
      </c>
      <c r="R207" s="32">
        <v>44197.437743055554</v>
      </c>
      <c r="S207" s="60" t="s">
        <v>472</v>
      </c>
      <c r="T207" s="60">
        <v>0</v>
      </c>
      <c r="U207" s="60" t="b">
        <v>0</v>
      </c>
      <c r="V207" s="60" t="b">
        <v>0</v>
      </c>
      <c r="W207" s="60">
        <v>0</v>
      </c>
      <c r="X207" s="60" t="b">
        <v>0</v>
      </c>
      <c r="AG207" s="32"/>
    </row>
    <row r="208" spans="1:33" x14ac:dyDescent="0.25">
      <c r="A208" s="60" t="s">
        <v>687</v>
      </c>
      <c r="B208" s="60" t="s">
        <v>469</v>
      </c>
      <c r="D208" s="32">
        <v>44405</v>
      </c>
      <c r="E208" s="32">
        <v>44405</v>
      </c>
      <c r="F208" s="32">
        <v>44405</v>
      </c>
      <c r="I208" s="32">
        <v>44403</v>
      </c>
      <c r="J208" s="32">
        <v>44403</v>
      </c>
      <c r="K208" s="60">
        <v>36</v>
      </c>
      <c r="L208" s="60">
        <v>999</v>
      </c>
      <c r="O208" s="60" t="s">
        <v>471</v>
      </c>
      <c r="P208" s="60">
        <v>-16744448</v>
      </c>
      <c r="Q208" s="60">
        <v>3020</v>
      </c>
      <c r="R208" s="32">
        <v>44197.437743055554</v>
      </c>
      <c r="S208" s="60" t="s">
        <v>472</v>
      </c>
      <c r="T208" s="60">
        <v>0</v>
      </c>
      <c r="U208" s="60" t="b">
        <v>0</v>
      </c>
      <c r="V208" s="60" t="b">
        <v>0</v>
      </c>
      <c r="W208" s="60">
        <v>0</v>
      </c>
      <c r="X208" s="60" t="b">
        <v>0</v>
      </c>
      <c r="AG208" s="32"/>
    </row>
    <row r="209" spans="1:33" x14ac:dyDescent="0.25">
      <c r="A209" s="60" t="s">
        <v>688</v>
      </c>
      <c r="B209" s="60" t="s">
        <v>469</v>
      </c>
      <c r="D209" s="32">
        <v>44406</v>
      </c>
      <c r="E209" s="32">
        <v>44406</v>
      </c>
      <c r="F209" s="32">
        <v>44406</v>
      </c>
      <c r="I209" s="32">
        <v>44404</v>
      </c>
      <c r="J209" s="32">
        <v>44404</v>
      </c>
      <c r="K209" s="60">
        <v>36</v>
      </c>
      <c r="L209" s="60">
        <v>999</v>
      </c>
      <c r="O209" s="60" t="s">
        <v>471</v>
      </c>
      <c r="P209" s="60">
        <v>-16744448</v>
      </c>
      <c r="Q209" s="60">
        <v>3021</v>
      </c>
      <c r="R209" s="32">
        <v>44197.437743055554</v>
      </c>
      <c r="S209" s="60" t="s">
        <v>472</v>
      </c>
      <c r="T209" s="60">
        <v>0</v>
      </c>
      <c r="U209" s="60" t="b">
        <v>0</v>
      </c>
      <c r="V209" s="60" t="b">
        <v>0</v>
      </c>
      <c r="W209" s="60">
        <v>0</v>
      </c>
      <c r="X209" s="60" t="b">
        <v>0</v>
      </c>
      <c r="AG209" s="32"/>
    </row>
    <row r="210" spans="1:33" x14ac:dyDescent="0.25">
      <c r="A210" s="60" t="s">
        <v>689</v>
      </c>
      <c r="B210" s="60" t="s">
        <v>469</v>
      </c>
      <c r="D210" s="32">
        <v>44407</v>
      </c>
      <c r="E210" s="32">
        <v>44407</v>
      </c>
      <c r="F210" s="32">
        <v>44407</v>
      </c>
      <c r="I210" s="32">
        <v>44405</v>
      </c>
      <c r="J210" s="32">
        <v>44405</v>
      </c>
      <c r="K210" s="60">
        <v>36</v>
      </c>
      <c r="L210" s="60">
        <v>999</v>
      </c>
      <c r="O210" s="60" t="s">
        <v>471</v>
      </c>
      <c r="P210" s="60">
        <v>-16744448</v>
      </c>
      <c r="Q210" s="60">
        <v>3022</v>
      </c>
      <c r="R210" s="32">
        <v>44197.437743055554</v>
      </c>
      <c r="S210" s="60" t="s">
        <v>472</v>
      </c>
      <c r="T210" s="60">
        <v>0</v>
      </c>
      <c r="U210" s="60" t="b">
        <v>0</v>
      </c>
      <c r="V210" s="60" t="b">
        <v>0</v>
      </c>
      <c r="W210" s="60">
        <v>0</v>
      </c>
      <c r="X210" s="60" t="b">
        <v>0</v>
      </c>
      <c r="AG210" s="32"/>
    </row>
    <row r="211" spans="1:33" x14ac:dyDescent="0.25">
      <c r="A211" s="60" t="s">
        <v>690</v>
      </c>
      <c r="B211" s="60" t="s">
        <v>469</v>
      </c>
      <c r="D211" s="32">
        <v>44408</v>
      </c>
      <c r="E211" s="32">
        <v>44408</v>
      </c>
      <c r="F211" s="32">
        <v>44408</v>
      </c>
      <c r="I211" s="32">
        <v>44406</v>
      </c>
      <c r="J211" s="32">
        <v>44406</v>
      </c>
      <c r="K211" s="60">
        <v>36</v>
      </c>
      <c r="L211" s="60">
        <v>999</v>
      </c>
      <c r="O211" s="60" t="s">
        <v>471</v>
      </c>
      <c r="P211" s="60">
        <v>-16744448</v>
      </c>
      <c r="Q211" s="60">
        <v>3023</v>
      </c>
      <c r="R211" s="32">
        <v>44197.437743055554</v>
      </c>
      <c r="S211" s="60" t="s">
        <v>472</v>
      </c>
      <c r="T211" s="60">
        <v>0</v>
      </c>
      <c r="U211" s="60" t="b">
        <v>0</v>
      </c>
      <c r="V211" s="60" t="b">
        <v>0</v>
      </c>
      <c r="W211" s="60">
        <v>0</v>
      </c>
      <c r="X211" s="60" t="b">
        <v>0</v>
      </c>
      <c r="AG211" s="32"/>
    </row>
    <row r="212" spans="1:33" x14ac:dyDescent="0.25">
      <c r="A212" s="60" t="s">
        <v>691</v>
      </c>
      <c r="B212" s="60" t="s">
        <v>469</v>
      </c>
      <c r="D212" s="32">
        <v>44409</v>
      </c>
      <c r="E212" s="32">
        <v>44409</v>
      </c>
      <c r="F212" s="32">
        <v>44409</v>
      </c>
      <c r="I212" s="32">
        <v>44407</v>
      </c>
      <c r="J212" s="32">
        <v>44407</v>
      </c>
      <c r="K212" s="60">
        <v>36</v>
      </c>
      <c r="L212" s="60">
        <v>999</v>
      </c>
      <c r="O212" s="60" t="s">
        <v>471</v>
      </c>
      <c r="P212" s="60">
        <v>-16744448</v>
      </c>
      <c r="Q212" s="60">
        <v>3024</v>
      </c>
      <c r="R212" s="32">
        <v>44197.437743055554</v>
      </c>
      <c r="S212" s="60" t="s">
        <v>472</v>
      </c>
      <c r="T212" s="60">
        <v>0</v>
      </c>
      <c r="U212" s="60" t="b">
        <v>0</v>
      </c>
      <c r="V212" s="60" t="b">
        <v>0</v>
      </c>
      <c r="W212" s="60">
        <v>0</v>
      </c>
      <c r="X212" s="60" t="b">
        <v>0</v>
      </c>
      <c r="AG212" s="32"/>
    </row>
    <row r="213" spans="1:33" x14ac:dyDescent="0.25">
      <c r="A213" s="60" t="s">
        <v>692</v>
      </c>
      <c r="B213" s="60" t="s">
        <v>469</v>
      </c>
      <c r="D213" s="32">
        <v>44410</v>
      </c>
      <c r="E213" s="32">
        <v>44410</v>
      </c>
      <c r="F213" s="32">
        <v>44410</v>
      </c>
      <c r="I213" s="32">
        <v>44408</v>
      </c>
      <c r="J213" s="32">
        <v>44408</v>
      </c>
      <c r="K213" s="60">
        <v>36</v>
      </c>
      <c r="L213" s="60">
        <v>999</v>
      </c>
      <c r="O213" s="60" t="s">
        <v>471</v>
      </c>
      <c r="P213" s="60">
        <v>-16744448</v>
      </c>
      <c r="Q213" s="60">
        <v>3025</v>
      </c>
      <c r="R213" s="32">
        <v>44197.437743055554</v>
      </c>
      <c r="S213" s="60" t="s">
        <v>472</v>
      </c>
      <c r="T213" s="60">
        <v>0</v>
      </c>
      <c r="U213" s="60" t="b">
        <v>0</v>
      </c>
      <c r="V213" s="60" t="b">
        <v>0</v>
      </c>
      <c r="W213" s="60">
        <v>0</v>
      </c>
      <c r="X213" s="60" t="b">
        <v>0</v>
      </c>
      <c r="AG213" s="32"/>
    </row>
    <row r="214" spans="1:33" x14ac:dyDescent="0.25">
      <c r="A214" s="60" t="s">
        <v>693</v>
      </c>
      <c r="B214" s="60" t="s">
        <v>469</v>
      </c>
      <c r="D214" s="32">
        <v>44411</v>
      </c>
      <c r="E214" s="32">
        <v>44411</v>
      </c>
      <c r="F214" s="32">
        <v>44411</v>
      </c>
      <c r="I214" s="32">
        <v>44409</v>
      </c>
      <c r="J214" s="32">
        <v>44409</v>
      </c>
      <c r="K214" s="60">
        <v>36</v>
      </c>
      <c r="L214" s="60">
        <v>999</v>
      </c>
      <c r="O214" s="60" t="s">
        <v>471</v>
      </c>
      <c r="P214" s="60">
        <v>-16744448</v>
      </c>
      <c r="Q214" s="60">
        <v>3026</v>
      </c>
      <c r="R214" s="32">
        <v>44197.437743055554</v>
      </c>
      <c r="S214" s="60" t="s">
        <v>472</v>
      </c>
      <c r="T214" s="60">
        <v>0</v>
      </c>
      <c r="U214" s="60" t="b">
        <v>0</v>
      </c>
      <c r="V214" s="60" t="b">
        <v>0</v>
      </c>
      <c r="W214" s="60">
        <v>0</v>
      </c>
      <c r="X214" s="60" t="b">
        <v>0</v>
      </c>
      <c r="AG214" s="32"/>
    </row>
    <row r="215" spans="1:33" x14ac:dyDescent="0.25">
      <c r="A215" s="60" t="s">
        <v>694</v>
      </c>
      <c r="B215" s="60" t="s">
        <v>469</v>
      </c>
      <c r="D215" s="32">
        <v>44412</v>
      </c>
      <c r="E215" s="32">
        <v>44412</v>
      </c>
      <c r="F215" s="32">
        <v>44412</v>
      </c>
      <c r="I215" s="32">
        <v>44410</v>
      </c>
      <c r="J215" s="32">
        <v>44410</v>
      </c>
      <c r="K215" s="60">
        <v>36</v>
      </c>
      <c r="L215" s="60">
        <v>999</v>
      </c>
      <c r="O215" s="60" t="s">
        <v>471</v>
      </c>
      <c r="P215" s="60">
        <v>-16744448</v>
      </c>
      <c r="Q215" s="60">
        <v>3027</v>
      </c>
      <c r="R215" s="32">
        <v>44197.437743055554</v>
      </c>
      <c r="S215" s="60" t="s">
        <v>472</v>
      </c>
      <c r="T215" s="60">
        <v>0</v>
      </c>
      <c r="U215" s="60" t="b">
        <v>0</v>
      </c>
      <c r="V215" s="60" t="b">
        <v>0</v>
      </c>
      <c r="W215" s="60">
        <v>0</v>
      </c>
      <c r="X215" s="60" t="b">
        <v>0</v>
      </c>
      <c r="AG215" s="32"/>
    </row>
    <row r="216" spans="1:33" x14ac:dyDescent="0.25">
      <c r="A216" s="60" t="s">
        <v>695</v>
      </c>
      <c r="B216" s="60" t="s">
        <v>469</v>
      </c>
      <c r="D216" s="32">
        <v>44413</v>
      </c>
      <c r="E216" s="32">
        <v>44413</v>
      </c>
      <c r="F216" s="32">
        <v>44413</v>
      </c>
      <c r="I216" s="32">
        <v>44411</v>
      </c>
      <c r="J216" s="32">
        <v>44411</v>
      </c>
      <c r="K216" s="60">
        <v>36</v>
      </c>
      <c r="L216" s="60">
        <v>999</v>
      </c>
      <c r="O216" s="60" t="s">
        <v>471</v>
      </c>
      <c r="P216" s="60">
        <v>-16744448</v>
      </c>
      <c r="Q216" s="60">
        <v>3028</v>
      </c>
      <c r="R216" s="32">
        <v>44197.437743055554</v>
      </c>
      <c r="S216" s="60" t="s">
        <v>472</v>
      </c>
      <c r="T216" s="60">
        <v>0</v>
      </c>
      <c r="U216" s="60" t="b">
        <v>0</v>
      </c>
      <c r="V216" s="60" t="b">
        <v>0</v>
      </c>
      <c r="W216" s="60">
        <v>0</v>
      </c>
      <c r="X216" s="60" t="b">
        <v>0</v>
      </c>
      <c r="AG216" s="32"/>
    </row>
    <row r="217" spans="1:33" x14ac:dyDescent="0.25">
      <c r="A217" s="60" t="s">
        <v>696</v>
      </c>
      <c r="B217" s="60" t="s">
        <v>469</v>
      </c>
      <c r="D217" s="32">
        <v>44414</v>
      </c>
      <c r="E217" s="32">
        <v>44414</v>
      </c>
      <c r="F217" s="32">
        <v>44414</v>
      </c>
      <c r="I217" s="32">
        <v>44412</v>
      </c>
      <c r="J217" s="32">
        <v>44412</v>
      </c>
      <c r="K217" s="60">
        <v>36</v>
      </c>
      <c r="L217" s="60">
        <v>999</v>
      </c>
      <c r="O217" s="60" t="s">
        <v>471</v>
      </c>
      <c r="P217" s="60">
        <v>-16744448</v>
      </c>
      <c r="Q217" s="60">
        <v>3029</v>
      </c>
      <c r="R217" s="32">
        <v>44197.437743055554</v>
      </c>
      <c r="S217" s="60" t="s">
        <v>472</v>
      </c>
      <c r="T217" s="60">
        <v>0</v>
      </c>
      <c r="U217" s="60" t="b">
        <v>0</v>
      </c>
      <c r="V217" s="60" t="b">
        <v>0</v>
      </c>
      <c r="W217" s="60">
        <v>0</v>
      </c>
      <c r="X217" s="60" t="b">
        <v>0</v>
      </c>
      <c r="AG217" s="32"/>
    </row>
    <row r="218" spans="1:33" x14ac:dyDescent="0.25">
      <c r="A218" s="60" t="s">
        <v>697</v>
      </c>
      <c r="B218" s="60" t="s">
        <v>469</v>
      </c>
      <c r="D218" s="32">
        <v>44415</v>
      </c>
      <c r="E218" s="32">
        <v>44415</v>
      </c>
      <c r="F218" s="32">
        <v>44415</v>
      </c>
      <c r="I218" s="32">
        <v>44413</v>
      </c>
      <c r="J218" s="32">
        <v>44413</v>
      </c>
      <c r="K218" s="60">
        <v>36</v>
      </c>
      <c r="L218" s="60">
        <v>999</v>
      </c>
      <c r="O218" s="60" t="s">
        <v>471</v>
      </c>
      <c r="P218" s="60">
        <v>-16744448</v>
      </c>
      <c r="Q218" s="60">
        <v>3030</v>
      </c>
      <c r="R218" s="32">
        <v>44197.437743055554</v>
      </c>
      <c r="S218" s="60" t="s">
        <v>472</v>
      </c>
      <c r="T218" s="60">
        <v>0</v>
      </c>
      <c r="U218" s="60" t="b">
        <v>0</v>
      </c>
      <c r="V218" s="60" t="b">
        <v>0</v>
      </c>
      <c r="W218" s="60">
        <v>0</v>
      </c>
      <c r="X218" s="60" t="b">
        <v>0</v>
      </c>
      <c r="AG218" s="32"/>
    </row>
    <row r="219" spans="1:33" x14ac:dyDescent="0.25">
      <c r="A219" s="60" t="s">
        <v>698</v>
      </c>
      <c r="B219" s="60" t="s">
        <v>469</v>
      </c>
      <c r="D219" s="32">
        <v>44416</v>
      </c>
      <c r="E219" s="32">
        <v>44416</v>
      </c>
      <c r="F219" s="32">
        <v>44416</v>
      </c>
      <c r="I219" s="32">
        <v>44414</v>
      </c>
      <c r="J219" s="32">
        <v>44414</v>
      </c>
      <c r="K219" s="60">
        <v>36</v>
      </c>
      <c r="L219" s="60">
        <v>999</v>
      </c>
      <c r="O219" s="60" t="s">
        <v>471</v>
      </c>
      <c r="P219" s="60">
        <v>-16744448</v>
      </c>
      <c r="Q219" s="60">
        <v>3031</v>
      </c>
      <c r="R219" s="32">
        <v>44197.437743055554</v>
      </c>
      <c r="S219" s="60" t="s">
        <v>472</v>
      </c>
      <c r="T219" s="60">
        <v>0</v>
      </c>
      <c r="U219" s="60" t="b">
        <v>0</v>
      </c>
      <c r="V219" s="60" t="b">
        <v>0</v>
      </c>
      <c r="W219" s="60">
        <v>0</v>
      </c>
      <c r="X219" s="60" t="b">
        <v>0</v>
      </c>
      <c r="AG219" s="32"/>
    </row>
    <row r="220" spans="1:33" x14ac:dyDescent="0.25">
      <c r="A220" s="60" t="s">
        <v>699</v>
      </c>
      <c r="B220" s="60" t="s">
        <v>469</v>
      </c>
      <c r="D220" s="32">
        <v>44417</v>
      </c>
      <c r="E220" s="32">
        <v>44417</v>
      </c>
      <c r="F220" s="32">
        <v>44417</v>
      </c>
      <c r="I220" s="32">
        <v>44415</v>
      </c>
      <c r="J220" s="32">
        <v>44415</v>
      </c>
      <c r="K220" s="60">
        <v>36</v>
      </c>
      <c r="L220" s="60">
        <v>999</v>
      </c>
      <c r="O220" s="60" t="s">
        <v>471</v>
      </c>
      <c r="P220" s="60">
        <v>-16744448</v>
      </c>
      <c r="Q220" s="60">
        <v>3032</v>
      </c>
      <c r="R220" s="32">
        <v>44197.437743055554</v>
      </c>
      <c r="S220" s="60" t="s">
        <v>472</v>
      </c>
      <c r="T220" s="60">
        <v>0</v>
      </c>
      <c r="U220" s="60" t="b">
        <v>0</v>
      </c>
      <c r="V220" s="60" t="b">
        <v>0</v>
      </c>
      <c r="W220" s="60">
        <v>0</v>
      </c>
      <c r="X220" s="60" t="b">
        <v>0</v>
      </c>
      <c r="AG220" s="32"/>
    </row>
    <row r="221" spans="1:33" x14ac:dyDescent="0.25">
      <c r="A221" s="60" t="s">
        <v>700</v>
      </c>
      <c r="B221" s="60" t="s">
        <v>469</v>
      </c>
      <c r="D221" s="32">
        <v>44418</v>
      </c>
      <c r="E221" s="32">
        <v>44418</v>
      </c>
      <c r="F221" s="32">
        <v>44418</v>
      </c>
      <c r="I221" s="32">
        <v>44416</v>
      </c>
      <c r="J221" s="32">
        <v>44416</v>
      </c>
      <c r="K221" s="60">
        <v>36</v>
      </c>
      <c r="L221" s="60">
        <v>999</v>
      </c>
      <c r="O221" s="60" t="s">
        <v>471</v>
      </c>
      <c r="P221" s="60">
        <v>-16744448</v>
      </c>
      <c r="Q221" s="60">
        <v>3033</v>
      </c>
      <c r="R221" s="32">
        <v>44197.437743055554</v>
      </c>
      <c r="S221" s="60" t="s">
        <v>472</v>
      </c>
      <c r="T221" s="60">
        <v>0</v>
      </c>
      <c r="U221" s="60" t="b">
        <v>0</v>
      </c>
      <c r="V221" s="60" t="b">
        <v>0</v>
      </c>
      <c r="W221" s="60">
        <v>0</v>
      </c>
      <c r="X221" s="60" t="b">
        <v>0</v>
      </c>
      <c r="AG221" s="32"/>
    </row>
    <row r="222" spans="1:33" x14ac:dyDescent="0.25">
      <c r="A222" s="60" t="s">
        <v>701</v>
      </c>
      <c r="B222" s="60" t="s">
        <v>469</v>
      </c>
      <c r="D222" s="32">
        <v>44419</v>
      </c>
      <c r="E222" s="32">
        <v>44419</v>
      </c>
      <c r="F222" s="32">
        <v>44419</v>
      </c>
      <c r="I222" s="32">
        <v>44417</v>
      </c>
      <c r="J222" s="32">
        <v>44417</v>
      </c>
      <c r="K222" s="60">
        <v>36</v>
      </c>
      <c r="L222" s="60">
        <v>999</v>
      </c>
      <c r="O222" s="60" t="s">
        <v>471</v>
      </c>
      <c r="P222" s="60">
        <v>-16744448</v>
      </c>
      <c r="Q222" s="60">
        <v>3034</v>
      </c>
      <c r="R222" s="32">
        <v>44197.437743055554</v>
      </c>
      <c r="S222" s="60" t="s">
        <v>472</v>
      </c>
      <c r="T222" s="60">
        <v>0</v>
      </c>
      <c r="U222" s="60" t="b">
        <v>0</v>
      </c>
      <c r="V222" s="60" t="b">
        <v>0</v>
      </c>
      <c r="W222" s="60">
        <v>0</v>
      </c>
      <c r="X222" s="60" t="b">
        <v>0</v>
      </c>
      <c r="AG222" s="32"/>
    </row>
    <row r="223" spans="1:33" x14ac:dyDescent="0.25">
      <c r="A223" s="60" t="s">
        <v>702</v>
      </c>
      <c r="B223" s="60" t="s">
        <v>469</v>
      </c>
      <c r="D223" s="32">
        <v>44420</v>
      </c>
      <c r="E223" s="32">
        <v>44420</v>
      </c>
      <c r="F223" s="32">
        <v>44420</v>
      </c>
      <c r="I223" s="32">
        <v>44418</v>
      </c>
      <c r="J223" s="32">
        <v>44418</v>
      </c>
      <c r="K223" s="60">
        <v>36</v>
      </c>
      <c r="L223" s="60">
        <v>999</v>
      </c>
      <c r="O223" s="60" t="s">
        <v>471</v>
      </c>
      <c r="P223" s="60">
        <v>-16744448</v>
      </c>
      <c r="Q223" s="60">
        <v>3035</v>
      </c>
      <c r="R223" s="32">
        <v>44197.437743055554</v>
      </c>
      <c r="S223" s="60" t="s">
        <v>472</v>
      </c>
      <c r="T223" s="60">
        <v>0</v>
      </c>
      <c r="U223" s="60" t="b">
        <v>0</v>
      </c>
      <c r="V223" s="60" t="b">
        <v>0</v>
      </c>
      <c r="W223" s="60">
        <v>0</v>
      </c>
      <c r="X223" s="60" t="b">
        <v>0</v>
      </c>
      <c r="AG223" s="32"/>
    </row>
    <row r="224" spans="1:33" x14ac:dyDescent="0.25">
      <c r="A224" s="60" t="s">
        <v>703</v>
      </c>
      <c r="B224" s="60" t="s">
        <v>469</v>
      </c>
      <c r="D224" s="32">
        <v>44421</v>
      </c>
      <c r="E224" s="32">
        <v>44421</v>
      </c>
      <c r="F224" s="32">
        <v>44421</v>
      </c>
      <c r="I224" s="32">
        <v>44419</v>
      </c>
      <c r="J224" s="32">
        <v>44419</v>
      </c>
      <c r="K224" s="60">
        <v>36</v>
      </c>
      <c r="L224" s="60">
        <v>999</v>
      </c>
      <c r="O224" s="60" t="s">
        <v>471</v>
      </c>
      <c r="P224" s="60">
        <v>-16744448</v>
      </c>
      <c r="Q224" s="60">
        <v>3036</v>
      </c>
      <c r="R224" s="32">
        <v>44197.437743055554</v>
      </c>
      <c r="S224" s="60" t="s">
        <v>472</v>
      </c>
      <c r="T224" s="60">
        <v>0</v>
      </c>
      <c r="U224" s="60" t="b">
        <v>0</v>
      </c>
      <c r="V224" s="60" t="b">
        <v>0</v>
      </c>
      <c r="W224" s="60">
        <v>0</v>
      </c>
      <c r="X224" s="60" t="b">
        <v>0</v>
      </c>
      <c r="AG224" s="32"/>
    </row>
    <row r="225" spans="1:40" x14ac:dyDescent="0.25">
      <c r="A225" s="60" t="s">
        <v>704</v>
      </c>
      <c r="B225" s="60" t="s">
        <v>469</v>
      </c>
      <c r="D225" s="32">
        <v>44422</v>
      </c>
      <c r="E225" s="32">
        <v>44422</v>
      </c>
      <c r="F225" s="32">
        <v>44422</v>
      </c>
      <c r="I225" s="32">
        <v>44420</v>
      </c>
      <c r="J225" s="32">
        <v>44420</v>
      </c>
      <c r="K225" s="60">
        <v>36</v>
      </c>
      <c r="L225" s="60">
        <v>999</v>
      </c>
      <c r="O225" s="60" t="s">
        <v>471</v>
      </c>
      <c r="P225" s="60">
        <v>-16744448</v>
      </c>
      <c r="Q225" s="60">
        <v>3037</v>
      </c>
      <c r="R225" s="32">
        <v>44197.437743055554</v>
      </c>
      <c r="S225" s="60" t="s">
        <v>472</v>
      </c>
      <c r="T225" s="60">
        <v>0</v>
      </c>
      <c r="U225" s="60" t="b">
        <v>0</v>
      </c>
      <c r="V225" s="60" t="b">
        <v>0</v>
      </c>
      <c r="W225" s="60">
        <v>0</v>
      </c>
      <c r="X225" s="60" t="b">
        <v>0</v>
      </c>
      <c r="AG225" s="32"/>
    </row>
    <row r="226" spans="1:40" x14ac:dyDescent="0.25">
      <c r="A226" s="60" t="s">
        <v>705</v>
      </c>
      <c r="B226" s="60" t="s">
        <v>469</v>
      </c>
      <c r="C226" s="60" t="s">
        <v>474</v>
      </c>
      <c r="D226" s="32">
        <v>44423</v>
      </c>
      <c r="E226" s="32">
        <v>44423</v>
      </c>
      <c r="F226" s="32">
        <v>44423</v>
      </c>
      <c r="G226" s="60">
        <v>0</v>
      </c>
      <c r="I226" s="32">
        <v>44421</v>
      </c>
      <c r="J226" s="32">
        <v>44421</v>
      </c>
      <c r="K226" s="60">
        <v>36</v>
      </c>
      <c r="L226" s="60">
        <v>999</v>
      </c>
      <c r="M226" s="60">
        <v>0</v>
      </c>
      <c r="O226" s="60" t="s">
        <v>471</v>
      </c>
      <c r="P226" s="60">
        <v>-16744448</v>
      </c>
      <c r="Q226" s="60">
        <v>2782</v>
      </c>
      <c r="R226" s="32">
        <v>44197.437743055554</v>
      </c>
      <c r="S226" s="60" t="s">
        <v>472</v>
      </c>
      <c r="T226" s="60">
        <v>0</v>
      </c>
      <c r="U226" s="60" t="b">
        <v>0</v>
      </c>
      <c r="V226" s="60" t="b">
        <v>0</v>
      </c>
      <c r="W226" s="60">
        <v>0</v>
      </c>
      <c r="X226" s="60" t="b">
        <v>0</v>
      </c>
      <c r="Y226" s="60" t="s">
        <v>500</v>
      </c>
      <c r="Z226" s="32"/>
      <c r="AA226" s="32"/>
      <c r="AF226" s="60" t="s">
        <v>503</v>
      </c>
      <c r="AG226" s="32"/>
      <c r="AH226" s="32">
        <v>36526</v>
      </c>
      <c r="AI226" s="32">
        <v>36526</v>
      </c>
      <c r="AJ226" s="32">
        <v>36526</v>
      </c>
      <c r="AK226" s="32">
        <v>36526</v>
      </c>
      <c r="AL226" s="32">
        <v>36526</v>
      </c>
      <c r="AM226" s="32">
        <v>36526</v>
      </c>
      <c r="AN226" s="60">
        <v>0</v>
      </c>
    </row>
    <row r="227" spans="1:40" x14ac:dyDescent="0.25">
      <c r="A227" s="60" t="s">
        <v>706</v>
      </c>
      <c r="B227" s="60" t="s">
        <v>469</v>
      </c>
      <c r="C227" s="60" t="s">
        <v>502</v>
      </c>
      <c r="D227" s="32">
        <v>44424</v>
      </c>
      <c r="E227" s="32">
        <v>44424</v>
      </c>
      <c r="F227" s="32">
        <v>44424</v>
      </c>
      <c r="G227" s="60">
        <v>0</v>
      </c>
      <c r="I227" s="32">
        <v>44422</v>
      </c>
      <c r="J227" s="32">
        <v>44422</v>
      </c>
      <c r="K227" s="60">
        <v>36</v>
      </c>
      <c r="L227" s="60">
        <v>999</v>
      </c>
      <c r="M227" s="60">
        <v>0</v>
      </c>
      <c r="O227" s="60" t="s">
        <v>471</v>
      </c>
      <c r="P227" s="60">
        <v>-16744448</v>
      </c>
      <c r="Q227" s="60">
        <v>2783</v>
      </c>
      <c r="R227" s="32">
        <v>44197.437743055554</v>
      </c>
      <c r="S227" s="60" t="s">
        <v>472</v>
      </c>
      <c r="T227" s="60">
        <v>0</v>
      </c>
      <c r="U227" s="60" t="b">
        <v>0</v>
      </c>
      <c r="V227" s="60" t="b">
        <v>0</v>
      </c>
      <c r="W227" s="60">
        <v>0</v>
      </c>
      <c r="X227" s="60" t="b">
        <v>0</v>
      </c>
      <c r="Y227" s="60" t="s">
        <v>503</v>
      </c>
      <c r="Z227" s="32"/>
      <c r="AA227" s="32"/>
      <c r="AF227" s="60" t="s">
        <v>503</v>
      </c>
      <c r="AG227" s="32"/>
      <c r="AH227" s="32">
        <v>36526</v>
      </c>
      <c r="AI227" s="32">
        <v>36526</v>
      </c>
      <c r="AJ227" s="32">
        <v>36526</v>
      </c>
      <c r="AK227" s="32">
        <v>36526</v>
      </c>
      <c r="AL227" s="32">
        <v>36526</v>
      </c>
      <c r="AM227" s="32">
        <v>36526</v>
      </c>
      <c r="AN227" s="60">
        <v>0</v>
      </c>
    </row>
    <row r="228" spans="1:40" x14ac:dyDescent="0.25">
      <c r="A228" s="60" t="s">
        <v>707</v>
      </c>
      <c r="B228" s="60" t="s">
        <v>469</v>
      </c>
      <c r="C228" s="60" t="s">
        <v>506</v>
      </c>
      <c r="D228" s="32">
        <v>44425</v>
      </c>
      <c r="E228" s="32">
        <v>44425</v>
      </c>
      <c r="F228" s="32">
        <v>44425</v>
      </c>
      <c r="G228" s="60">
        <v>0</v>
      </c>
      <c r="I228" s="32">
        <v>44423</v>
      </c>
      <c r="J228" s="32">
        <v>44423</v>
      </c>
      <c r="K228" s="60">
        <v>36</v>
      </c>
      <c r="L228" s="60">
        <v>45</v>
      </c>
      <c r="M228" s="60">
        <v>0</v>
      </c>
      <c r="O228" s="60" t="s">
        <v>471</v>
      </c>
      <c r="P228" s="60">
        <v>-16744448</v>
      </c>
      <c r="Q228" s="60">
        <v>2784</v>
      </c>
      <c r="R228" s="32">
        <v>44197.437743055554</v>
      </c>
      <c r="S228" s="60" t="s">
        <v>472</v>
      </c>
      <c r="T228" s="60">
        <v>6</v>
      </c>
      <c r="U228" s="60" t="b">
        <v>0</v>
      </c>
      <c r="V228" s="60" t="b">
        <v>0</v>
      </c>
      <c r="W228" s="60">
        <v>0</v>
      </c>
      <c r="X228" s="60" t="b">
        <v>0</v>
      </c>
      <c r="Y228" s="60" t="s">
        <v>503</v>
      </c>
      <c r="Z228" s="32"/>
      <c r="AA228" s="32"/>
      <c r="AF228" s="60" t="s">
        <v>503</v>
      </c>
      <c r="AG228" s="32"/>
      <c r="AH228" s="32">
        <v>36526</v>
      </c>
      <c r="AI228" s="32">
        <v>36526</v>
      </c>
      <c r="AJ228" s="32">
        <v>36526</v>
      </c>
      <c r="AK228" s="32">
        <v>36526</v>
      </c>
      <c r="AL228" s="32">
        <v>36526</v>
      </c>
      <c r="AM228" s="32">
        <v>36526</v>
      </c>
      <c r="AN228" s="60">
        <v>0</v>
      </c>
    </row>
    <row r="229" spans="1:40" x14ac:dyDescent="0.25">
      <c r="A229" s="60" t="s">
        <v>708</v>
      </c>
      <c r="B229" s="60" t="s">
        <v>469</v>
      </c>
      <c r="D229" s="32">
        <v>44426</v>
      </c>
      <c r="E229" s="32">
        <v>44426</v>
      </c>
      <c r="F229" s="32">
        <v>44426</v>
      </c>
      <c r="I229" s="32">
        <v>44424</v>
      </c>
      <c r="J229" s="32">
        <v>44424</v>
      </c>
      <c r="K229" s="60">
        <v>36</v>
      </c>
      <c r="L229" s="60">
        <v>999</v>
      </c>
      <c r="O229" s="60" t="s">
        <v>471</v>
      </c>
      <c r="P229" s="60">
        <v>-16744448</v>
      </c>
      <c r="Q229" s="60">
        <v>2785</v>
      </c>
      <c r="R229" s="32">
        <v>44197.437743055554</v>
      </c>
      <c r="S229" s="60" t="s">
        <v>472</v>
      </c>
      <c r="T229" s="60">
        <v>0</v>
      </c>
      <c r="U229" s="60" t="b">
        <v>0</v>
      </c>
      <c r="V229" s="60" t="b">
        <v>0</v>
      </c>
      <c r="W229" s="60">
        <v>0</v>
      </c>
      <c r="X229" s="60" t="b">
        <v>0</v>
      </c>
      <c r="AG229" s="32"/>
    </row>
    <row r="230" spans="1:40" x14ac:dyDescent="0.25">
      <c r="A230" s="60" t="s">
        <v>709</v>
      </c>
      <c r="B230" s="60" t="s">
        <v>469</v>
      </c>
      <c r="C230" s="60" t="s">
        <v>474</v>
      </c>
      <c r="D230" s="32">
        <v>44427</v>
      </c>
      <c r="E230" s="32">
        <v>44427</v>
      </c>
      <c r="F230" s="32">
        <v>44427</v>
      </c>
      <c r="I230" s="32">
        <v>44425</v>
      </c>
      <c r="J230" s="32">
        <v>44425</v>
      </c>
      <c r="K230" s="60">
        <v>36</v>
      </c>
      <c r="L230" s="60">
        <v>999</v>
      </c>
      <c r="O230" s="60" t="s">
        <v>471</v>
      </c>
      <c r="P230" s="60">
        <v>-16744448</v>
      </c>
      <c r="Q230" s="60">
        <v>2786</v>
      </c>
      <c r="R230" s="32">
        <v>44197.437743055554</v>
      </c>
      <c r="S230" s="60" t="s">
        <v>472</v>
      </c>
      <c r="T230" s="60">
        <v>0</v>
      </c>
      <c r="U230" s="60" t="b">
        <v>0</v>
      </c>
      <c r="V230" s="60" t="b">
        <v>0</v>
      </c>
      <c r="W230" s="60">
        <v>0</v>
      </c>
      <c r="X230" s="60" t="b">
        <v>0</v>
      </c>
      <c r="Y230" s="60" t="s">
        <v>500</v>
      </c>
      <c r="Z230" s="32"/>
      <c r="AA230" s="32"/>
      <c r="AG230" s="32"/>
    </row>
    <row r="231" spans="1:40" x14ac:dyDescent="0.25">
      <c r="A231" s="60" t="s">
        <v>710</v>
      </c>
      <c r="B231" s="60" t="s">
        <v>469</v>
      </c>
      <c r="C231" s="60" t="s">
        <v>506</v>
      </c>
      <c r="D231" s="32">
        <v>44428</v>
      </c>
      <c r="E231" s="32">
        <v>44428</v>
      </c>
      <c r="F231" s="32">
        <v>44428</v>
      </c>
      <c r="I231" s="32">
        <v>44426</v>
      </c>
      <c r="J231" s="32">
        <v>44426</v>
      </c>
      <c r="K231" s="60">
        <v>36</v>
      </c>
      <c r="L231" s="60">
        <v>999</v>
      </c>
      <c r="O231" s="60" t="s">
        <v>471</v>
      </c>
      <c r="P231" s="60">
        <v>-16744448</v>
      </c>
      <c r="Q231" s="60">
        <v>2787</v>
      </c>
      <c r="R231" s="32">
        <v>44197.437743055554</v>
      </c>
      <c r="S231" s="60" t="s">
        <v>472</v>
      </c>
      <c r="T231" s="60">
        <v>0</v>
      </c>
      <c r="U231" s="60" t="b">
        <v>0</v>
      </c>
      <c r="V231" s="60" t="b">
        <v>0</v>
      </c>
      <c r="W231" s="60">
        <v>0</v>
      </c>
      <c r="X231" s="60" t="b">
        <v>0</v>
      </c>
      <c r="AG231" s="32"/>
    </row>
    <row r="232" spans="1:40" x14ac:dyDescent="0.25">
      <c r="A232" s="60" t="s">
        <v>711</v>
      </c>
      <c r="B232" s="60" t="s">
        <v>469</v>
      </c>
      <c r="C232" s="60" t="s">
        <v>500</v>
      </c>
      <c r="D232" s="32">
        <v>44429</v>
      </c>
      <c r="E232" s="32">
        <v>44429</v>
      </c>
      <c r="F232" s="32">
        <v>44429</v>
      </c>
      <c r="I232" s="32">
        <v>44427</v>
      </c>
      <c r="J232" s="32">
        <v>44427</v>
      </c>
      <c r="K232" s="60">
        <v>36</v>
      </c>
      <c r="L232" s="60">
        <v>999</v>
      </c>
      <c r="O232" s="60" t="s">
        <v>471</v>
      </c>
      <c r="P232" s="60">
        <v>-16744448</v>
      </c>
      <c r="Q232" s="60">
        <v>2788</v>
      </c>
      <c r="R232" s="32">
        <v>44197.437743055554</v>
      </c>
      <c r="S232" s="60" t="s">
        <v>472</v>
      </c>
      <c r="T232" s="60">
        <v>0</v>
      </c>
      <c r="U232" s="60" t="b">
        <v>0</v>
      </c>
      <c r="V232" s="60" t="b">
        <v>0</v>
      </c>
      <c r="W232" s="60">
        <v>0</v>
      </c>
      <c r="X232" s="60" t="b">
        <v>0</v>
      </c>
      <c r="AG232" s="32"/>
    </row>
    <row r="233" spans="1:40" x14ac:dyDescent="0.25">
      <c r="A233" s="60" t="s">
        <v>712</v>
      </c>
      <c r="B233" s="60" t="s">
        <v>469</v>
      </c>
      <c r="D233" s="32">
        <v>44430</v>
      </c>
      <c r="E233" s="32">
        <v>44430</v>
      </c>
      <c r="F233" s="32">
        <v>44430</v>
      </c>
      <c r="I233" s="32">
        <v>44428</v>
      </c>
      <c r="J233" s="32">
        <v>44428</v>
      </c>
      <c r="K233" s="60">
        <v>36</v>
      </c>
      <c r="L233" s="60">
        <v>999</v>
      </c>
      <c r="O233" s="60" t="s">
        <v>471</v>
      </c>
      <c r="P233" s="60">
        <v>-16744448</v>
      </c>
      <c r="Q233" s="60">
        <v>2789</v>
      </c>
      <c r="R233" s="32">
        <v>44197.437743055554</v>
      </c>
      <c r="S233" s="60" t="s">
        <v>472</v>
      </c>
      <c r="T233" s="60">
        <v>0</v>
      </c>
      <c r="U233" s="60" t="b">
        <v>0</v>
      </c>
      <c r="V233" s="60" t="b">
        <v>0</v>
      </c>
      <c r="W233" s="60">
        <v>0</v>
      </c>
      <c r="X233" s="60" t="b">
        <v>0</v>
      </c>
      <c r="AG233" s="32"/>
    </row>
    <row r="234" spans="1:40" x14ac:dyDescent="0.25">
      <c r="A234" s="60" t="s">
        <v>713</v>
      </c>
      <c r="B234" s="60" t="s">
        <v>469</v>
      </c>
      <c r="C234" s="60" t="s">
        <v>474</v>
      </c>
      <c r="D234" s="32">
        <v>44431</v>
      </c>
      <c r="E234" s="32">
        <v>44431</v>
      </c>
      <c r="F234" s="32">
        <v>44431</v>
      </c>
      <c r="I234" s="32">
        <v>44429</v>
      </c>
      <c r="J234" s="32">
        <v>44429</v>
      </c>
      <c r="K234" s="60">
        <v>36</v>
      </c>
      <c r="L234" s="60">
        <v>999</v>
      </c>
      <c r="O234" s="60" t="s">
        <v>471</v>
      </c>
      <c r="P234" s="60">
        <v>-16744448</v>
      </c>
      <c r="Q234" s="60">
        <v>2790</v>
      </c>
      <c r="R234" s="32">
        <v>44197.437743055554</v>
      </c>
      <c r="S234" s="60" t="s">
        <v>472</v>
      </c>
      <c r="T234" s="60">
        <v>0</v>
      </c>
      <c r="U234" s="60" t="b">
        <v>0</v>
      </c>
      <c r="V234" s="60" t="b">
        <v>0</v>
      </c>
      <c r="W234" s="60">
        <v>0</v>
      </c>
      <c r="X234" s="60" t="b">
        <v>0</v>
      </c>
      <c r="Y234" s="60" t="s">
        <v>500</v>
      </c>
      <c r="Z234" s="32"/>
      <c r="AA234" s="32"/>
      <c r="AG234" s="32"/>
    </row>
    <row r="235" spans="1:40" x14ac:dyDescent="0.25">
      <c r="A235" s="60" t="s">
        <v>714</v>
      </c>
      <c r="B235" s="60" t="s">
        <v>469</v>
      </c>
      <c r="D235" s="32">
        <v>44432</v>
      </c>
      <c r="E235" s="32">
        <v>44432</v>
      </c>
      <c r="F235" s="32">
        <v>44432</v>
      </c>
      <c r="I235" s="32">
        <v>44430</v>
      </c>
      <c r="J235" s="32">
        <v>44430</v>
      </c>
      <c r="K235" s="60">
        <v>36</v>
      </c>
      <c r="L235" s="60">
        <v>999</v>
      </c>
      <c r="O235" s="60" t="s">
        <v>471</v>
      </c>
      <c r="P235" s="60">
        <v>-16744448</v>
      </c>
      <c r="Q235" s="60">
        <v>2791</v>
      </c>
      <c r="R235" s="32">
        <v>44197.437743055554</v>
      </c>
      <c r="S235" s="60" t="s">
        <v>472</v>
      </c>
      <c r="T235" s="60">
        <v>0</v>
      </c>
      <c r="U235" s="60" t="b">
        <v>0</v>
      </c>
      <c r="V235" s="60" t="b">
        <v>0</v>
      </c>
      <c r="W235" s="60">
        <v>0</v>
      </c>
      <c r="X235" s="60" t="b">
        <v>0</v>
      </c>
      <c r="AG235" s="32"/>
    </row>
    <row r="236" spans="1:40" x14ac:dyDescent="0.25">
      <c r="A236" s="60" t="s">
        <v>715</v>
      </c>
      <c r="B236" s="60" t="s">
        <v>469</v>
      </c>
      <c r="C236" s="60" t="s">
        <v>500</v>
      </c>
      <c r="D236" s="32">
        <v>44433</v>
      </c>
      <c r="E236" s="32">
        <v>44433</v>
      </c>
      <c r="F236" s="32">
        <v>44433</v>
      </c>
      <c r="I236" s="32">
        <v>44431</v>
      </c>
      <c r="J236" s="32">
        <v>44431</v>
      </c>
      <c r="K236" s="60">
        <v>36</v>
      </c>
      <c r="L236" s="60">
        <v>999</v>
      </c>
      <c r="O236" s="60" t="s">
        <v>471</v>
      </c>
      <c r="P236" s="60">
        <v>-16744448</v>
      </c>
      <c r="Q236" s="60">
        <v>2792</v>
      </c>
      <c r="R236" s="32">
        <v>44197.437743055554</v>
      </c>
      <c r="S236" s="60" t="s">
        <v>472</v>
      </c>
      <c r="T236" s="60">
        <v>0</v>
      </c>
      <c r="U236" s="60" t="b">
        <v>0</v>
      </c>
      <c r="V236" s="60" t="b">
        <v>0</v>
      </c>
      <c r="W236" s="60">
        <v>0</v>
      </c>
      <c r="X236" s="60" t="b">
        <v>0</v>
      </c>
      <c r="AG236" s="32"/>
    </row>
    <row r="237" spans="1:40" x14ac:dyDescent="0.25">
      <c r="A237" s="60" t="s">
        <v>716</v>
      </c>
      <c r="B237" s="60" t="s">
        <v>469</v>
      </c>
      <c r="C237" s="60" t="s">
        <v>502</v>
      </c>
      <c r="D237" s="32">
        <v>44434</v>
      </c>
      <c r="E237" s="32">
        <v>44434</v>
      </c>
      <c r="F237" s="32">
        <v>44434</v>
      </c>
      <c r="I237" s="32">
        <v>44432</v>
      </c>
      <c r="J237" s="32">
        <v>44432</v>
      </c>
      <c r="K237" s="60">
        <v>36</v>
      </c>
      <c r="L237" s="60">
        <v>999</v>
      </c>
      <c r="O237" s="60" t="s">
        <v>471</v>
      </c>
      <c r="P237" s="60">
        <v>-16744448</v>
      </c>
      <c r="Q237" s="60">
        <v>2793</v>
      </c>
      <c r="R237" s="32">
        <v>44197.437743055554</v>
      </c>
      <c r="S237" s="60" t="s">
        <v>472</v>
      </c>
      <c r="T237" s="60">
        <v>0</v>
      </c>
      <c r="U237" s="60" t="b">
        <v>0</v>
      </c>
      <c r="V237" s="60" t="b">
        <v>0</v>
      </c>
      <c r="W237" s="60">
        <v>0</v>
      </c>
      <c r="X237" s="60" t="b">
        <v>0</v>
      </c>
      <c r="Y237" s="60" t="s">
        <v>617</v>
      </c>
      <c r="Z237" s="32"/>
      <c r="AA237" s="32"/>
      <c r="AG237" s="32"/>
    </row>
    <row r="238" spans="1:40" x14ac:dyDescent="0.25">
      <c r="A238" s="60" t="s">
        <v>717</v>
      </c>
      <c r="B238" s="60" t="s">
        <v>469</v>
      </c>
      <c r="C238" s="60" t="s">
        <v>502</v>
      </c>
      <c r="D238" s="32">
        <v>44435</v>
      </c>
      <c r="E238" s="32">
        <v>44435</v>
      </c>
      <c r="F238" s="32">
        <v>44435</v>
      </c>
      <c r="I238" s="32">
        <v>44433</v>
      </c>
      <c r="J238" s="32">
        <v>44433</v>
      </c>
      <c r="K238" s="60">
        <v>36</v>
      </c>
      <c r="L238" s="60">
        <v>999</v>
      </c>
      <c r="O238" s="60" t="s">
        <v>471</v>
      </c>
      <c r="P238" s="60">
        <v>-16744448</v>
      </c>
      <c r="Q238" s="60">
        <v>2794</v>
      </c>
      <c r="R238" s="32">
        <v>44197.437743055554</v>
      </c>
      <c r="S238" s="60" t="s">
        <v>472</v>
      </c>
      <c r="T238" s="60">
        <v>0</v>
      </c>
      <c r="U238" s="60" t="b">
        <v>0</v>
      </c>
      <c r="V238" s="60" t="b">
        <v>0</v>
      </c>
      <c r="W238" s="60">
        <v>0</v>
      </c>
      <c r="X238" s="60" t="b">
        <v>0</v>
      </c>
      <c r="AG238" s="32"/>
    </row>
    <row r="239" spans="1:40" x14ac:dyDescent="0.25">
      <c r="A239" s="60" t="s">
        <v>718</v>
      </c>
      <c r="B239" s="60" t="s">
        <v>469</v>
      </c>
      <c r="C239" s="60" t="s">
        <v>506</v>
      </c>
      <c r="D239" s="32">
        <v>44436</v>
      </c>
      <c r="E239" s="32">
        <v>44436</v>
      </c>
      <c r="F239" s="32">
        <v>44436</v>
      </c>
      <c r="I239" s="32">
        <v>44434</v>
      </c>
      <c r="J239" s="32">
        <v>44434</v>
      </c>
      <c r="K239" s="60">
        <v>36</v>
      </c>
      <c r="L239" s="60">
        <v>999</v>
      </c>
      <c r="O239" s="60" t="s">
        <v>471</v>
      </c>
      <c r="P239" s="60">
        <v>-16744448</v>
      </c>
      <c r="Q239" s="60">
        <v>2795</v>
      </c>
      <c r="R239" s="32">
        <v>44197.437743055554</v>
      </c>
      <c r="S239" s="60" t="s">
        <v>472</v>
      </c>
      <c r="T239" s="60">
        <v>0</v>
      </c>
      <c r="U239" s="60" t="b">
        <v>0</v>
      </c>
      <c r="V239" s="60" t="b">
        <v>0</v>
      </c>
      <c r="W239" s="60">
        <v>0</v>
      </c>
      <c r="X239" s="60" t="b">
        <v>0</v>
      </c>
      <c r="AG239" s="32"/>
    </row>
    <row r="240" spans="1:40" x14ac:dyDescent="0.25">
      <c r="A240" s="60" t="s">
        <v>719</v>
      </c>
      <c r="B240" s="60" t="s">
        <v>469</v>
      </c>
      <c r="C240" s="60" t="s">
        <v>512</v>
      </c>
      <c r="D240" s="32">
        <v>44437</v>
      </c>
      <c r="E240" s="32">
        <v>44437</v>
      </c>
      <c r="F240" s="32">
        <v>44437</v>
      </c>
      <c r="I240" s="32">
        <v>44435</v>
      </c>
      <c r="J240" s="32">
        <v>44435</v>
      </c>
      <c r="K240" s="60">
        <v>36</v>
      </c>
      <c r="L240" s="60">
        <v>999</v>
      </c>
      <c r="O240" s="60" t="s">
        <v>471</v>
      </c>
      <c r="P240" s="60">
        <v>-16744448</v>
      </c>
      <c r="Q240" s="60">
        <v>2796</v>
      </c>
      <c r="R240" s="32">
        <v>44197.437743055554</v>
      </c>
      <c r="S240" s="60" t="s">
        <v>472</v>
      </c>
      <c r="T240" s="60">
        <v>0</v>
      </c>
      <c r="U240" s="60" t="b">
        <v>0</v>
      </c>
      <c r="V240" s="60" t="b">
        <v>0</v>
      </c>
      <c r="W240" s="60">
        <v>0</v>
      </c>
      <c r="X240" s="60" t="b">
        <v>0</v>
      </c>
      <c r="AG240" s="32"/>
    </row>
    <row r="241" spans="1:40" x14ac:dyDescent="0.25">
      <c r="A241" s="60" t="s">
        <v>720</v>
      </c>
      <c r="B241" s="60" t="s">
        <v>469</v>
      </c>
      <c r="C241" s="60" t="s">
        <v>474</v>
      </c>
      <c r="D241" s="32">
        <v>44438</v>
      </c>
      <c r="E241" s="32">
        <v>44438</v>
      </c>
      <c r="F241" s="32">
        <v>44438</v>
      </c>
      <c r="I241" s="32">
        <v>44436</v>
      </c>
      <c r="J241" s="32">
        <v>44436</v>
      </c>
      <c r="K241" s="60">
        <v>36</v>
      </c>
      <c r="L241" s="60">
        <v>999</v>
      </c>
      <c r="O241" s="60" t="s">
        <v>471</v>
      </c>
      <c r="P241" s="60">
        <v>-16744448</v>
      </c>
      <c r="Q241" s="60">
        <v>2797</v>
      </c>
      <c r="R241" s="32">
        <v>44197.437743055554</v>
      </c>
      <c r="S241" s="60" t="s">
        <v>472</v>
      </c>
      <c r="T241" s="60">
        <v>0</v>
      </c>
      <c r="U241" s="60" t="b">
        <v>0</v>
      </c>
      <c r="V241" s="60" t="b">
        <v>0</v>
      </c>
      <c r="W241" s="60">
        <v>0</v>
      </c>
      <c r="X241" s="60" t="b">
        <v>0</v>
      </c>
      <c r="Y241" s="60" t="s">
        <v>500</v>
      </c>
      <c r="Z241" s="32"/>
      <c r="AA241" s="32"/>
      <c r="AG241" s="32"/>
    </row>
    <row r="242" spans="1:40" x14ac:dyDescent="0.25">
      <c r="A242" s="60" t="s">
        <v>721</v>
      </c>
      <c r="B242" s="60" t="s">
        <v>469</v>
      </c>
      <c r="C242" s="60" t="s">
        <v>500</v>
      </c>
      <c r="D242" s="32">
        <v>44439</v>
      </c>
      <c r="E242" s="32">
        <v>44439</v>
      </c>
      <c r="F242" s="32">
        <v>44439</v>
      </c>
      <c r="I242" s="32">
        <v>44437</v>
      </c>
      <c r="J242" s="32">
        <v>44437</v>
      </c>
      <c r="K242" s="60">
        <v>36</v>
      </c>
      <c r="L242" s="60">
        <v>999</v>
      </c>
      <c r="O242" s="60" t="s">
        <v>471</v>
      </c>
      <c r="P242" s="60">
        <v>-16744448</v>
      </c>
      <c r="Q242" s="60">
        <v>2798</v>
      </c>
      <c r="R242" s="32">
        <v>44197.437743055554</v>
      </c>
      <c r="S242" s="60" t="s">
        <v>472</v>
      </c>
      <c r="T242" s="60">
        <v>0</v>
      </c>
      <c r="U242" s="60" t="b">
        <v>0</v>
      </c>
      <c r="V242" s="60" t="b">
        <v>0</v>
      </c>
      <c r="W242" s="60">
        <v>0</v>
      </c>
      <c r="X242" s="60" t="b">
        <v>0</v>
      </c>
      <c r="AG242" s="32"/>
    </row>
    <row r="243" spans="1:40" x14ac:dyDescent="0.25">
      <c r="A243" s="60" t="s">
        <v>722</v>
      </c>
      <c r="B243" s="60" t="s">
        <v>469</v>
      </c>
      <c r="C243" s="60" t="s">
        <v>512</v>
      </c>
      <c r="D243" s="32">
        <v>44440</v>
      </c>
      <c r="E243" s="32">
        <v>44440</v>
      </c>
      <c r="F243" s="32">
        <v>44440</v>
      </c>
      <c r="I243" s="32">
        <v>44438</v>
      </c>
      <c r="J243" s="32">
        <v>44438</v>
      </c>
      <c r="K243" s="60">
        <v>36</v>
      </c>
      <c r="L243" s="60">
        <v>999</v>
      </c>
      <c r="O243" s="60" t="s">
        <v>471</v>
      </c>
      <c r="P243" s="60">
        <v>-16744448</v>
      </c>
      <c r="Q243" s="60">
        <v>2799</v>
      </c>
      <c r="R243" s="32">
        <v>44197.437743055554</v>
      </c>
      <c r="S243" s="60" t="s">
        <v>472</v>
      </c>
      <c r="T243" s="60">
        <v>0</v>
      </c>
      <c r="U243" s="60" t="b">
        <v>0</v>
      </c>
      <c r="V243" s="60" t="b">
        <v>0</v>
      </c>
      <c r="W243" s="60">
        <v>0</v>
      </c>
      <c r="X243" s="60" t="b">
        <v>0</v>
      </c>
      <c r="AG243" s="32"/>
    </row>
    <row r="244" spans="1:40" x14ac:dyDescent="0.25">
      <c r="A244" s="60" t="s">
        <v>723</v>
      </c>
      <c r="B244" s="60" t="s">
        <v>469</v>
      </c>
      <c r="C244" s="60" t="s">
        <v>480</v>
      </c>
      <c r="D244" s="32">
        <v>44441</v>
      </c>
      <c r="E244" s="32">
        <v>44441</v>
      </c>
      <c r="F244" s="32">
        <v>44441</v>
      </c>
      <c r="I244" s="32">
        <v>44439</v>
      </c>
      <c r="J244" s="32">
        <v>44439</v>
      </c>
      <c r="K244" s="60">
        <v>36</v>
      </c>
      <c r="L244" s="60">
        <v>999</v>
      </c>
      <c r="O244" s="60" t="s">
        <v>471</v>
      </c>
      <c r="P244" s="60">
        <v>-16744448</v>
      </c>
      <c r="Q244" s="60">
        <v>2800</v>
      </c>
      <c r="R244" s="32">
        <v>44197.437743055554</v>
      </c>
      <c r="S244" s="60" t="s">
        <v>472</v>
      </c>
      <c r="T244" s="60">
        <v>0</v>
      </c>
      <c r="U244" s="60" t="b">
        <v>0</v>
      </c>
      <c r="V244" s="60" t="b">
        <v>0</v>
      </c>
      <c r="W244" s="60">
        <v>0</v>
      </c>
      <c r="X244" s="60" t="b">
        <v>0</v>
      </c>
      <c r="Y244" s="60" t="s">
        <v>502</v>
      </c>
      <c r="Z244" s="32"/>
      <c r="AA244" s="32"/>
      <c r="AG244" s="32"/>
    </row>
    <row r="245" spans="1:40" x14ac:dyDescent="0.25">
      <c r="A245" s="60" t="s">
        <v>724</v>
      </c>
      <c r="B245" s="60" t="s">
        <v>469</v>
      </c>
      <c r="C245" s="60" t="s">
        <v>474</v>
      </c>
      <c r="D245" s="32">
        <v>44442</v>
      </c>
      <c r="E245" s="32">
        <v>44442</v>
      </c>
      <c r="F245" s="32">
        <v>44442</v>
      </c>
      <c r="I245" s="32">
        <v>44440</v>
      </c>
      <c r="J245" s="32">
        <v>44440</v>
      </c>
      <c r="K245" s="60">
        <v>36</v>
      </c>
      <c r="L245" s="60">
        <v>999</v>
      </c>
      <c r="O245" s="60" t="s">
        <v>471</v>
      </c>
      <c r="P245" s="60">
        <v>-16744448</v>
      </c>
      <c r="Q245" s="60">
        <v>2801</v>
      </c>
      <c r="R245" s="32">
        <v>44197.437743055554</v>
      </c>
      <c r="S245" s="60" t="s">
        <v>472</v>
      </c>
      <c r="T245" s="60">
        <v>0</v>
      </c>
      <c r="U245" s="60" t="b">
        <v>0</v>
      </c>
      <c r="V245" s="60" t="b">
        <v>0</v>
      </c>
      <c r="W245" s="60">
        <v>0</v>
      </c>
      <c r="X245" s="60" t="b">
        <v>0</v>
      </c>
      <c r="Y245" s="60" t="s">
        <v>506</v>
      </c>
      <c r="Z245" s="32"/>
      <c r="AA245" s="32"/>
      <c r="AG245" s="32"/>
    </row>
    <row r="246" spans="1:40" x14ac:dyDescent="0.25">
      <c r="A246" s="60" t="s">
        <v>725</v>
      </c>
      <c r="B246" s="60" t="s">
        <v>469</v>
      </c>
      <c r="C246" s="60" t="s">
        <v>512</v>
      </c>
      <c r="D246" s="32">
        <v>44443</v>
      </c>
      <c r="E246" s="32">
        <v>44443</v>
      </c>
      <c r="F246" s="32">
        <v>44443</v>
      </c>
      <c r="I246" s="32">
        <v>44441</v>
      </c>
      <c r="J246" s="32">
        <v>44441</v>
      </c>
      <c r="K246" s="60">
        <v>36</v>
      </c>
      <c r="L246" s="60">
        <v>999</v>
      </c>
      <c r="O246" s="60" t="s">
        <v>471</v>
      </c>
      <c r="P246" s="60">
        <v>-16744448</v>
      </c>
      <c r="Q246" s="60">
        <v>2802</v>
      </c>
      <c r="R246" s="32">
        <v>44197.437743055554</v>
      </c>
      <c r="S246" s="60" t="s">
        <v>472</v>
      </c>
      <c r="T246" s="60">
        <v>0</v>
      </c>
      <c r="U246" s="60" t="b">
        <v>0</v>
      </c>
      <c r="V246" s="60" t="b">
        <v>0</v>
      </c>
      <c r="W246" s="60">
        <v>0</v>
      </c>
      <c r="X246" s="60" t="b">
        <v>0</v>
      </c>
      <c r="AG246" s="32"/>
    </row>
    <row r="247" spans="1:40" x14ac:dyDescent="0.25">
      <c r="A247" s="60" t="s">
        <v>726</v>
      </c>
      <c r="B247" s="60" t="s">
        <v>469</v>
      </c>
      <c r="C247" s="60" t="s">
        <v>474</v>
      </c>
      <c r="D247" s="32">
        <v>44444</v>
      </c>
      <c r="E247" s="32">
        <v>44444</v>
      </c>
      <c r="F247" s="32">
        <v>44444</v>
      </c>
      <c r="I247" s="32">
        <v>44442</v>
      </c>
      <c r="J247" s="32">
        <v>44442</v>
      </c>
      <c r="K247" s="60">
        <v>36</v>
      </c>
      <c r="L247" s="60">
        <v>999</v>
      </c>
      <c r="O247" s="60" t="s">
        <v>471</v>
      </c>
      <c r="P247" s="60">
        <v>-16744448</v>
      </c>
      <c r="Q247" s="60">
        <v>2803</v>
      </c>
      <c r="R247" s="32">
        <v>44197.437743055554</v>
      </c>
      <c r="S247" s="60" t="s">
        <v>472</v>
      </c>
      <c r="T247" s="60">
        <v>0</v>
      </c>
      <c r="U247" s="60" t="b">
        <v>0</v>
      </c>
      <c r="V247" s="60" t="b">
        <v>0</v>
      </c>
      <c r="W247" s="60">
        <v>0</v>
      </c>
      <c r="X247" s="60" t="b">
        <v>0</v>
      </c>
      <c r="Y247" s="60" t="s">
        <v>500</v>
      </c>
      <c r="Z247" s="32"/>
      <c r="AA247" s="32"/>
      <c r="AG247" s="32"/>
    </row>
    <row r="248" spans="1:40" x14ac:dyDescent="0.25">
      <c r="A248" s="60" t="s">
        <v>727</v>
      </c>
      <c r="B248" s="60" t="s">
        <v>469</v>
      </c>
      <c r="C248" s="60" t="s">
        <v>502</v>
      </c>
      <c r="D248" s="32">
        <v>44445</v>
      </c>
      <c r="E248" s="32">
        <v>44445</v>
      </c>
      <c r="F248" s="32">
        <v>44445</v>
      </c>
      <c r="I248" s="32">
        <v>44443</v>
      </c>
      <c r="J248" s="32">
        <v>44443</v>
      </c>
      <c r="K248" s="60">
        <v>36</v>
      </c>
      <c r="L248" s="60">
        <v>999</v>
      </c>
      <c r="O248" s="60" t="s">
        <v>471</v>
      </c>
      <c r="P248" s="60">
        <v>-16744448</v>
      </c>
      <c r="Q248" s="60">
        <v>2804</v>
      </c>
      <c r="R248" s="32">
        <v>44197.437743055554</v>
      </c>
      <c r="S248" s="60" t="s">
        <v>472</v>
      </c>
      <c r="T248" s="60">
        <v>0</v>
      </c>
      <c r="U248" s="60" t="b">
        <v>0</v>
      </c>
      <c r="V248" s="60" t="b">
        <v>0</v>
      </c>
      <c r="W248" s="60">
        <v>0</v>
      </c>
      <c r="X248" s="60" t="b">
        <v>0</v>
      </c>
      <c r="Y248" s="60" t="s">
        <v>480</v>
      </c>
      <c r="Z248" s="32"/>
      <c r="AA248" s="32"/>
      <c r="AG248" s="32"/>
    </row>
    <row r="249" spans="1:40" x14ac:dyDescent="0.25">
      <c r="A249" s="60" t="s">
        <v>728</v>
      </c>
      <c r="B249" s="60" t="s">
        <v>469</v>
      </c>
      <c r="D249" s="32">
        <v>44446</v>
      </c>
      <c r="E249" s="32">
        <v>44446</v>
      </c>
      <c r="F249" s="32">
        <v>44446</v>
      </c>
      <c r="I249" s="32">
        <v>44444</v>
      </c>
      <c r="J249" s="32">
        <v>44444</v>
      </c>
      <c r="K249" s="60">
        <v>36</v>
      </c>
      <c r="L249" s="60">
        <v>999</v>
      </c>
      <c r="O249" s="60" t="s">
        <v>471</v>
      </c>
      <c r="P249" s="60">
        <v>-16744448</v>
      </c>
      <c r="Q249" s="60">
        <v>2805</v>
      </c>
      <c r="R249" s="32">
        <v>44197.437743055554</v>
      </c>
      <c r="S249" s="60" t="s">
        <v>472</v>
      </c>
      <c r="T249" s="60">
        <v>0</v>
      </c>
      <c r="U249" s="60" t="b">
        <v>0</v>
      </c>
      <c r="V249" s="60" t="b">
        <v>0</v>
      </c>
      <c r="W249" s="60">
        <v>0</v>
      </c>
      <c r="X249" s="60" t="b">
        <v>0</v>
      </c>
      <c r="AG249" s="32"/>
    </row>
    <row r="250" spans="1:40" x14ac:dyDescent="0.25">
      <c r="A250" s="60" t="s">
        <v>729</v>
      </c>
      <c r="B250" s="60" t="s">
        <v>469</v>
      </c>
      <c r="D250" s="32">
        <v>44447</v>
      </c>
      <c r="E250" s="32">
        <v>44447</v>
      </c>
      <c r="F250" s="32">
        <v>44447</v>
      </c>
      <c r="I250" s="32">
        <v>44445</v>
      </c>
      <c r="J250" s="32">
        <v>44445</v>
      </c>
      <c r="K250" s="60">
        <v>36</v>
      </c>
      <c r="L250" s="60">
        <v>999</v>
      </c>
      <c r="O250" s="60" t="s">
        <v>471</v>
      </c>
      <c r="P250" s="60">
        <v>-16744448</v>
      </c>
      <c r="Q250" s="60">
        <v>2806</v>
      </c>
      <c r="R250" s="32">
        <v>44197.437743055554</v>
      </c>
      <c r="S250" s="60" t="s">
        <v>472</v>
      </c>
      <c r="T250" s="60">
        <v>0</v>
      </c>
      <c r="U250" s="60" t="b">
        <v>0</v>
      </c>
      <c r="V250" s="60" t="b">
        <v>0</v>
      </c>
      <c r="W250" s="60">
        <v>0</v>
      </c>
      <c r="X250" s="60" t="b">
        <v>0</v>
      </c>
      <c r="AG250" s="32"/>
    </row>
    <row r="251" spans="1:40" x14ac:dyDescent="0.25">
      <c r="A251" s="60" t="s">
        <v>730</v>
      </c>
      <c r="B251" s="60" t="s">
        <v>469</v>
      </c>
      <c r="C251" s="60" t="s">
        <v>474</v>
      </c>
      <c r="D251" s="32">
        <v>44448</v>
      </c>
      <c r="E251" s="32">
        <v>44448</v>
      </c>
      <c r="F251" s="32">
        <v>44448</v>
      </c>
      <c r="I251" s="32">
        <v>44446</v>
      </c>
      <c r="J251" s="32">
        <v>44446</v>
      </c>
      <c r="K251" s="60">
        <v>36</v>
      </c>
      <c r="L251" s="60">
        <v>999</v>
      </c>
      <c r="O251" s="60" t="s">
        <v>471</v>
      </c>
      <c r="P251" s="60">
        <v>-16744448</v>
      </c>
      <c r="Q251" s="60">
        <v>2807</v>
      </c>
      <c r="R251" s="32">
        <v>44197.437743055554</v>
      </c>
      <c r="S251" s="60" t="s">
        <v>472</v>
      </c>
      <c r="T251" s="60">
        <v>0</v>
      </c>
      <c r="U251" s="60" t="b">
        <v>0</v>
      </c>
      <c r="V251" s="60" t="b">
        <v>0</v>
      </c>
      <c r="W251" s="60">
        <v>0</v>
      </c>
      <c r="X251" s="60" t="b">
        <v>0</v>
      </c>
      <c r="Y251" s="60" t="s">
        <v>500</v>
      </c>
      <c r="Z251" s="32"/>
      <c r="AA251" s="32"/>
      <c r="AG251" s="32"/>
    </row>
    <row r="252" spans="1:40" x14ac:dyDescent="0.25">
      <c r="A252" s="60" t="s">
        <v>731</v>
      </c>
      <c r="B252" s="60" t="s">
        <v>469</v>
      </c>
      <c r="C252" s="60" t="s">
        <v>502</v>
      </c>
      <c r="D252" s="32">
        <v>44449</v>
      </c>
      <c r="E252" s="32">
        <v>44449</v>
      </c>
      <c r="F252" s="32">
        <v>44449</v>
      </c>
      <c r="I252" s="32">
        <v>44447</v>
      </c>
      <c r="J252" s="32">
        <v>44447</v>
      </c>
      <c r="K252" s="60">
        <v>36</v>
      </c>
      <c r="L252" s="60">
        <v>999</v>
      </c>
      <c r="O252" s="60" t="s">
        <v>471</v>
      </c>
      <c r="P252" s="60">
        <v>-16744448</v>
      </c>
      <c r="Q252" s="60">
        <v>2808</v>
      </c>
      <c r="R252" s="32">
        <v>44197.437743055554</v>
      </c>
      <c r="S252" s="60" t="s">
        <v>472</v>
      </c>
      <c r="T252" s="60">
        <v>0</v>
      </c>
      <c r="U252" s="60" t="b">
        <v>0</v>
      </c>
      <c r="V252" s="60" t="b">
        <v>0</v>
      </c>
      <c r="W252" s="60">
        <v>0</v>
      </c>
      <c r="X252" s="60" t="b">
        <v>0</v>
      </c>
      <c r="AG252" s="32"/>
    </row>
    <row r="253" spans="1:40" x14ac:dyDescent="0.25">
      <c r="A253" s="60" t="s">
        <v>732</v>
      </c>
      <c r="B253" s="60" t="s">
        <v>469</v>
      </c>
      <c r="C253" s="60" t="s">
        <v>480</v>
      </c>
      <c r="D253" s="32">
        <v>44450</v>
      </c>
      <c r="E253" s="32">
        <v>44450</v>
      </c>
      <c r="F253" s="32">
        <v>44450</v>
      </c>
      <c r="I253" s="32">
        <v>44448</v>
      </c>
      <c r="J253" s="32">
        <v>44448</v>
      </c>
      <c r="K253" s="60">
        <v>36</v>
      </c>
      <c r="L253" s="60">
        <v>999</v>
      </c>
      <c r="O253" s="60" t="s">
        <v>471</v>
      </c>
      <c r="P253" s="60">
        <v>-16744448</v>
      </c>
      <c r="Q253" s="60">
        <v>2809</v>
      </c>
      <c r="R253" s="32">
        <v>44197.437743055554</v>
      </c>
      <c r="S253" s="60" t="s">
        <v>472</v>
      </c>
      <c r="T253" s="60">
        <v>0</v>
      </c>
      <c r="U253" s="60" t="b">
        <v>0</v>
      </c>
      <c r="V253" s="60" t="b">
        <v>0</v>
      </c>
      <c r="W253" s="60">
        <v>0</v>
      </c>
      <c r="X253" s="60" t="b">
        <v>0</v>
      </c>
      <c r="Y253" s="60" t="s">
        <v>500</v>
      </c>
      <c r="Z253" s="32"/>
      <c r="AA253" s="32"/>
      <c r="AG253" s="32"/>
    </row>
    <row r="254" spans="1:40" x14ac:dyDescent="0.25">
      <c r="A254" s="60" t="s">
        <v>733</v>
      </c>
      <c r="B254" s="60" t="s">
        <v>469</v>
      </c>
      <c r="C254" s="60" t="s">
        <v>480</v>
      </c>
      <c r="D254" s="32">
        <v>44451</v>
      </c>
      <c r="E254" s="32">
        <v>44451</v>
      </c>
      <c r="F254" s="32">
        <v>44451</v>
      </c>
      <c r="I254" s="32">
        <v>44449</v>
      </c>
      <c r="J254" s="32">
        <v>44449</v>
      </c>
      <c r="K254" s="60">
        <v>36</v>
      </c>
      <c r="L254" s="60">
        <v>999</v>
      </c>
      <c r="O254" s="60" t="s">
        <v>471</v>
      </c>
      <c r="P254" s="60">
        <v>-16744448</v>
      </c>
      <c r="Q254" s="60">
        <v>2810</v>
      </c>
      <c r="R254" s="32">
        <v>44197.437743055554</v>
      </c>
      <c r="S254" s="60" t="s">
        <v>472</v>
      </c>
      <c r="T254" s="60">
        <v>0</v>
      </c>
      <c r="U254" s="60" t="b">
        <v>0</v>
      </c>
      <c r="V254" s="60" t="b">
        <v>0</v>
      </c>
      <c r="W254" s="60">
        <v>0</v>
      </c>
      <c r="X254" s="60" t="b">
        <v>0</v>
      </c>
      <c r="Y254" s="60" t="s">
        <v>500</v>
      </c>
      <c r="Z254" s="32"/>
      <c r="AA254" s="32"/>
      <c r="AG254" s="32"/>
    </row>
    <row r="255" spans="1:40" x14ac:dyDescent="0.25">
      <c r="A255" s="60" t="s">
        <v>734</v>
      </c>
      <c r="B255" s="60" t="s">
        <v>469</v>
      </c>
      <c r="C255" s="60" t="s">
        <v>474</v>
      </c>
      <c r="D255" s="32">
        <v>44452</v>
      </c>
      <c r="E255" s="32">
        <v>44452</v>
      </c>
      <c r="F255" s="32">
        <v>44452</v>
      </c>
      <c r="I255" s="32">
        <v>44450</v>
      </c>
      <c r="J255" s="32">
        <v>44450</v>
      </c>
      <c r="K255" s="60">
        <v>36</v>
      </c>
      <c r="L255" s="60">
        <v>999</v>
      </c>
      <c r="O255" s="60" t="s">
        <v>471</v>
      </c>
      <c r="P255" s="60">
        <v>-16744448</v>
      </c>
      <c r="Q255" s="60">
        <v>2811</v>
      </c>
      <c r="R255" s="32">
        <v>44197.437743055554</v>
      </c>
      <c r="S255" s="60" t="s">
        <v>472</v>
      </c>
      <c r="T255" s="60">
        <v>0</v>
      </c>
      <c r="U255" s="60" t="b">
        <v>0</v>
      </c>
      <c r="V255" s="60" t="b">
        <v>0</v>
      </c>
      <c r="W255" s="60">
        <v>0</v>
      </c>
      <c r="X255" s="60" t="b">
        <v>0</v>
      </c>
      <c r="Y255" s="60" t="s">
        <v>502</v>
      </c>
      <c r="Z255" s="32"/>
      <c r="AA255" s="32"/>
      <c r="AG255" s="32"/>
    </row>
    <row r="256" spans="1:40" x14ac:dyDescent="0.25">
      <c r="A256" s="60" t="s">
        <v>735</v>
      </c>
      <c r="B256" s="60" t="s">
        <v>469</v>
      </c>
      <c r="C256" s="60" t="s">
        <v>500</v>
      </c>
      <c r="D256" s="32">
        <v>44453</v>
      </c>
      <c r="E256" s="32">
        <v>44453</v>
      </c>
      <c r="F256" s="32">
        <v>44453</v>
      </c>
      <c r="G256" s="60">
        <v>0</v>
      </c>
      <c r="I256" s="32">
        <v>44451</v>
      </c>
      <c r="J256" s="32">
        <v>44451</v>
      </c>
      <c r="K256" s="60">
        <v>36</v>
      </c>
      <c r="L256" s="60">
        <v>999</v>
      </c>
      <c r="M256" s="60">
        <v>0</v>
      </c>
      <c r="O256" s="60" t="s">
        <v>471</v>
      </c>
      <c r="P256" s="60">
        <v>-16744448</v>
      </c>
      <c r="Q256" s="60">
        <v>2812</v>
      </c>
      <c r="R256" s="32">
        <v>44197.437743055554</v>
      </c>
      <c r="S256" s="60" t="s">
        <v>472</v>
      </c>
      <c r="T256" s="60">
        <v>0</v>
      </c>
      <c r="U256" s="60" t="b">
        <v>0</v>
      </c>
      <c r="V256" s="60" t="b">
        <v>0</v>
      </c>
      <c r="W256" s="60">
        <v>0</v>
      </c>
      <c r="X256" s="60" t="b">
        <v>0</v>
      </c>
      <c r="Y256" s="60" t="s">
        <v>503</v>
      </c>
      <c r="Z256" s="32"/>
      <c r="AA256" s="32"/>
      <c r="AF256" s="60" t="s">
        <v>503</v>
      </c>
      <c r="AG256" s="32"/>
      <c r="AH256" s="32">
        <v>36526</v>
      </c>
      <c r="AI256" s="32">
        <v>36526</v>
      </c>
      <c r="AJ256" s="32">
        <v>36526</v>
      </c>
      <c r="AK256" s="32">
        <v>36526</v>
      </c>
      <c r="AL256" s="32">
        <v>36526</v>
      </c>
      <c r="AM256" s="32">
        <v>36526</v>
      </c>
      <c r="AN256" s="60">
        <v>0</v>
      </c>
    </row>
    <row r="257" spans="1:40" x14ac:dyDescent="0.25">
      <c r="A257" s="60" t="s">
        <v>736</v>
      </c>
      <c r="B257" s="60" t="s">
        <v>737</v>
      </c>
      <c r="C257" s="60" t="s">
        <v>502</v>
      </c>
      <c r="D257" s="32">
        <v>44454</v>
      </c>
      <c r="E257" s="32">
        <v>44454</v>
      </c>
      <c r="F257" s="32">
        <v>44454</v>
      </c>
      <c r="G257" s="60">
        <v>0</v>
      </c>
      <c r="I257" s="32">
        <v>44452</v>
      </c>
      <c r="J257" s="32">
        <v>44452</v>
      </c>
      <c r="K257" s="60">
        <v>36</v>
      </c>
      <c r="L257" s="60">
        <v>999</v>
      </c>
      <c r="M257" s="60">
        <v>0</v>
      </c>
      <c r="O257" s="60" t="s">
        <v>471</v>
      </c>
      <c r="P257" s="60">
        <v>-16744448</v>
      </c>
      <c r="Q257" s="60">
        <v>2813</v>
      </c>
      <c r="R257" s="32">
        <v>44197.437743055554</v>
      </c>
      <c r="S257" s="60" t="s">
        <v>472</v>
      </c>
      <c r="T257" s="60">
        <v>0</v>
      </c>
      <c r="U257" s="60" t="b">
        <v>0</v>
      </c>
      <c r="V257" s="60" t="b">
        <v>0</v>
      </c>
      <c r="W257" s="60">
        <v>0</v>
      </c>
      <c r="X257" s="60" t="b">
        <v>0</v>
      </c>
      <c r="Y257" s="60" t="s">
        <v>503</v>
      </c>
      <c r="Z257" s="32"/>
      <c r="AA257" s="32"/>
      <c r="AF257" s="60" t="s">
        <v>503</v>
      </c>
      <c r="AG257" s="32"/>
      <c r="AH257" s="32">
        <v>36526</v>
      </c>
      <c r="AI257" s="32">
        <v>36526</v>
      </c>
      <c r="AJ257" s="32">
        <v>36526</v>
      </c>
      <c r="AK257" s="32">
        <v>36526</v>
      </c>
      <c r="AL257" s="32">
        <v>36526</v>
      </c>
      <c r="AM257" s="32">
        <v>36526</v>
      </c>
      <c r="AN257" s="60">
        <v>0</v>
      </c>
    </row>
    <row r="258" spans="1:40" x14ac:dyDescent="0.25">
      <c r="A258" s="60" t="s">
        <v>738</v>
      </c>
      <c r="B258" s="60" t="s">
        <v>469</v>
      </c>
      <c r="D258" s="32">
        <v>44455</v>
      </c>
      <c r="E258" s="32">
        <v>44455</v>
      </c>
      <c r="F258" s="32">
        <v>44455</v>
      </c>
      <c r="I258" s="32">
        <v>44453</v>
      </c>
      <c r="J258" s="32">
        <v>44453</v>
      </c>
      <c r="K258" s="60">
        <v>36</v>
      </c>
      <c r="L258" s="60">
        <v>999</v>
      </c>
      <c r="O258" s="60" t="s">
        <v>471</v>
      </c>
      <c r="P258" s="60">
        <v>-16744448</v>
      </c>
      <c r="Q258" s="60">
        <v>3038</v>
      </c>
      <c r="R258" s="32">
        <v>44197.437743055554</v>
      </c>
      <c r="S258" s="60" t="s">
        <v>472</v>
      </c>
      <c r="T258" s="60">
        <v>0</v>
      </c>
      <c r="U258" s="60" t="b">
        <v>0</v>
      </c>
      <c r="V258" s="60" t="b">
        <v>0</v>
      </c>
      <c r="W258" s="60">
        <v>0</v>
      </c>
      <c r="X258" s="60" t="b">
        <v>0</v>
      </c>
      <c r="AG258" s="32"/>
    </row>
    <row r="259" spans="1:40" x14ac:dyDescent="0.25">
      <c r="A259" s="60" t="s">
        <v>739</v>
      </c>
      <c r="B259" s="60" t="s">
        <v>469</v>
      </c>
      <c r="D259" s="32">
        <v>44456</v>
      </c>
      <c r="E259" s="32">
        <v>44456</v>
      </c>
      <c r="F259" s="32">
        <v>44456</v>
      </c>
      <c r="I259" s="32">
        <v>44454</v>
      </c>
      <c r="J259" s="32">
        <v>44454</v>
      </c>
      <c r="K259" s="60">
        <v>36</v>
      </c>
      <c r="L259" s="60">
        <v>999</v>
      </c>
      <c r="O259" s="60" t="s">
        <v>471</v>
      </c>
      <c r="P259" s="60">
        <v>-16744448</v>
      </c>
      <c r="Q259" s="60">
        <v>3039</v>
      </c>
      <c r="R259" s="32">
        <v>44197.437743055554</v>
      </c>
      <c r="S259" s="60" t="s">
        <v>472</v>
      </c>
      <c r="T259" s="60">
        <v>0</v>
      </c>
      <c r="U259" s="60" t="b">
        <v>0</v>
      </c>
      <c r="V259" s="60" t="b">
        <v>0</v>
      </c>
      <c r="W259" s="60">
        <v>0</v>
      </c>
      <c r="X259" s="60" t="b">
        <v>0</v>
      </c>
      <c r="AG259" s="32"/>
    </row>
    <row r="260" spans="1:40" x14ac:dyDescent="0.25">
      <c r="A260" s="60" t="s">
        <v>740</v>
      </c>
      <c r="B260" s="60" t="s">
        <v>469</v>
      </c>
      <c r="D260" s="32">
        <v>44457</v>
      </c>
      <c r="E260" s="32">
        <v>44457</v>
      </c>
      <c r="F260" s="32">
        <v>44457</v>
      </c>
      <c r="I260" s="32">
        <v>44455</v>
      </c>
      <c r="J260" s="32">
        <v>44455</v>
      </c>
      <c r="K260" s="60">
        <v>36</v>
      </c>
      <c r="L260" s="60">
        <v>999</v>
      </c>
      <c r="O260" s="60" t="s">
        <v>471</v>
      </c>
      <c r="P260" s="60">
        <v>-16744448</v>
      </c>
      <c r="Q260" s="60">
        <v>3040</v>
      </c>
      <c r="R260" s="32">
        <v>44197.437743055554</v>
      </c>
      <c r="S260" s="60" t="s">
        <v>472</v>
      </c>
      <c r="T260" s="60">
        <v>0</v>
      </c>
      <c r="U260" s="60" t="b">
        <v>0</v>
      </c>
      <c r="V260" s="60" t="b">
        <v>0</v>
      </c>
      <c r="W260" s="60">
        <v>0</v>
      </c>
      <c r="X260" s="60" t="b">
        <v>0</v>
      </c>
      <c r="AG260" s="32"/>
    </row>
    <row r="261" spans="1:40" x14ac:dyDescent="0.25">
      <c r="A261" s="60" t="s">
        <v>741</v>
      </c>
      <c r="B261" s="60" t="s">
        <v>469</v>
      </c>
      <c r="D261" s="32">
        <v>44458</v>
      </c>
      <c r="E261" s="32">
        <v>44458</v>
      </c>
      <c r="F261" s="32">
        <v>44458</v>
      </c>
      <c r="I261" s="32">
        <v>44456</v>
      </c>
      <c r="J261" s="32">
        <v>44456</v>
      </c>
      <c r="K261" s="60">
        <v>36</v>
      </c>
      <c r="L261" s="60">
        <v>999</v>
      </c>
      <c r="O261" s="60" t="s">
        <v>471</v>
      </c>
      <c r="P261" s="60">
        <v>-16744448</v>
      </c>
      <c r="Q261" s="60">
        <v>3041</v>
      </c>
      <c r="R261" s="32">
        <v>44197.437743055554</v>
      </c>
      <c r="S261" s="60" t="s">
        <v>472</v>
      </c>
      <c r="T261" s="60">
        <v>0</v>
      </c>
      <c r="U261" s="60" t="b">
        <v>0</v>
      </c>
      <c r="V261" s="60" t="b">
        <v>0</v>
      </c>
      <c r="W261" s="60">
        <v>0</v>
      </c>
      <c r="X261" s="60" t="b">
        <v>0</v>
      </c>
      <c r="AG261" s="32"/>
    </row>
    <row r="262" spans="1:40" x14ac:dyDescent="0.25">
      <c r="A262" s="60" t="s">
        <v>742</v>
      </c>
      <c r="B262" s="60" t="s">
        <v>469</v>
      </c>
      <c r="D262" s="32">
        <v>44459</v>
      </c>
      <c r="E262" s="32">
        <v>44459</v>
      </c>
      <c r="F262" s="32">
        <v>44459</v>
      </c>
      <c r="I262" s="32">
        <v>44457</v>
      </c>
      <c r="J262" s="32">
        <v>44457</v>
      </c>
      <c r="K262" s="60">
        <v>36</v>
      </c>
      <c r="L262" s="60">
        <v>999</v>
      </c>
      <c r="O262" s="60" t="s">
        <v>471</v>
      </c>
      <c r="P262" s="60">
        <v>-16744448</v>
      </c>
      <c r="Q262" s="60">
        <v>3042</v>
      </c>
      <c r="R262" s="32">
        <v>44197.437743055554</v>
      </c>
      <c r="S262" s="60" t="s">
        <v>472</v>
      </c>
      <c r="T262" s="60">
        <v>0</v>
      </c>
      <c r="U262" s="60" t="b">
        <v>0</v>
      </c>
      <c r="V262" s="60" t="b">
        <v>0</v>
      </c>
      <c r="W262" s="60">
        <v>0</v>
      </c>
      <c r="X262" s="60" t="b">
        <v>0</v>
      </c>
      <c r="AG262" s="32"/>
    </row>
    <row r="263" spans="1:40" x14ac:dyDescent="0.25">
      <c r="A263" s="60" t="s">
        <v>743</v>
      </c>
      <c r="B263" s="60" t="s">
        <v>469</v>
      </c>
      <c r="D263" s="32">
        <v>44460</v>
      </c>
      <c r="E263" s="32">
        <v>44460</v>
      </c>
      <c r="F263" s="32">
        <v>44460</v>
      </c>
      <c r="I263" s="32">
        <v>44458</v>
      </c>
      <c r="J263" s="32">
        <v>44458</v>
      </c>
      <c r="K263" s="60">
        <v>36</v>
      </c>
      <c r="L263" s="60">
        <v>999</v>
      </c>
      <c r="O263" s="60" t="s">
        <v>471</v>
      </c>
      <c r="P263" s="60">
        <v>-16744448</v>
      </c>
      <c r="Q263" s="60">
        <v>3043</v>
      </c>
      <c r="R263" s="32">
        <v>44197.437743055554</v>
      </c>
      <c r="S263" s="60" t="s">
        <v>472</v>
      </c>
      <c r="T263" s="60">
        <v>0</v>
      </c>
      <c r="U263" s="60" t="b">
        <v>0</v>
      </c>
      <c r="V263" s="60" t="b">
        <v>0</v>
      </c>
      <c r="W263" s="60">
        <v>0</v>
      </c>
      <c r="X263" s="60" t="b">
        <v>0</v>
      </c>
      <c r="AG263" s="32"/>
    </row>
    <row r="264" spans="1:40" x14ac:dyDescent="0.25">
      <c r="A264" s="60" t="s">
        <v>744</v>
      </c>
      <c r="B264" s="60" t="s">
        <v>469</v>
      </c>
      <c r="D264" s="32">
        <v>44461</v>
      </c>
      <c r="E264" s="32">
        <v>44461</v>
      </c>
      <c r="F264" s="32">
        <v>44461</v>
      </c>
      <c r="I264" s="32">
        <v>44459</v>
      </c>
      <c r="J264" s="32">
        <v>44459</v>
      </c>
      <c r="K264" s="60">
        <v>36</v>
      </c>
      <c r="L264" s="60">
        <v>999</v>
      </c>
      <c r="O264" s="60" t="s">
        <v>471</v>
      </c>
      <c r="P264" s="60">
        <v>-16744448</v>
      </c>
      <c r="Q264" s="60">
        <v>3044</v>
      </c>
      <c r="R264" s="32">
        <v>44197.437743055554</v>
      </c>
      <c r="S264" s="60" t="s">
        <v>472</v>
      </c>
      <c r="T264" s="60">
        <v>0</v>
      </c>
      <c r="U264" s="60" t="b">
        <v>0</v>
      </c>
      <c r="V264" s="60" t="b">
        <v>0</v>
      </c>
      <c r="W264" s="60">
        <v>0</v>
      </c>
      <c r="X264" s="60" t="b">
        <v>0</v>
      </c>
      <c r="AG264" s="32"/>
    </row>
    <row r="265" spans="1:40" x14ac:dyDescent="0.25">
      <c r="A265" s="60" t="s">
        <v>745</v>
      </c>
      <c r="B265" s="60" t="s">
        <v>469</v>
      </c>
      <c r="D265" s="32">
        <v>44462</v>
      </c>
      <c r="E265" s="32">
        <v>44462</v>
      </c>
      <c r="F265" s="32">
        <v>44462</v>
      </c>
      <c r="I265" s="32">
        <v>44460</v>
      </c>
      <c r="J265" s="32">
        <v>44460</v>
      </c>
      <c r="K265" s="60">
        <v>36</v>
      </c>
      <c r="L265" s="60">
        <v>999</v>
      </c>
      <c r="O265" s="60" t="s">
        <v>471</v>
      </c>
      <c r="P265" s="60">
        <v>-16744448</v>
      </c>
      <c r="Q265" s="60">
        <v>3045</v>
      </c>
      <c r="R265" s="32">
        <v>44197.437743055554</v>
      </c>
      <c r="S265" s="60" t="s">
        <v>472</v>
      </c>
      <c r="T265" s="60">
        <v>0</v>
      </c>
      <c r="U265" s="60" t="b">
        <v>0</v>
      </c>
      <c r="V265" s="60" t="b">
        <v>0</v>
      </c>
      <c r="W265" s="60">
        <v>0</v>
      </c>
      <c r="X265" s="60" t="b">
        <v>0</v>
      </c>
      <c r="AG265" s="32"/>
    </row>
    <row r="266" spans="1:40" x14ac:dyDescent="0.25">
      <c r="A266" s="60" t="s">
        <v>746</v>
      </c>
      <c r="B266" s="60" t="s">
        <v>469</v>
      </c>
      <c r="D266" s="32">
        <v>44463</v>
      </c>
      <c r="E266" s="32">
        <v>44463</v>
      </c>
      <c r="F266" s="32">
        <v>44463</v>
      </c>
      <c r="I266" s="32">
        <v>44461</v>
      </c>
      <c r="J266" s="32">
        <v>44461</v>
      </c>
      <c r="K266" s="60">
        <v>36</v>
      </c>
      <c r="L266" s="60">
        <v>999</v>
      </c>
      <c r="O266" s="60" t="s">
        <v>471</v>
      </c>
      <c r="P266" s="60">
        <v>-16744448</v>
      </c>
      <c r="Q266" s="60">
        <v>3046</v>
      </c>
      <c r="R266" s="32">
        <v>44197.437743055554</v>
      </c>
      <c r="S266" s="60" t="s">
        <v>472</v>
      </c>
      <c r="T266" s="60">
        <v>0</v>
      </c>
      <c r="U266" s="60" t="b">
        <v>0</v>
      </c>
      <c r="V266" s="60" t="b">
        <v>0</v>
      </c>
      <c r="W266" s="60">
        <v>0</v>
      </c>
      <c r="X266" s="60" t="b">
        <v>0</v>
      </c>
      <c r="AG266" s="32"/>
    </row>
    <row r="267" spans="1:40" x14ac:dyDescent="0.25">
      <c r="A267" s="60" t="s">
        <v>747</v>
      </c>
      <c r="B267" s="60" t="s">
        <v>469</v>
      </c>
      <c r="D267" s="32">
        <v>44464</v>
      </c>
      <c r="E267" s="32">
        <v>44464</v>
      </c>
      <c r="F267" s="32">
        <v>44464</v>
      </c>
      <c r="I267" s="32">
        <v>44462</v>
      </c>
      <c r="J267" s="32">
        <v>44462</v>
      </c>
      <c r="K267" s="60">
        <v>36</v>
      </c>
      <c r="L267" s="60">
        <v>999</v>
      </c>
      <c r="O267" s="60" t="s">
        <v>471</v>
      </c>
      <c r="P267" s="60">
        <v>-16744448</v>
      </c>
      <c r="Q267" s="60">
        <v>3047</v>
      </c>
      <c r="R267" s="32">
        <v>44197.437743055554</v>
      </c>
      <c r="S267" s="60" t="s">
        <v>472</v>
      </c>
      <c r="T267" s="60">
        <v>0</v>
      </c>
      <c r="U267" s="60" t="b">
        <v>0</v>
      </c>
      <c r="V267" s="60" t="b">
        <v>0</v>
      </c>
      <c r="W267" s="60">
        <v>0</v>
      </c>
      <c r="X267" s="60" t="b">
        <v>0</v>
      </c>
      <c r="AG267" s="32"/>
    </row>
    <row r="268" spans="1:40" x14ac:dyDescent="0.25">
      <c r="A268" s="60" t="s">
        <v>748</v>
      </c>
      <c r="B268" s="60" t="s">
        <v>469</v>
      </c>
      <c r="D268" s="32">
        <v>44465</v>
      </c>
      <c r="E268" s="32">
        <v>44465</v>
      </c>
      <c r="F268" s="32">
        <v>44465</v>
      </c>
      <c r="I268" s="32">
        <v>44463</v>
      </c>
      <c r="J268" s="32">
        <v>44463</v>
      </c>
      <c r="K268" s="60">
        <v>36</v>
      </c>
      <c r="L268" s="60">
        <v>999</v>
      </c>
      <c r="O268" s="60" t="s">
        <v>471</v>
      </c>
      <c r="P268" s="60">
        <v>-16744448</v>
      </c>
      <c r="Q268" s="60">
        <v>3048</v>
      </c>
      <c r="R268" s="32">
        <v>44197.437743055554</v>
      </c>
      <c r="S268" s="60" t="s">
        <v>472</v>
      </c>
      <c r="T268" s="60">
        <v>0</v>
      </c>
      <c r="U268" s="60" t="b">
        <v>0</v>
      </c>
      <c r="V268" s="60" t="b">
        <v>0</v>
      </c>
      <c r="W268" s="60">
        <v>0</v>
      </c>
      <c r="X268" s="60" t="b">
        <v>0</v>
      </c>
      <c r="AG268" s="32"/>
    </row>
    <row r="269" spans="1:40" x14ac:dyDescent="0.25">
      <c r="A269" s="60" t="s">
        <v>749</v>
      </c>
      <c r="B269" s="60" t="s">
        <v>469</v>
      </c>
      <c r="D269" s="32">
        <v>44466</v>
      </c>
      <c r="E269" s="32">
        <v>44466</v>
      </c>
      <c r="F269" s="32">
        <v>44466</v>
      </c>
      <c r="I269" s="32">
        <v>44464</v>
      </c>
      <c r="J269" s="32">
        <v>44464</v>
      </c>
      <c r="K269" s="60">
        <v>36</v>
      </c>
      <c r="L269" s="60">
        <v>999</v>
      </c>
      <c r="O269" s="60" t="s">
        <v>471</v>
      </c>
      <c r="P269" s="60">
        <v>-16744448</v>
      </c>
      <c r="Q269" s="60">
        <v>3049</v>
      </c>
      <c r="R269" s="32">
        <v>44197.437743055554</v>
      </c>
      <c r="S269" s="60" t="s">
        <v>472</v>
      </c>
      <c r="T269" s="60">
        <v>0</v>
      </c>
      <c r="U269" s="60" t="b">
        <v>0</v>
      </c>
      <c r="V269" s="60" t="b">
        <v>0</v>
      </c>
      <c r="W269" s="60">
        <v>0</v>
      </c>
      <c r="X269" s="60" t="b">
        <v>0</v>
      </c>
      <c r="AG269" s="32"/>
    </row>
    <row r="270" spans="1:40" x14ac:dyDescent="0.25">
      <c r="A270" s="60" t="s">
        <v>750</v>
      </c>
      <c r="B270" s="60" t="s">
        <v>469</v>
      </c>
      <c r="D270" s="32">
        <v>44467</v>
      </c>
      <c r="E270" s="32">
        <v>44467</v>
      </c>
      <c r="F270" s="32">
        <v>44467</v>
      </c>
      <c r="I270" s="32">
        <v>44465</v>
      </c>
      <c r="J270" s="32">
        <v>44465</v>
      </c>
      <c r="K270" s="60">
        <v>36</v>
      </c>
      <c r="L270" s="60">
        <v>999</v>
      </c>
      <c r="O270" s="60" t="s">
        <v>471</v>
      </c>
      <c r="P270" s="60">
        <v>-16744448</v>
      </c>
      <c r="Q270" s="60">
        <v>3050</v>
      </c>
      <c r="R270" s="32">
        <v>44197.437743055554</v>
      </c>
      <c r="S270" s="60" t="s">
        <v>472</v>
      </c>
      <c r="T270" s="60">
        <v>0</v>
      </c>
      <c r="U270" s="60" t="b">
        <v>0</v>
      </c>
      <c r="V270" s="60" t="b">
        <v>0</v>
      </c>
      <c r="W270" s="60">
        <v>0</v>
      </c>
      <c r="X270" s="60" t="b">
        <v>0</v>
      </c>
      <c r="AG270" s="32"/>
    </row>
    <row r="271" spans="1:40" x14ac:dyDescent="0.25">
      <c r="A271" s="60" t="s">
        <v>751</v>
      </c>
      <c r="B271" s="60" t="s">
        <v>469</v>
      </c>
      <c r="D271" s="32">
        <v>44468</v>
      </c>
      <c r="E271" s="32">
        <v>44468</v>
      </c>
      <c r="F271" s="32">
        <v>44468</v>
      </c>
      <c r="I271" s="32">
        <v>44466</v>
      </c>
      <c r="J271" s="32">
        <v>44466</v>
      </c>
      <c r="K271" s="60">
        <v>36</v>
      </c>
      <c r="L271" s="60">
        <v>999</v>
      </c>
      <c r="O271" s="60" t="s">
        <v>471</v>
      </c>
      <c r="P271" s="60">
        <v>-16744448</v>
      </c>
      <c r="Q271" s="60">
        <v>3051</v>
      </c>
      <c r="R271" s="32">
        <v>44197.437743055554</v>
      </c>
      <c r="S271" s="60" t="s">
        <v>472</v>
      </c>
      <c r="T271" s="60">
        <v>0</v>
      </c>
      <c r="U271" s="60" t="b">
        <v>0</v>
      </c>
      <c r="V271" s="60" t="b">
        <v>0</v>
      </c>
      <c r="W271" s="60">
        <v>0</v>
      </c>
      <c r="X271" s="60" t="b">
        <v>0</v>
      </c>
      <c r="AG271" s="32"/>
    </row>
    <row r="272" spans="1:40" x14ac:dyDescent="0.25">
      <c r="A272" s="60" t="s">
        <v>752</v>
      </c>
      <c r="B272" s="60" t="s">
        <v>469</v>
      </c>
      <c r="D272" s="32">
        <v>44469</v>
      </c>
      <c r="E272" s="32">
        <v>44469</v>
      </c>
      <c r="F272" s="32">
        <v>44469</v>
      </c>
      <c r="I272" s="32">
        <v>44467</v>
      </c>
      <c r="J272" s="32">
        <v>44467</v>
      </c>
      <c r="K272" s="60">
        <v>36</v>
      </c>
      <c r="L272" s="60">
        <v>999</v>
      </c>
      <c r="O272" s="60" t="s">
        <v>471</v>
      </c>
      <c r="P272" s="60">
        <v>-16744448</v>
      </c>
      <c r="Q272" s="60">
        <v>3052</v>
      </c>
      <c r="R272" s="32">
        <v>44197.437743055554</v>
      </c>
      <c r="S272" s="60" t="s">
        <v>472</v>
      </c>
      <c r="T272" s="60">
        <v>0</v>
      </c>
      <c r="U272" s="60" t="b">
        <v>0</v>
      </c>
      <c r="V272" s="60" t="b">
        <v>0</v>
      </c>
      <c r="W272" s="60">
        <v>0</v>
      </c>
      <c r="X272" s="60" t="b">
        <v>0</v>
      </c>
      <c r="AG272" s="32"/>
    </row>
    <row r="273" spans="1:33" x14ac:dyDescent="0.25">
      <c r="A273" s="60" t="s">
        <v>753</v>
      </c>
      <c r="B273" s="60" t="s">
        <v>469</v>
      </c>
      <c r="D273" s="32">
        <v>44470</v>
      </c>
      <c r="E273" s="32">
        <v>44470</v>
      </c>
      <c r="F273" s="32">
        <v>44470</v>
      </c>
      <c r="I273" s="32">
        <v>44468</v>
      </c>
      <c r="J273" s="32">
        <v>44468</v>
      </c>
      <c r="K273" s="60">
        <v>36</v>
      </c>
      <c r="L273" s="60">
        <v>999</v>
      </c>
      <c r="O273" s="60" t="s">
        <v>471</v>
      </c>
      <c r="P273" s="60">
        <v>-16744448</v>
      </c>
      <c r="Q273" s="60">
        <v>3053</v>
      </c>
      <c r="R273" s="32">
        <v>44197.437743055554</v>
      </c>
      <c r="S273" s="60" t="s">
        <v>472</v>
      </c>
      <c r="T273" s="60">
        <v>0</v>
      </c>
      <c r="U273" s="60" t="b">
        <v>0</v>
      </c>
      <c r="V273" s="60" t="b">
        <v>0</v>
      </c>
      <c r="W273" s="60">
        <v>0</v>
      </c>
      <c r="X273" s="60" t="b">
        <v>0</v>
      </c>
      <c r="AG273" s="32"/>
    </row>
    <row r="274" spans="1:33" x14ac:dyDescent="0.25">
      <c r="A274" s="60" t="s">
        <v>754</v>
      </c>
      <c r="B274" s="60" t="s">
        <v>469</v>
      </c>
      <c r="D274" s="32">
        <v>44471</v>
      </c>
      <c r="E274" s="32">
        <v>44471</v>
      </c>
      <c r="F274" s="32">
        <v>44471</v>
      </c>
      <c r="I274" s="32">
        <v>44469</v>
      </c>
      <c r="J274" s="32">
        <v>44469</v>
      </c>
      <c r="K274" s="60">
        <v>36</v>
      </c>
      <c r="L274" s="60">
        <v>999</v>
      </c>
      <c r="O274" s="60" t="s">
        <v>471</v>
      </c>
      <c r="P274" s="60">
        <v>-16744448</v>
      </c>
      <c r="Q274" s="60">
        <v>3054</v>
      </c>
      <c r="R274" s="32">
        <v>44197.437743055554</v>
      </c>
      <c r="S274" s="60" t="s">
        <v>472</v>
      </c>
      <c r="T274" s="60">
        <v>0</v>
      </c>
      <c r="U274" s="60" t="b">
        <v>0</v>
      </c>
      <c r="V274" s="60" t="b">
        <v>0</v>
      </c>
      <c r="W274" s="60">
        <v>0</v>
      </c>
      <c r="X274" s="60" t="b">
        <v>0</v>
      </c>
      <c r="AG274" s="32"/>
    </row>
    <row r="275" spans="1:33" x14ac:dyDescent="0.25">
      <c r="A275" s="60" t="s">
        <v>755</v>
      </c>
      <c r="B275" s="60" t="s">
        <v>469</v>
      </c>
      <c r="D275" s="32">
        <v>44472</v>
      </c>
      <c r="E275" s="32">
        <v>44472</v>
      </c>
      <c r="F275" s="32">
        <v>44472</v>
      </c>
      <c r="I275" s="32">
        <v>44470</v>
      </c>
      <c r="J275" s="32">
        <v>44470</v>
      </c>
      <c r="K275" s="60">
        <v>36</v>
      </c>
      <c r="L275" s="60">
        <v>999</v>
      </c>
      <c r="O275" s="60" t="s">
        <v>471</v>
      </c>
      <c r="P275" s="60">
        <v>-16744448</v>
      </c>
      <c r="Q275" s="60">
        <v>3055</v>
      </c>
      <c r="R275" s="32">
        <v>44197.437743055554</v>
      </c>
      <c r="S275" s="60" t="s">
        <v>472</v>
      </c>
      <c r="T275" s="60">
        <v>0</v>
      </c>
      <c r="U275" s="60" t="b">
        <v>0</v>
      </c>
      <c r="V275" s="60" t="b">
        <v>0</v>
      </c>
      <c r="W275" s="60">
        <v>0</v>
      </c>
      <c r="X275" s="60" t="b">
        <v>0</v>
      </c>
      <c r="AG275" s="32"/>
    </row>
    <row r="276" spans="1:33" x14ac:dyDescent="0.25">
      <c r="A276" s="60" t="s">
        <v>756</v>
      </c>
      <c r="B276" s="60" t="s">
        <v>469</v>
      </c>
      <c r="D276" s="32">
        <v>44473</v>
      </c>
      <c r="E276" s="32">
        <v>44473</v>
      </c>
      <c r="F276" s="32">
        <v>44473</v>
      </c>
      <c r="I276" s="32">
        <v>44471</v>
      </c>
      <c r="J276" s="32">
        <v>44471</v>
      </c>
      <c r="K276" s="60">
        <v>36</v>
      </c>
      <c r="L276" s="60">
        <v>999</v>
      </c>
      <c r="O276" s="60" t="s">
        <v>471</v>
      </c>
      <c r="P276" s="60">
        <v>-16744448</v>
      </c>
      <c r="Q276" s="60">
        <v>3056</v>
      </c>
      <c r="R276" s="32">
        <v>44197.437743055554</v>
      </c>
      <c r="S276" s="60" t="s">
        <v>472</v>
      </c>
      <c r="T276" s="60">
        <v>0</v>
      </c>
      <c r="U276" s="60" t="b">
        <v>0</v>
      </c>
      <c r="V276" s="60" t="b">
        <v>0</v>
      </c>
      <c r="W276" s="60">
        <v>0</v>
      </c>
      <c r="X276" s="60" t="b">
        <v>0</v>
      </c>
      <c r="AG276" s="32"/>
    </row>
    <row r="277" spans="1:33" x14ac:dyDescent="0.25">
      <c r="A277" s="60" t="s">
        <v>757</v>
      </c>
      <c r="B277" s="60" t="s">
        <v>469</v>
      </c>
      <c r="D277" s="32">
        <v>44474</v>
      </c>
      <c r="E277" s="32">
        <v>44474</v>
      </c>
      <c r="F277" s="32">
        <v>44474</v>
      </c>
      <c r="I277" s="32">
        <v>44472</v>
      </c>
      <c r="J277" s="32">
        <v>44472</v>
      </c>
      <c r="K277" s="60">
        <v>36</v>
      </c>
      <c r="L277" s="60">
        <v>999</v>
      </c>
      <c r="O277" s="60" t="s">
        <v>471</v>
      </c>
      <c r="P277" s="60">
        <v>-16744448</v>
      </c>
      <c r="Q277" s="60">
        <v>3057</v>
      </c>
      <c r="R277" s="32">
        <v>44197.437743055554</v>
      </c>
      <c r="S277" s="60" t="s">
        <v>472</v>
      </c>
      <c r="T277" s="60">
        <v>0</v>
      </c>
      <c r="U277" s="60" t="b">
        <v>0</v>
      </c>
      <c r="V277" s="60" t="b">
        <v>0</v>
      </c>
      <c r="W277" s="60">
        <v>0</v>
      </c>
      <c r="X277" s="60" t="b">
        <v>0</v>
      </c>
      <c r="AG277" s="32"/>
    </row>
    <row r="278" spans="1:33" x14ac:dyDescent="0.25">
      <c r="A278" s="60" t="s">
        <v>758</v>
      </c>
      <c r="B278" s="60" t="s">
        <v>469</v>
      </c>
      <c r="D278" s="32">
        <v>44475</v>
      </c>
      <c r="E278" s="32">
        <v>44475</v>
      </c>
      <c r="F278" s="32">
        <v>44475</v>
      </c>
      <c r="I278" s="32">
        <v>44473</v>
      </c>
      <c r="J278" s="32">
        <v>44473</v>
      </c>
      <c r="K278" s="60">
        <v>36</v>
      </c>
      <c r="L278" s="60">
        <v>999</v>
      </c>
      <c r="O278" s="60" t="s">
        <v>471</v>
      </c>
      <c r="P278" s="60">
        <v>-16744448</v>
      </c>
      <c r="Q278" s="60">
        <v>3058</v>
      </c>
      <c r="R278" s="32">
        <v>44197.437743055554</v>
      </c>
      <c r="S278" s="60" t="s">
        <v>472</v>
      </c>
      <c r="T278" s="60">
        <v>0</v>
      </c>
      <c r="U278" s="60" t="b">
        <v>0</v>
      </c>
      <c r="V278" s="60" t="b">
        <v>0</v>
      </c>
      <c r="W278" s="60">
        <v>0</v>
      </c>
      <c r="X278" s="60" t="b">
        <v>0</v>
      </c>
      <c r="AG278" s="32"/>
    </row>
    <row r="279" spans="1:33" x14ac:dyDescent="0.25">
      <c r="A279" s="60" t="s">
        <v>759</v>
      </c>
      <c r="B279" s="60" t="s">
        <v>469</v>
      </c>
      <c r="D279" s="32">
        <v>44476</v>
      </c>
      <c r="E279" s="32">
        <v>44476</v>
      </c>
      <c r="F279" s="32">
        <v>44476</v>
      </c>
      <c r="I279" s="32">
        <v>44474</v>
      </c>
      <c r="J279" s="32">
        <v>44474</v>
      </c>
      <c r="K279" s="60">
        <v>36</v>
      </c>
      <c r="L279" s="60">
        <v>999</v>
      </c>
      <c r="O279" s="60" t="s">
        <v>471</v>
      </c>
      <c r="P279" s="60">
        <v>-16744448</v>
      </c>
      <c r="Q279" s="60">
        <v>3059</v>
      </c>
      <c r="R279" s="32">
        <v>44197.437743055554</v>
      </c>
      <c r="S279" s="60" t="s">
        <v>472</v>
      </c>
      <c r="T279" s="60">
        <v>0</v>
      </c>
      <c r="U279" s="60" t="b">
        <v>0</v>
      </c>
      <c r="V279" s="60" t="b">
        <v>0</v>
      </c>
      <c r="W279" s="60">
        <v>0</v>
      </c>
      <c r="X279" s="60" t="b">
        <v>0</v>
      </c>
      <c r="AG279" s="32"/>
    </row>
    <row r="280" spans="1:33" x14ac:dyDescent="0.25">
      <c r="A280" s="60" t="s">
        <v>760</v>
      </c>
      <c r="B280" s="60" t="s">
        <v>469</v>
      </c>
      <c r="D280" s="32">
        <v>44477</v>
      </c>
      <c r="E280" s="32">
        <v>44477</v>
      </c>
      <c r="F280" s="32">
        <v>44477</v>
      </c>
      <c r="I280" s="32">
        <v>44475</v>
      </c>
      <c r="J280" s="32">
        <v>44475</v>
      </c>
      <c r="K280" s="60">
        <v>36</v>
      </c>
      <c r="L280" s="60">
        <v>999</v>
      </c>
      <c r="O280" s="60" t="s">
        <v>471</v>
      </c>
      <c r="P280" s="60">
        <v>-16744448</v>
      </c>
      <c r="Q280" s="60">
        <v>3060</v>
      </c>
      <c r="R280" s="32">
        <v>44197.437743055554</v>
      </c>
      <c r="S280" s="60" t="s">
        <v>472</v>
      </c>
      <c r="T280" s="60">
        <v>0</v>
      </c>
      <c r="U280" s="60" t="b">
        <v>0</v>
      </c>
      <c r="V280" s="60" t="b">
        <v>0</v>
      </c>
      <c r="W280" s="60">
        <v>0</v>
      </c>
      <c r="X280" s="60" t="b">
        <v>0</v>
      </c>
      <c r="AG280" s="32"/>
    </row>
    <row r="281" spans="1:33" x14ac:dyDescent="0.25">
      <c r="A281" s="60" t="s">
        <v>761</v>
      </c>
      <c r="B281" s="60" t="s">
        <v>469</v>
      </c>
      <c r="D281" s="32">
        <v>44478</v>
      </c>
      <c r="E281" s="32">
        <v>44478</v>
      </c>
      <c r="F281" s="32">
        <v>44478</v>
      </c>
      <c r="I281" s="32">
        <v>44476</v>
      </c>
      <c r="J281" s="32">
        <v>44476</v>
      </c>
      <c r="K281" s="60">
        <v>36</v>
      </c>
      <c r="L281" s="60">
        <v>999</v>
      </c>
      <c r="O281" s="60" t="s">
        <v>471</v>
      </c>
      <c r="P281" s="60">
        <v>-16744448</v>
      </c>
      <c r="Q281" s="60">
        <v>3061</v>
      </c>
      <c r="R281" s="32">
        <v>44197.437743055554</v>
      </c>
      <c r="S281" s="60" t="s">
        <v>472</v>
      </c>
      <c r="T281" s="60">
        <v>0</v>
      </c>
      <c r="U281" s="60" t="b">
        <v>0</v>
      </c>
      <c r="V281" s="60" t="b">
        <v>0</v>
      </c>
      <c r="W281" s="60">
        <v>0</v>
      </c>
      <c r="X281" s="60" t="b">
        <v>0</v>
      </c>
      <c r="AG281" s="32"/>
    </row>
    <row r="282" spans="1:33" x14ac:dyDescent="0.25">
      <c r="A282" s="60" t="s">
        <v>762</v>
      </c>
      <c r="B282" s="60" t="s">
        <v>469</v>
      </c>
      <c r="D282" s="32">
        <v>44479</v>
      </c>
      <c r="E282" s="32">
        <v>44479</v>
      </c>
      <c r="F282" s="32">
        <v>44479</v>
      </c>
      <c r="I282" s="32">
        <v>44477</v>
      </c>
      <c r="J282" s="32">
        <v>44477</v>
      </c>
      <c r="K282" s="60">
        <v>36</v>
      </c>
      <c r="L282" s="60">
        <v>999</v>
      </c>
      <c r="O282" s="60" t="s">
        <v>471</v>
      </c>
      <c r="P282" s="60">
        <v>-16744448</v>
      </c>
      <c r="Q282" s="60">
        <v>3062</v>
      </c>
      <c r="R282" s="32">
        <v>44197.437743055554</v>
      </c>
      <c r="S282" s="60" t="s">
        <v>472</v>
      </c>
      <c r="T282" s="60">
        <v>0</v>
      </c>
      <c r="U282" s="60" t="b">
        <v>0</v>
      </c>
      <c r="V282" s="60" t="b">
        <v>0</v>
      </c>
      <c r="W282" s="60">
        <v>0</v>
      </c>
      <c r="X282" s="60" t="b">
        <v>0</v>
      </c>
      <c r="AG282" s="32"/>
    </row>
    <row r="283" spans="1:33" x14ac:dyDescent="0.25">
      <c r="A283" s="60" t="s">
        <v>763</v>
      </c>
      <c r="B283" s="60" t="s">
        <v>469</v>
      </c>
      <c r="D283" s="32">
        <v>44480</v>
      </c>
      <c r="E283" s="32">
        <v>44480</v>
      </c>
      <c r="F283" s="32">
        <v>44480</v>
      </c>
      <c r="I283" s="32">
        <v>44478</v>
      </c>
      <c r="J283" s="32">
        <v>44478</v>
      </c>
      <c r="K283" s="60">
        <v>36</v>
      </c>
      <c r="L283" s="60">
        <v>999</v>
      </c>
      <c r="O283" s="60" t="s">
        <v>471</v>
      </c>
      <c r="P283" s="60">
        <v>-16744448</v>
      </c>
      <c r="Q283" s="60">
        <v>3063</v>
      </c>
      <c r="R283" s="32">
        <v>44197.437743055554</v>
      </c>
      <c r="S283" s="60" t="s">
        <v>472</v>
      </c>
      <c r="T283" s="60">
        <v>0</v>
      </c>
      <c r="U283" s="60" t="b">
        <v>0</v>
      </c>
      <c r="V283" s="60" t="b">
        <v>0</v>
      </c>
      <c r="W283" s="60">
        <v>0</v>
      </c>
      <c r="X283" s="60" t="b">
        <v>0</v>
      </c>
      <c r="AG283" s="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P395"/>
  <sheetViews>
    <sheetView zoomScale="86" workbookViewId="0">
      <selection activeCell="F1" sqref="F1"/>
    </sheetView>
  </sheetViews>
  <sheetFormatPr defaultRowHeight="15" x14ac:dyDescent="0.25"/>
  <cols>
    <col min="1" max="1" width="14.42578125" style="60" customWidth="1"/>
    <col min="2" max="2" width="10.85546875" style="60" bestFit="1" customWidth="1"/>
    <col min="3" max="3" width="11.42578125" style="60" bestFit="1" customWidth="1"/>
    <col min="4" max="5" width="13.85546875" style="60" customWidth="1"/>
    <col min="6" max="6" width="12" style="60" bestFit="1" customWidth="1"/>
    <col min="7" max="7" width="15.85546875" style="60" customWidth="1"/>
    <col min="8" max="8" width="11.7109375" style="60" bestFit="1" customWidth="1"/>
    <col min="9" max="9" width="19.28515625" style="60" customWidth="1"/>
    <col min="10" max="10" width="9.42578125" style="60" bestFit="1" customWidth="1"/>
    <col min="11" max="11" width="10" style="60" customWidth="1"/>
    <col min="12" max="12" width="11" style="60" customWidth="1"/>
    <col min="13" max="13" width="25.28515625" style="60" bestFit="1" customWidth="1"/>
    <col min="14" max="14" width="16.85546875" style="60" bestFit="1" customWidth="1"/>
    <col min="15" max="15" width="36.7109375" style="60" customWidth="1"/>
    <col min="16" max="16" width="12" style="60" bestFit="1" customWidth="1"/>
    <col min="17" max="17" width="13.5703125" style="60" customWidth="1"/>
    <col min="18" max="16384" width="9.140625" style="60"/>
  </cols>
  <sheetData>
    <row r="1" spans="1:16" x14ac:dyDescent="0.25">
      <c r="A1" s="60" t="s">
        <v>764</v>
      </c>
      <c r="B1" s="60" t="s">
        <v>765</v>
      </c>
      <c r="C1" s="60" t="s">
        <v>766</v>
      </c>
      <c r="D1" s="60" t="s">
        <v>439</v>
      </c>
      <c r="E1" s="60" t="s">
        <v>767</v>
      </c>
      <c r="F1" s="60" t="s">
        <v>768</v>
      </c>
      <c r="G1" s="60" t="s">
        <v>440</v>
      </c>
      <c r="H1" s="60" t="s">
        <v>769</v>
      </c>
      <c r="I1" s="60" t="s">
        <v>770</v>
      </c>
      <c r="J1" s="60" t="s">
        <v>438</v>
      </c>
      <c r="K1" s="60" t="s">
        <v>771</v>
      </c>
      <c r="L1" s="60" t="s">
        <v>772</v>
      </c>
      <c r="M1" s="60" t="s">
        <v>4</v>
      </c>
      <c r="N1" s="60" t="s">
        <v>773</v>
      </c>
      <c r="O1" s="60" t="s">
        <v>5</v>
      </c>
      <c r="P1" s="60" t="s">
        <v>774</v>
      </c>
    </row>
    <row r="2" spans="1:16" x14ac:dyDescent="0.25">
      <c r="A2" s="60" t="s">
        <v>775</v>
      </c>
      <c r="B2" s="60" t="s">
        <v>226</v>
      </c>
      <c r="C2" s="60">
        <v>15</v>
      </c>
      <c r="D2" s="60" t="s">
        <v>469</v>
      </c>
      <c r="E2" s="60">
        <v>1</v>
      </c>
      <c r="F2" s="60">
        <v>40</v>
      </c>
      <c r="G2" s="32">
        <v>44197</v>
      </c>
      <c r="H2" s="93">
        <v>43831</v>
      </c>
      <c r="I2" s="93">
        <v>43833</v>
      </c>
      <c r="J2" s="60" t="s">
        <v>468</v>
      </c>
      <c r="K2" s="60" t="s">
        <v>136</v>
      </c>
      <c r="L2" s="60" t="s">
        <v>139</v>
      </c>
      <c r="M2" s="60" t="s">
        <v>776</v>
      </c>
      <c r="N2" s="60" t="s">
        <v>777</v>
      </c>
      <c r="O2" s="60" t="s">
        <v>778</v>
      </c>
      <c r="P2" s="60" t="s">
        <v>157</v>
      </c>
    </row>
    <row r="3" spans="1:16" x14ac:dyDescent="0.25">
      <c r="A3" s="60" t="s">
        <v>779</v>
      </c>
      <c r="B3" s="60" t="s">
        <v>227</v>
      </c>
      <c r="C3" s="60">
        <v>15</v>
      </c>
      <c r="D3" s="60" t="s">
        <v>469</v>
      </c>
      <c r="E3" s="60">
        <v>2</v>
      </c>
      <c r="F3" s="60">
        <v>25</v>
      </c>
      <c r="G3" s="32">
        <v>44197</v>
      </c>
      <c r="H3" s="93">
        <v>43831</v>
      </c>
      <c r="I3" s="93">
        <v>43833</v>
      </c>
      <c r="J3" s="60" t="s">
        <v>468</v>
      </c>
      <c r="K3" s="60" t="s">
        <v>136</v>
      </c>
      <c r="L3" s="60" t="s">
        <v>139</v>
      </c>
      <c r="M3" s="60" t="s">
        <v>780</v>
      </c>
      <c r="N3" s="60" t="s">
        <v>781</v>
      </c>
      <c r="P3" s="60" t="s">
        <v>157</v>
      </c>
    </row>
    <row r="4" spans="1:16" x14ac:dyDescent="0.25">
      <c r="A4" s="60" t="s">
        <v>782</v>
      </c>
      <c r="B4" s="60" t="s">
        <v>228</v>
      </c>
      <c r="C4" s="60">
        <v>15</v>
      </c>
      <c r="D4" s="60" t="s">
        <v>469</v>
      </c>
      <c r="E4" s="60">
        <v>3</v>
      </c>
      <c r="F4" s="60">
        <v>26</v>
      </c>
      <c r="G4" s="32">
        <v>44198</v>
      </c>
      <c r="J4" s="60" t="s">
        <v>584</v>
      </c>
      <c r="M4" s="60" t="s">
        <v>783</v>
      </c>
      <c r="N4" s="60" t="s">
        <v>784</v>
      </c>
      <c r="P4" s="60" t="s">
        <v>157</v>
      </c>
    </row>
    <row r="5" spans="1:16" x14ac:dyDescent="0.25">
      <c r="A5" s="60" t="s">
        <v>785</v>
      </c>
      <c r="B5" s="60" t="s">
        <v>229</v>
      </c>
      <c r="C5" s="60">
        <v>15</v>
      </c>
      <c r="D5" s="60" t="s">
        <v>469</v>
      </c>
      <c r="E5" s="60">
        <v>4</v>
      </c>
      <c r="F5" s="60">
        <v>50</v>
      </c>
      <c r="G5" s="32">
        <v>44199</v>
      </c>
      <c r="J5" s="60" t="s">
        <v>585</v>
      </c>
      <c r="M5" s="60" t="s">
        <v>786</v>
      </c>
      <c r="N5" s="60" t="s">
        <v>787</v>
      </c>
      <c r="P5" s="60" t="s">
        <v>157</v>
      </c>
    </row>
    <row r="6" spans="1:16" x14ac:dyDescent="0.25">
      <c r="A6" s="60" t="s">
        <v>788</v>
      </c>
      <c r="B6" s="60" t="s">
        <v>789</v>
      </c>
      <c r="C6" s="60">
        <v>15</v>
      </c>
      <c r="D6" s="60" t="s">
        <v>469</v>
      </c>
      <c r="E6" s="60">
        <v>5</v>
      </c>
      <c r="F6" s="60">
        <v>30</v>
      </c>
      <c r="G6" s="32">
        <v>44200</v>
      </c>
      <c r="J6" s="60" t="s">
        <v>586</v>
      </c>
      <c r="M6" s="60" t="s">
        <v>776</v>
      </c>
      <c r="N6" s="60" t="s">
        <v>777</v>
      </c>
      <c r="P6" s="60" t="s">
        <v>157</v>
      </c>
    </row>
    <row r="7" spans="1:16" x14ac:dyDescent="0.25">
      <c r="A7" s="60" t="s">
        <v>790</v>
      </c>
      <c r="B7" s="60" t="s">
        <v>791</v>
      </c>
      <c r="C7" s="60">
        <v>15</v>
      </c>
      <c r="D7" s="60" t="s">
        <v>469</v>
      </c>
      <c r="E7" s="60">
        <v>6</v>
      </c>
      <c r="F7" s="60">
        <v>26</v>
      </c>
      <c r="G7" s="32">
        <v>44201</v>
      </c>
      <c r="J7" s="60" t="s">
        <v>587</v>
      </c>
      <c r="M7" s="60" t="s">
        <v>783</v>
      </c>
      <c r="N7" s="60" t="s">
        <v>781</v>
      </c>
      <c r="O7" s="60" t="s">
        <v>792</v>
      </c>
      <c r="P7" s="60" t="s">
        <v>157</v>
      </c>
    </row>
    <row r="8" spans="1:16" x14ac:dyDescent="0.25">
      <c r="A8" s="60" t="s">
        <v>793</v>
      </c>
      <c r="B8" s="60" t="s">
        <v>794</v>
      </c>
      <c r="C8" s="60">
        <v>15</v>
      </c>
      <c r="D8" s="60" t="s">
        <v>469</v>
      </c>
      <c r="E8" s="60">
        <v>7</v>
      </c>
      <c r="F8" s="60">
        <v>26.25</v>
      </c>
      <c r="G8" s="32">
        <v>44202</v>
      </c>
      <c r="J8" s="60" t="s">
        <v>588</v>
      </c>
      <c r="M8" s="60" t="s">
        <v>783</v>
      </c>
      <c r="N8" s="60" t="s">
        <v>784</v>
      </c>
      <c r="P8" s="60" t="s">
        <v>157</v>
      </c>
    </row>
    <row r="9" spans="1:16" x14ac:dyDescent="0.25">
      <c r="A9" s="60" t="s">
        <v>795</v>
      </c>
      <c r="B9" s="60" t="s">
        <v>796</v>
      </c>
      <c r="C9" s="60">
        <v>15</v>
      </c>
      <c r="D9" s="60" t="s">
        <v>469</v>
      </c>
      <c r="E9" s="60">
        <v>8</v>
      </c>
      <c r="F9" s="60">
        <v>50</v>
      </c>
      <c r="G9" s="32">
        <v>44203</v>
      </c>
      <c r="J9" s="60" t="s">
        <v>588</v>
      </c>
      <c r="M9" s="60" t="s">
        <v>786</v>
      </c>
      <c r="N9" s="60" t="s">
        <v>787</v>
      </c>
      <c r="P9" s="60" t="s">
        <v>157</v>
      </c>
    </row>
    <row r="10" spans="1:16" x14ac:dyDescent="0.25">
      <c r="A10" s="60" t="s">
        <v>797</v>
      </c>
      <c r="B10" s="60" t="s">
        <v>798</v>
      </c>
      <c r="C10" s="60">
        <v>15</v>
      </c>
      <c r="D10" s="60" t="s">
        <v>469</v>
      </c>
      <c r="E10" s="60">
        <v>9</v>
      </c>
      <c r="F10" s="60">
        <v>30</v>
      </c>
      <c r="G10" s="32">
        <v>44204</v>
      </c>
      <c r="J10" s="60" t="s">
        <v>590</v>
      </c>
      <c r="M10" s="60" t="s">
        <v>776</v>
      </c>
      <c r="N10" s="60" t="s">
        <v>777</v>
      </c>
      <c r="P10" s="60" t="s">
        <v>157</v>
      </c>
    </row>
    <row r="11" spans="1:16" x14ac:dyDescent="0.25">
      <c r="A11" s="60" t="s">
        <v>799</v>
      </c>
      <c r="B11" s="60" t="s">
        <v>800</v>
      </c>
      <c r="C11" s="60">
        <v>15</v>
      </c>
      <c r="D11" s="60" t="s">
        <v>469</v>
      </c>
      <c r="E11" s="60">
        <v>10</v>
      </c>
      <c r="F11" s="60">
        <v>28.5</v>
      </c>
      <c r="G11" s="32">
        <v>44205</v>
      </c>
      <c r="J11" s="60" t="s">
        <v>591</v>
      </c>
      <c r="M11" s="60" t="s">
        <v>783</v>
      </c>
      <c r="N11" s="60" t="s">
        <v>781</v>
      </c>
      <c r="O11" s="60" t="s">
        <v>778</v>
      </c>
      <c r="P11" s="60" t="s">
        <v>157</v>
      </c>
    </row>
    <row r="12" spans="1:16" x14ac:dyDescent="0.25">
      <c r="A12" s="60" t="s">
        <v>801</v>
      </c>
      <c r="B12" s="60" t="s">
        <v>802</v>
      </c>
      <c r="C12" s="60">
        <v>15</v>
      </c>
      <c r="D12" s="60" t="s">
        <v>469</v>
      </c>
      <c r="E12" s="60">
        <v>11</v>
      </c>
      <c r="F12" s="60">
        <v>20</v>
      </c>
      <c r="G12" s="32">
        <v>44206</v>
      </c>
      <c r="J12" s="60" t="s">
        <v>592</v>
      </c>
      <c r="M12" s="60" t="s">
        <v>803</v>
      </c>
      <c r="N12" s="60" t="s">
        <v>784</v>
      </c>
      <c r="P12" s="60" t="s">
        <v>157</v>
      </c>
    </row>
    <row r="13" spans="1:16" x14ac:dyDescent="0.25">
      <c r="A13" s="60" t="s">
        <v>804</v>
      </c>
      <c r="B13" s="60" t="s">
        <v>805</v>
      </c>
      <c r="C13" s="60">
        <v>15</v>
      </c>
      <c r="D13" s="60" t="s">
        <v>469</v>
      </c>
      <c r="E13" s="60">
        <v>12</v>
      </c>
      <c r="F13" s="60">
        <v>26.25</v>
      </c>
      <c r="G13" s="32">
        <v>44207</v>
      </c>
      <c r="J13" s="60" t="s">
        <v>593</v>
      </c>
      <c r="M13" s="60" t="s">
        <v>783</v>
      </c>
      <c r="N13" s="60" t="s">
        <v>787</v>
      </c>
      <c r="P13" s="60" t="s">
        <v>157</v>
      </c>
    </row>
    <row r="14" spans="1:16" x14ac:dyDescent="0.25">
      <c r="A14" s="60" t="s">
        <v>806</v>
      </c>
      <c r="B14" s="60" t="s">
        <v>807</v>
      </c>
      <c r="C14" s="60">
        <v>15</v>
      </c>
      <c r="D14" s="60" t="s">
        <v>469</v>
      </c>
      <c r="E14" s="60">
        <v>13</v>
      </c>
      <c r="F14" s="60">
        <v>22</v>
      </c>
      <c r="G14" s="32">
        <v>44208</v>
      </c>
      <c r="J14" s="60" t="s">
        <v>594</v>
      </c>
      <c r="M14" s="60" t="s">
        <v>803</v>
      </c>
      <c r="N14" s="60" t="s">
        <v>777</v>
      </c>
      <c r="P14" s="60" t="s">
        <v>157</v>
      </c>
    </row>
    <row r="15" spans="1:16" x14ac:dyDescent="0.25">
      <c r="A15" s="60" t="s">
        <v>808</v>
      </c>
      <c r="B15" s="60" t="s">
        <v>809</v>
      </c>
      <c r="C15" s="60">
        <v>15</v>
      </c>
      <c r="D15" s="60" t="s">
        <v>469</v>
      </c>
      <c r="E15" s="60">
        <v>14</v>
      </c>
      <c r="F15" s="60">
        <v>50</v>
      </c>
      <c r="G15" s="32">
        <v>44209</v>
      </c>
      <c r="J15" s="60" t="s">
        <v>595</v>
      </c>
      <c r="M15" s="60" t="s">
        <v>786</v>
      </c>
      <c r="N15" s="60" t="s">
        <v>781</v>
      </c>
      <c r="P15" s="60" t="s">
        <v>157</v>
      </c>
    </row>
    <row r="16" spans="1:16" x14ac:dyDescent="0.25">
      <c r="A16" s="60" t="s">
        <v>810</v>
      </c>
      <c r="B16" s="60" t="s">
        <v>811</v>
      </c>
      <c r="C16" s="60">
        <v>15</v>
      </c>
      <c r="D16" s="60" t="s">
        <v>469</v>
      </c>
      <c r="E16" s="60">
        <v>15</v>
      </c>
      <c r="F16" s="60">
        <v>24</v>
      </c>
      <c r="G16" s="32">
        <v>44210</v>
      </c>
      <c r="J16" s="60" t="s">
        <v>596</v>
      </c>
      <c r="M16" s="60" t="s">
        <v>783</v>
      </c>
      <c r="N16" s="60" t="s">
        <v>784</v>
      </c>
      <c r="P16" s="60" t="s">
        <v>157</v>
      </c>
    </row>
    <row r="17" spans="1:16" x14ac:dyDescent="0.25">
      <c r="A17" s="60" t="s">
        <v>812</v>
      </c>
      <c r="B17" s="60" t="s">
        <v>813</v>
      </c>
      <c r="C17" s="60">
        <v>15</v>
      </c>
      <c r="D17" s="60" t="s">
        <v>469</v>
      </c>
      <c r="E17" s="60">
        <v>16</v>
      </c>
      <c r="F17" s="60">
        <v>20</v>
      </c>
      <c r="G17" s="32">
        <v>44211</v>
      </c>
      <c r="J17" s="60" t="s">
        <v>597</v>
      </c>
      <c r="M17" s="60" t="s">
        <v>803</v>
      </c>
      <c r="N17" s="60" t="s">
        <v>787</v>
      </c>
      <c r="P17" s="60" t="s">
        <v>157</v>
      </c>
    </row>
    <row r="18" spans="1:16" x14ac:dyDescent="0.25">
      <c r="A18" s="60" t="s">
        <v>814</v>
      </c>
      <c r="B18" s="60" t="s">
        <v>815</v>
      </c>
      <c r="C18" s="60">
        <v>15</v>
      </c>
      <c r="D18" s="60" t="s">
        <v>469</v>
      </c>
      <c r="E18" s="60">
        <v>17</v>
      </c>
      <c r="F18" s="60">
        <v>40</v>
      </c>
      <c r="G18" s="32">
        <v>44212</v>
      </c>
      <c r="J18" s="60" t="s">
        <v>598</v>
      </c>
      <c r="M18" s="60" t="s">
        <v>776</v>
      </c>
      <c r="N18" s="60" t="s">
        <v>777</v>
      </c>
      <c r="P18" s="60" t="s">
        <v>157</v>
      </c>
    </row>
    <row r="19" spans="1:16" x14ac:dyDescent="0.25">
      <c r="A19" s="60" t="s">
        <v>816</v>
      </c>
      <c r="B19" s="60" t="s">
        <v>817</v>
      </c>
      <c r="C19" s="60">
        <v>15</v>
      </c>
      <c r="D19" s="60" t="s">
        <v>469</v>
      </c>
      <c r="E19" s="60">
        <v>18</v>
      </c>
      <c r="F19" s="60">
        <v>20</v>
      </c>
      <c r="G19" s="32">
        <v>44213</v>
      </c>
      <c r="J19" s="60" t="s">
        <v>599</v>
      </c>
      <c r="M19" s="60" t="s">
        <v>803</v>
      </c>
      <c r="N19" s="60" t="s">
        <v>781</v>
      </c>
      <c r="P19" s="60" t="s">
        <v>157</v>
      </c>
    </row>
    <row r="20" spans="1:16" x14ac:dyDescent="0.25">
      <c r="A20" s="60" t="s">
        <v>818</v>
      </c>
      <c r="B20" s="60" t="s">
        <v>819</v>
      </c>
      <c r="C20" s="60">
        <v>15</v>
      </c>
      <c r="D20" s="60" t="s">
        <v>469</v>
      </c>
      <c r="E20" s="60">
        <v>19</v>
      </c>
      <c r="F20" s="60">
        <v>24</v>
      </c>
      <c r="G20" s="32">
        <v>44214</v>
      </c>
      <c r="J20" s="60" t="s">
        <v>600</v>
      </c>
      <c r="M20" s="60" t="s">
        <v>783</v>
      </c>
      <c r="N20" s="60" t="s">
        <v>784</v>
      </c>
      <c r="P20" s="60" t="s">
        <v>157</v>
      </c>
    </row>
    <row r="21" spans="1:16" x14ac:dyDescent="0.25">
      <c r="A21" s="60" t="s">
        <v>820</v>
      </c>
      <c r="B21" s="60" t="s">
        <v>821</v>
      </c>
      <c r="C21" s="60">
        <v>15</v>
      </c>
      <c r="D21" s="60" t="s">
        <v>469</v>
      </c>
      <c r="E21" s="60">
        <v>20</v>
      </c>
      <c r="F21" s="60">
        <v>80</v>
      </c>
      <c r="G21" s="32">
        <v>44215</v>
      </c>
      <c r="J21" s="60" t="s">
        <v>601</v>
      </c>
      <c r="M21" s="60" t="s">
        <v>786</v>
      </c>
      <c r="N21" s="60" t="s">
        <v>787</v>
      </c>
      <c r="P21" s="60" t="s">
        <v>157</v>
      </c>
    </row>
    <row r="22" spans="1:16" x14ac:dyDescent="0.25">
      <c r="A22" s="60" t="s">
        <v>822</v>
      </c>
      <c r="B22" s="60" t="s">
        <v>823</v>
      </c>
      <c r="C22" s="60">
        <v>15</v>
      </c>
      <c r="D22" s="60" t="s">
        <v>469</v>
      </c>
      <c r="E22" s="60">
        <v>21</v>
      </c>
      <c r="F22" s="60">
        <v>28.5</v>
      </c>
      <c r="G22" s="32">
        <v>44216</v>
      </c>
      <c r="J22" s="60" t="s">
        <v>601</v>
      </c>
      <c r="M22" s="60" t="s">
        <v>783</v>
      </c>
      <c r="N22" s="60" t="s">
        <v>777</v>
      </c>
      <c r="O22" s="60" t="s">
        <v>792</v>
      </c>
      <c r="P22" s="60" t="s">
        <v>157</v>
      </c>
    </row>
    <row r="23" spans="1:16" x14ac:dyDescent="0.25">
      <c r="A23" s="60" t="s">
        <v>824</v>
      </c>
      <c r="B23" s="60" t="s">
        <v>825</v>
      </c>
      <c r="C23" s="60">
        <v>15</v>
      </c>
      <c r="D23" s="60" t="s">
        <v>469</v>
      </c>
      <c r="E23" s="60">
        <v>22</v>
      </c>
      <c r="F23" s="60">
        <v>24</v>
      </c>
      <c r="G23" s="32">
        <v>44217</v>
      </c>
      <c r="J23" s="60" t="s">
        <v>603</v>
      </c>
      <c r="M23" s="60" t="s">
        <v>783</v>
      </c>
      <c r="N23" s="60" t="s">
        <v>781</v>
      </c>
      <c r="P23" s="60" t="s">
        <v>157</v>
      </c>
    </row>
    <row r="24" spans="1:16" x14ac:dyDescent="0.25">
      <c r="A24" s="60" t="s">
        <v>826</v>
      </c>
      <c r="B24" s="60" t="s">
        <v>827</v>
      </c>
      <c r="C24" s="60">
        <v>15</v>
      </c>
      <c r="D24" s="60" t="s">
        <v>469</v>
      </c>
      <c r="E24" s="60">
        <v>23</v>
      </c>
      <c r="F24" s="60">
        <v>26</v>
      </c>
      <c r="G24" s="32">
        <v>44218</v>
      </c>
      <c r="J24" s="60" t="s">
        <v>604</v>
      </c>
      <c r="M24" s="60" t="s">
        <v>783</v>
      </c>
      <c r="N24" s="60" t="s">
        <v>784</v>
      </c>
      <c r="O24" s="60" t="s">
        <v>778</v>
      </c>
      <c r="P24" s="60" t="s">
        <v>157</v>
      </c>
    </row>
    <row r="25" spans="1:16" x14ac:dyDescent="0.25">
      <c r="A25" s="60" t="s">
        <v>828</v>
      </c>
      <c r="B25" s="60" t="s">
        <v>829</v>
      </c>
      <c r="C25" s="60">
        <v>15</v>
      </c>
      <c r="D25" s="60" t="s">
        <v>469</v>
      </c>
      <c r="E25" s="60">
        <v>24</v>
      </c>
      <c r="F25" s="60">
        <v>28.5</v>
      </c>
      <c r="G25" s="32">
        <v>44219</v>
      </c>
      <c r="J25" s="60" t="s">
        <v>605</v>
      </c>
      <c r="M25" s="60" t="s">
        <v>783</v>
      </c>
      <c r="N25" s="60" t="s">
        <v>787</v>
      </c>
      <c r="O25" s="60" t="s">
        <v>778</v>
      </c>
      <c r="P25" s="60" t="s">
        <v>157</v>
      </c>
    </row>
    <row r="26" spans="1:16" x14ac:dyDescent="0.25">
      <c r="A26" s="60" t="s">
        <v>830</v>
      </c>
      <c r="B26" s="60" t="s">
        <v>831</v>
      </c>
      <c r="C26" s="60">
        <v>15</v>
      </c>
      <c r="D26" s="60" t="s">
        <v>469</v>
      </c>
      <c r="E26" s="60">
        <v>25</v>
      </c>
      <c r="F26" s="60">
        <v>40</v>
      </c>
      <c r="G26" s="32">
        <v>44220</v>
      </c>
      <c r="J26" s="60" t="s">
        <v>606</v>
      </c>
      <c r="M26" s="60" t="s">
        <v>776</v>
      </c>
      <c r="N26" s="60" t="s">
        <v>777</v>
      </c>
      <c r="P26" s="60" t="s">
        <v>157</v>
      </c>
    </row>
    <row r="27" spans="1:16" x14ac:dyDescent="0.25">
      <c r="A27" s="60" t="s">
        <v>832</v>
      </c>
      <c r="B27" s="60" t="s">
        <v>833</v>
      </c>
      <c r="C27" s="60">
        <v>15</v>
      </c>
      <c r="D27" s="60" t="s">
        <v>469</v>
      </c>
      <c r="E27" s="60">
        <v>26</v>
      </c>
      <c r="F27" s="60">
        <v>24</v>
      </c>
      <c r="G27" s="32">
        <v>44221</v>
      </c>
      <c r="J27" s="60" t="s">
        <v>607</v>
      </c>
      <c r="M27" s="60" t="s">
        <v>783</v>
      </c>
      <c r="N27" s="60" t="s">
        <v>781</v>
      </c>
      <c r="P27" s="60" t="s">
        <v>157</v>
      </c>
    </row>
    <row r="28" spans="1:16" x14ac:dyDescent="0.25">
      <c r="A28" s="60" t="s">
        <v>834</v>
      </c>
      <c r="B28" s="60" t="s">
        <v>835</v>
      </c>
      <c r="C28" s="60">
        <v>15</v>
      </c>
      <c r="D28" s="60" t="s">
        <v>469</v>
      </c>
      <c r="E28" s="60">
        <v>27</v>
      </c>
      <c r="F28" s="60">
        <v>50</v>
      </c>
      <c r="G28" s="32">
        <v>44222</v>
      </c>
      <c r="J28" s="60" t="s">
        <v>608</v>
      </c>
      <c r="M28" s="60" t="s">
        <v>786</v>
      </c>
      <c r="N28" s="60" t="s">
        <v>784</v>
      </c>
      <c r="P28" s="60" t="s">
        <v>157</v>
      </c>
    </row>
    <row r="29" spans="1:16" x14ac:dyDescent="0.25">
      <c r="A29" s="60" t="s">
        <v>836</v>
      </c>
      <c r="B29" s="60" t="s">
        <v>837</v>
      </c>
      <c r="C29" s="60">
        <v>15</v>
      </c>
      <c r="D29" s="60" t="s">
        <v>469</v>
      </c>
      <c r="E29" s="60">
        <v>28</v>
      </c>
      <c r="F29" s="60">
        <v>12</v>
      </c>
      <c r="G29" s="32">
        <v>44223</v>
      </c>
      <c r="J29" s="60" t="s">
        <v>724</v>
      </c>
      <c r="M29" s="60" t="s">
        <v>783</v>
      </c>
      <c r="N29" s="60" t="s">
        <v>787</v>
      </c>
      <c r="P29" s="60" t="s">
        <v>157</v>
      </c>
    </row>
    <row r="30" spans="1:16" x14ac:dyDescent="0.25">
      <c r="A30" s="60" t="s">
        <v>838</v>
      </c>
      <c r="B30" s="60" t="s">
        <v>839</v>
      </c>
      <c r="C30" s="60">
        <v>15</v>
      </c>
      <c r="D30" s="60" t="s">
        <v>469</v>
      </c>
      <c r="E30" s="60">
        <v>29</v>
      </c>
      <c r="F30" s="60">
        <v>25</v>
      </c>
      <c r="G30" s="32">
        <v>44224</v>
      </c>
      <c r="J30" s="60" t="s">
        <v>631</v>
      </c>
      <c r="M30" s="60" t="s">
        <v>840</v>
      </c>
      <c r="N30" s="60" t="s">
        <v>777</v>
      </c>
      <c r="P30" s="60" t="s">
        <v>157</v>
      </c>
    </row>
    <row r="31" spans="1:16" x14ac:dyDescent="0.25">
      <c r="A31" s="60" t="s">
        <v>841</v>
      </c>
      <c r="B31" s="60" t="s">
        <v>842</v>
      </c>
      <c r="C31" s="60">
        <v>15</v>
      </c>
      <c r="D31" s="60" t="s">
        <v>469</v>
      </c>
      <c r="E31" s="60">
        <v>30</v>
      </c>
      <c r="F31" s="60">
        <v>20</v>
      </c>
      <c r="G31" s="32">
        <v>44225</v>
      </c>
      <c r="J31" s="60" t="s">
        <v>726</v>
      </c>
      <c r="M31" s="60" t="s">
        <v>776</v>
      </c>
      <c r="N31" s="60" t="s">
        <v>781</v>
      </c>
      <c r="P31" s="60" t="s">
        <v>157</v>
      </c>
    </row>
    <row r="32" spans="1:16" x14ac:dyDescent="0.25">
      <c r="A32" s="60" t="s">
        <v>843</v>
      </c>
      <c r="B32" s="60" t="s">
        <v>844</v>
      </c>
      <c r="C32" s="60">
        <v>15</v>
      </c>
      <c r="D32" s="60" t="s">
        <v>469</v>
      </c>
      <c r="E32" s="60">
        <v>31</v>
      </c>
      <c r="F32" s="60">
        <v>9</v>
      </c>
      <c r="G32" s="32">
        <v>44226</v>
      </c>
      <c r="J32" s="60" t="s">
        <v>727</v>
      </c>
      <c r="M32" s="60" t="s">
        <v>783</v>
      </c>
      <c r="N32" s="60" t="s">
        <v>784</v>
      </c>
      <c r="P32" s="60" t="s">
        <v>157</v>
      </c>
    </row>
    <row r="33" spans="1:16" x14ac:dyDescent="0.25">
      <c r="A33" s="60" t="s">
        <v>845</v>
      </c>
      <c r="B33" s="60" t="s">
        <v>846</v>
      </c>
      <c r="C33" s="60">
        <v>15</v>
      </c>
      <c r="D33" s="60" t="s">
        <v>469</v>
      </c>
      <c r="E33" s="60">
        <v>32</v>
      </c>
      <c r="F33" s="60">
        <v>50</v>
      </c>
      <c r="G33" s="32">
        <v>44227</v>
      </c>
      <c r="J33" s="60" t="s">
        <v>633</v>
      </c>
      <c r="M33" s="60" t="s">
        <v>73</v>
      </c>
      <c r="N33" s="60" t="s">
        <v>787</v>
      </c>
      <c r="P33" s="60" t="s">
        <v>157</v>
      </c>
    </row>
    <row r="34" spans="1:16" x14ac:dyDescent="0.25">
      <c r="A34" s="60" t="s">
        <v>847</v>
      </c>
      <c r="B34" s="60" t="s">
        <v>848</v>
      </c>
      <c r="C34" s="60">
        <v>15</v>
      </c>
      <c r="D34" s="60" t="s">
        <v>469</v>
      </c>
      <c r="E34" s="60">
        <v>33</v>
      </c>
      <c r="F34" s="60">
        <v>31</v>
      </c>
      <c r="G34" s="32">
        <v>44228</v>
      </c>
      <c r="J34" s="60" t="s">
        <v>730</v>
      </c>
      <c r="M34" s="60" t="s">
        <v>783</v>
      </c>
      <c r="N34" s="60" t="s">
        <v>777</v>
      </c>
      <c r="P34" s="60" t="s">
        <v>157</v>
      </c>
    </row>
    <row r="35" spans="1:16" x14ac:dyDescent="0.25">
      <c r="A35" s="60" t="s">
        <v>849</v>
      </c>
      <c r="B35" s="60" t="s">
        <v>850</v>
      </c>
      <c r="C35" s="60">
        <v>15</v>
      </c>
      <c r="D35" s="60" t="s">
        <v>469</v>
      </c>
      <c r="E35" s="60">
        <v>34</v>
      </c>
      <c r="F35" s="60">
        <v>20</v>
      </c>
      <c r="G35" s="32">
        <v>44229</v>
      </c>
      <c r="J35" s="60" t="s">
        <v>635</v>
      </c>
      <c r="M35" s="60" t="s">
        <v>851</v>
      </c>
      <c r="N35" s="60" t="s">
        <v>781</v>
      </c>
      <c r="P35" s="60" t="s">
        <v>157</v>
      </c>
    </row>
    <row r="36" spans="1:16" x14ac:dyDescent="0.25">
      <c r="A36" s="60" t="s">
        <v>852</v>
      </c>
      <c r="B36" s="60" t="s">
        <v>853</v>
      </c>
      <c r="C36" s="60">
        <v>15</v>
      </c>
      <c r="D36" s="60" t="s">
        <v>469</v>
      </c>
      <c r="E36" s="60">
        <v>35</v>
      </c>
      <c r="F36" s="60">
        <v>50</v>
      </c>
      <c r="G36" s="32">
        <v>44230</v>
      </c>
      <c r="J36" s="60" t="s">
        <v>635</v>
      </c>
      <c r="M36" s="60" t="s">
        <v>73</v>
      </c>
      <c r="N36" s="60" t="s">
        <v>784</v>
      </c>
      <c r="P36" s="60" t="s">
        <v>157</v>
      </c>
    </row>
    <row r="37" spans="1:16" x14ac:dyDescent="0.25">
      <c r="A37" s="60" t="s">
        <v>854</v>
      </c>
      <c r="B37" s="60" t="s">
        <v>855</v>
      </c>
      <c r="C37" s="60">
        <v>15</v>
      </c>
      <c r="D37" s="60" t="s">
        <v>469</v>
      </c>
      <c r="E37" s="60">
        <v>36</v>
      </c>
      <c r="F37" s="60">
        <v>20</v>
      </c>
      <c r="G37" s="32">
        <v>44231</v>
      </c>
      <c r="J37" s="60" t="s">
        <v>732</v>
      </c>
      <c r="M37" s="60" t="s">
        <v>776</v>
      </c>
      <c r="N37" s="60" t="s">
        <v>787</v>
      </c>
      <c r="P37" s="60" t="s">
        <v>157</v>
      </c>
    </row>
    <row r="38" spans="1:16" x14ac:dyDescent="0.25">
      <c r="A38" s="60" t="s">
        <v>856</v>
      </c>
      <c r="B38" s="60" t="s">
        <v>857</v>
      </c>
      <c r="C38" s="60">
        <v>15</v>
      </c>
      <c r="D38" s="60" t="s">
        <v>469</v>
      </c>
      <c r="E38" s="60">
        <v>37</v>
      </c>
      <c r="F38" s="60">
        <v>20</v>
      </c>
      <c r="G38" s="32">
        <v>44232</v>
      </c>
      <c r="J38" s="60" t="s">
        <v>733</v>
      </c>
      <c r="M38" s="60" t="s">
        <v>776</v>
      </c>
      <c r="N38" s="60" t="s">
        <v>777</v>
      </c>
      <c r="P38" s="60" t="s">
        <v>157</v>
      </c>
    </row>
    <row r="39" spans="1:16" x14ac:dyDescent="0.25">
      <c r="A39" s="60" t="s">
        <v>858</v>
      </c>
      <c r="B39" s="60" t="s">
        <v>859</v>
      </c>
      <c r="C39" s="60">
        <v>15</v>
      </c>
      <c r="D39" s="60" t="s">
        <v>469</v>
      </c>
      <c r="E39" s="60">
        <v>38</v>
      </c>
      <c r="F39" s="60">
        <v>24</v>
      </c>
      <c r="G39" s="32">
        <v>44233</v>
      </c>
      <c r="J39" s="60" t="s">
        <v>734</v>
      </c>
      <c r="M39" s="60" t="s">
        <v>783</v>
      </c>
      <c r="N39" s="60" t="s">
        <v>781</v>
      </c>
      <c r="P39" s="60" t="s">
        <v>157</v>
      </c>
    </row>
    <row r="40" spans="1:16" x14ac:dyDescent="0.25">
      <c r="A40" s="60" t="s">
        <v>860</v>
      </c>
      <c r="B40" s="60" t="s">
        <v>861</v>
      </c>
      <c r="C40" s="60">
        <v>15</v>
      </c>
      <c r="D40" s="60" t="s">
        <v>469</v>
      </c>
      <c r="E40" s="60">
        <v>39</v>
      </c>
      <c r="F40" s="60">
        <v>28.5</v>
      </c>
      <c r="G40" s="32">
        <v>44234</v>
      </c>
      <c r="J40" s="60" t="s">
        <v>638</v>
      </c>
      <c r="M40" s="60" t="s">
        <v>783</v>
      </c>
      <c r="N40" s="60" t="s">
        <v>784</v>
      </c>
      <c r="P40" s="60" t="s">
        <v>157</v>
      </c>
    </row>
    <row r="41" spans="1:16" x14ac:dyDescent="0.25">
      <c r="A41" s="60" t="s">
        <v>862</v>
      </c>
      <c r="B41" s="60" t="s">
        <v>863</v>
      </c>
      <c r="C41" s="60">
        <v>15</v>
      </c>
      <c r="D41" s="60" t="s">
        <v>469</v>
      </c>
      <c r="E41" s="60">
        <v>40</v>
      </c>
      <c r="F41" s="60">
        <v>50</v>
      </c>
      <c r="G41" s="32">
        <v>44235</v>
      </c>
      <c r="J41" s="60" t="s">
        <v>640</v>
      </c>
      <c r="M41" s="60" t="s">
        <v>73</v>
      </c>
      <c r="N41" s="60" t="s">
        <v>787</v>
      </c>
      <c r="P41" s="60" t="s">
        <v>157</v>
      </c>
    </row>
    <row r="42" spans="1:16" x14ac:dyDescent="0.25">
      <c r="A42" s="60" t="s">
        <v>864</v>
      </c>
      <c r="B42" s="60" t="s">
        <v>865</v>
      </c>
      <c r="C42" s="60">
        <v>15</v>
      </c>
      <c r="D42" s="60" t="s">
        <v>469</v>
      </c>
      <c r="E42" s="60">
        <v>41</v>
      </c>
      <c r="F42" s="60">
        <v>20</v>
      </c>
      <c r="G42" s="32">
        <v>44236</v>
      </c>
      <c r="J42" s="60" t="s">
        <v>473</v>
      </c>
      <c r="M42" s="60" t="s">
        <v>776</v>
      </c>
      <c r="N42" s="60" t="s">
        <v>777</v>
      </c>
      <c r="P42" s="60" t="s">
        <v>157</v>
      </c>
    </row>
    <row r="43" spans="1:16" x14ac:dyDescent="0.25">
      <c r="A43" s="60" t="s">
        <v>866</v>
      </c>
      <c r="B43" s="60" t="s">
        <v>867</v>
      </c>
      <c r="C43" s="60">
        <v>15</v>
      </c>
      <c r="D43" s="60" t="s">
        <v>469</v>
      </c>
      <c r="E43" s="60">
        <v>42</v>
      </c>
      <c r="F43" s="60">
        <v>12</v>
      </c>
      <c r="G43" s="32">
        <v>44237</v>
      </c>
      <c r="J43" s="60" t="s">
        <v>475</v>
      </c>
      <c r="M43" s="60" t="s">
        <v>783</v>
      </c>
      <c r="N43" s="60" t="s">
        <v>781</v>
      </c>
      <c r="P43" s="60" t="s">
        <v>157</v>
      </c>
    </row>
    <row r="44" spans="1:16" x14ac:dyDescent="0.25">
      <c r="A44" s="60" t="s">
        <v>868</v>
      </c>
      <c r="B44" s="60" t="s">
        <v>869</v>
      </c>
      <c r="C44" s="60">
        <v>15</v>
      </c>
      <c r="D44" s="60" t="s">
        <v>469</v>
      </c>
      <c r="E44" s="60">
        <v>43</v>
      </c>
      <c r="F44" s="60">
        <v>20</v>
      </c>
      <c r="G44" s="32">
        <v>44238</v>
      </c>
      <c r="J44" s="60" t="s">
        <v>476</v>
      </c>
      <c r="M44" s="60" t="s">
        <v>776</v>
      </c>
      <c r="N44" s="60" t="s">
        <v>784</v>
      </c>
      <c r="P44" s="60" t="s">
        <v>157</v>
      </c>
    </row>
    <row r="45" spans="1:16" x14ac:dyDescent="0.25">
      <c r="A45" s="60" t="s">
        <v>870</v>
      </c>
      <c r="B45" s="60" t="s">
        <v>871</v>
      </c>
      <c r="C45" s="60">
        <v>15</v>
      </c>
      <c r="D45" s="60" t="s">
        <v>469</v>
      </c>
      <c r="E45" s="60">
        <v>44</v>
      </c>
      <c r="F45" s="60">
        <v>26</v>
      </c>
      <c r="G45" s="32">
        <v>44239</v>
      </c>
      <c r="J45" s="60" t="s">
        <v>478</v>
      </c>
      <c r="M45" s="60" t="s">
        <v>783</v>
      </c>
      <c r="N45" s="60" t="s">
        <v>787</v>
      </c>
      <c r="P45" s="60" t="s">
        <v>157</v>
      </c>
    </row>
    <row r="46" spans="1:16" x14ac:dyDescent="0.25">
      <c r="A46" s="60" t="s">
        <v>872</v>
      </c>
      <c r="B46" s="60" t="s">
        <v>873</v>
      </c>
      <c r="C46" s="60">
        <v>15</v>
      </c>
      <c r="D46" s="60" t="s">
        <v>469</v>
      </c>
      <c r="E46" s="60">
        <v>45</v>
      </c>
      <c r="F46" s="60">
        <v>20</v>
      </c>
      <c r="G46" s="32">
        <v>44240</v>
      </c>
      <c r="J46" s="60" t="s">
        <v>479</v>
      </c>
      <c r="M46" s="60" t="s">
        <v>776</v>
      </c>
      <c r="N46" s="60" t="s">
        <v>777</v>
      </c>
      <c r="P46" s="60" t="s">
        <v>157</v>
      </c>
    </row>
    <row r="47" spans="1:16" x14ac:dyDescent="0.25">
      <c r="A47" s="60" t="s">
        <v>874</v>
      </c>
      <c r="B47" s="60" t="s">
        <v>875</v>
      </c>
      <c r="C47" s="60">
        <v>15</v>
      </c>
      <c r="D47" s="60" t="s">
        <v>469</v>
      </c>
      <c r="E47" s="60">
        <v>46</v>
      </c>
      <c r="F47" s="60">
        <v>50</v>
      </c>
      <c r="G47" s="32">
        <v>44241</v>
      </c>
      <c r="J47" s="60" t="s">
        <v>642</v>
      </c>
      <c r="M47" s="60" t="s">
        <v>73</v>
      </c>
      <c r="N47" s="60" t="s">
        <v>781</v>
      </c>
      <c r="P47" s="60" t="s">
        <v>157</v>
      </c>
    </row>
    <row r="48" spans="1:16" x14ac:dyDescent="0.25">
      <c r="A48" s="60" t="s">
        <v>876</v>
      </c>
      <c r="B48" s="60" t="s">
        <v>877</v>
      </c>
      <c r="C48" s="60">
        <v>15</v>
      </c>
      <c r="D48" s="60" t="s">
        <v>469</v>
      </c>
      <c r="E48" s="60">
        <v>47</v>
      </c>
      <c r="F48" s="60">
        <v>20</v>
      </c>
      <c r="G48" s="32">
        <v>44242</v>
      </c>
      <c r="J48" s="60" t="s">
        <v>643</v>
      </c>
      <c r="M48" s="60" t="s">
        <v>851</v>
      </c>
      <c r="N48" s="60" t="s">
        <v>784</v>
      </c>
      <c r="P48" s="60" t="s">
        <v>157</v>
      </c>
    </row>
    <row r="49" spans="1:16" x14ac:dyDescent="0.25">
      <c r="A49" s="60" t="s">
        <v>878</v>
      </c>
      <c r="B49" s="60" t="s">
        <v>879</v>
      </c>
      <c r="C49" s="60">
        <v>15</v>
      </c>
      <c r="D49" s="60" t="s">
        <v>469</v>
      </c>
      <c r="E49" s="60">
        <v>48</v>
      </c>
      <c r="F49" s="60">
        <v>50</v>
      </c>
      <c r="G49" s="32">
        <v>44243</v>
      </c>
      <c r="J49" s="60" t="s">
        <v>646</v>
      </c>
      <c r="M49" s="60" t="s">
        <v>73</v>
      </c>
      <c r="N49" s="60" t="s">
        <v>787</v>
      </c>
      <c r="P49" s="60" t="s">
        <v>157</v>
      </c>
    </row>
    <row r="50" spans="1:16" x14ac:dyDescent="0.25">
      <c r="A50" s="60" t="s">
        <v>880</v>
      </c>
      <c r="B50" s="60" t="s">
        <v>881</v>
      </c>
      <c r="C50" s="60">
        <v>15</v>
      </c>
      <c r="D50" s="60" t="s">
        <v>469</v>
      </c>
      <c r="E50" s="60">
        <v>49</v>
      </c>
      <c r="F50" s="60">
        <v>20</v>
      </c>
      <c r="G50" s="32">
        <v>44244</v>
      </c>
      <c r="J50" s="60" t="s">
        <v>647</v>
      </c>
      <c r="M50" s="60" t="s">
        <v>520</v>
      </c>
      <c r="N50" s="60" t="s">
        <v>777</v>
      </c>
      <c r="P50" s="60" t="s">
        <v>157</v>
      </c>
    </row>
    <row r="51" spans="1:16" x14ac:dyDescent="0.25">
      <c r="A51" s="60" t="s">
        <v>882</v>
      </c>
      <c r="B51" s="60" t="s">
        <v>883</v>
      </c>
      <c r="C51" s="60">
        <v>15</v>
      </c>
      <c r="D51" s="60" t="s">
        <v>469</v>
      </c>
      <c r="E51" s="60">
        <v>50</v>
      </c>
      <c r="F51" s="60">
        <v>30</v>
      </c>
      <c r="G51" s="32">
        <v>44245</v>
      </c>
      <c r="J51" s="60" t="s">
        <v>484</v>
      </c>
      <c r="M51" s="60" t="s">
        <v>776</v>
      </c>
      <c r="N51" s="60" t="s">
        <v>781</v>
      </c>
      <c r="P51" s="60" t="s">
        <v>157</v>
      </c>
    </row>
    <row r="52" spans="1:16" x14ac:dyDescent="0.25">
      <c r="A52" s="60" t="s">
        <v>884</v>
      </c>
      <c r="B52" s="60" t="s">
        <v>885</v>
      </c>
      <c r="C52" s="60">
        <v>15</v>
      </c>
      <c r="D52" s="60" t="s">
        <v>469</v>
      </c>
      <c r="E52" s="60">
        <v>51</v>
      </c>
      <c r="F52" s="60">
        <v>20</v>
      </c>
      <c r="G52" s="32">
        <v>44246</v>
      </c>
      <c r="J52" s="60" t="s">
        <v>650</v>
      </c>
      <c r="M52" s="60" t="s">
        <v>851</v>
      </c>
      <c r="N52" s="60" t="s">
        <v>784</v>
      </c>
      <c r="P52" s="60" t="s">
        <v>157</v>
      </c>
    </row>
    <row r="53" spans="1:16" x14ac:dyDescent="0.25">
      <c r="A53" s="60" t="s">
        <v>886</v>
      </c>
      <c r="B53" s="60" t="s">
        <v>887</v>
      </c>
      <c r="C53" s="60">
        <v>15</v>
      </c>
      <c r="D53" s="60" t="s">
        <v>469</v>
      </c>
      <c r="E53" s="60">
        <v>52</v>
      </c>
      <c r="F53" s="60">
        <v>20</v>
      </c>
      <c r="G53" s="32">
        <v>44247</v>
      </c>
      <c r="J53" s="60" t="s">
        <v>489</v>
      </c>
      <c r="M53" s="60" t="s">
        <v>776</v>
      </c>
      <c r="N53" s="60" t="s">
        <v>787</v>
      </c>
      <c r="P53" s="60" t="s">
        <v>157</v>
      </c>
    </row>
    <row r="54" spans="1:16" x14ac:dyDescent="0.25">
      <c r="A54" s="60" t="s">
        <v>888</v>
      </c>
      <c r="B54" s="60" t="s">
        <v>889</v>
      </c>
      <c r="C54" s="60">
        <v>15</v>
      </c>
      <c r="D54" s="60" t="s">
        <v>469</v>
      </c>
      <c r="E54" s="60">
        <v>53</v>
      </c>
      <c r="F54" s="60">
        <v>28.5</v>
      </c>
      <c r="G54" s="32">
        <v>44248</v>
      </c>
      <c r="J54" s="60" t="s">
        <v>490</v>
      </c>
      <c r="M54" s="60" t="s">
        <v>783</v>
      </c>
      <c r="N54" s="60" t="s">
        <v>777</v>
      </c>
      <c r="P54" s="60" t="s">
        <v>157</v>
      </c>
    </row>
    <row r="55" spans="1:16" x14ac:dyDescent="0.25">
      <c r="A55" s="60" t="s">
        <v>890</v>
      </c>
      <c r="B55" s="60" t="s">
        <v>891</v>
      </c>
      <c r="C55" s="60">
        <v>15</v>
      </c>
      <c r="D55" s="60" t="s">
        <v>469</v>
      </c>
      <c r="E55" s="60">
        <v>54</v>
      </c>
      <c r="F55" s="60">
        <v>22</v>
      </c>
      <c r="G55" s="32">
        <v>44249</v>
      </c>
      <c r="J55" s="60" t="s">
        <v>653</v>
      </c>
      <c r="M55" s="60" t="s">
        <v>851</v>
      </c>
      <c r="N55" s="60" t="s">
        <v>781</v>
      </c>
      <c r="P55" s="60" t="s">
        <v>157</v>
      </c>
    </row>
    <row r="56" spans="1:16" x14ac:dyDescent="0.25">
      <c r="A56" s="60" t="s">
        <v>892</v>
      </c>
      <c r="B56" s="60" t="s">
        <v>893</v>
      </c>
      <c r="C56" s="60">
        <v>15</v>
      </c>
      <c r="D56" s="60" t="s">
        <v>469</v>
      </c>
      <c r="E56" s="60">
        <v>55</v>
      </c>
      <c r="F56" s="60">
        <v>28.5</v>
      </c>
      <c r="G56" s="32">
        <v>44250</v>
      </c>
      <c r="J56" s="60" t="s">
        <v>494</v>
      </c>
      <c r="M56" s="60" t="s">
        <v>783</v>
      </c>
      <c r="N56" s="60" t="s">
        <v>784</v>
      </c>
      <c r="P56" s="60" t="s">
        <v>157</v>
      </c>
    </row>
    <row r="57" spans="1:16" x14ac:dyDescent="0.25">
      <c r="A57" s="60" t="s">
        <v>894</v>
      </c>
      <c r="B57" s="60" t="s">
        <v>895</v>
      </c>
      <c r="C57" s="60">
        <v>15</v>
      </c>
      <c r="D57" s="60" t="s">
        <v>469</v>
      </c>
      <c r="E57" s="60">
        <v>56</v>
      </c>
      <c r="F57" s="60">
        <v>20</v>
      </c>
      <c r="G57" s="32">
        <v>44251</v>
      </c>
      <c r="J57" s="60" t="s">
        <v>495</v>
      </c>
      <c r="M57" s="60" t="s">
        <v>776</v>
      </c>
      <c r="N57" s="60" t="s">
        <v>787</v>
      </c>
      <c r="P57" s="60" t="s">
        <v>157</v>
      </c>
    </row>
    <row r="58" spans="1:16" x14ac:dyDescent="0.25">
      <c r="A58" s="60" t="s">
        <v>896</v>
      </c>
      <c r="B58" s="60" t="s">
        <v>897</v>
      </c>
      <c r="C58" s="60">
        <v>15</v>
      </c>
      <c r="D58" s="60" t="s">
        <v>469</v>
      </c>
      <c r="E58" s="60">
        <v>57</v>
      </c>
      <c r="F58" s="60">
        <v>10</v>
      </c>
      <c r="G58" s="32">
        <v>44252</v>
      </c>
      <c r="J58" s="60" t="s">
        <v>515</v>
      </c>
      <c r="M58" s="60" t="s">
        <v>776</v>
      </c>
      <c r="N58" s="60" t="s">
        <v>777</v>
      </c>
      <c r="P58" s="60" t="s">
        <v>157</v>
      </c>
    </row>
    <row r="59" spans="1:16" x14ac:dyDescent="0.25">
      <c r="A59" s="60" t="s">
        <v>898</v>
      </c>
      <c r="B59" s="60" t="s">
        <v>899</v>
      </c>
      <c r="C59" s="60">
        <v>15</v>
      </c>
      <c r="D59" s="60" t="s">
        <v>469</v>
      </c>
      <c r="E59" s="60">
        <v>58</v>
      </c>
      <c r="F59" s="60">
        <v>20</v>
      </c>
      <c r="G59" s="32">
        <v>44253</v>
      </c>
      <c r="J59" s="60" t="s">
        <v>654</v>
      </c>
      <c r="M59" s="60" t="s">
        <v>786</v>
      </c>
      <c r="N59" s="60" t="s">
        <v>781</v>
      </c>
      <c r="P59" s="60" t="s">
        <v>157</v>
      </c>
    </row>
    <row r="60" spans="1:16" x14ac:dyDescent="0.25">
      <c r="A60" s="60" t="s">
        <v>900</v>
      </c>
      <c r="B60" s="60" t="s">
        <v>901</v>
      </c>
      <c r="C60" s="60">
        <v>15</v>
      </c>
      <c r="D60" s="60" t="s">
        <v>469</v>
      </c>
      <c r="E60" s="60">
        <v>59</v>
      </c>
      <c r="F60" s="60">
        <v>30</v>
      </c>
      <c r="G60" s="32">
        <v>44254</v>
      </c>
      <c r="J60" s="60" t="s">
        <v>497</v>
      </c>
      <c r="M60" s="60" t="s">
        <v>786</v>
      </c>
      <c r="N60" s="60" t="s">
        <v>784</v>
      </c>
      <c r="P60" s="60" t="s">
        <v>157</v>
      </c>
    </row>
    <row r="61" spans="1:16" x14ac:dyDescent="0.25">
      <c r="A61" s="60" t="s">
        <v>902</v>
      </c>
      <c r="B61" s="60" t="s">
        <v>903</v>
      </c>
      <c r="C61" s="60">
        <v>15</v>
      </c>
      <c r="D61" s="60" t="s">
        <v>469</v>
      </c>
      <c r="E61" s="60">
        <v>60</v>
      </c>
      <c r="F61" s="60">
        <v>50</v>
      </c>
      <c r="G61" s="32">
        <v>44255</v>
      </c>
      <c r="J61" s="60" t="s">
        <v>655</v>
      </c>
      <c r="M61" s="60" t="s">
        <v>73</v>
      </c>
      <c r="N61" s="60" t="s">
        <v>787</v>
      </c>
      <c r="P61" s="60" t="s">
        <v>157</v>
      </c>
    </row>
    <row r="62" spans="1:16" x14ac:dyDescent="0.25">
      <c r="A62" s="60" t="s">
        <v>904</v>
      </c>
      <c r="B62" s="60" t="s">
        <v>905</v>
      </c>
      <c r="C62" s="60">
        <v>15</v>
      </c>
      <c r="D62" s="60" t="s">
        <v>469</v>
      </c>
      <c r="E62" s="60">
        <v>61</v>
      </c>
      <c r="F62" s="60">
        <v>20</v>
      </c>
      <c r="G62" s="32">
        <v>44256</v>
      </c>
      <c r="J62" s="60" t="s">
        <v>498</v>
      </c>
      <c r="M62" s="60" t="s">
        <v>776</v>
      </c>
      <c r="N62" s="60" t="s">
        <v>777</v>
      </c>
      <c r="P62" s="60" t="s">
        <v>157</v>
      </c>
    </row>
    <row r="63" spans="1:16" x14ac:dyDescent="0.25">
      <c r="A63" s="60" t="s">
        <v>906</v>
      </c>
      <c r="B63" s="60" t="s">
        <v>907</v>
      </c>
      <c r="C63" s="60">
        <v>15</v>
      </c>
      <c r="D63" s="60" t="s">
        <v>469</v>
      </c>
      <c r="E63" s="60">
        <v>62</v>
      </c>
      <c r="F63" s="60">
        <v>20</v>
      </c>
      <c r="G63" s="32">
        <v>44257</v>
      </c>
      <c r="J63" s="60" t="s">
        <v>656</v>
      </c>
      <c r="M63" s="60" t="s">
        <v>520</v>
      </c>
      <c r="N63" s="60" t="s">
        <v>781</v>
      </c>
      <c r="P63" s="60" t="s">
        <v>157</v>
      </c>
    </row>
    <row r="64" spans="1:16" x14ac:dyDescent="0.25">
      <c r="A64" s="60" t="s">
        <v>908</v>
      </c>
      <c r="B64" s="60" t="s">
        <v>909</v>
      </c>
      <c r="C64" s="60">
        <v>15</v>
      </c>
      <c r="D64" s="60" t="s">
        <v>469</v>
      </c>
      <c r="E64" s="60">
        <v>63</v>
      </c>
      <c r="F64" s="60">
        <v>31</v>
      </c>
      <c r="G64" s="32">
        <v>44258</v>
      </c>
      <c r="J64" s="60" t="s">
        <v>504</v>
      </c>
      <c r="M64" s="60" t="s">
        <v>783</v>
      </c>
      <c r="N64" s="60" t="s">
        <v>784</v>
      </c>
      <c r="P64" s="60" t="s">
        <v>157</v>
      </c>
    </row>
    <row r="65" spans="1:16" x14ac:dyDescent="0.25">
      <c r="A65" s="60" t="s">
        <v>910</v>
      </c>
      <c r="B65" s="60" t="s">
        <v>911</v>
      </c>
      <c r="C65" s="60">
        <v>15</v>
      </c>
      <c r="D65" s="60" t="s">
        <v>469</v>
      </c>
      <c r="E65" s="60">
        <v>64</v>
      </c>
      <c r="F65" s="60">
        <v>50</v>
      </c>
      <c r="G65" s="32">
        <v>44259</v>
      </c>
      <c r="J65" s="60" t="s">
        <v>660</v>
      </c>
      <c r="M65" s="60" t="s">
        <v>73</v>
      </c>
      <c r="N65" s="60" t="s">
        <v>787</v>
      </c>
      <c r="P65" s="60" t="s">
        <v>157</v>
      </c>
    </row>
    <row r="66" spans="1:16" x14ac:dyDescent="0.25">
      <c r="A66" s="60" t="s">
        <v>912</v>
      </c>
      <c r="B66" s="60" t="s">
        <v>913</v>
      </c>
      <c r="C66" s="60">
        <v>15</v>
      </c>
      <c r="D66" s="60" t="s">
        <v>469</v>
      </c>
      <c r="E66" s="60">
        <v>65</v>
      </c>
      <c r="F66" s="60">
        <v>31</v>
      </c>
      <c r="G66" s="32">
        <v>44260</v>
      </c>
      <c r="J66" s="60" t="s">
        <v>661</v>
      </c>
      <c r="M66" s="60" t="s">
        <v>783</v>
      </c>
      <c r="N66" s="60" t="s">
        <v>777</v>
      </c>
      <c r="P66" s="60" t="s">
        <v>157</v>
      </c>
    </row>
    <row r="67" spans="1:16" x14ac:dyDescent="0.25">
      <c r="A67" s="60" t="s">
        <v>914</v>
      </c>
      <c r="B67" s="60" t="s">
        <v>915</v>
      </c>
      <c r="C67" s="60">
        <v>15</v>
      </c>
      <c r="D67" s="60" t="s">
        <v>469</v>
      </c>
      <c r="E67" s="60">
        <v>66</v>
      </c>
      <c r="F67" s="60">
        <v>28.5</v>
      </c>
      <c r="G67" s="32">
        <v>44261</v>
      </c>
      <c r="J67" s="60" t="s">
        <v>516</v>
      </c>
      <c r="M67" s="60" t="s">
        <v>783</v>
      </c>
      <c r="N67" s="60" t="s">
        <v>781</v>
      </c>
      <c r="P67" s="60" t="s">
        <v>157</v>
      </c>
    </row>
    <row r="68" spans="1:16" x14ac:dyDescent="0.25">
      <c r="A68" s="60" t="s">
        <v>916</v>
      </c>
      <c r="B68" s="60" t="s">
        <v>917</v>
      </c>
      <c r="C68" s="60">
        <v>15</v>
      </c>
      <c r="D68" s="60" t="s">
        <v>469</v>
      </c>
      <c r="E68" s="60">
        <v>67</v>
      </c>
      <c r="F68" s="60">
        <v>20</v>
      </c>
      <c r="G68" s="32">
        <v>44262</v>
      </c>
      <c r="J68" s="60" t="s">
        <v>517</v>
      </c>
      <c r="M68" s="60" t="s">
        <v>776</v>
      </c>
      <c r="N68" s="60" t="s">
        <v>784</v>
      </c>
      <c r="P68" s="60" t="s">
        <v>157</v>
      </c>
    </row>
    <row r="69" spans="1:16" x14ac:dyDescent="0.25">
      <c r="A69" s="60" t="s">
        <v>918</v>
      </c>
      <c r="B69" s="60" t="s">
        <v>919</v>
      </c>
      <c r="C69" s="60">
        <v>15</v>
      </c>
      <c r="D69" s="60" t="s">
        <v>469</v>
      </c>
      <c r="E69" s="60">
        <v>68</v>
      </c>
      <c r="F69" s="60">
        <v>31</v>
      </c>
      <c r="G69" s="32">
        <v>44263</v>
      </c>
      <c r="J69" s="60" t="s">
        <v>663</v>
      </c>
      <c r="M69" s="60" t="s">
        <v>783</v>
      </c>
      <c r="N69" s="60" t="s">
        <v>787</v>
      </c>
      <c r="P69" s="60" t="s">
        <v>157</v>
      </c>
    </row>
    <row r="70" spans="1:16" x14ac:dyDescent="0.25">
      <c r="A70" s="60" t="s">
        <v>920</v>
      </c>
      <c r="B70" s="60" t="s">
        <v>921</v>
      </c>
      <c r="C70" s="60">
        <v>15</v>
      </c>
      <c r="D70" s="60" t="s">
        <v>469</v>
      </c>
      <c r="E70" s="60">
        <v>69</v>
      </c>
      <c r="F70" s="60">
        <v>30</v>
      </c>
      <c r="G70" s="32">
        <v>44264</v>
      </c>
      <c r="J70" s="60" t="s">
        <v>519</v>
      </c>
      <c r="M70" s="60" t="s">
        <v>786</v>
      </c>
      <c r="N70" s="60" t="s">
        <v>777</v>
      </c>
      <c r="P70" s="60" t="s">
        <v>157</v>
      </c>
    </row>
    <row r="71" spans="1:16" x14ac:dyDescent="0.25">
      <c r="A71" s="60" t="s">
        <v>922</v>
      </c>
      <c r="B71" s="60" t="s">
        <v>923</v>
      </c>
      <c r="C71" s="60">
        <v>15</v>
      </c>
      <c r="D71" s="60" t="s">
        <v>469</v>
      </c>
      <c r="E71" s="60">
        <v>70</v>
      </c>
      <c r="F71" s="60">
        <v>20</v>
      </c>
      <c r="G71" s="32">
        <v>44265</v>
      </c>
      <c r="J71" s="60" t="s">
        <v>521</v>
      </c>
      <c r="M71" s="60" t="s">
        <v>776</v>
      </c>
      <c r="N71" s="60" t="s">
        <v>781</v>
      </c>
      <c r="P71" s="60" t="s">
        <v>157</v>
      </c>
    </row>
    <row r="72" spans="1:16" x14ac:dyDescent="0.25">
      <c r="A72" s="60" t="s">
        <v>924</v>
      </c>
      <c r="B72" s="60" t="s">
        <v>925</v>
      </c>
      <c r="C72" s="60">
        <v>15</v>
      </c>
      <c r="D72" s="60" t="s">
        <v>469</v>
      </c>
      <c r="E72" s="60">
        <v>71</v>
      </c>
      <c r="F72" s="60">
        <v>28.5</v>
      </c>
      <c r="G72" s="32">
        <v>44266</v>
      </c>
      <c r="J72" s="60" t="s">
        <v>664</v>
      </c>
      <c r="M72" s="60" t="s">
        <v>783</v>
      </c>
      <c r="N72" s="60" t="s">
        <v>784</v>
      </c>
      <c r="P72" s="60" t="s">
        <v>157</v>
      </c>
    </row>
    <row r="73" spans="1:16" x14ac:dyDescent="0.25">
      <c r="A73" s="60" t="s">
        <v>926</v>
      </c>
      <c r="B73" s="60" t="s">
        <v>927</v>
      </c>
      <c r="C73" s="60">
        <v>15</v>
      </c>
      <c r="D73" s="60" t="s">
        <v>469</v>
      </c>
      <c r="E73" s="60">
        <v>72</v>
      </c>
      <c r="F73" s="60">
        <v>50</v>
      </c>
      <c r="G73" s="32">
        <v>44267</v>
      </c>
      <c r="J73" s="60" t="s">
        <v>665</v>
      </c>
      <c r="M73" s="60" t="s">
        <v>73</v>
      </c>
      <c r="N73" s="60" t="s">
        <v>787</v>
      </c>
      <c r="P73" s="60" t="s">
        <v>157</v>
      </c>
    </row>
    <row r="74" spans="1:16" x14ac:dyDescent="0.25">
      <c r="A74" s="60" t="s">
        <v>928</v>
      </c>
      <c r="B74" s="60" t="s">
        <v>929</v>
      </c>
      <c r="C74" s="60">
        <v>15</v>
      </c>
      <c r="D74" s="60" t="s">
        <v>469</v>
      </c>
      <c r="E74" s="60">
        <v>73</v>
      </c>
      <c r="F74" s="60">
        <v>20</v>
      </c>
      <c r="G74" s="32">
        <v>44268</v>
      </c>
      <c r="J74" s="60" t="s">
        <v>522</v>
      </c>
      <c r="M74" s="60" t="s">
        <v>776</v>
      </c>
      <c r="N74" s="60" t="s">
        <v>777</v>
      </c>
      <c r="P74" s="60" t="s">
        <v>157</v>
      </c>
    </row>
    <row r="75" spans="1:16" x14ac:dyDescent="0.25">
      <c r="A75" s="60" t="s">
        <v>930</v>
      </c>
      <c r="B75" s="60" t="s">
        <v>931</v>
      </c>
      <c r="C75" s="60">
        <v>15</v>
      </c>
      <c r="D75" s="60" t="s">
        <v>469</v>
      </c>
      <c r="E75" s="60">
        <v>74</v>
      </c>
      <c r="F75" s="60">
        <v>22</v>
      </c>
      <c r="G75" s="32">
        <v>44269</v>
      </c>
      <c r="J75" s="60" t="s">
        <v>666</v>
      </c>
      <c r="M75" s="60" t="s">
        <v>520</v>
      </c>
      <c r="N75" s="60" t="s">
        <v>781</v>
      </c>
      <c r="P75" s="60" t="s">
        <v>157</v>
      </c>
    </row>
    <row r="76" spans="1:16" x14ac:dyDescent="0.25">
      <c r="A76" s="60" t="s">
        <v>932</v>
      </c>
      <c r="B76" s="60" t="s">
        <v>933</v>
      </c>
      <c r="C76" s="60">
        <v>15</v>
      </c>
      <c r="D76" s="60" t="s">
        <v>469</v>
      </c>
      <c r="E76" s="60">
        <v>75</v>
      </c>
      <c r="F76" s="60">
        <v>40</v>
      </c>
      <c r="G76" s="32">
        <v>44270</v>
      </c>
      <c r="J76" s="60" t="s">
        <v>668</v>
      </c>
      <c r="M76" s="60" t="s">
        <v>776</v>
      </c>
      <c r="N76" s="60" t="s">
        <v>784</v>
      </c>
      <c r="P76" s="60" t="s">
        <v>157</v>
      </c>
    </row>
    <row r="77" spans="1:16" x14ac:dyDescent="0.25">
      <c r="A77" s="60" t="s">
        <v>934</v>
      </c>
      <c r="B77" s="60" t="s">
        <v>935</v>
      </c>
      <c r="C77" s="60">
        <v>15</v>
      </c>
      <c r="D77" s="60" t="s">
        <v>469</v>
      </c>
      <c r="E77" s="60">
        <v>76</v>
      </c>
      <c r="F77" s="60">
        <v>30</v>
      </c>
      <c r="G77" s="32">
        <v>44271</v>
      </c>
      <c r="J77" s="60" t="s">
        <v>667</v>
      </c>
      <c r="M77" s="60" t="s">
        <v>786</v>
      </c>
      <c r="N77" s="60" t="s">
        <v>787</v>
      </c>
      <c r="P77" s="60" t="s">
        <v>157</v>
      </c>
    </row>
    <row r="78" spans="1:16" x14ac:dyDescent="0.25">
      <c r="A78" s="60" t="s">
        <v>936</v>
      </c>
      <c r="B78" s="60" t="s">
        <v>937</v>
      </c>
      <c r="C78" s="60">
        <v>15</v>
      </c>
      <c r="D78" s="60" t="s">
        <v>469</v>
      </c>
      <c r="E78" s="60">
        <v>77</v>
      </c>
      <c r="F78" s="60">
        <v>28.5</v>
      </c>
      <c r="G78" s="32">
        <v>44272</v>
      </c>
      <c r="J78" s="60" t="s">
        <v>669</v>
      </c>
      <c r="M78" s="60" t="s">
        <v>783</v>
      </c>
      <c r="N78" s="60" t="s">
        <v>777</v>
      </c>
      <c r="P78" s="60" t="s">
        <v>157</v>
      </c>
    </row>
    <row r="79" spans="1:16" x14ac:dyDescent="0.25">
      <c r="A79" s="60" t="s">
        <v>938</v>
      </c>
      <c r="B79" s="60" t="s">
        <v>939</v>
      </c>
      <c r="C79" s="60">
        <v>15</v>
      </c>
      <c r="D79" s="60" t="s">
        <v>469</v>
      </c>
      <c r="E79" s="60">
        <v>78</v>
      </c>
      <c r="F79" s="60">
        <v>50</v>
      </c>
      <c r="G79" s="32">
        <v>44273</v>
      </c>
      <c r="J79" s="60" t="s">
        <v>670</v>
      </c>
      <c r="M79" s="60" t="s">
        <v>73</v>
      </c>
      <c r="N79" s="60" t="s">
        <v>781</v>
      </c>
      <c r="P79" s="60" t="s">
        <v>157</v>
      </c>
    </row>
    <row r="80" spans="1:16" x14ac:dyDescent="0.25">
      <c r="A80" s="60" t="s">
        <v>940</v>
      </c>
      <c r="B80" s="60" t="s">
        <v>941</v>
      </c>
      <c r="C80" s="60">
        <v>15</v>
      </c>
      <c r="D80" s="60" t="s">
        <v>469</v>
      </c>
      <c r="E80" s="60">
        <v>79</v>
      </c>
      <c r="F80" s="60">
        <v>20</v>
      </c>
      <c r="G80" s="32">
        <v>44274</v>
      </c>
      <c r="J80" s="60" t="s">
        <v>529</v>
      </c>
      <c r="M80" s="60" t="s">
        <v>776</v>
      </c>
      <c r="N80" s="60" t="s">
        <v>784</v>
      </c>
      <c r="P80" s="60" t="s">
        <v>157</v>
      </c>
    </row>
    <row r="81" spans="1:16" x14ac:dyDescent="0.25">
      <c r="A81" s="60" t="s">
        <v>942</v>
      </c>
      <c r="B81" s="60" t="s">
        <v>943</v>
      </c>
      <c r="C81" s="60">
        <v>15</v>
      </c>
      <c r="D81" s="60" t="s">
        <v>469</v>
      </c>
      <c r="E81" s="60">
        <v>80</v>
      </c>
      <c r="F81" s="60">
        <v>26</v>
      </c>
      <c r="G81" s="32">
        <v>44275</v>
      </c>
      <c r="J81" s="60" t="s">
        <v>531</v>
      </c>
      <c r="M81" s="60" t="s">
        <v>783</v>
      </c>
      <c r="N81" s="60" t="s">
        <v>787</v>
      </c>
      <c r="P81" s="60" t="s">
        <v>157</v>
      </c>
    </row>
    <row r="82" spans="1:16" x14ac:dyDescent="0.25">
      <c r="A82" s="60" t="s">
        <v>944</v>
      </c>
      <c r="B82" s="60" t="s">
        <v>945</v>
      </c>
      <c r="C82" s="60">
        <v>15</v>
      </c>
      <c r="D82" s="60" t="s">
        <v>469</v>
      </c>
      <c r="E82" s="60">
        <v>81</v>
      </c>
      <c r="F82" s="60">
        <v>10</v>
      </c>
      <c r="G82" s="32">
        <v>44276</v>
      </c>
      <c r="J82" s="60" t="s">
        <v>532</v>
      </c>
      <c r="M82" s="60" t="s">
        <v>776</v>
      </c>
      <c r="N82" s="60" t="s">
        <v>777</v>
      </c>
      <c r="P82" s="60" t="s">
        <v>157</v>
      </c>
    </row>
    <row r="83" spans="1:16" x14ac:dyDescent="0.25">
      <c r="A83" s="60" t="s">
        <v>946</v>
      </c>
      <c r="B83" s="60" t="s">
        <v>947</v>
      </c>
      <c r="C83" s="60">
        <v>15</v>
      </c>
      <c r="D83" s="60" t="s">
        <v>469</v>
      </c>
      <c r="E83" s="60">
        <v>82</v>
      </c>
      <c r="F83" s="60">
        <v>50</v>
      </c>
      <c r="G83" s="32">
        <v>44277</v>
      </c>
      <c r="J83" s="60" t="s">
        <v>672</v>
      </c>
      <c r="M83" s="60" t="s">
        <v>786</v>
      </c>
      <c r="N83" s="60" t="s">
        <v>781</v>
      </c>
      <c r="P83" s="60" t="s">
        <v>157</v>
      </c>
    </row>
    <row r="84" spans="1:16" x14ac:dyDescent="0.25">
      <c r="A84" s="60" t="s">
        <v>948</v>
      </c>
      <c r="B84" s="60" t="s">
        <v>949</v>
      </c>
      <c r="C84" s="60">
        <v>15</v>
      </c>
      <c r="D84" s="60" t="s">
        <v>469</v>
      </c>
      <c r="E84" s="60">
        <v>83</v>
      </c>
      <c r="F84" s="60">
        <v>50</v>
      </c>
      <c r="G84" s="32">
        <v>44278</v>
      </c>
      <c r="J84" s="60" t="s">
        <v>673</v>
      </c>
      <c r="M84" s="60" t="s">
        <v>73</v>
      </c>
      <c r="N84" s="60" t="s">
        <v>784</v>
      </c>
      <c r="P84" s="60" t="s">
        <v>157</v>
      </c>
    </row>
    <row r="85" spans="1:16" x14ac:dyDescent="0.25">
      <c r="A85" s="60" t="s">
        <v>950</v>
      </c>
      <c r="B85" s="60" t="s">
        <v>951</v>
      </c>
      <c r="C85" s="60">
        <v>15</v>
      </c>
      <c r="D85" s="60" t="s">
        <v>469</v>
      </c>
      <c r="E85" s="60">
        <v>84</v>
      </c>
      <c r="F85" s="60">
        <v>50</v>
      </c>
      <c r="G85" s="32">
        <v>44279</v>
      </c>
      <c r="J85" s="60" t="s">
        <v>674</v>
      </c>
      <c r="M85" s="60" t="s">
        <v>73</v>
      </c>
      <c r="N85" s="60" t="s">
        <v>787</v>
      </c>
      <c r="P85" s="60" t="s">
        <v>157</v>
      </c>
    </row>
    <row r="86" spans="1:16" x14ac:dyDescent="0.25">
      <c r="A86" s="60" t="s">
        <v>952</v>
      </c>
      <c r="B86" s="60" t="s">
        <v>953</v>
      </c>
      <c r="C86" s="60">
        <v>15</v>
      </c>
      <c r="D86" s="60" t="s">
        <v>469</v>
      </c>
      <c r="E86" s="60">
        <v>85</v>
      </c>
      <c r="F86" s="60">
        <v>30</v>
      </c>
      <c r="G86" s="32">
        <v>44280</v>
      </c>
      <c r="J86" s="60" t="s">
        <v>535</v>
      </c>
      <c r="M86" s="60" t="s">
        <v>776</v>
      </c>
      <c r="N86" s="60" t="s">
        <v>777</v>
      </c>
      <c r="P86" s="60" t="s">
        <v>157</v>
      </c>
    </row>
    <row r="87" spans="1:16" x14ac:dyDescent="0.25">
      <c r="A87" s="60" t="s">
        <v>954</v>
      </c>
      <c r="B87" s="60" t="s">
        <v>955</v>
      </c>
      <c r="C87" s="60">
        <v>15</v>
      </c>
      <c r="D87" s="60" t="s">
        <v>469</v>
      </c>
      <c r="E87" s="60">
        <v>86</v>
      </c>
      <c r="F87" s="60">
        <v>15</v>
      </c>
      <c r="G87" s="32">
        <v>44281</v>
      </c>
      <c r="J87" s="60" t="s">
        <v>675</v>
      </c>
      <c r="M87" s="60" t="s">
        <v>520</v>
      </c>
      <c r="N87" s="60" t="s">
        <v>781</v>
      </c>
      <c r="P87" s="60" t="s">
        <v>157</v>
      </c>
    </row>
    <row r="88" spans="1:16" x14ac:dyDescent="0.25">
      <c r="A88" s="60" t="s">
        <v>956</v>
      </c>
      <c r="B88" s="60" t="s">
        <v>957</v>
      </c>
      <c r="C88" s="60">
        <v>15</v>
      </c>
      <c r="D88" s="60" t="s">
        <v>469</v>
      </c>
      <c r="E88" s="60">
        <v>87</v>
      </c>
      <c r="F88" s="60">
        <v>28.5</v>
      </c>
      <c r="G88" s="32">
        <v>44282</v>
      </c>
      <c r="J88" s="60" t="s">
        <v>536</v>
      </c>
      <c r="M88" s="60" t="s">
        <v>783</v>
      </c>
      <c r="N88" s="60" t="s">
        <v>784</v>
      </c>
      <c r="P88" s="60" t="s">
        <v>157</v>
      </c>
    </row>
    <row r="89" spans="1:16" x14ac:dyDescent="0.25">
      <c r="A89" s="60" t="s">
        <v>958</v>
      </c>
      <c r="B89" s="60" t="s">
        <v>959</v>
      </c>
      <c r="C89" s="60">
        <v>15</v>
      </c>
      <c r="D89" s="60" t="s">
        <v>469</v>
      </c>
      <c r="E89" s="60">
        <v>88</v>
      </c>
      <c r="F89" s="60">
        <v>10</v>
      </c>
      <c r="G89" s="32">
        <v>44283</v>
      </c>
      <c r="J89" s="60" t="s">
        <v>676</v>
      </c>
      <c r="M89" s="60" t="s">
        <v>776</v>
      </c>
      <c r="N89" s="60" t="s">
        <v>787</v>
      </c>
      <c r="P89" s="60" t="s">
        <v>157</v>
      </c>
    </row>
    <row r="90" spans="1:16" x14ac:dyDescent="0.25">
      <c r="A90" s="60" t="s">
        <v>960</v>
      </c>
      <c r="B90" s="60" t="s">
        <v>961</v>
      </c>
      <c r="C90" s="60">
        <v>15</v>
      </c>
      <c r="D90" s="60" t="s">
        <v>469</v>
      </c>
      <c r="E90" s="60">
        <v>89</v>
      </c>
      <c r="F90" s="60">
        <v>26.25</v>
      </c>
      <c r="G90" s="32">
        <v>44284</v>
      </c>
      <c r="J90" s="60" t="s">
        <v>677</v>
      </c>
      <c r="M90" s="60" t="s">
        <v>783</v>
      </c>
      <c r="N90" s="60" t="s">
        <v>777</v>
      </c>
      <c r="P90" s="60" t="s">
        <v>157</v>
      </c>
    </row>
    <row r="91" spans="1:16" x14ac:dyDescent="0.25">
      <c r="A91" s="60" t="s">
        <v>962</v>
      </c>
      <c r="B91" s="60" t="s">
        <v>963</v>
      </c>
      <c r="C91" s="60">
        <v>15</v>
      </c>
      <c r="D91" s="60" t="s">
        <v>469</v>
      </c>
      <c r="E91" s="60">
        <v>90</v>
      </c>
      <c r="F91" s="60">
        <v>50</v>
      </c>
      <c r="G91" s="32">
        <v>44285</v>
      </c>
      <c r="J91" s="60" t="s">
        <v>678</v>
      </c>
      <c r="M91" s="60" t="s">
        <v>73</v>
      </c>
      <c r="N91" s="60" t="s">
        <v>781</v>
      </c>
      <c r="P91" s="60" t="s">
        <v>157</v>
      </c>
    </row>
    <row r="92" spans="1:16" x14ac:dyDescent="0.25">
      <c r="A92" s="60" t="s">
        <v>964</v>
      </c>
      <c r="B92" s="60" t="s">
        <v>965</v>
      </c>
      <c r="C92" s="60">
        <v>15</v>
      </c>
      <c r="D92" s="60" t="s">
        <v>469</v>
      </c>
      <c r="E92" s="60">
        <v>91</v>
      </c>
      <c r="F92" s="60">
        <v>30</v>
      </c>
      <c r="G92" s="32">
        <v>44286</v>
      </c>
      <c r="J92" s="60" t="s">
        <v>540</v>
      </c>
      <c r="M92" s="60" t="s">
        <v>776</v>
      </c>
      <c r="N92" s="60" t="s">
        <v>784</v>
      </c>
      <c r="P92" s="60" t="s">
        <v>157</v>
      </c>
    </row>
    <row r="93" spans="1:16" x14ac:dyDescent="0.25">
      <c r="A93" s="60" t="s">
        <v>966</v>
      </c>
      <c r="B93" s="60" t="s">
        <v>967</v>
      </c>
      <c r="C93" s="60">
        <v>15</v>
      </c>
      <c r="D93" s="60" t="s">
        <v>469</v>
      </c>
      <c r="E93" s="60">
        <v>92</v>
      </c>
      <c r="F93" s="60">
        <v>28.5</v>
      </c>
      <c r="G93" s="32">
        <v>44287</v>
      </c>
      <c r="J93" s="60" t="s">
        <v>679</v>
      </c>
      <c r="M93" s="60" t="s">
        <v>783</v>
      </c>
      <c r="N93" s="60" t="s">
        <v>787</v>
      </c>
      <c r="P93" s="60" t="s">
        <v>157</v>
      </c>
    </row>
    <row r="94" spans="1:16" x14ac:dyDescent="0.25">
      <c r="A94" s="60" t="s">
        <v>968</v>
      </c>
      <c r="B94" s="60" t="s">
        <v>969</v>
      </c>
      <c r="C94" s="60">
        <v>15</v>
      </c>
      <c r="D94" s="60" t="s">
        <v>469</v>
      </c>
      <c r="E94" s="60">
        <v>93</v>
      </c>
      <c r="F94" s="60">
        <v>20</v>
      </c>
      <c r="G94" s="32">
        <v>44288</v>
      </c>
      <c r="J94" s="60" t="s">
        <v>542</v>
      </c>
      <c r="M94" s="60" t="s">
        <v>776</v>
      </c>
      <c r="N94" s="60" t="s">
        <v>777</v>
      </c>
      <c r="P94" s="60" t="s">
        <v>157</v>
      </c>
    </row>
    <row r="95" spans="1:16" x14ac:dyDescent="0.25">
      <c r="A95" s="60" t="s">
        <v>970</v>
      </c>
      <c r="B95" s="60" t="s">
        <v>971</v>
      </c>
      <c r="C95" s="60">
        <v>15</v>
      </c>
      <c r="D95" s="60" t="s">
        <v>469</v>
      </c>
      <c r="E95" s="60">
        <v>94</v>
      </c>
      <c r="F95" s="60">
        <v>50</v>
      </c>
      <c r="G95" s="32">
        <v>44289</v>
      </c>
      <c r="J95" s="60" t="s">
        <v>680</v>
      </c>
      <c r="M95" s="60" t="s">
        <v>73</v>
      </c>
      <c r="N95" s="60" t="s">
        <v>781</v>
      </c>
      <c r="P95" s="60" t="s">
        <v>157</v>
      </c>
    </row>
    <row r="96" spans="1:16" x14ac:dyDescent="0.25">
      <c r="A96" s="60" t="s">
        <v>972</v>
      </c>
      <c r="B96" s="60" t="s">
        <v>973</v>
      </c>
      <c r="C96" s="60">
        <v>15</v>
      </c>
      <c r="D96" s="60" t="s">
        <v>469</v>
      </c>
      <c r="E96" s="60">
        <v>95</v>
      </c>
      <c r="F96" s="60">
        <v>10</v>
      </c>
      <c r="G96" s="32">
        <v>44290</v>
      </c>
      <c r="J96" s="60" t="s">
        <v>682</v>
      </c>
      <c r="M96" s="60" t="s">
        <v>776</v>
      </c>
      <c r="N96" s="60" t="s">
        <v>784</v>
      </c>
      <c r="P96" s="60" t="s">
        <v>157</v>
      </c>
    </row>
    <row r="97" spans="1:16" x14ac:dyDescent="0.25">
      <c r="A97" s="60" t="s">
        <v>974</v>
      </c>
      <c r="B97" s="60" t="s">
        <v>975</v>
      </c>
      <c r="C97" s="60">
        <v>15</v>
      </c>
      <c r="D97" s="60" t="s">
        <v>469</v>
      </c>
      <c r="E97" s="60">
        <v>96</v>
      </c>
      <c r="F97" s="60">
        <v>50</v>
      </c>
      <c r="G97" s="32">
        <v>44291</v>
      </c>
      <c r="J97" s="60" t="s">
        <v>683</v>
      </c>
      <c r="M97" s="60" t="s">
        <v>73</v>
      </c>
      <c r="N97" s="60" t="s">
        <v>787</v>
      </c>
      <c r="P97" s="60" t="s">
        <v>157</v>
      </c>
    </row>
    <row r="98" spans="1:16" x14ac:dyDescent="0.25">
      <c r="A98" s="60" t="s">
        <v>976</v>
      </c>
      <c r="B98" s="60" t="s">
        <v>977</v>
      </c>
      <c r="C98" s="60">
        <v>15</v>
      </c>
      <c r="D98" s="60" t="s">
        <v>469</v>
      </c>
      <c r="E98" s="60">
        <v>97</v>
      </c>
      <c r="F98" s="60">
        <v>20</v>
      </c>
      <c r="G98" s="32">
        <v>44292</v>
      </c>
      <c r="J98" s="60" t="s">
        <v>546</v>
      </c>
      <c r="M98" s="60" t="s">
        <v>776</v>
      </c>
      <c r="N98" s="60" t="s">
        <v>777</v>
      </c>
      <c r="P98" s="60" t="s">
        <v>157</v>
      </c>
    </row>
    <row r="99" spans="1:16" x14ac:dyDescent="0.25">
      <c r="A99" s="60" t="s">
        <v>978</v>
      </c>
      <c r="B99" s="60" t="s">
        <v>979</v>
      </c>
      <c r="C99" s="60">
        <v>15</v>
      </c>
      <c r="D99" s="60" t="s">
        <v>469</v>
      </c>
      <c r="E99" s="60">
        <v>98</v>
      </c>
      <c r="F99" s="60">
        <v>16.5</v>
      </c>
      <c r="G99" s="32">
        <v>44293</v>
      </c>
      <c r="J99" s="60" t="s">
        <v>684</v>
      </c>
      <c r="M99" s="60" t="s">
        <v>520</v>
      </c>
      <c r="N99" s="60" t="s">
        <v>781</v>
      </c>
      <c r="P99" s="60" t="s">
        <v>157</v>
      </c>
    </row>
    <row r="100" spans="1:16" x14ac:dyDescent="0.25">
      <c r="A100" s="60" t="s">
        <v>980</v>
      </c>
      <c r="B100" s="60" t="s">
        <v>981</v>
      </c>
      <c r="C100" s="60">
        <v>15</v>
      </c>
      <c r="D100" s="60" t="s">
        <v>469</v>
      </c>
      <c r="E100" s="60">
        <v>99</v>
      </c>
      <c r="F100" s="60">
        <v>31</v>
      </c>
      <c r="G100" s="32">
        <v>44294</v>
      </c>
      <c r="J100" s="60" t="s">
        <v>685</v>
      </c>
      <c r="M100" s="60" t="s">
        <v>783</v>
      </c>
      <c r="N100" s="60" t="s">
        <v>784</v>
      </c>
      <c r="P100" s="60" t="s">
        <v>157</v>
      </c>
    </row>
    <row r="101" spans="1:16" x14ac:dyDescent="0.25">
      <c r="A101" s="60" t="s">
        <v>982</v>
      </c>
      <c r="B101" s="60" t="s">
        <v>983</v>
      </c>
      <c r="C101" s="60">
        <v>15</v>
      </c>
      <c r="D101" s="60" t="s">
        <v>469</v>
      </c>
      <c r="E101" s="60">
        <v>100</v>
      </c>
      <c r="F101" s="60">
        <v>30</v>
      </c>
      <c r="G101" s="32">
        <v>44295</v>
      </c>
      <c r="J101" s="60" t="s">
        <v>551</v>
      </c>
      <c r="M101" s="60" t="s">
        <v>776</v>
      </c>
      <c r="N101" s="60" t="s">
        <v>787</v>
      </c>
      <c r="P101" s="60" t="s">
        <v>157</v>
      </c>
    </row>
    <row r="102" spans="1:16" x14ac:dyDescent="0.25">
      <c r="A102" s="60" t="s">
        <v>984</v>
      </c>
      <c r="B102" s="60" t="s">
        <v>985</v>
      </c>
      <c r="C102" s="60">
        <v>15</v>
      </c>
      <c r="D102" s="60" t="s">
        <v>469</v>
      </c>
      <c r="E102" s="60">
        <v>101</v>
      </c>
      <c r="F102" s="60">
        <v>28.5</v>
      </c>
      <c r="G102" s="32">
        <v>44296</v>
      </c>
      <c r="J102" s="60" t="s">
        <v>686</v>
      </c>
      <c r="M102" s="60" t="s">
        <v>783</v>
      </c>
      <c r="N102" s="60" t="s">
        <v>777</v>
      </c>
      <c r="P102" s="60" t="s">
        <v>157</v>
      </c>
    </row>
    <row r="103" spans="1:16" x14ac:dyDescent="0.25">
      <c r="A103" s="60" t="s">
        <v>986</v>
      </c>
      <c r="B103" s="60" t="s">
        <v>987</v>
      </c>
      <c r="C103" s="60">
        <v>15</v>
      </c>
      <c r="D103" s="60" t="s">
        <v>469</v>
      </c>
      <c r="E103" s="60">
        <v>102</v>
      </c>
      <c r="F103" s="60">
        <v>50</v>
      </c>
      <c r="G103" s="32">
        <v>44297</v>
      </c>
      <c r="J103" s="60" t="s">
        <v>687</v>
      </c>
      <c r="M103" s="60" t="s">
        <v>73</v>
      </c>
      <c r="N103" s="60" t="s">
        <v>781</v>
      </c>
      <c r="P103" s="60" t="s">
        <v>157</v>
      </c>
    </row>
    <row r="104" spans="1:16" x14ac:dyDescent="0.25">
      <c r="A104" s="60" t="s">
        <v>988</v>
      </c>
      <c r="B104" s="60" t="s">
        <v>989</v>
      </c>
      <c r="C104" s="60">
        <v>15</v>
      </c>
      <c r="D104" s="60" t="s">
        <v>469</v>
      </c>
      <c r="E104" s="60">
        <v>103</v>
      </c>
      <c r="F104" s="60">
        <v>20</v>
      </c>
      <c r="G104" s="32">
        <v>44298</v>
      </c>
      <c r="J104" s="60" t="s">
        <v>553</v>
      </c>
      <c r="M104" s="60" t="s">
        <v>776</v>
      </c>
      <c r="N104" s="60" t="s">
        <v>784</v>
      </c>
      <c r="P104" s="60" t="s">
        <v>157</v>
      </c>
    </row>
    <row r="105" spans="1:16" x14ac:dyDescent="0.25">
      <c r="A105" s="60" t="s">
        <v>990</v>
      </c>
      <c r="B105" s="60" t="s">
        <v>991</v>
      </c>
      <c r="C105" s="60">
        <v>15</v>
      </c>
      <c r="D105" s="60" t="s">
        <v>469</v>
      </c>
      <c r="E105" s="60">
        <v>104</v>
      </c>
      <c r="F105" s="60">
        <v>28.5</v>
      </c>
      <c r="G105" s="32">
        <v>44299</v>
      </c>
      <c r="J105" s="60" t="s">
        <v>554</v>
      </c>
      <c r="M105" s="60" t="s">
        <v>783</v>
      </c>
      <c r="N105" s="60" t="s">
        <v>787</v>
      </c>
      <c r="P105" s="60" t="s">
        <v>157</v>
      </c>
    </row>
    <row r="106" spans="1:16" x14ac:dyDescent="0.25">
      <c r="A106" s="60" t="s">
        <v>992</v>
      </c>
      <c r="B106" s="60" t="s">
        <v>993</v>
      </c>
      <c r="C106" s="60">
        <v>15</v>
      </c>
      <c r="D106" s="60" t="s">
        <v>469</v>
      </c>
      <c r="E106" s="60">
        <v>105</v>
      </c>
      <c r="F106" s="60">
        <v>10</v>
      </c>
      <c r="G106" s="32">
        <v>44300</v>
      </c>
      <c r="J106" s="60" t="s">
        <v>556</v>
      </c>
      <c r="M106" s="60" t="s">
        <v>776</v>
      </c>
      <c r="N106" s="60" t="s">
        <v>777</v>
      </c>
      <c r="P106" s="60" t="s">
        <v>157</v>
      </c>
    </row>
    <row r="107" spans="1:16" x14ac:dyDescent="0.25">
      <c r="A107" s="60" t="s">
        <v>994</v>
      </c>
      <c r="B107" s="60" t="s">
        <v>995</v>
      </c>
      <c r="C107" s="60">
        <v>15</v>
      </c>
      <c r="D107" s="60" t="s">
        <v>469</v>
      </c>
      <c r="E107" s="60">
        <v>106</v>
      </c>
      <c r="F107" s="60">
        <v>30</v>
      </c>
      <c r="G107" s="32">
        <v>44301</v>
      </c>
      <c r="J107" s="60" t="s">
        <v>690</v>
      </c>
      <c r="M107" s="60" t="s">
        <v>786</v>
      </c>
      <c r="N107" s="60" t="s">
        <v>781</v>
      </c>
      <c r="P107" s="60" t="s">
        <v>157</v>
      </c>
    </row>
    <row r="108" spans="1:16" x14ac:dyDescent="0.25">
      <c r="A108" s="60" t="s">
        <v>996</v>
      </c>
      <c r="B108" s="60" t="s">
        <v>997</v>
      </c>
      <c r="C108" s="60">
        <v>15</v>
      </c>
      <c r="D108" s="60" t="s">
        <v>469</v>
      </c>
      <c r="E108" s="60">
        <v>107</v>
      </c>
      <c r="F108" s="60">
        <v>20</v>
      </c>
      <c r="G108" s="32">
        <v>44302</v>
      </c>
      <c r="J108" s="60" t="s">
        <v>557</v>
      </c>
      <c r="M108" s="60" t="s">
        <v>776</v>
      </c>
      <c r="N108" s="60" t="s">
        <v>784</v>
      </c>
      <c r="P108" s="60" t="s">
        <v>157</v>
      </c>
    </row>
    <row r="109" spans="1:16" x14ac:dyDescent="0.25">
      <c r="A109" s="60" t="s">
        <v>998</v>
      </c>
      <c r="B109" s="60" t="s">
        <v>999</v>
      </c>
      <c r="C109" s="60">
        <v>15</v>
      </c>
      <c r="D109" s="60" t="s">
        <v>469</v>
      </c>
      <c r="E109" s="60">
        <v>108</v>
      </c>
      <c r="F109" s="60">
        <v>50</v>
      </c>
      <c r="G109" s="32">
        <v>44303</v>
      </c>
      <c r="J109" s="60" t="s">
        <v>691</v>
      </c>
      <c r="M109" s="60" t="s">
        <v>73</v>
      </c>
      <c r="N109" s="60" t="s">
        <v>787</v>
      </c>
      <c r="P109" s="60" t="s">
        <v>157</v>
      </c>
    </row>
    <row r="110" spans="1:16" x14ac:dyDescent="0.25">
      <c r="A110" s="60" t="s">
        <v>1000</v>
      </c>
      <c r="B110" s="60" t="s">
        <v>1001</v>
      </c>
      <c r="C110" s="60">
        <v>15</v>
      </c>
      <c r="D110" s="60" t="s">
        <v>469</v>
      </c>
      <c r="E110" s="60">
        <v>109</v>
      </c>
      <c r="F110" s="60">
        <v>26</v>
      </c>
      <c r="G110" s="32">
        <v>44304</v>
      </c>
      <c r="J110" s="60" t="s">
        <v>559</v>
      </c>
      <c r="M110" s="60" t="s">
        <v>783</v>
      </c>
      <c r="N110" s="60" t="s">
        <v>777</v>
      </c>
      <c r="P110" s="60" t="s">
        <v>157</v>
      </c>
    </row>
    <row r="111" spans="1:16" x14ac:dyDescent="0.25">
      <c r="A111" s="60" t="s">
        <v>1002</v>
      </c>
      <c r="B111" s="60" t="s">
        <v>1003</v>
      </c>
      <c r="C111" s="60">
        <v>15</v>
      </c>
      <c r="D111" s="60" t="s">
        <v>469</v>
      </c>
      <c r="E111" s="60">
        <v>110</v>
      </c>
      <c r="F111" s="60">
        <v>50</v>
      </c>
      <c r="G111" s="32">
        <v>44305</v>
      </c>
      <c r="J111" s="60" t="s">
        <v>693</v>
      </c>
      <c r="M111" s="60" t="s">
        <v>73</v>
      </c>
      <c r="N111" s="60" t="s">
        <v>781</v>
      </c>
      <c r="P111" s="60" t="s">
        <v>157</v>
      </c>
    </row>
    <row r="112" spans="1:16" x14ac:dyDescent="0.25">
      <c r="A112" s="60" t="s">
        <v>1004</v>
      </c>
      <c r="B112" s="60" t="s">
        <v>1005</v>
      </c>
      <c r="C112" s="60">
        <v>15</v>
      </c>
      <c r="D112" s="60" t="s">
        <v>469</v>
      </c>
      <c r="E112" s="60">
        <v>111</v>
      </c>
      <c r="F112" s="60">
        <v>28.5</v>
      </c>
      <c r="G112" s="32">
        <v>44306</v>
      </c>
      <c r="J112" s="60" t="s">
        <v>562</v>
      </c>
      <c r="M112" s="60" t="s">
        <v>783</v>
      </c>
      <c r="N112" s="60" t="s">
        <v>784</v>
      </c>
      <c r="P112" s="60" t="s">
        <v>157</v>
      </c>
    </row>
    <row r="113" spans="1:16" x14ac:dyDescent="0.25">
      <c r="A113" s="60" t="s">
        <v>1006</v>
      </c>
      <c r="B113" s="60" t="s">
        <v>1007</v>
      </c>
      <c r="C113" s="60">
        <v>15</v>
      </c>
      <c r="D113" s="60" t="s">
        <v>469</v>
      </c>
      <c r="E113" s="60">
        <v>112</v>
      </c>
      <c r="F113" s="60">
        <v>20</v>
      </c>
      <c r="G113" s="32">
        <v>44307</v>
      </c>
      <c r="J113" s="60" t="s">
        <v>563</v>
      </c>
      <c r="M113" s="60" t="s">
        <v>776</v>
      </c>
      <c r="N113" s="60" t="s">
        <v>787</v>
      </c>
      <c r="P113" s="60" t="s">
        <v>157</v>
      </c>
    </row>
    <row r="114" spans="1:16" x14ac:dyDescent="0.25">
      <c r="A114" s="60" t="s">
        <v>1008</v>
      </c>
      <c r="B114" s="60" t="s">
        <v>1009</v>
      </c>
      <c r="C114" s="60">
        <v>15</v>
      </c>
      <c r="D114" s="60" t="s">
        <v>469</v>
      </c>
      <c r="E114" s="60">
        <v>113</v>
      </c>
      <c r="F114" s="60">
        <v>10</v>
      </c>
      <c r="G114" s="32">
        <v>44308</v>
      </c>
      <c r="J114" s="60" t="s">
        <v>564</v>
      </c>
      <c r="M114" s="60" t="s">
        <v>776</v>
      </c>
      <c r="N114" s="60" t="s">
        <v>777</v>
      </c>
      <c r="P114" s="60" t="s">
        <v>157</v>
      </c>
    </row>
    <row r="115" spans="1:16" x14ac:dyDescent="0.25">
      <c r="A115" s="60" t="s">
        <v>1010</v>
      </c>
      <c r="B115" s="60" t="s">
        <v>1011</v>
      </c>
      <c r="C115" s="60">
        <v>15</v>
      </c>
      <c r="D115" s="60" t="s">
        <v>469</v>
      </c>
      <c r="E115" s="60">
        <v>114</v>
      </c>
      <c r="F115" s="60">
        <v>22</v>
      </c>
      <c r="G115" s="32">
        <v>44309</v>
      </c>
      <c r="J115" s="60" t="s">
        <v>694</v>
      </c>
      <c r="M115" s="60" t="s">
        <v>520</v>
      </c>
      <c r="N115" s="60" t="s">
        <v>781</v>
      </c>
      <c r="P115" s="60" t="s">
        <v>157</v>
      </c>
    </row>
    <row r="116" spans="1:16" x14ac:dyDescent="0.25">
      <c r="A116" s="60" t="s">
        <v>1012</v>
      </c>
      <c r="B116" s="60" t="s">
        <v>1013</v>
      </c>
      <c r="C116" s="60">
        <v>15</v>
      </c>
      <c r="D116" s="60" t="s">
        <v>469</v>
      </c>
      <c r="E116" s="60">
        <v>115</v>
      </c>
      <c r="F116" s="60">
        <v>30</v>
      </c>
      <c r="G116" s="32">
        <v>44310</v>
      </c>
      <c r="J116" s="60" t="s">
        <v>696</v>
      </c>
      <c r="M116" s="60" t="s">
        <v>786</v>
      </c>
      <c r="N116" s="60" t="s">
        <v>784</v>
      </c>
      <c r="P116" s="60" t="s">
        <v>157</v>
      </c>
    </row>
    <row r="117" spans="1:16" x14ac:dyDescent="0.25">
      <c r="A117" s="60" t="s">
        <v>1014</v>
      </c>
      <c r="B117" s="60" t="s">
        <v>1015</v>
      </c>
      <c r="C117" s="60">
        <v>15</v>
      </c>
      <c r="D117" s="60" t="s">
        <v>469</v>
      </c>
      <c r="E117" s="60">
        <v>116</v>
      </c>
      <c r="F117" s="60">
        <v>10</v>
      </c>
      <c r="G117" s="32">
        <v>44311</v>
      </c>
      <c r="J117" s="60" t="s">
        <v>566</v>
      </c>
      <c r="M117" s="60" t="s">
        <v>776</v>
      </c>
      <c r="N117" s="60" t="s">
        <v>787</v>
      </c>
      <c r="P117" s="60" t="s">
        <v>157</v>
      </c>
    </row>
    <row r="118" spans="1:16" x14ac:dyDescent="0.25">
      <c r="A118" s="60" t="s">
        <v>1016</v>
      </c>
      <c r="B118" s="60" t="s">
        <v>1017</v>
      </c>
      <c r="C118" s="60">
        <v>15</v>
      </c>
      <c r="D118" s="60" t="s">
        <v>469</v>
      </c>
      <c r="E118" s="60">
        <v>117</v>
      </c>
      <c r="F118" s="60">
        <v>31</v>
      </c>
      <c r="G118" s="32">
        <v>44312</v>
      </c>
      <c r="J118" s="60" t="s">
        <v>568</v>
      </c>
      <c r="M118" s="60" t="s">
        <v>783</v>
      </c>
      <c r="N118" s="60" t="s">
        <v>777</v>
      </c>
      <c r="P118" s="60" t="s">
        <v>157</v>
      </c>
    </row>
    <row r="119" spans="1:16" x14ac:dyDescent="0.25">
      <c r="A119" s="60" t="s">
        <v>1018</v>
      </c>
      <c r="B119" s="60" t="s">
        <v>1019</v>
      </c>
      <c r="C119" s="60">
        <v>15</v>
      </c>
      <c r="D119" s="60" t="s">
        <v>469</v>
      </c>
      <c r="E119" s="60">
        <v>118</v>
      </c>
      <c r="F119" s="60">
        <v>20</v>
      </c>
      <c r="G119" s="32">
        <v>44313</v>
      </c>
      <c r="J119" s="60" t="s">
        <v>697</v>
      </c>
      <c r="M119" s="60" t="s">
        <v>776</v>
      </c>
      <c r="N119" s="60" t="s">
        <v>781</v>
      </c>
      <c r="P119" s="60" t="s">
        <v>157</v>
      </c>
    </row>
    <row r="120" spans="1:16" x14ac:dyDescent="0.25">
      <c r="A120" s="60" t="s">
        <v>1020</v>
      </c>
      <c r="B120" s="60" t="s">
        <v>1021</v>
      </c>
      <c r="C120" s="60">
        <v>15</v>
      </c>
      <c r="D120" s="60" t="s">
        <v>469</v>
      </c>
      <c r="E120" s="60">
        <v>119</v>
      </c>
      <c r="F120" s="60">
        <v>50</v>
      </c>
      <c r="G120" s="32">
        <v>44314</v>
      </c>
      <c r="J120" s="60" t="s">
        <v>698</v>
      </c>
      <c r="M120" s="60" t="s">
        <v>73</v>
      </c>
      <c r="N120" s="60" t="s">
        <v>784</v>
      </c>
      <c r="P120" s="60" t="s">
        <v>157</v>
      </c>
    </row>
    <row r="121" spans="1:16" x14ac:dyDescent="0.25">
      <c r="A121" s="60" t="s">
        <v>1022</v>
      </c>
      <c r="B121" s="60" t="s">
        <v>1023</v>
      </c>
      <c r="C121" s="60">
        <v>15</v>
      </c>
      <c r="D121" s="60" t="s">
        <v>469</v>
      </c>
      <c r="E121" s="60">
        <v>120</v>
      </c>
      <c r="F121" s="60">
        <v>28.5</v>
      </c>
      <c r="G121" s="32">
        <v>44315</v>
      </c>
      <c r="J121" s="60" t="s">
        <v>571</v>
      </c>
      <c r="M121" s="60" t="s">
        <v>783</v>
      </c>
      <c r="N121" s="60" t="s">
        <v>787</v>
      </c>
      <c r="P121" s="60" t="s">
        <v>157</v>
      </c>
    </row>
    <row r="122" spans="1:16" x14ac:dyDescent="0.25">
      <c r="A122" s="60" t="s">
        <v>1024</v>
      </c>
      <c r="B122" s="60" t="s">
        <v>1025</v>
      </c>
      <c r="C122" s="60">
        <v>15</v>
      </c>
      <c r="D122" s="60" t="s">
        <v>469</v>
      </c>
      <c r="E122" s="60">
        <v>121</v>
      </c>
      <c r="F122" s="60">
        <v>20</v>
      </c>
      <c r="G122" s="32">
        <v>44316</v>
      </c>
      <c r="J122" s="60" t="s">
        <v>572</v>
      </c>
      <c r="M122" s="60" t="s">
        <v>776</v>
      </c>
      <c r="N122" s="60" t="s">
        <v>777</v>
      </c>
      <c r="P122" s="60" t="s">
        <v>157</v>
      </c>
    </row>
    <row r="123" spans="1:16" x14ac:dyDescent="0.25">
      <c r="A123" s="60" t="s">
        <v>1026</v>
      </c>
      <c r="B123" s="60" t="s">
        <v>1027</v>
      </c>
      <c r="C123" s="60">
        <v>15</v>
      </c>
      <c r="D123" s="60" t="s">
        <v>469</v>
      </c>
      <c r="E123" s="60">
        <v>122</v>
      </c>
      <c r="F123" s="60">
        <v>28.5</v>
      </c>
      <c r="G123" s="32">
        <v>44317</v>
      </c>
      <c r="J123" s="60" t="s">
        <v>699</v>
      </c>
      <c r="M123" s="60" t="s">
        <v>783</v>
      </c>
      <c r="N123" s="60" t="s">
        <v>781</v>
      </c>
      <c r="P123" s="60" t="s">
        <v>157</v>
      </c>
    </row>
    <row r="124" spans="1:16" x14ac:dyDescent="0.25">
      <c r="A124" s="60" t="s">
        <v>1028</v>
      </c>
      <c r="B124" s="60" t="s">
        <v>1029</v>
      </c>
      <c r="C124" s="60">
        <v>15</v>
      </c>
      <c r="D124" s="60" t="s">
        <v>469</v>
      </c>
      <c r="E124" s="60">
        <v>123</v>
      </c>
      <c r="F124" s="60">
        <v>50</v>
      </c>
      <c r="G124" s="32">
        <v>44318</v>
      </c>
      <c r="J124" s="60" t="s">
        <v>700</v>
      </c>
      <c r="M124" s="60" t="s">
        <v>73</v>
      </c>
      <c r="N124" s="60" t="s">
        <v>784</v>
      </c>
      <c r="P124" s="60" t="s">
        <v>157</v>
      </c>
    </row>
    <row r="125" spans="1:16" x14ac:dyDescent="0.25">
      <c r="A125" s="60" t="s">
        <v>1030</v>
      </c>
      <c r="B125" s="60" t="s">
        <v>1031</v>
      </c>
      <c r="C125" s="60">
        <v>15</v>
      </c>
      <c r="D125" s="60" t="s">
        <v>469</v>
      </c>
      <c r="E125" s="60">
        <v>124</v>
      </c>
      <c r="F125" s="60">
        <v>22</v>
      </c>
      <c r="G125" s="32">
        <v>44319</v>
      </c>
      <c r="J125" s="60" t="s">
        <v>702</v>
      </c>
      <c r="M125" s="60" t="s">
        <v>851</v>
      </c>
      <c r="N125" s="60" t="s">
        <v>787</v>
      </c>
      <c r="P125" s="60" t="s">
        <v>157</v>
      </c>
    </row>
    <row r="126" spans="1:16" x14ac:dyDescent="0.25">
      <c r="A126" s="60" t="s">
        <v>1032</v>
      </c>
      <c r="B126" s="60" t="s">
        <v>1033</v>
      </c>
      <c r="C126" s="60">
        <v>15</v>
      </c>
      <c r="D126" s="60" t="s">
        <v>469</v>
      </c>
      <c r="E126" s="60">
        <v>125</v>
      </c>
      <c r="F126" s="60">
        <v>31</v>
      </c>
      <c r="G126" s="32">
        <v>44320</v>
      </c>
      <c r="J126" s="60" t="s">
        <v>579</v>
      </c>
      <c r="M126" s="60" t="s">
        <v>783</v>
      </c>
      <c r="N126" s="60" t="s">
        <v>777</v>
      </c>
      <c r="P126" s="60" t="s">
        <v>157</v>
      </c>
    </row>
    <row r="127" spans="1:16" x14ac:dyDescent="0.25">
      <c r="A127" s="60" t="s">
        <v>1034</v>
      </c>
      <c r="B127" s="60" t="s">
        <v>1035</v>
      </c>
      <c r="C127" s="60">
        <v>15</v>
      </c>
      <c r="D127" s="60" t="s">
        <v>469</v>
      </c>
      <c r="E127" s="60">
        <v>126</v>
      </c>
      <c r="F127" s="60">
        <v>30</v>
      </c>
      <c r="G127" s="32">
        <v>44321</v>
      </c>
      <c r="J127" s="60" t="s">
        <v>580</v>
      </c>
      <c r="M127" s="60" t="s">
        <v>786</v>
      </c>
      <c r="N127" s="60" t="s">
        <v>781</v>
      </c>
      <c r="P127" s="60" t="s">
        <v>157</v>
      </c>
    </row>
    <row r="128" spans="1:16" x14ac:dyDescent="0.25">
      <c r="A128" s="60" t="s">
        <v>1036</v>
      </c>
      <c r="B128" s="60" t="s">
        <v>1037</v>
      </c>
      <c r="C128" s="60">
        <v>15</v>
      </c>
      <c r="D128" s="60" t="s">
        <v>469</v>
      </c>
      <c r="E128" s="60">
        <v>127</v>
      </c>
      <c r="F128" s="60">
        <v>28.5</v>
      </c>
      <c r="G128" s="32">
        <v>44322</v>
      </c>
      <c r="J128" s="60" t="s">
        <v>582</v>
      </c>
      <c r="M128" s="60" t="s">
        <v>783</v>
      </c>
      <c r="N128" s="60" t="s">
        <v>784</v>
      </c>
      <c r="P128" s="60" t="s">
        <v>157</v>
      </c>
    </row>
    <row r="129" spans="1:16" x14ac:dyDescent="0.25">
      <c r="A129" s="60" t="s">
        <v>1038</v>
      </c>
      <c r="B129" s="60" t="s">
        <v>1039</v>
      </c>
      <c r="C129" s="60">
        <v>15</v>
      </c>
      <c r="D129" s="60" t="s">
        <v>469</v>
      </c>
      <c r="E129" s="60">
        <v>128</v>
      </c>
      <c r="F129" s="60">
        <v>24</v>
      </c>
      <c r="G129" s="32">
        <v>44323</v>
      </c>
      <c r="J129" s="60" t="s">
        <v>584</v>
      </c>
      <c r="M129" s="60" t="s">
        <v>783</v>
      </c>
      <c r="N129" s="60" t="s">
        <v>787</v>
      </c>
      <c r="P129" s="60" t="s">
        <v>157</v>
      </c>
    </row>
    <row r="130" spans="1:16" x14ac:dyDescent="0.25">
      <c r="A130" s="60" t="s">
        <v>1040</v>
      </c>
      <c r="B130" s="60" t="s">
        <v>1041</v>
      </c>
      <c r="C130" s="60">
        <v>15</v>
      </c>
      <c r="D130" s="60" t="s">
        <v>469</v>
      </c>
      <c r="E130" s="60">
        <v>129</v>
      </c>
      <c r="F130" s="60">
        <v>30</v>
      </c>
      <c r="G130" s="32">
        <v>44324</v>
      </c>
      <c r="J130" s="60" t="s">
        <v>585</v>
      </c>
      <c r="M130" s="60" t="s">
        <v>786</v>
      </c>
      <c r="N130" s="60" t="s">
        <v>777</v>
      </c>
      <c r="P130" s="60" t="s">
        <v>157</v>
      </c>
    </row>
    <row r="131" spans="1:16" x14ac:dyDescent="0.25">
      <c r="A131" s="60" t="s">
        <v>1042</v>
      </c>
      <c r="B131" s="60" t="s">
        <v>1043</v>
      </c>
      <c r="C131" s="60">
        <v>15</v>
      </c>
      <c r="D131" s="60" t="s">
        <v>469</v>
      </c>
      <c r="E131" s="60">
        <v>130</v>
      </c>
      <c r="F131" s="60">
        <v>40</v>
      </c>
      <c r="G131" s="32">
        <v>44325</v>
      </c>
      <c r="J131" s="60" t="s">
        <v>704</v>
      </c>
      <c r="M131" s="60" t="s">
        <v>776</v>
      </c>
      <c r="N131" s="60" t="s">
        <v>781</v>
      </c>
      <c r="P131" s="60" t="s">
        <v>157</v>
      </c>
    </row>
    <row r="132" spans="1:16" x14ac:dyDescent="0.25">
      <c r="A132" s="60" t="s">
        <v>1044</v>
      </c>
      <c r="B132" s="60" t="s">
        <v>1045</v>
      </c>
      <c r="C132" s="60">
        <v>15</v>
      </c>
      <c r="D132" s="60" t="s">
        <v>469</v>
      </c>
      <c r="E132" s="60">
        <v>131</v>
      </c>
      <c r="F132" s="60">
        <v>30</v>
      </c>
      <c r="G132" s="32">
        <v>44326</v>
      </c>
      <c r="J132" s="60" t="s">
        <v>738</v>
      </c>
      <c r="M132" s="60" t="s">
        <v>786</v>
      </c>
      <c r="N132" s="60" t="s">
        <v>784</v>
      </c>
      <c r="P132" s="60" t="s">
        <v>157</v>
      </c>
    </row>
    <row r="133" spans="1:16" x14ac:dyDescent="0.25">
      <c r="A133" s="60" t="s">
        <v>1046</v>
      </c>
      <c r="B133" s="60" t="s">
        <v>1047</v>
      </c>
      <c r="C133" s="60">
        <v>15</v>
      </c>
      <c r="D133" s="60" t="s">
        <v>469</v>
      </c>
      <c r="E133" s="60">
        <v>132</v>
      </c>
      <c r="F133" s="60">
        <v>28.5</v>
      </c>
      <c r="G133" s="32">
        <v>44327</v>
      </c>
      <c r="J133" s="60" t="s">
        <v>739</v>
      </c>
      <c r="M133" s="60" t="s">
        <v>783</v>
      </c>
      <c r="N133" s="60" t="s">
        <v>787</v>
      </c>
      <c r="P133" s="60" t="s">
        <v>157</v>
      </c>
    </row>
    <row r="134" spans="1:16" x14ac:dyDescent="0.25">
      <c r="A134" s="60" t="s">
        <v>1048</v>
      </c>
      <c r="B134" s="60" t="s">
        <v>1049</v>
      </c>
      <c r="C134" s="60">
        <v>15</v>
      </c>
      <c r="D134" s="60" t="s">
        <v>469</v>
      </c>
      <c r="E134" s="60">
        <v>133</v>
      </c>
      <c r="F134" s="60">
        <v>30</v>
      </c>
      <c r="G134" s="32">
        <v>44328</v>
      </c>
      <c r="J134" s="60" t="s">
        <v>740</v>
      </c>
      <c r="M134" s="60" t="s">
        <v>786</v>
      </c>
      <c r="N134" s="60" t="s">
        <v>777</v>
      </c>
      <c r="P134" s="60" t="s">
        <v>157</v>
      </c>
    </row>
    <row r="135" spans="1:16" x14ac:dyDescent="0.25">
      <c r="A135" s="60" t="s">
        <v>1050</v>
      </c>
      <c r="B135" s="60" t="s">
        <v>1051</v>
      </c>
      <c r="C135" s="60">
        <v>15</v>
      </c>
      <c r="D135" s="60" t="s">
        <v>469</v>
      </c>
      <c r="E135" s="60">
        <v>134</v>
      </c>
      <c r="F135" s="60">
        <v>50</v>
      </c>
      <c r="G135" s="32">
        <v>44329</v>
      </c>
      <c r="J135" s="60" t="s">
        <v>741</v>
      </c>
      <c r="M135" s="60" t="s">
        <v>73</v>
      </c>
      <c r="N135" s="60" t="s">
        <v>781</v>
      </c>
      <c r="P135" s="60" t="s">
        <v>157</v>
      </c>
    </row>
    <row r="136" spans="1:16" x14ac:dyDescent="0.25">
      <c r="A136" s="60" t="s">
        <v>1052</v>
      </c>
      <c r="B136" s="60" t="s">
        <v>1053</v>
      </c>
      <c r="C136" s="60">
        <v>15</v>
      </c>
      <c r="D136" s="60" t="s">
        <v>469</v>
      </c>
      <c r="E136" s="60">
        <v>135</v>
      </c>
      <c r="F136" s="60">
        <v>50</v>
      </c>
      <c r="G136" s="32">
        <v>44330</v>
      </c>
      <c r="J136" s="60" t="s">
        <v>742</v>
      </c>
      <c r="M136" s="60" t="s">
        <v>73</v>
      </c>
      <c r="N136" s="60" t="s">
        <v>784</v>
      </c>
      <c r="P136" s="60" t="s">
        <v>157</v>
      </c>
    </row>
    <row r="137" spans="1:16" x14ac:dyDescent="0.25">
      <c r="A137" s="60" t="s">
        <v>1054</v>
      </c>
      <c r="B137" s="60" t="s">
        <v>1055</v>
      </c>
      <c r="C137" s="60">
        <v>15</v>
      </c>
      <c r="D137" s="60" t="s">
        <v>469</v>
      </c>
      <c r="E137" s="60">
        <v>136</v>
      </c>
      <c r="F137" s="60">
        <v>33</v>
      </c>
      <c r="G137" s="32">
        <v>44331</v>
      </c>
      <c r="J137" s="60" t="s">
        <v>743</v>
      </c>
      <c r="M137" s="60" t="s">
        <v>520</v>
      </c>
      <c r="N137" s="60" t="s">
        <v>787</v>
      </c>
      <c r="P137" s="60" t="s">
        <v>157</v>
      </c>
    </row>
    <row r="138" spans="1:16" x14ac:dyDescent="0.25">
      <c r="A138" s="60" t="s">
        <v>1056</v>
      </c>
      <c r="B138" s="60" t="s">
        <v>1057</v>
      </c>
      <c r="C138" s="60">
        <v>15</v>
      </c>
      <c r="D138" s="60" t="s">
        <v>469</v>
      </c>
      <c r="E138" s="60">
        <v>137</v>
      </c>
      <c r="F138" s="60">
        <v>30</v>
      </c>
      <c r="G138" s="32">
        <v>44332</v>
      </c>
      <c r="J138" s="60" t="s">
        <v>589</v>
      </c>
      <c r="M138" s="60" t="s">
        <v>786</v>
      </c>
      <c r="N138" s="60" t="s">
        <v>777</v>
      </c>
      <c r="P138" s="60" t="s">
        <v>157</v>
      </c>
    </row>
    <row r="139" spans="1:16" x14ac:dyDescent="0.25">
      <c r="A139" s="60" t="s">
        <v>1058</v>
      </c>
      <c r="B139" s="60" t="s">
        <v>1059</v>
      </c>
      <c r="C139" s="60">
        <v>15</v>
      </c>
      <c r="D139" s="60" t="s">
        <v>469</v>
      </c>
      <c r="E139" s="60">
        <v>138</v>
      </c>
      <c r="F139" s="60">
        <v>26.25</v>
      </c>
      <c r="G139" s="32">
        <v>44333</v>
      </c>
      <c r="J139" s="60" t="s">
        <v>744</v>
      </c>
      <c r="M139" s="60" t="s">
        <v>783</v>
      </c>
      <c r="N139" s="60" t="s">
        <v>781</v>
      </c>
      <c r="P139" s="60" t="s">
        <v>157</v>
      </c>
    </row>
    <row r="140" spans="1:16" x14ac:dyDescent="0.25">
      <c r="A140" s="60" t="s">
        <v>1060</v>
      </c>
      <c r="B140" s="60" t="s">
        <v>1061</v>
      </c>
      <c r="C140" s="60">
        <v>15</v>
      </c>
      <c r="D140" s="60" t="s">
        <v>469</v>
      </c>
      <c r="E140" s="60">
        <v>139</v>
      </c>
      <c r="F140" s="60">
        <v>50</v>
      </c>
      <c r="G140" s="32">
        <v>44334</v>
      </c>
      <c r="J140" s="60" t="s">
        <v>745</v>
      </c>
      <c r="M140" s="60" t="s">
        <v>73</v>
      </c>
      <c r="N140" s="60" t="s">
        <v>784</v>
      </c>
      <c r="P140" s="60" t="s">
        <v>157</v>
      </c>
    </row>
    <row r="141" spans="1:16" x14ac:dyDescent="0.25">
      <c r="A141" s="60" t="s">
        <v>1062</v>
      </c>
      <c r="B141" s="60" t="s">
        <v>1063</v>
      </c>
      <c r="C141" s="60">
        <v>15</v>
      </c>
      <c r="D141" s="60" t="s">
        <v>469</v>
      </c>
      <c r="E141" s="60">
        <v>140</v>
      </c>
      <c r="F141" s="60">
        <v>28.5</v>
      </c>
      <c r="G141" s="32">
        <v>44335</v>
      </c>
      <c r="J141" s="60" t="s">
        <v>746</v>
      </c>
      <c r="M141" s="60" t="s">
        <v>783</v>
      </c>
      <c r="N141" s="60" t="s">
        <v>787</v>
      </c>
      <c r="P141" s="60" t="s">
        <v>157</v>
      </c>
    </row>
    <row r="142" spans="1:16" x14ac:dyDescent="0.25">
      <c r="A142" s="60" t="s">
        <v>1064</v>
      </c>
      <c r="B142" s="60" t="s">
        <v>1065</v>
      </c>
      <c r="C142" s="60">
        <v>15</v>
      </c>
      <c r="D142" s="60" t="s">
        <v>469</v>
      </c>
      <c r="E142" s="60">
        <v>141</v>
      </c>
      <c r="F142" s="60">
        <v>50</v>
      </c>
      <c r="G142" s="32">
        <v>44336</v>
      </c>
      <c r="J142" s="60" t="s">
        <v>747</v>
      </c>
      <c r="M142" s="60" t="s">
        <v>73</v>
      </c>
      <c r="N142" s="60" t="s">
        <v>777</v>
      </c>
      <c r="P142" s="60" t="s">
        <v>157</v>
      </c>
    </row>
    <row r="143" spans="1:16" x14ac:dyDescent="0.25">
      <c r="A143" s="60" t="s">
        <v>1066</v>
      </c>
      <c r="B143" s="60" t="s">
        <v>1067</v>
      </c>
      <c r="C143" s="60">
        <v>15</v>
      </c>
      <c r="D143" s="60" t="s">
        <v>469</v>
      </c>
      <c r="E143" s="60">
        <v>142</v>
      </c>
      <c r="F143" s="60">
        <v>20</v>
      </c>
      <c r="G143" s="32">
        <v>44337</v>
      </c>
      <c r="J143" s="60" t="s">
        <v>705</v>
      </c>
      <c r="M143" s="60" t="s">
        <v>776</v>
      </c>
      <c r="N143" s="60" t="s">
        <v>781</v>
      </c>
      <c r="P143" s="60" t="s">
        <v>157</v>
      </c>
    </row>
    <row r="144" spans="1:16" x14ac:dyDescent="0.25">
      <c r="A144" s="60" t="s">
        <v>1068</v>
      </c>
      <c r="B144" s="60" t="s">
        <v>1069</v>
      </c>
      <c r="C144" s="60">
        <v>15</v>
      </c>
      <c r="D144" s="60" t="s">
        <v>469</v>
      </c>
      <c r="E144" s="60">
        <v>143</v>
      </c>
      <c r="F144" s="60">
        <v>20</v>
      </c>
      <c r="G144" s="32">
        <v>44338</v>
      </c>
      <c r="J144" s="60" t="s">
        <v>706</v>
      </c>
      <c r="M144" s="60" t="s">
        <v>803</v>
      </c>
      <c r="N144" s="60" t="s">
        <v>784</v>
      </c>
      <c r="P144" s="60" t="s">
        <v>157</v>
      </c>
    </row>
    <row r="145" spans="1:16" x14ac:dyDescent="0.25">
      <c r="A145" s="60" t="s">
        <v>1070</v>
      </c>
      <c r="B145" s="60" t="s">
        <v>1071</v>
      </c>
      <c r="C145" s="60">
        <v>15</v>
      </c>
      <c r="D145" s="60" t="s">
        <v>469</v>
      </c>
      <c r="E145" s="60">
        <v>144</v>
      </c>
      <c r="F145" s="60">
        <v>10</v>
      </c>
      <c r="G145" s="32">
        <v>44339</v>
      </c>
      <c r="J145" s="60" t="s">
        <v>707</v>
      </c>
      <c r="M145" s="60" t="s">
        <v>776</v>
      </c>
      <c r="N145" s="60" t="s">
        <v>787</v>
      </c>
      <c r="P145" s="60" t="s">
        <v>157</v>
      </c>
    </row>
    <row r="146" spans="1:16" x14ac:dyDescent="0.25">
      <c r="A146" s="60" t="s">
        <v>1072</v>
      </c>
      <c r="B146" s="60" t="s">
        <v>1073</v>
      </c>
      <c r="C146" s="60">
        <v>15</v>
      </c>
      <c r="D146" s="60" t="s">
        <v>469</v>
      </c>
      <c r="E146" s="60">
        <v>145</v>
      </c>
      <c r="F146" s="60">
        <v>70</v>
      </c>
      <c r="G146" s="32">
        <v>44340</v>
      </c>
      <c r="J146" s="60" t="s">
        <v>708</v>
      </c>
      <c r="M146" s="60" t="s">
        <v>786</v>
      </c>
      <c r="N146" s="60" t="s">
        <v>777</v>
      </c>
      <c r="P146" s="60" t="s">
        <v>157</v>
      </c>
    </row>
    <row r="147" spans="1:16" x14ac:dyDescent="0.25">
      <c r="A147" s="60" t="s">
        <v>1074</v>
      </c>
      <c r="B147" s="60" t="s">
        <v>1075</v>
      </c>
      <c r="C147" s="60">
        <v>15</v>
      </c>
      <c r="D147" s="60" t="s">
        <v>469</v>
      </c>
      <c r="E147" s="60">
        <v>146</v>
      </c>
      <c r="F147" s="60">
        <v>31</v>
      </c>
      <c r="G147" s="32">
        <v>44341</v>
      </c>
      <c r="J147" s="60" t="s">
        <v>709</v>
      </c>
      <c r="M147" s="60" t="s">
        <v>783</v>
      </c>
      <c r="N147" s="60" t="s">
        <v>781</v>
      </c>
      <c r="P147" s="60" t="s">
        <v>157</v>
      </c>
    </row>
    <row r="148" spans="1:16" x14ac:dyDescent="0.25">
      <c r="A148" s="60" t="s">
        <v>1076</v>
      </c>
      <c r="B148" s="60" t="s">
        <v>1077</v>
      </c>
      <c r="C148" s="60">
        <v>15</v>
      </c>
      <c r="D148" s="60" t="s">
        <v>469</v>
      </c>
      <c r="E148" s="60">
        <v>147</v>
      </c>
      <c r="F148" s="60">
        <v>40</v>
      </c>
      <c r="G148" s="32">
        <v>44342</v>
      </c>
      <c r="J148" s="60" t="s">
        <v>710</v>
      </c>
      <c r="M148" s="60" t="s">
        <v>776</v>
      </c>
      <c r="N148" s="60" t="s">
        <v>784</v>
      </c>
      <c r="P148" s="60" t="s">
        <v>157</v>
      </c>
    </row>
    <row r="149" spans="1:16" x14ac:dyDescent="0.25">
      <c r="A149" s="60" t="s">
        <v>1078</v>
      </c>
      <c r="B149" s="60" t="s">
        <v>1079</v>
      </c>
      <c r="C149" s="60">
        <v>15</v>
      </c>
      <c r="D149" s="60" t="s">
        <v>469</v>
      </c>
      <c r="E149" s="60">
        <v>148</v>
      </c>
      <c r="F149" s="60">
        <v>55</v>
      </c>
      <c r="G149" s="32">
        <v>44343</v>
      </c>
      <c r="J149" s="60" t="s">
        <v>711</v>
      </c>
      <c r="M149" s="60" t="s">
        <v>783</v>
      </c>
      <c r="N149" s="60" t="s">
        <v>787</v>
      </c>
      <c r="P149" s="60" t="s">
        <v>157</v>
      </c>
    </row>
    <row r="150" spans="1:16" x14ac:dyDescent="0.25">
      <c r="A150" s="60" t="s">
        <v>1080</v>
      </c>
      <c r="B150" s="60" t="s">
        <v>1081</v>
      </c>
      <c r="C150" s="60">
        <v>15</v>
      </c>
      <c r="D150" s="60" t="s">
        <v>469</v>
      </c>
      <c r="E150" s="60">
        <v>149</v>
      </c>
      <c r="F150" s="60">
        <v>8</v>
      </c>
      <c r="G150" s="32">
        <v>44344</v>
      </c>
      <c r="J150" s="60" t="s">
        <v>712</v>
      </c>
      <c r="M150" s="60" t="s">
        <v>1082</v>
      </c>
      <c r="N150" s="60" t="s">
        <v>777</v>
      </c>
      <c r="P150" s="60" t="s">
        <v>157</v>
      </c>
    </row>
    <row r="151" spans="1:16" x14ac:dyDescent="0.25">
      <c r="A151" s="60" t="s">
        <v>1083</v>
      </c>
      <c r="B151" s="60" t="s">
        <v>1084</v>
      </c>
      <c r="C151" s="60">
        <v>15</v>
      </c>
      <c r="D151" s="60" t="s">
        <v>469</v>
      </c>
      <c r="E151" s="60">
        <v>150</v>
      </c>
      <c r="F151" s="60">
        <v>30</v>
      </c>
      <c r="G151" s="32">
        <v>44345</v>
      </c>
      <c r="J151" s="60" t="s">
        <v>713</v>
      </c>
      <c r="M151" s="60" t="s">
        <v>776</v>
      </c>
      <c r="N151" s="60" t="s">
        <v>781</v>
      </c>
      <c r="P151" s="60" t="s">
        <v>157</v>
      </c>
    </row>
    <row r="152" spans="1:16" x14ac:dyDescent="0.25">
      <c r="A152" s="60" t="s">
        <v>1085</v>
      </c>
      <c r="B152" s="60" t="s">
        <v>1086</v>
      </c>
      <c r="C152" s="60">
        <v>15</v>
      </c>
      <c r="D152" s="60" t="s">
        <v>469</v>
      </c>
      <c r="E152" s="60">
        <v>151</v>
      </c>
      <c r="F152" s="60">
        <v>80</v>
      </c>
      <c r="G152" s="32">
        <v>44346</v>
      </c>
      <c r="J152" s="60" t="s">
        <v>714</v>
      </c>
      <c r="M152" s="60" t="s">
        <v>786</v>
      </c>
      <c r="N152" s="60" t="s">
        <v>784</v>
      </c>
      <c r="P152" s="60" t="s">
        <v>157</v>
      </c>
    </row>
    <row r="153" spans="1:16" x14ac:dyDescent="0.25">
      <c r="A153" s="60" t="s">
        <v>1087</v>
      </c>
      <c r="B153" s="60" t="s">
        <v>1088</v>
      </c>
      <c r="C153" s="60">
        <v>15</v>
      </c>
      <c r="D153" s="60" t="s">
        <v>469</v>
      </c>
      <c r="E153" s="60">
        <v>152</v>
      </c>
      <c r="F153" s="60">
        <v>22</v>
      </c>
      <c r="G153" s="32">
        <v>44347</v>
      </c>
      <c r="J153" s="60" t="s">
        <v>715</v>
      </c>
      <c r="M153" s="60" t="s">
        <v>803</v>
      </c>
      <c r="N153" s="60" t="s">
        <v>787</v>
      </c>
      <c r="P153" s="60" t="s">
        <v>157</v>
      </c>
    </row>
    <row r="154" spans="1:16" x14ac:dyDescent="0.25">
      <c r="A154" s="60" t="s">
        <v>1089</v>
      </c>
      <c r="B154" s="60" t="s">
        <v>1090</v>
      </c>
      <c r="C154" s="60">
        <v>15</v>
      </c>
      <c r="D154" s="60" t="s">
        <v>469</v>
      </c>
      <c r="E154" s="60">
        <v>153</v>
      </c>
      <c r="F154" s="60">
        <v>8</v>
      </c>
      <c r="G154" s="32">
        <v>44348</v>
      </c>
      <c r="J154" s="60" t="s">
        <v>716</v>
      </c>
      <c r="M154" s="60" t="s">
        <v>1091</v>
      </c>
      <c r="N154" s="60" t="s">
        <v>777</v>
      </c>
      <c r="P154" s="60" t="s">
        <v>157</v>
      </c>
    </row>
    <row r="155" spans="1:16" x14ac:dyDescent="0.25">
      <c r="A155" s="60" t="s">
        <v>1092</v>
      </c>
      <c r="B155" s="60" t="s">
        <v>1093</v>
      </c>
      <c r="C155" s="60">
        <v>15</v>
      </c>
      <c r="D155" s="60" t="s">
        <v>469</v>
      </c>
      <c r="E155" s="60">
        <v>154</v>
      </c>
      <c r="F155" s="60">
        <v>55</v>
      </c>
      <c r="G155" s="32">
        <v>44349</v>
      </c>
      <c r="J155" s="60" t="s">
        <v>717</v>
      </c>
      <c r="M155" s="60" t="s">
        <v>783</v>
      </c>
      <c r="N155" s="60" t="s">
        <v>781</v>
      </c>
      <c r="P155" s="60" t="s">
        <v>157</v>
      </c>
    </row>
    <row r="156" spans="1:16" x14ac:dyDescent="0.25">
      <c r="A156" s="60" t="s">
        <v>1094</v>
      </c>
      <c r="B156" s="60" t="s">
        <v>1095</v>
      </c>
      <c r="C156" s="60">
        <v>15</v>
      </c>
      <c r="D156" s="60" t="s">
        <v>469</v>
      </c>
      <c r="E156" s="60">
        <v>155</v>
      </c>
      <c r="F156" s="60">
        <v>30</v>
      </c>
      <c r="G156" s="32">
        <v>44350</v>
      </c>
      <c r="J156" s="60" t="s">
        <v>718</v>
      </c>
      <c r="M156" s="60" t="s">
        <v>776</v>
      </c>
      <c r="N156" s="60" t="s">
        <v>784</v>
      </c>
      <c r="P156" s="60" t="s">
        <v>157</v>
      </c>
    </row>
    <row r="157" spans="1:16" x14ac:dyDescent="0.25">
      <c r="A157" s="60" t="s">
        <v>1096</v>
      </c>
      <c r="B157" s="60" t="s">
        <v>1097</v>
      </c>
      <c r="C157" s="60">
        <v>15</v>
      </c>
      <c r="D157" s="60" t="s">
        <v>469</v>
      </c>
      <c r="E157" s="60">
        <v>156</v>
      </c>
      <c r="F157" s="60">
        <v>7.8000001907348597</v>
      </c>
      <c r="G157" s="32">
        <v>44351</v>
      </c>
      <c r="J157" s="60" t="s">
        <v>719</v>
      </c>
      <c r="M157" s="60" t="s">
        <v>780</v>
      </c>
      <c r="N157" s="60" t="s">
        <v>787</v>
      </c>
      <c r="P157" s="60" t="s">
        <v>157</v>
      </c>
    </row>
    <row r="158" spans="1:16" x14ac:dyDescent="0.25">
      <c r="A158" s="60" t="s">
        <v>1098</v>
      </c>
      <c r="B158" s="60" t="s">
        <v>1099</v>
      </c>
      <c r="C158" s="60">
        <v>15</v>
      </c>
      <c r="D158" s="60" t="s">
        <v>469</v>
      </c>
      <c r="E158" s="60">
        <v>157</v>
      </c>
      <c r="F158" s="60">
        <v>21.75</v>
      </c>
      <c r="G158" s="32">
        <v>44352</v>
      </c>
      <c r="J158" s="60" t="s">
        <v>720</v>
      </c>
      <c r="M158" s="60" t="s">
        <v>783</v>
      </c>
      <c r="N158" s="60" t="s">
        <v>777</v>
      </c>
      <c r="O158" s="60" t="s">
        <v>1100</v>
      </c>
      <c r="P158" s="60" t="s">
        <v>157</v>
      </c>
    </row>
    <row r="159" spans="1:16" x14ac:dyDescent="0.25">
      <c r="A159" s="60" t="s">
        <v>1101</v>
      </c>
      <c r="B159" s="60" t="s">
        <v>1102</v>
      </c>
      <c r="C159" s="60">
        <v>15</v>
      </c>
      <c r="D159" s="60" t="s">
        <v>469</v>
      </c>
      <c r="E159" s="60">
        <v>158</v>
      </c>
      <c r="F159" s="60">
        <v>30</v>
      </c>
      <c r="G159" s="32">
        <v>44353</v>
      </c>
      <c r="J159" s="60" t="s">
        <v>721</v>
      </c>
      <c r="M159" s="60" t="s">
        <v>803</v>
      </c>
      <c r="N159" s="60" t="s">
        <v>781</v>
      </c>
      <c r="P159" s="60" t="s">
        <v>157</v>
      </c>
    </row>
    <row r="160" spans="1:16" x14ac:dyDescent="0.25">
      <c r="A160" s="60" t="s">
        <v>1103</v>
      </c>
      <c r="B160" s="60" t="s">
        <v>1104</v>
      </c>
      <c r="C160" s="60">
        <v>15</v>
      </c>
      <c r="D160" s="60" t="s">
        <v>469</v>
      </c>
      <c r="E160" s="60">
        <v>159</v>
      </c>
      <c r="F160" s="60">
        <v>25</v>
      </c>
      <c r="G160" s="32">
        <v>44354</v>
      </c>
      <c r="J160" s="60" t="s">
        <v>722</v>
      </c>
      <c r="M160" s="60" t="s">
        <v>780</v>
      </c>
      <c r="N160" s="60" t="s">
        <v>784</v>
      </c>
      <c r="P160" s="60" t="s">
        <v>157</v>
      </c>
    </row>
    <row r="161" spans="1:16" x14ac:dyDescent="0.25">
      <c r="A161" s="60" t="s">
        <v>1105</v>
      </c>
      <c r="B161" s="60" t="s">
        <v>1106</v>
      </c>
      <c r="C161" s="60">
        <v>15</v>
      </c>
      <c r="D161" s="60" t="s">
        <v>469</v>
      </c>
      <c r="E161" s="60">
        <v>160</v>
      </c>
      <c r="F161" s="60">
        <v>20</v>
      </c>
      <c r="G161" s="32">
        <v>44355</v>
      </c>
      <c r="J161" s="60" t="s">
        <v>723</v>
      </c>
      <c r="M161" s="60" t="s">
        <v>776</v>
      </c>
      <c r="N161" s="60" t="s">
        <v>787</v>
      </c>
      <c r="P161" s="60" t="s">
        <v>157</v>
      </c>
    </row>
    <row r="162" spans="1:16" x14ac:dyDescent="0.25">
      <c r="A162" s="60" t="s">
        <v>1107</v>
      </c>
      <c r="B162" s="60" t="s">
        <v>1108</v>
      </c>
      <c r="C162" s="60">
        <v>15</v>
      </c>
      <c r="D162" s="60" t="s">
        <v>469</v>
      </c>
      <c r="E162" s="60">
        <v>161</v>
      </c>
      <c r="F162" s="60">
        <v>28</v>
      </c>
      <c r="G162" s="32">
        <v>44356</v>
      </c>
      <c r="J162" s="60" t="s">
        <v>724</v>
      </c>
      <c r="M162" s="60" t="s">
        <v>783</v>
      </c>
      <c r="N162" s="60" t="s">
        <v>777</v>
      </c>
      <c r="P162" s="60" t="s">
        <v>157</v>
      </c>
    </row>
    <row r="163" spans="1:16" x14ac:dyDescent="0.25">
      <c r="A163" s="60" t="s">
        <v>1109</v>
      </c>
      <c r="B163" s="60" t="s">
        <v>1110</v>
      </c>
      <c r="C163" s="60">
        <v>15</v>
      </c>
      <c r="D163" s="60" t="s">
        <v>469</v>
      </c>
      <c r="E163" s="60">
        <v>162</v>
      </c>
      <c r="F163" s="60">
        <v>10</v>
      </c>
      <c r="G163" s="32">
        <v>44357</v>
      </c>
      <c r="J163" s="60" t="s">
        <v>725</v>
      </c>
      <c r="M163" s="60" t="s">
        <v>780</v>
      </c>
      <c r="N163" s="60" t="s">
        <v>781</v>
      </c>
      <c r="P163" s="60" t="s">
        <v>157</v>
      </c>
    </row>
    <row r="164" spans="1:16" x14ac:dyDescent="0.25">
      <c r="A164" s="60" t="s">
        <v>1111</v>
      </c>
      <c r="B164" s="60" t="s">
        <v>1112</v>
      </c>
      <c r="C164" s="60">
        <v>15</v>
      </c>
      <c r="D164" s="60" t="s">
        <v>469</v>
      </c>
      <c r="E164" s="60">
        <v>163</v>
      </c>
      <c r="F164" s="60">
        <v>20</v>
      </c>
      <c r="G164" s="32">
        <v>44358</v>
      </c>
      <c r="J164" s="60" t="s">
        <v>726</v>
      </c>
      <c r="M164" s="60" t="s">
        <v>776</v>
      </c>
      <c r="N164" s="60" t="s">
        <v>784</v>
      </c>
      <c r="P164" s="60" t="s">
        <v>157</v>
      </c>
    </row>
    <row r="165" spans="1:16" x14ac:dyDescent="0.25">
      <c r="A165" s="60" t="s">
        <v>1113</v>
      </c>
      <c r="B165" s="60" t="s">
        <v>1114</v>
      </c>
      <c r="C165" s="60">
        <v>15</v>
      </c>
      <c r="D165" s="60" t="s">
        <v>469</v>
      </c>
      <c r="E165" s="60">
        <v>164</v>
      </c>
      <c r="F165" s="60">
        <v>31.5</v>
      </c>
      <c r="G165" s="32">
        <v>44359</v>
      </c>
      <c r="J165" s="60" t="s">
        <v>727</v>
      </c>
      <c r="M165" s="60" t="s">
        <v>783</v>
      </c>
      <c r="N165" s="60" t="s">
        <v>787</v>
      </c>
      <c r="O165" s="60" t="s">
        <v>1115</v>
      </c>
      <c r="P165" s="60" t="s">
        <v>157</v>
      </c>
    </row>
    <row r="166" spans="1:16" x14ac:dyDescent="0.25">
      <c r="A166" s="60" t="s">
        <v>1116</v>
      </c>
      <c r="B166" s="60" t="s">
        <v>1117</v>
      </c>
      <c r="C166" s="60">
        <v>15</v>
      </c>
      <c r="D166" s="60" t="s">
        <v>469</v>
      </c>
      <c r="E166" s="60">
        <v>165</v>
      </c>
      <c r="F166" s="60">
        <v>2</v>
      </c>
      <c r="G166" s="32">
        <v>44360</v>
      </c>
      <c r="J166" s="60" t="s">
        <v>728</v>
      </c>
      <c r="M166" s="60" t="s">
        <v>1118</v>
      </c>
      <c r="N166" s="60" t="s">
        <v>777</v>
      </c>
      <c r="P166" s="60" t="s">
        <v>157</v>
      </c>
    </row>
    <row r="167" spans="1:16" x14ac:dyDescent="0.25">
      <c r="A167" s="60" t="s">
        <v>1119</v>
      </c>
      <c r="B167" s="60" t="s">
        <v>1120</v>
      </c>
      <c r="C167" s="60">
        <v>15</v>
      </c>
      <c r="D167" s="60" t="s">
        <v>469</v>
      </c>
      <c r="E167" s="60">
        <v>166</v>
      </c>
      <c r="F167" s="60">
        <v>80</v>
      </c>
      <c r="G167" s="32">
        <v>44361</v>
      </c>
      <c r="J167" s="60" t="s">
        <v>729</v>
      </c>
      <c r="M167" s="60" t="s">
        <v>786</v>
      </c>
      <c r="N167" s="60" t="s">
        <v>781</v>
      </c>
      <c r="P167" s="60" t="s">
        <v>157</v>
      </c>
    </row>
    <row r="168" spans="1:16" x14ac:dyDescent="0.25">
      <c r="A168" s="60" t="s">
        <v>1121</v>
      </c>
      <c r="B168" s="60" t="s">
        <v>1122</v>
      </c>
      <c r="C168" s="60">
        <v>15</v>
      </c>
      <c r="D168" s="60" t="s">
        <v>469</v>
      </c>
      <c r="E168" s="60">
        <v>167</v>
      </c>
      <c r="F168" s="60">
        <v>32</v>
      </c>
      <c r="G168" s="32">
        <v>44362</v>
      </c>
      <c r="J168" s="60" t="s">
        <v>730</v>
      </c>
      <c r="M168" s="60" t="s">
        <v>783</v>
      </c>
      <c r="N168" s="60" t="s">
        <v>784</v>
      </c>
      <c r="O168" s="60" t="s">
        <v>1115</v>
      </c>
      <c r="P168" s="60" t="s">
        <v>157</v>
      </c>
    </row>
    <row r="169" spans="1:16" x14ac:dyDescent="0.25">
      <c r="A169" s="60" t="s">
        <v>1123</v>
      </c>
      <c r="B169" s="60" t="s">
        <v>1124</v>
      </c>
      <c r="C169" s="60">
        <v>15</v>
      </c>
      <c r="D169" s="60" t="s">
        <v>469</v>
      </c>
      <c r="E169" s="60">
        <v>168</v>
      </c>
      <c r="F169" s="60">
        <v>10</v>
      </c>
      <c r="G169" s="32">
        <v>44363</v>
      </c>
      <c r="J169" s="60" t="s">
        <v>731</v>
      </c>
      <c r="M169" s="60" t="s">
        <v>776</v>
      </c>
      <c r="N169" s="60" t="s">
        <v>787</v>
      </c>
      <c r="P169" s="60" t="s">
        <v>157</v>
      </c>
    </row>
    <row r="170" spans="1:16" x14ac:dyDescent="0.25">
      <c r="A170" s="60" t="s">
        <v>1125</v>
      </c>
      <c r="B170" s="60" t="s">
        <v>1126</v>
      </c>
      <c r="C170" s="60">
        <v>15</v>
      </c>
      <c r="D170" s="60" t="s">
        <v>469</v>
      </c>
      <c r="E170" s="60">
        <v>169</v>
      </c>
      <c r="F170" s="60">
        <v>20</v>
      </c>
      <c r="G170" s="32">
        <v>44364</v>
      </c>
      <c r="J170" s="60" t="s">
        <v>732</v>
      </c>
      <c r="M170" s="60" t="s">
        <v>776</v>
      </c>
      <c r="N170" s="60" t="s">
        <v>777</v>
      </c>
      <c r="P170" s="60" t="s">
        <v>157</v>
      </c>
    </row>
    <row r="171" spans="1:16" x14ac:dyDescent="0.25">
      <c r="A171" s="60" t="s">
        <v>1127</v>
      </c>
      <c r="B171" s="60" t="s">
        <v>1128</v>
      </c>
      <c r="C171" s="60">
        <v>15</v>
      </c>
      <c r="D171" s="60" t="s">
        <v>469</v>
      </c>
      <c r="E171" s="60">
        <v>170</v>
      </c>
      <c r="F171" s="60">
        <v>20</v>
      </c>
      <c r="G171" s="32">
        <v>44365</v>
      </c>
      <c r="J171" s="60" t="s">
        <v>733</v>
      </c>
      <c r="M171" s="60" t="s">
        <v>776</v>
      </c>
      <c r="N171" s="60" t="s">
        <v>781</v>
      </c>
      <c r="P171" s="60" t="s">
        <v>157</v>
      </c>
    </row>
    <row r="172" spans="1:16" x14ac:dyDescent="0.25">
      <c r="A172" s="60" t="s">
        <v>1129</v>
      </c>
      <c r="B172" s="60" t="s">
        <v>1130</v>
      </c>
      <c r="C172" s="60">
        <v>15</v>
      </c>
      <c r="D172" s="60" t="s">
        <v>469</v>
      </c>
      <c r="E172" s="60">
        <v>171</v>
      </c>
      <c r="F172" s="60">
        <v>28.5</v>
      </c>
      <c r="G172" s="32">
        <v>44366</v>
      </c>
      <c r="J172" s="60" t="s">
        <v>734</v>
      </c>
      <c r="M172" s="60" t="s">
        <v>783</v>
      </c>
      <c r="N172" s="60" t="s">
        <v>784</v>
      </c>
      <c r="P172" s="60" t="s">
        <v>157</v>
      </c>
    </row>
    <row r="173" spans="1:16" x14ac:dyDescent="0.25">
      <c r="A173" s="60" t="s">
        <v>1131</v>
      </c>
      <c r="B173" s="60" t="s">
        <v>1132</v>
      </c>
      <c r="C173" s="60">
        <v>15</v>
      </c>
      <c r="D173" s="60" t="s">
        <v>469</v>
      </c>
      <c r="E173" s="60">
        <v>172</v>
      </c>
      <c r="F173" s="60">
        <v>20</v>
      </c>
      <c r="G173" s="32">
        <v>44367</v>
      </c>
      <c r="J173" s="60" t="s">
        <v>735</v>
      </c>
      <c r="M173" s="60" t="s">
        <v>803</v>
      </c>
      <c r="N173" s="60" t="s">
        <v>787</v>
      </c>
      <c r="P173" s="60" t="s">
        <v>157</v>
      </c>
    </row>
    <row r="174" spans="1:16" x14ac:dyDescent="0.25">
      <c r="A174" s="60" t="s">
        <v>1133</v>
      </c>
      <c r="B174" s="60" t="s">
        <v>1134</v>
      </c>
      <c r="C174" s="60">
        <v>15</v>
      </c>
      <c r="D174" s="60" t="s">
        <v>469</v>
      </c>
      <c r="E174" s="60">
        <v>173</v>
      </c>
      <c r="F174" s="60">
        <v>10</v>
      </c>
      <c r="G174" s="32">
        <v>44368</v>
      </c>
      <c r="J174" s="60" t="s">
        <v>736</v>
      </c>
      <c r="M174" s="60" t="s">
        <v>776</v>
      </c>
      <c r="N174" s="60" t="s">
        <v>777</v>
      </c>
      <c r="P174" s="60" t="s">
        <v>157</v>
      </c>
    </row>
    <row r="175" spans="1:16" x14ac:dyDescent="0.25">
      <c r="A175" s="60" t="s">
        <v>1135</v>
      </c>
      <c r="B175" s="60" t="s">
        <v>1136</v>
      </c>
      <c r="C175" s="60">
        <v>15</v>
      </c>
      <c r="D175" s="60" t="s">
        <v>469</v>
      </c>
      <c r="E175" s="60">
        <v>174</v>
      </c>
      <c r="F175" s="60">
        <v>15</v>
      </c>
      <c r="G175" s="32">
        <v>44369</v>
      </c>
      <c r="J175" s="60" t="s">
        <v>1137</v>
      </c>
      <c r="M175" s="60" t="s">
        <v>780</v>
      </c>
      <c r="N175" s="60" t="s">
        <v>781</v>
      </c>
      <c r="P175" s="60" t="s">
        <v>157</v>
      </c>
    </row>
    <row r="176" spans="1:16" x14ac:dyDescent="0.25">
      <c r="A176" s="60" t="s">
        <v>1138</v>
      </c>
      <c r="B176" s="60" t="s">
        <v>1139</v>
      </c>
      <c r="C176" s="60">
        <v>15</v>
      </c>
      <c r="D176" s="60" t="s">
        <v>469</v>
      </c>
      <c r="E176" s="60">
        <v>175</v>
      </c>
      <c r="F176" s="60">
        <v>20</v>
      </c>
      <c r="G176" s="32">
        <v>44370</v>
      </c>
      <c r="J176" s="60" t="s">
        <v>473</v>
      </c>
      <c r="M176" s="60" t="s">
        <v>776</v>
      </c>
      <c r="N176" s="60" t="s">
        <v>784</v>
      </c>
      <c r="P176" s="60" t="s">
        <v>157</v>
      </c>
    </row>
    <row r="177" spans="1:16" x14ac:dyDescent="0.25">
      <c r="A177" s="60" t="s">
        <v>1140</v>
      </c>
      <c r="B177" s="60" t="s">
        <v>1141</v>
      </c>
      <c r="C177" s="60">
        <v>15</v>
      </c>
      <c r="D177" s="60" t="s">
        <v>469</v>
      </c>
      <c r="E177" s="60">
        <v>176</v>
      </c>
      <c r="F177" s="60">
        <v>31</v>
      </c>
      <c r="G177" s="32">
        <v>44371</v>
      </c>
      <c r="J177" s="60" t="s">
        <v>475</v>
      </c>
      <c r="M177" s="60" t="s">
        <v>783</v>
      </c>
      <c r="N177" s="60" t="s">
        <v>787</v>
      </c>
      <c r="O177" s="60" t="s">
        <v>1115</v>
      </c>
      <c r="P177" s="60" t="s">
        <v>157</v>
      </c>
    </row>
    <row r="178" spans="1:16" x14ac:dyDescent="0.25">
      <c r="A178" s="60" t="s">
        <v>1142</v>
      </c>
      <c r="B178" s="60" t="s">
        <v>1143</v>
      </c>
      <c r="C178" s="60">
        <v>15</v>
      </c>
      <c r="D178" s="60" t="s">
        <v>469</v>
      </c>
      <c r="E178" s="60">
        <v>177</v>
      </c>
      <c r="F178" s="60">
        <v>20</v>
      </c>
      <c r="G178" s="32">
        <v>44372</v>
      </c>
      <c r="J178" s="60" t="s">
        <v>476</v>
      </c>
      <c r="M178" s="60" t="s">
        <v>776</v>
      </c>
      <c r="N178" s="60" t="s">
        <v>777</v>
      </c>
      <c r="P178" s="60" t="s">
        <v>157</v>
      </c>
    </row>
    <row r="179" spans="1:16" x14ac:dyDescent="0.25">
      <c r="A179" s="60" t="s">
        <v>1144</v>
      </c>
      <c r="B179" s="60" t="s">
        <v>1145</v>
      </c>
      <c r="C179" s="60">
        <v>15</v>
      </c>
      <c r="D179" s="60" t="s">
        <v>469</v>
      </c>
      <c r="E179" s="60">
        <v>178</v>
      </c>
      <c r="F179" s="60">
        <v>30</v>
      </c>
      <c r="G179" s="32">
        <v>44373</v>
      </c>
      <c r="J179" s="60" t="s">
        <v>477</v>
      </c>
      <c r="M179" s="60" t="s">
        <v>803</v>
      </c>
      <c r="N179" s="60" t="s">
        <v>781</v>
      </c>
      <c r="P179" s="60" t="s">
        <v>157</v>
      </c>
    </row>
    <row r="180" spans="1:16" x14ac:dyDescent="0.25">
      <c r="A180" s="60" t="s">
        <v>1146</v>
      </c>
      <c r="B180" s="60" t="s">
        <v>1147</v>
      </c>
      <c r="C180" s="60">
        <v>15</v>
      </c>
      <c r="D180" s="60" t="s">
        <v>469</v>
      </c>
      <c r="E180" s="60">
        <v>179</v>
      </c>
      <c r="F180" s="60">
        <v>24</v>
      </c>
      <c r="G180" s="32">
        <v>44374</v>
      </c>
      <c r="J180" s="60" t="s">
        <v>478</v>
      </c>
      <c r="M180" s="60" t="s">
        <v>783</v>
      </c>
      <c r="N180" s="60" t="s">
        <v>784</v>
      </c>
      <c r="P180" s="60" t="s">
        <v>157</v>
      </c>
    </row>
    <row r="181" spans="1:16" x14ac:dyDescent="0.25">
      <c r="A181" s="60" t="s">
        <v>1148</v>
      </c>
      <c r="B181" s="60" t="s">
        <v>1149</v>
      </c>
      <c r="C181" s="60">
        <v>15</v>
      </c>
      <c r="D181" s="60" t="s">
        <v>469</v>
      </c>
      <c r="E181" s="60">
        <v>180</v>
      </c>
      <c r="F181" s="60">
        <v>20</v>
      </c>
      <c r="G181" s="32">
        <v>44375</v>
      </c>
      <c r="J181" s="60" t="s">
        <v>479</v>
      </c>
      <c r="M181" s="60" t="s">
        <v>776</v>
      </c>
      <c r="N181" s="60" t="s">
        <v>787</v>
      </c>
      <c r="P181" s="60" t="s">
        <v>157</v>
      </c>
    </row>
    <row r="182" spans="1:16" x14ac:dyDescent="0.25">
      <c r="A182" s="60" t="s">
        <v>1150</v>
      </c>
      <c r="B182" s="60" t="s">
        <v>1151</v>
      </c>
      <c r="C182" s="60">
        <v>15</v>
      </c>
      <c r="D182" s="60" t="s">
        <v>469</v>
      </c>
      <c r="E182" s="60">
        <v>181</v>
      </c>
      <c r="F182" s="60">
        <v>80</v>
      </c>
      <c r="G182" s="32">
        <v>44376</v>
      </c>
      <c r="J182" s="60" t="s">
        <v>481</v>
      </c>
      <c r="M182" s="60" t="s">
        <v>786</v>
      </c>
      <c r="N182" s="60" t="s">
        <v>777</v>
      </c>
      <c r="P182" s="60" t="s">
        <v>157</v>
      </c>
    </row>
    <row r="183" spans="1:16" x14ac:dyDescent="0.25">
      <c r="A183" s="60" t="s">
        <v>1152</v>
      </c>
      <c r="B183" s="60" t="s">
        <v>1153</v>
      </c>
      <c r="C183" s="60">
        <v>15</v>
      </c>
      <c r="D183" s="60" t="s">
        <v>469</v>
      </c>
      <c r="E183" s="60">
        <v>182</v>
      </c>
      <c r="F183" s="60">
        <v>31</v>
      </c>
      <c r="G183" s="32">
        <v>44377</v>
      </c>
      <c r="J183" s="60" t="s">
        <v>482</v>
      </c>
      <c r="M183" s="60" t="s">
        <v>783</v>
      </c>
      <c r="N183" s="60" t="s">
        <v>781</v>
      </c>
      <c r="O183" s="60" t="s">
        <v>1100</v>
      </c>
      <c r="P183" s="60" t="s">
        <v>157</v>
      </c>
    </row>
    <row r="184" spans="1:16" x14ac:dyDescent="0.25">
      <c r="A184" s="60" t="s">
        <v>1154</v>
      </c>
      <c r="B184" s="60" t="s">
        <v>1155</v>
      </c>
      <c r="C184" s="60">
        <v>15</v>
      </c>
      <c r="D184" s="60" t="s">
        <v>469</v>
      </c>
      <c r="E184" s="60">
        <v>183</v>
      </c>
      <c r="F184" s="60">
        <v>25</v>
      </c>
      <c r="G184" s="32">
        <v>44378</v>
      </c>
      <c r="J184" s="60" t="s">
        <v>483</v>
      </c>
      <c r="M184" s="60" t="s">
        <v>780</v>
      </c>
      <c r="N184" s="60" t="s">
        <v>784</v>
      </c>
      <c r="P184" s="60" t="s">
        <v>157</v>
      </c>
    </row>
    <row r="185" spans="1:16" x14ac:dyDescent="0.25">
      <c r="A185" s="60" t="s">
        <v>1156</v>
      </c>
      <c r="B185" s="60" t="s">
        <v>1157</v>
      </c>
      <c r="C185" s="60">
        <v>15</v>
      </c>
      <c r="D185" s="60" t="s">
        <v>469</v>
      </c>
      <c r="E185" s="60">
        <v>184</v>
      </c>
      <c r="F185" s="60">
        <v>30</v>
      </c>
      <c r="G185" s="32">
        <v>44379</v>
      </c>
      <c r="J185" s="60" t="s">
        <v>484</v>
      </c>
      <c r="M185" s="60" t="s">
        <v>776</v>
      </c>
      <c r="N185" s="60" t="s">
        <v>787</v>
      </c>
      <c r="P185" s="60" t="s">
        <v>157</v>
      </c>
    </row>
    <row r="186" spans="1:16" x14ac:dyDescent="0.25">
      <c r="A186" s="60" t="s">
        <v>1158</v>
      </c>
      <c r="B186" s="60" t="s">
        <v>1159</v>
      </c>
      <c r="C186" s="60">
        <v>15</v>
      </c>
      <c r="D186" s="60" t="s">
        <v>469</v>
      </c>
      <c r="E186" s="60">
        <v>185</v>
      </c>
      <c r="F186" s="60">
        <v>20</v>
      </c>
      <c r="G186" s="32">
        <v>44380</v>
      </c>
      <c r="J186" s="60" t="s">
        <v>485</v>
      </c>
      <c r="M186" s="60" t="s">
        <v>803</v>
      </c>
      <c r="N186" s="60" t="s">
        <v>777</v>
      </c>
      <c r="P186" s="60" t="s">
        <v>157</v>
      </c>
    </row>
    <row r="187" spans="1:16" x14ac:dyDescent="0.25">
      <c r="A187" s="60" t="s">
        <v>1160</v>
      </c>
      <c r="B187" s="60" t="s">
        <v>1161</v>
      </c>
      <c r="C187" s="60">
        <v>15</v>
      </c>
      <c r="D187" s="60" t="s">
        <v>469</v>
      </c>
      <c r="E187" s="60">
        <v>186</v>
      </c>
      <c r="F187" s="60">
        <v>10</v>
      </c>
      <c r="G187" s="32">
        <v>44381</v>
      </c>
      <c r="J187" s="60" t="s">
        <v>486</v>
      </c>
      <c r="M187" s="60" t="s">
        <v>776</v>
      </c>
      <c r="N187" s="60" t="s">
        <v>781</v>
      </c>
      <c r="P187" s="60" t="s">
        <v>157</v>
      </c>
    </row>
    <row r="188" spans="1:16" x14ac:dyDescent="0.25">
      <c r="A188" s="60" t="s">
        <v>1162</v>
      </c>
      <c r="B188" s="60" t="s">
        <v>1163</v>
      </c>
      <c r="C188" s="60">
        <v>15</v>
      </c>
      <c r="D188" s="60" t="s">
        <v>469</v>
      </c>
      <c r="E188" s="60">
        <v>187</v>
      </c>
      <c r="F188" s="60">
        <v>10</v>
      </c>
      <c r="G188" s="32">
        <v>44382</v>
      </c>
      <c r="J188" s="60" t="s">
        <v>487</v>
      </c>
      <c r="M188" s="60" t="s">
        <v>776</v>
      </c>
      <c r="N188" s="60" t="s">
        <v>784</v>
      </c>
      <c r="P188" s="60" t="s">
        <v>157</v>
      </c>
    </row>
    <row r="189" spans="1:16" x14ac:dyDescent="0.25">
      <c r="A189" s="60" t="s">
        <v>1164</v>
      </c>
      <c r="B189" s="60" t="s">
        <v>1165</v>
      </c>
      <c r="C189" s="60">
        <v>15</v>
      </c>
      <c r="D189" s="60" t="s">
        <v>469</v>
      </c>
      <c r="E189" s="60">
        <v>188</v>
      </c>
      <c r="F189" s="60">
        <v>28.5</v>
      </c>
      <c r="G189" s="32">
        <v>44383</v>
      </c>
      <c r="J189" s="60" t="s">
        <v>488</v>
      </c>
      <c r="M189" s="60" t="s">
        <v>783</v>
      </c>
      <c r="N189" s="60" t="s">
        <v>787</v>
      </c>
      <c r="O189" s="60" t="s">
        <v>1100</v>
      </c>
      <c r="P189" s="60" t="s">
        <v>157</v>
      </c>
    </row>
    <row r="190" spans="1:16" x14ac:dyDescent="0.25">
      <c r="A190" s="60" t="s">
        <v>1166</v>
      </c>
      <c r="B190" s="60" t="s">
        <v>1167</v>
      </c>
      <c r="C190" s="60">
        <v>15</v>
      </c>
      <c r="D190" s="60" t="s">
        <v>469</v>
      </c>
      <c r="E190" s="60">
        <v>189</v>
      </c>
      <c r="F190" s="60">
        <v>30</v>
      </c>
      <c r="G190" s="32">
        <v>44384</v>
      </c>
      <c r="J190" s="60" t="s">
        <v>489</v>
      </c>
      <c r="M190" s="60" t="s">
        <v>776</v>
      </c>
      <c r="N190" s="60" t="s">
        <v>777</v>
      </c>
      <c r="P190" s="60" t="s">
        <v>157</v>
      </c>
    </row>
    <row r="191" spans="1:16" x14ac:dyDescent="0.25">
      <c r="A191" s="60" t="s">
        <v>1168</v>
      </c>
      <c r="B191" s="60" t="s">
        <v>1169</v>
      </c>
      <c r="C191" s="60">
        <v>15</v>
      </c>
      <c r="D191" s="60" t="s">
        <v>469</v>
      </c>
      <c r="E191" s="60">
        <v>190</v>
      </c>
      <c r="F191" s="60">
        <v>24</v>
      </c>
      <c r="G191" s="32">
        <v>44385</v>
      </c>
      <c r="J191" s="60" t="s">
        <v>490</v>
      </c>
      <c r="M191" s="60" t="s">
        <v>783</v>
      </c>
      <c r="N191" s="60" t="s">
        <v>781</v>
      </c>
      <c r="P191" s="60" t="s">
        <v>157</v>
      </c>
    </row>
    <row r="192" spans="1:16" x14ac:dyDescent="0.25">
      <c r="A192" s="60" t="s">
        <v>1170</v>
      </c>
      <c r="B192" s="60" t="s">
        <v>1171</v>
      </c>
      <c r="C192" s="60">
        <v>15</v>
      </c>
      <c r="D192" s="60" t="s">
        <v>469</v>
      </c>
      <c r="E192" s="60">
        <v>191</v>
      </c>
      <c r="F192" s="60">
        <v>80</v>
      </c>
      <c r="G192" s="32">
        <v>44386</v>
      </c>
      <c r="J192" s="60" t="s">
        <v>491</v>
      </c>
      <c r="M192" s="60" t="s">
        <v>786</v>
      </c>
      <c r="N192" s="60" t="s">
        <v>784</v>
      </c>
      <c r="P192" s="60" t="s">
        <v>157</v>
      </c>
    </row>
    <row r="193" spans="1:16" x14ac:dyDescent="0.25">
      <c r="A193" s="60" t="s">
        <v>1172</v>
      </c>
      <c r="B193" s="60" t="s">
        <v>1173</v>
      </c>
      <c r="C193" s="60">
        <v>15</v>
      </c>
      <c r="D193" s="60" t="s">
        <v>469</v>
      </c>
      <c r="E193" s="60">
        <v>192</v>
      </c>
      <c r="F193" s="60">
        <v>26.25</v>
      </c>
      <c r="G193" s="32">
        <v>44387</v>
      </c>
      <c r="J193" s="60" t="s">
        <v>492</v>
      </c>
      <c r="M193" s="60" t="s">
        <v>783</v>
      </c>
      <c r="N193" s="60" t="s">
        <v>787</v>
      </c>
      <c r="P193" s="60" t="s">
        <v>157</v>
      </c>
    </row>
    <row r="194" spans="1:16" x14ac:dyDescent="0.25">
      <c r="A194" s="60" t="s">
        <v>1174</v>
      </c>
      <c r="B194" s="60" t="s">
        <v>1175</v>
      </c>
      <c r="C194" s="60">
        <v>15</v>
      </c>
      <c r="D194" s="60" t="s">
        <v>469</v>
      </c>
      <c r="E194" s="60">
        <v>193</v>
      </c>
      <c r="F194" s="60">
        <v>8</v>
      </c>
      <c r="G194" s="32">
        <v>44388</v>
      </c>
      <c r="J194" s="60" t="s">
        <v>493</v>
      </c>
      <c r="M194" s="60" t="s">
        <v>1091</v>
      </c>
      <c r="N194" s="60" t="s">
        <v>777</v>
      </c>
      <c r="P194" s="60" t="s">
        <v>157</v>
      </c>
    </row>
    <row r="195" spans="1:16" x14ac:dyDescent="0.25">
      <c r="A195" s="60" t="s">
        <v>1176</v>
      </c>
      <c r="B195" s="60" t="s">
        <v>1177</v>
      </c>
      <c r="C195" s="60">
        <v>15</v>
      </c>
      <c r="D195" s="60" t="s">
        <v>469</v>
      </c>
      <c r="E195" s="60">
        <v>194</v>
      </c>
      <c r="F195" s="60">
        <v>20</v>
      </c>
      <c r="G195" s="32">
        <v>44389</v>
      </c>
      <c r="J195" s="60" t="s">
        <v>494</v>
      </c>
      <c r="M195" s="60" t="s">
        <v>776</v>
      </c>
      <c r="N195" s="60" t="s">
        <v>781</v>
      </c>
      <c r="P195" s="60" t="s">
        <v>157</v>
      </c>
    </row>
    <row r="196" spans="1:16" x14ac:dyDescent="0.25">
      <c r="A196" s="60" t="s">
        <v>1178</v>
      </c>
      <c r="B196" s="60" t="s">
        <v>1179</v>
      </c>
      <c r="C196" s="60">
        <v>15</v>
      </c>
      <c r="D196" s="60" t="s">
        <v>469</v>
      </c>
      <c r="E196" s="60">
        <v>195</v>
      </c>
      <c r="F196" s="60">
        <v>20</v>
      </c>
      <c r="G196" s="32">
        <v>44390</v>
      </c>
      <c r="J196" s="60" t="s">
        <v>495</v>
      </c>
      <c r="M196" s="60" t="s">
        <v>776</v>
      </c>
      <c r="N196" s="60" t="s">
        <v>784</v>
      </c>
      <c r="P196" s="60" t="s">
        <v>157</v>
      </c>
    </row>
    <row r="197" spans="1:16" x14ac:dyDescent="0.25">
      <c r="A197" s="60" t="s">
        <v>1180</v>
      </c>
      <c r="B197" s="60" t="s">
        <v>1181</v>
      </c>
      <c r="C197" s="60">
        <v>15</v>
      </c>
      <c r="D197" s="60" t="s">
        <v>469</v>
      </c>
      <c r="E197" s="60">
        <v>196</v>
      </c>
      <c r="F197" s="60">
        <v>20</v>
      </c>
      <c r="G197" s="32">
        <v>44391</v>
      </c>
      <c r="J197" s="60" t="s">
        <v>496</v>
      </c>
      <c r="M197" s="60" t="s">
        <v>803</v>
      </c>
      <c r="N197" s="60" t="s">
        <v>787</v>
      </c>
      <c r="P197" s="60" t="s">
        <v>157</v>
      </c>
    </row>
    <row r="198" spans="1:16" x14ac:dyDescent="0.25">
      <c r="A198" s="60" t="s">
        <v>1182</v>
      </c>
      <c r="B198" s="60" t="s">
        <v>1183</v>
      </c>
      <c r="C198" s="60">
        <v>15</v>
      </c>
      <c r="D198" s="60" t="s">
        <v>469</v>
      </c>
      <c r="E198" s="60">
        <v>197</v>
      </c>
      <c r="F198" s="60">
        <v>50</v>
      </c>
      <c r="G198" s="32">
        <v>44392</v>
      </c>
      <c r="J198" s="60" t="s">
        <v>497</v>
      </c>
      <c r="M198" s="60" t="s">
        <v>786</v>
      </c>
      <c r="N198" s="60" t="s">
        <v>777</v>
      </c>
      <c r="P198" s="60" t="s">
        <v>157</v>
      </c>
    </row>
    <row r="199" spans="1:16" x14ac:dyDescent="0.25">
      <c r="A199" s="60" t="s">
        <v>1184</v>
      </c>
      <c r="B199" s="60" t="s">
        <v>1185</v>
      </c>
      <c r="C199" s="60">
        <v>15</v>
      </c>
      <c r="D199" s="60" t="s">
        <v>469</v>
      </c>
      <c r="E199" s="60">
        <v>198</v>
      </c>
      <c r="F199" s="60">
        <v>20</v>
      </c>
      <c r="G199" s="32">
        <v>44393</v>
      </c>
      <c r="J199" s="60" t="s">
        <v>498</v>
      </c>
      <c r="M199" s="60" t="s">
        <v>776</v>
      </c>
      <c r="N199" s="60" t="s">
        <v>781</v>
      </c>
      <c r="P199" s="60" t="s">
        <v>157</v>
      </c>
    </row>
    <row r="200" spans="1:16" x14ac:dyDescent="0.25">
      <c r="A200" s="60" t="s">
        <v>1186</v>
      </c>
      <c r="B200" s="60" t="s">
        <v>1187</v>
      </c>
      <c r="C200" s="60">
        <v>15</v>
      </c>
      <c r="D200" s="60" t="s">
        <v>469</v>
      </c>
      <c r="E200" s="60">
        <v>199</v>
      </c>
      <c r="F200" s="60">
        <v>30</v>
      </c>
      <c r="G200" s="32">
        <v>44394</v>
      </c>
      <c r="J200" s="60" t="s">
        <v>499</v>
      </c>
      <c r="M200" s="60" t="s">
        <v>803</v>
      </c>
      <c r="N200" s="60" t="s">
        <v>784</v>
      </c>
      <c r="P200" s="60" t="s">
        <v>157</v>
      </c>
    </row>
    <row r="201" spans="1:16" x14ac:dyDescent="0.25">
      <c r="A201" s="60" t="s">
        <v>1188</v>
      </c>
      <c r="B201" s="60" t="s">
        <v>1189</v>
      </c>
      <c r="C201" s="60">
        <v>15</v>
      </c>
      <c r="D201" s="60" t="s">
        <v>469</v>
      </c>
      <c r="E201" s="60">
        <v>200</v>
      </c>
      <c r="F201" s="60">
        <v>10</v>
      </c>
      <c r="G201" s="32">
        <v>44395</v>
      </c>
      <c r="J201" s="60" t="s">
        <v>501</v>
      </c>
      <c r="M201" s="60" t="s">
        <v>776</v>
      </c>
      <c r="N201" s="60" t="s">
        <v>787</v>
      </c>
      <c r="P201" s="60" t="s">
        <v>157</v>
      </c>
    </row>
    <row r="202" spans="1:16" x14ac:dyDescent="0.25">
      <c r="A202" s="60" t="s">
        <v>1190</v>
      </c>
      <c r="B202" s="60" t="s">
        <v>1191</v>
      </c>
      <c r="C202" s="60">
        <v>15</v>
      </c>
      <c r="D202" s="60" t="s">
        <v>469</v>
      </c>
      <c r="E202" s="60">
        <v>201</v>
      </c>
      <c r="F202" s="60">
        <v>24</v>
      </c>
      <c r="G202" s="32">
        <v>44396</v>
      </c>
      <c r="J202" s="60" t="s">
        <v>504</v>
      </c>
      <c r="M202" s="60" t="s">
        <v>783</v>
      </c>
      <c r="N202" s="60" t="s">
        <v>777</v>
      </c>
      <c r="P202" s="60" t="s">
        <v>157</v>
      </c>
    </row>
    <row r="203" spans="1:16" x14ac:dyDescent="0.25">
      <c r="A203" s="60" t="s">
        <v>1192</v>
      </c>
      <c r="B203" s="60" t="s">
        <v>1193</v>
      </c>
      <c r="C203" s="60">
        <v>15</v>
      </c>
      <c r="D203" s="60" t="s">
        <v>469</v>
      </c>
      <c r="E203" s="60">
        <v>202</v>
      </c>
      <c r="F203" s="60">
        <v>20</v>
      </c>
      <c r="G203" s="32">
        <v>44397</v>
      </c>
      <c r="J203" s="60" t="s">
        <v>505</v>
      </c>
      <c r="M203" s="60" t="s">
        <v>803</v>
      </c>
      <c r="N203" s="60" t="s">
        <v>781</v>
      </c>
      <c r="P203" s="60" t="s">
        <v>157</v>
      </c>
    </row>
    <row r="204" spans="1:16" x14ac:dyDescent="0.25">
      <c r="A204" s="60" t="s">
        <v>1194</v>
      </c>
      <c r="B204" s="60" t="s">
        <v>1195</v>
      </c>
      <c r="C204" s="60">
        <v>15</v>
      </c>
      <c r="D204" s="60" t="s">
        <v>469</v>
      </c>
      <c r="E204" s="60">
        <v>203</v>
      </c>
      <c r="F204" s="60">
        <v>20</v>
      </c>
      <c r="G204" s="32">
        <v>44398</v>
      </c>
      <c r="J204" s="60" t="s">
        <v>507</v>
      </c>
      <c r="M204" s="60" t="s">
        <v>776</v>
      </c>
      <c r="N204" s="60" t="s">
        <v>784</v>
      </c>
      <c r="P204" s="60" t="s">
        <v>157</v>
      </c>
    </row>
    <row r="205" spans="1:16" x14ac:dyDescent="0.25">
      <c r="A205" s="60" t="s">
        <v>1196</v>
      </c>
      <c r="B205" s="60" t="s">
        <v>1197</v>
      </c>
      <c r="C205" s="60">
        <v>15</v>
      </c>
      <c r="D205" s="60" t="s">
        <v>469</v>
      </c>
      <c r="E205" s="60">
        <v>204</v>
      </c>
      <c r="F205" s="60">
        <v>8</v>
      </c>
      <c r="G205" s="32">
        <v>44399</v>
      </c>
      <c r="J205" s="60" t="s">
        <v>508</v>
      </c>
      <c r="M205" s="60" t="s">
        <v>1091</v>
      </c>
      <c r="N205" s="60" t="s">
        <v>787</v>
      </c>
      <c r="P205" s="60" t="s">
        <v>157</v>
      </c>
    </row>
    <row r="206" spans="1:16" x14ac:dyDescent="0.25">
      <c r="A206" s="60" t="s">
        <v>1198</v>
      </c>
      <c r="B206" s="60" t="s">
        <v>1199</v>
      </c>
      <c r="C206" s="60">
        <v>15</v>
      </c>
      <c r="D206" s="60" t="s">
        <v>469</v>
      </c>
      <c r="E206" s="60">
        <v>205</v>
      </c>
      <c r="F206" s="60">
        <v>22</v>
      </c>
      <c r="G206" s="32">
        <v>44400</v>
      </c>
      <c r="J206" s="60" t="s">
        <v>509</v>
      </c>
      <c r="M206" s="60" t="s">
        <v>803</v>
      </c>
      <c r="N206" s="60" t="s">
        <v>777</v>
      </c>
      <c r="P206" s="60" t="s">
        <v>157</v>
      </c>
    </row>
    <row r="207" spans="1:16" x14ac:dyDescent="0.25">
      <c r="A207" s="60" t="s">
        <v>1200</v>
      </c>
      <c r="B207" s="60" t="s">
        <v>1201</v>
      </c>
      <c r="C207" s="60">
        <v>15</v>
      </c>
      <c r="D207" s="60" t="s">
        <v>469</v>
      </c>
      <c r="E207" s="60">
        <v>206</v>
      </c>
      <c r="F207" s="60">
        <v>28.5</v>
      </c>
      <c r="G207" s="32">
        <v>44401</v>
      </c>
      <c r="J207" s="60" t="s">
        <v>510</v>
      </c>
      <c r="M207" s="60" t="s">
        <v>783</v>
      </c>
      <c r="N207" s="60" t="s">
        <v>781</v>
      </c>
      <c r="O207" s="60" t="s">
        <v>1100</v>
      </c>
      <c r="P207" s="60" t="s">
        <v>157</v>
      </c>
    </row>
    <row r="208" spans="1:16" x14ac:dyDescent="0.25">
      <c r="A208" s="60" t="s">
        <v>1202</v>
      </c>
      <c r="B208" s="60" t="s">
        <v>1203</v>
      </c>
      <c r="C208" s="60">
        <v>15</v>
      </c>
      <c r="D208" s="60" t="s">
        <v>469</v>
      </c>
      <c r="E208" s="60">
        <v>207</v>
      </c>
      <c r="F208" s="60">
        <v>25</v>
      </c>
      <c r="G208" s="32">
        <v>44402</v>
      </c>
      <c r="J208" s="60" t="s">
        <v>511</v>
      </c>
      <c r="M208" s="60" t="s">
        <v>780</v>
      </c>
      <c r="N208" s="60" t="s">
        <v>784</v>
      </c>
      <c r="P208" s="60" t="s">
        <v>157</v>
      </c>
    </row>
    <row r="209" spans="1:16" x14ac:dyDescent="0.25">
      <c r="A209" s="60" t="s">
        <v>1204</v>
      </c>
      <c r="B209" s="60" t="s">
        <v>1205</v>
      </c>
      <c r="C209" s="60">
        <v>15</v>
      </c>
      <c r="D209" s="60" t="s">
        <v>469</v>
      </c>
      <c r="E209" s="60">
        <v>208</v>
      </c>
      <c r="F209" s="60">
        <v>35</v>
      </c>
      <c r="G209" s="32">
        <v>44403</v>
      </c>
      <c r="J209" s="60" t="s">
        <v>513</v>
      </c>
      <c r="M209" s="60" t="s">
        <v>783</v>
      </c>
      <c r="N209" s="60" t="s">
        <v>787</v>
      </c>
      <c r="P209" s="60" t="s">
        <v>157</v>
      </c>
    </row>
    <row r="210" spans="1:16" x14ac:dyDescent="0.25">
      <c r="A210" s="60" t="s">
        <v>1206</v>
      </c>
      <c r="B210" s="60" t="s">
        <v>1207</v>
      </c>
      <c r="C210" s="60">
        <v>15</v>
      </c>
      <c r="D210" s="60" t="s">
        <v>469</v>
      </c>
      <c r="E210" s="60">
        <v>209</v>
      </c>
      <c r="F210" s="60">
        <v>20</v>
      </c>
      <c r="G210" s="32">
        <v>44404</v>
      </c>
      <c r="J210" s="60" t="s">
        <v>514</v>
      </c>
      <c r="M210" s="60" t="s">
        <v>803</v>
      </c>
      <c r="N210" s="60" t="s">
        <v>777</v>
      </c>
      <c r="P210" s="60" t="s">
        <v>157</v>
      </c>
    </row>
    <row r="211" spans="1:16" x14ac:dyDescent="0.25">
      <c r="A211" s="60" t="s">
        <v>1208</v>
      </c>
      <c r="B211" s="60" t="s">
        <v>1209</v>
      </c>
      <c r="C211" s="60">
        <v>15</v>
      </c>
      <c r="D211" s="60" t="s">
        <v>469</v>
      </c>
      <c r="E211" s="60">
        <v>210</v>
      </c>
      <c r="F211" s="60">
        <v>40</v>
      </c>
      <c r="G211" s="32">
        <v>44405</v>
      </c>
      <c r="J211" s="60" t="s">
        <v>515</v>
      </c>
      <c r="M211" s="60" t="s">
        <v>776</v>
      </c>
      <c r="N211" s="60" t="s">
        <v>781</v>
      </c>
      <c r="P211" s="60" t="s">
        <v>157</v>
      </c>
    </row>
    <row r="212" spans="1:16" x14ac:dyDescent="0.25">
      <c r="A212" s="60" t="s">
        <v>1210</v>
      </c>
      <c r="B212" s="60" t="s">
        <v>1211</v>
      </c>
      <c r="C212" s="60">
        <v>15</v>
      </c>
      <c r="D212" s="60" t="s">
        <v>469</v>
      </c>
      <c r="E212" s="60">
        <v>211</v>
      </c>
      <c r="F212" s="60">
        <v>24</v>
      </c>
      <c r="G212" s="32">
        <v>44406</v>
      </c>
      <c r="J212" s="60" t="s">
        <v>516</v>
      </c>
      <c r="M212" s="60" t="s">
        <v>783</v>
      </c>
      <c r="N212" s="60" t="s">
        <v>784</v>
      </c>
      <c r="P212" s="60" t="s">
        <v>157</v>
      </c>
    </row>
    <row r="213" spans="1:16" x14ac:dyDescent="0.25">
      <c r="A213" s="60" t="s">
        <v>1212</v>
      </c>
      <c r="B213" s="60" t="s">
        <v>1213</v>
      </c>
      <c r="C213" s="60">
        <v>15</v>
      </c>
      <c r="D213" s="60" t="s">
        <v>469</v>
      </c>
      <c r="E213" s="60">
        <v>212</v>
      </c>
      <c r="F213" s="60">
        <v>20</v>
      </c>
      <c r="G213" s="32">
        <v>44407</v>
      </c>
      <c r="J213" s="60" t="s">
        <v>517</v>
      </c>
      <c r="M213" s="60" t="s">
        <v>776</v>
      </c>
      <c r="N213" s="60" t="s">
        <v>787</v>
      </c>
      <c r="P213" s="60" t="s">
        <v>157</v>
      </c>
    </row>
    <row r="214" spans="1:16" x14ac:dyDescent="0.25">
      <c r="A214" s="60" t="s">
        <v>1214</v>
      </c>
      <c r="B214" s="60" t="s">
        <v>1215</v>
      </c>
      <c r="C214" s="60">
        <v>15</v>
      </c>
      <c r="D214" s="60" t="s">
        <v>469</v>
      </c>
      <c r="E214" s="60">
        <v>213</v>
      </c>
      <c r="F214" s="60">
        <v>22</v>
      </c>
      <c r="G214" s="32">
        <v>44408</v>
      </c>
      <c r="J214" s="60" t="s">
        <v>518</v>
      </c>
      <c r="M214" s="60" t="s">
        <v>803</v>
      </c>
      <c r="N214" s="60" t="s">
        <v>777</v>
      </c>
      <c r="P214" s="60" t="s">
        <v>157</v>
      </c>
    </row>
    <row r="215" spans="1:16" x14ac:dyDescent="0.25">
      <c r="A215" s="60" t="s">
        <v>1216</v>
      </c>
      <c r="B215" s="60" t="s">
        <v>1217</v>
      </c>
      <c r="C215" s="60">
        <v>15</v>
      </c>
      <c r="D215" s="60" t="s">
        <v>469</v>
      </c>
      <c r="E215" s="60">
        <v>214</v>
      </c>
      <c r="F215" s="60">
        <v>50</v>
      </c>
      <c r="G215" s="32">
        <v>44409</v>
      </c>
      <c r="J215" s="60" t="s">
        <v>519</v>
      </c>
      <c r="M215" s="60" t="s">
        <v>786</v>
      </c>
      <c r="N215" s="60" t="s">
        <v>781</v>
      </c>
      <c r="P215" s="60" t="s">
        <v>157</v>
      </c>
    </row>
    <row r="216" spans="1:16" x14ac:dyDescent="0.25">
      <c r="A216" s="60" t="s">
        <v>1218</v>
      </c>
      <c r="B216" s="60" t="s">
        <v>1219</v>
      </c>
      <c r="C216" s="60">
        <v>15</v>
      </c>
      <c r="D216" s="60" t="s">
        <v>469</v>
      </c>
      <c r="E216" s="60">
        <v>215</v>
      </c>
      <c r="F216" s="60">
        <v>20</v>
      </c>
      <c r="G216" s="32">
        <v>44410</v>
      </c>
      <c r="J216" s="60" t="s">
        <v>521</v>
      </c>
      <c r="M216" s="60" t="s">
        <v>776</v>
      </c>
      <c r="N216" s="60" t="s">
        <v>784</v>
      </c>
      <c r="P216" s="60" t="s">
        <v>157</v>
      </c>
    </row>
    <row r="217" spans="1:16" x14ac:dyDescent="0.25">
      <c r="A217" s="60" t="s">
        <v>1220</v>
      </c>
      <c r="B217" s="60" t="s">
        <v>1221</v>
      </c>
      <c r="C217" s="60">
        <v>15</v>
      </c>
      <c r="D217" s="60" t="s">
        <v>469</v>
      </c>
      <c r="E217" s="60">
        <v>216</v>
      </c>
      <c r="F217" s="60">
        <v>20</v>
      </c>
      <c r="G217" s="32">
        <v>44411</v>
      </c>
      <c r="J217" s="60" t="s">
        <v>522</v>
      </c>
      <c r="M217" s="60" t="s">
        <v>776</v>
      </c>
      <c r="N217" s="60" t="s">
        <v>787</v>
      </c>
      <c r="P217" s="60" t="s">
        <v>157</v>
      </c>
    </row>
    <row r="218" spans="1:16" x14ac:dyDescent="0.25">
      <c r="A218" s="60" t="s">
        <v>1222</v>
      </c>
      <c r="B218" s="60" t="s">
        <v>1223</v>
      </c>
      <c r="C218" s="60">
        <v>15</v>
      </c>
      <c r="D218" s="60" t="s">
        <v>469</v>
      </c>
      <c r="E218" s="60">
        <v>217</v>
      </c>
      <c r="F218" s="60">
        <v>28.5</v>
      </c>
      <c r="G218" s="32">
        <v>44412</v>
      </c>
      <c r="J218" s="60" t="s">
        <v>523</v>
      </c>
      <c r="M218" s="60" t="s">
        <v>783</v>
      </c>
      <c r="N218" s="60" t="s">
        <v>777</v>
      </c>
      <c r="O218" s="60" t="s">
        <v>1100</v>
      </c>
      <c r="P218" s="60" t="s">
        <v>157</v>
      </c>
    </row>
    <row r="219" spans="1:16" x14ac:dyDescent="0.25">
      <c r="A219" s="60" t="s">
        <v>1224</v>
      </c>
      <c r="B219" s="60" t="s">
        <v>1225</v>
      </c>
      <c r="C219" s="60">
        <v>15</v>
      </c>
      <c r="D219" s="60" t="s">
        <v>469</v>
      </c>
      <c r="E219" s="60">
        <v>218</v>
      </c>
      <c r="F219" s="60">
        <v>25</v>
      </c>
      <c r="G219" s="32">
        <v>44413</v>
      </c>
      <c r="J219" s="60" t="s">
        <v>524</v>
      </c>
      <c r="M219" s="60" t="s">
        <v>780</v>
      </c>
      <c r="N219" s="60" t="s">
        <v>781</v>
      </c>
      <c r="P219" s="60" t="s">
        <v>157</v>
      </c>
    </row>
    <row r="220" spans="1:16" x14ac:dyDescent="0.25">
      <c r="A220" s="60" t="s">
        <v>1226</v>
      </c>
      <c r="B220" s="60" t="s">
        <v>1227</v>
      </c>
      <c r="C220" s="60">
        <v>15</v>
      </c>
      <c r="D220" s="60" t="s">
        <v>469</v>
      </c>
      <c r="E220" s="60">
        <v>219</v>
      </c>
      <c r="F220" s="60">
        <v>30</v>
      </c>
      <c r="G220" s="32">
        <v>44414</v>
      </c>
      <c r="J220" s="60" t="s">
        <v>525</v>
      </c>
      <c r="M220" s="60" t="s">
        <v>776</v>
      </c>
      <c r="N220" s="60" t="s">
        <v>784</v>
      </c>
      <c r="P220" s="60" t="s">
        <v>157</v>
      </c>
    </row>
    <row r="221" spans="1:16" x14ac:dyDescent="0.25">
      <c r="A221" s="60" t="s">
        <v>1228</v>
      </c>
      <c r="B221" s="60" t="s">
        <v>1229</v>
      </c>
      <c r="C221" s="60">
        <v>15</v>
      </c>
      <c r="D221" s="60" t="s">
        <v>469</v>
      </c>
      <c r="E221" s="60">
        <v>220</v>
      </c>
      <c r="F221" s="60">
        <v>28.5</v>
      </c>
      <c r="G221" s="32">
        <v>44415</v>
      </c>
      <c r="J221" s="60" t="s">
        <v>526</v>
      </c>
      <c r="M221" s="60" t="s">
        <v>783</v>
      </c>
      <c r="N221" s="60" t="s">
        <v>787</v>
      </c>
      <c r="O221" s="60" t="s">
        <v>1100</v>
      </c>
      <c r="P221" s="60" t="s">
        <v>157</v>
      </c>
    </row>
    <row r="222" spans="1:16" x14ac:dyDescent="0.25">
      <c r="A222" s="60" t="s">
        <v>1230</v>
      </c>
      <c r="B222" s="60" t="s">
        <v>1231</v>
      </c>
      <c r="C222" s="60">
        <v>15</v>
      </c>
      <c r="D222" s="60" t="s">
        <v>469</v>
      </c>
      <c r="E222" s="60">
        <v>221</v>
      </c>
      <c r="F222" s="60">
        <v>80</v>
      </c>
      <c r="G222" s="32">
        <v>44416</v>
      </c>
      <c r="J222" s="60" t="s">
        <v>527</v>
      </c>
      <c r="M222" s="60" t="s">
        <v>786</v>
      </c>
      <c r="N222" s="60" t="s">
        <v>777</v>
      </c>
      <c r="P222" s="60" t="s">
        <v>157</v>
      </c>
    </row>
    <row r="223" spans="1:16" x14ac:dyDescent="0.25">
      <c r="A223" s="60" t="s">
        <v>1232</v>
      </c>
      <c r="B223" s="60" t="s">
        <v>1233</v>
      </c>
      <c r="C223" s="60">
        <v>15</v>
      </c>
      <c r="D223" s="60" t="s">
        <v>469</v>
      </c>
      <c r="E223" s="60">
        <v>222</v>
      </c>
      <c r="F223" s="60">
        <v>10</v>
      </c>
      <c r="G223" s="32">
        <v>44417</v>
      </c>
      <c r="J223" s="60" t="s">
        <v>528</v>
      </c>
      <c r="M223" s="60" t="s">
        <v>776</v>
      </c>
      <c r="N223" s="60" t="s">
        <v>781</v>
      </c>
      <c r="P223" s="60" t="s">
        <v>157</v>
      </c>
    </row>
    <row r="224" spans="1:16" x14ac:dyDescent="0.25">
      <c r="A224" s="60" t="s">
        <v>1234</v>
      </c>
      <c r="B224" s="60" t="s">
        <v>1235</v>
      </c>
      <c r="C224" s="60">
        <v>15</v>
      </c>
      <c r="D224" s="60" t="s">
        <v>469</v>
      </c>
      <c r="E224" s="60">
        <v>223</v>
      </c>
      <c r="F224" s="60">
        <v>20</v>
      </c>
      <c r="G224" s="32">
        <v>44418</v>
      </c>
      <c r="J224" s="60" t="s">
        <v>529</v>
      </c>
      <c r="M224" s="60" t="s">
        <v>776</v>
      </c>
      <c r="N224" s="60" t="s">
        <v>784</v>
      </c>
      <c r="P224" s="60" t="s">
        <v>157</v>
      </c>
    </row>
    <row r="225" spans="1:16" x14ac:dyDescent="0.25">
      <c r="A225" s="60" t="s">
        <v>1236</v>
      </c>
      <c r="B225" s="60" t="s">
        <v>1237</v>
      </c>
      <c r="C225" s="60">
        <v>15</v>
      </c>
      <c r="D225" s="60" t="s">
        <v>469</v>
      </c>
      <c r="E225" s="60">
        <v>224</v>
      </c>
      <c r="F225" s="60">
        <v>15</v>
      </c>
      <c r="G225" s="32">
        <v>44419</v>
      </c>
      <c r="J225" s="60" t="s">
        <v>530</v>
      </c>
      <c r="M225" s="60" t="s">
        <v>780</v>
      </c>
      <c r="N225" s="60" t="s">
        <v>787</v>
      </c>
      <c r="P225" s="60" t="s">
        <v>157</v>
      </c>
    </row>
    <row r="226" spans="1:16" x14ac:dyDescent="0.25">
      <c r="A226" s="60" t="s">
        <v>1238</v>
      </c>
      <c r="B226" s="60" t="s">
        <v>1239</v>
      </c>
      <c r="C226" s="60">
        <v>15</v>
      </c>
      <c r="D226" s="60" t="s">
        <v>469</v>
      </c>
      <c r="E226" s="60">
        <v>225</v>
      </c>
      <c r="F226" s="60">
        <v>24</v>
      </c>
      <c r="G226" s="32">
        <v>44420</v>
      </c>
      <c r="J226" s="60" t="s">
        <v>531</v>
      </c>
      <c r="M226" s="60" t="s">
        <v>783</v>
      </c>
      <c r="N226" s="60" t="s">
        <v>777</v>
      </c>
      <c r="P226" s="60" t="s">
        <v>157</v>
      </c>
    </row>
    <row r="227" spans="1:16" x14ac:dyDescent="0.25">
      <c r="A227" s="60" t="s">
        <v>1240</v>
      </c>
      <c r="B227" s="60" t="s">
        <v>1241</v>
      </c>
      <c r="C227" s="60">
        <v>15</v>
      </c>
      <c r="D227" s="60" t="s">
        <v>469</v>
      </c>
      <c r="E227" s="60">
        <v>226</v>
      </c>
      <c r="F227" s="60">
        <v>30</v>
      </c>
      <c r="G227" s="32">
        <v>44421</v>
      </c>
      <c r="J227" s="60" t="s">
        <v>532</v>
      </c>
      <c r="M227" s="60" t="s">
        <v>776</v>
      </c>
      <c r="N227" s="60" t="s">
        <v>781</v>
      </c>
      <c r="P227" s="60" t="s">
        <v>157</v>
      </c>
    </row>
    <row r="228" spans="1:16" x14ac:dyDescent="0.25">
      <c r="A228" s="60" t="s">
        <v>1242</v>
      </c>
      <c r="B228" s="60" t="s">
        <v>1243</v>
      </c>
      <c r="C228" s="60">
        <v>15</v>
      </c>
      <c r="D228" s="60" t="s">
        <v>469</v>
      </c>
      <c r="E228" s="60">
        <v>227</v>
      </c>
      <c r="F228" s="60">
        <v>8</v>
      </c>
      <c r="G228" s="32">
        <v>44422</v>
      </c>
      <c r="J228" s="60" t="s">
        <v>533</v>
      </c>
      <c r="M228" s="60" t="s">
        <v>1091</v>
      </c>
      <c r="N228" s="60" t="s">
        <v>784</v>
      </c>
      <c r="P228" s="60" t="s">
        <v>157</v>
      </c>
    </row>
    <row r="229" spans="1:16" x14ac:dyDescent="0.25">
      <c r="A229" s="60" t="s">
        <v>1244</v>
      </c>
      <c r="B229" s="60" t="s">
        <v>1245</v>
      </c>
      <c r="C229" s="60">
        <v>15</v>
      </c>
      <c r="D229" s="60" t="s">
        <v>469</v>
      </c>
      <c r="E229" s="60">
        <v>228</v>
      </c>
      <c r="F229" s="60">
        <v>30</v>
      </c>
      <c r="G229" s="32">
        <v>44423</v>
      </c>
      <c r="J229" s="60" t="s">
        <v>534</v>
      </c>
      <c r="M229" s="60" t="s">
        <v>776</v>
      </c>
      <c r="N229" s="60" t="s">
        <v>787</v>
      </c>
      <c r="P229" s="60" t="s">
        <v>157</v>
      </c>
    </row>
    <row r="230" spans="1:16" x14ac:dyDescent="0.25">
      <c r="A230" s="60" t="s">
        <v>1246</v>
      </c>
      <c r="B230" s="60" t="s">
        <v>1247</v>
      </c>
      <c r="C230" s="60">
        <v>15</v>
      </c>
      <c r="D230" s="60" t="s">
        <v>469</v>
      </c>
      <c r="E230" s="60">
        <v>229</v>
      </c>
      <c r="F230" s="60">
        <v>30</v>
      </c>
      <c r="G230" s="32">
        <v>44424</v>
      </c>
      <c r="J230" s="60" t="s">
        <v>535</v>
      </c>
      <c r="M230" s="60" t="s">
        <v>776</v>
      </c>
      <c r="N230" s="60" t="s">
        <v>777</v>
      </c>
      <c r="P230" s="60" t="s">
        <v>157</v>
      </c>
    </row>
    <row r="231" spans="1:16" x14ac:dyDescent="0.25">
      <c r="A231" s="60" t="s">
        <v>1248</v>
      </c>
      <c r="B231" s="60" t="s">
        <v>1249</v>
      </c>
      <c r="C231" s="60">
        <v>15</v>
      </c>
      <c r="D231" s="60" t="s">
        <v>469</v>
      </c>
      <c r="E231" s="60">
        <v>230</v>
      </c>
      <c r="F231" s="60">
        <v>24</v>
      </c>
      <c r="G231" s="32">
        <v>44425</v>
      </c>
      <c r="J231" s="60" t="s">
        <v>536</v>
      </c>
      <c r="M231" s="60" t="s">
        <v>783</v>
      </c>
      <c r="N231" s="60" t="s">
        <v>781</v>
      </c>
      <c r="P231" s="60" t="s">
        <v>157</v>
      </c>
    </row>
    <row r="232" spans="1:16" x14ac:dyDescent="0.25">
      <c r="A232" s="60" t="s">
        <v>1250</v>
      </c>
      <c r="B232" s="60" t="s">
        <v>1251</v>
      </c>
      <c r="C232" s="60">
        <v>15</v>
      </c>
      <c r="D232" s="60" t="s">
        <v>469</v>
      </c>
      <c r="E232" s="60">
        <v>231</v>
      </c>
      <c r="F232" s="60">
        <v>80</v>
      </c>
      <c r="G232" s="32">
        <v>44426</v>
      </c>
      <c r="J232" s="60" t="s">
        <v>537</v>
      </c>
      <c r="M232" s="60" t="s">
        <v>786</v>
      </c>
      <c r="N232" s="60" t="s">
        <v>784</v>
      </c>
      <c r="P232" s="60" t="s">
        <v>157</v>
      </c>
    </row>
    <row r="233" spans="1:16" x14ac:dyDescent="0.25">
      <c r="A233" s="60" t="s">
        <v>1252</v>
      </c>
      <c r="B233" s="60" t="s">
        <v>1253</v>
      </c>
      <c r="C233" s="60">
        <v>15</v>
      </c>
      <c r="D233" s="60" t="s">
        <v>469</v>
      </c>
      <c r="E233" s="60">
        <v>232</v>
      </c>
      <c r="F233" s="60">
        <v>15</v>
      </c>
      <c r="G233" s="32">
        <v>44427</v>
      </c>
      <c r="J233" s="60" t="s">
        <v>538</v>
      </c>
      <c r="M233" s="60" t="s">
        <v>780</v>
      </c>
      <c r="N233" s="60" t="s">
        <v>787</v>
      </c>
      <c r="P233" s="60" t="s">
        <v>157</v>
      </c>
    </row>
    <row r="234" spans="1:16" x14ac:dyDescent="0.25">
      <c r="A234" s="60" t="s">
        <v>1254</v>
      </c>
      <c r="B234" s="60" t="s">
        <v>1255</v>
      </c>
      <c r="C234" s="60">
        <v>15</v>
      </c>
      <c r="D234" s="60" t="s">
        <v>469</v>
      </c>
      <c r="E234" s="60">
        <v>233</v>
      </c>
      <c r="F234" s="60">
        <v>28.5</v>
      </c>
      <c r="G234" s="32">
        <v>44428</v>
      </c>
      <c r="J234" s="60" t="s">
        <v>539</v>
      </c>
      <c r="M234" s="60" t="s">
        <v>783</v>
      </c>
      <c r="N234" s="60" t="s">
        <v>777</v>
      </c>
      <c r="O234" s="60" t="s">
        <v>1100</v>
      </c>
      <c r="P234" s="60" t="s">
        <v>157</v>
      </c>
    </row>
    <row r="235" spans="1:16" x14ac:dyDescent="0.25">
      <c r="A235" s="60" t="s">
        <v>1256</v>
      </c>
      <c r="B235" s="60" t="s">
        <v>1257</v>
      </c>
      <c r="C235" s="60">
        <v>15</v>
      </c>
      <c r="D235" s="60" t="s">
        <v>469</v>
      </c>
      <c r="E235" s="60">
        <v>234</v>
      </c>
      <c r="F235" s="60">
        <v>10</v>
      </c>
      <c r="G235" s="32">
        <v>44429</v>
      </c>
      <c r="J235" s="60" t="s">
        <v>540</v>
      </c>
      <c r="M235" s="60" t="s">
        <v>776</v>
      </c>
      <c r="N235" s="60" t="s">
        <v>781</v>
      </c>
      <c r="P235" s="60" t="s">
        <v>157</v>
      </c>
    </row>
    <row r="236" spans="1:16" x14ac:dyDescent="0.25">
      <c r="A236" s="60" t="s">
        <v>1258</v>
      </c>
      <c r="B236" s="60" t="s">
        <v>1259</v>
      </c>
      <c r="C236" s="60">
        <v>15</v>
      </c>
      <c r="D236" s="60" t="s">
        <v>469</v>
      </c>
      <c r="E236" s="60">
        <v>235</v>
      </c>
      <c r="F236" s="60">
        <v>20</v>
      </c>
      <c r="G236" s="32">
        <v>44430</v>
      </c>
      <c r="J236" s="60" t="s">
        <v>541</v>
      </c>
      <c r="M236" s="60" t="s">
        <v>803</v>
      </c>
      <c r="N236" s="60" t="s">
        <v>784</v>
      </c>
      <c r="P236" s="60" t="s">
        <v>157</v>
      </c>
    </row>
    <row r="237" spans="1:16" x14ac:dyDescent="0.25">
      <c r="A237" s="60" t="s">
        <v>1260</v>
      </c>
      <c r="B237" s="60" t="s">
        <v>1261</v>
      </c>
      <c r="C237" s="60">
        <v>15</v>
      </c>
      <c r="D237" s="60" t="s">
        <v>469</v>
      </c>
      <c r="E237" s="60">
        <v>236</v>
      </c>
      <c r="F237" s="60">
        <v>20</v>
      </c>
      <c r="G237" s="32">
        <v>44431</v>
      </c>
      <c r="J237" s="60" t="s">
        <v>542</v>
      </c>
      <c r="M237" s="60" t="s">
        <v>776</v>
      </c>
      <c r="N237" s="60" t="s">
        <v>787</v>
      </c>
      <c r="P237" s="60" t="s">
        <v>157</v>
      </c>
    </row>
    <row r="238" spans="1:16" x14ac:dyDescent="0.25">
      <c r="A238" s="60" t="s">
        <v>1262</v>
      </c>
      <c r="B238" s="60" t="s">
        <v>1263</v>
      </c>
      <c r="C238" s="60">
        <v>15</v>
      </c>
      <c r="D238" s="60" t="s">
        <v>469</v>
      </c>
      <c r="E238" s="60">
        <v>237</v>
      </c>
      <c r="F238" s="60">
        <v>26.25</v>
      </c>
      <c r="G238" s="32">
        <v>44432</v>
      </c>
      <c r="J238" s="60" t="s">
        <v>543</v>
      </c>
      <c r="M238" s="60" t="s">
        <v>783</v>
      </c>
      <c r="N238" s="60" t="s">
        <v>777</v>
      </c>
      <c r="P238" s="60" t="s">
        <v>157</v>
      </c>
    </row>
    <row r="239" spans="1:16" x14ac:dyDescent="0.25">
      <c r="A239" s="60" t="s">
        <v>1264</v>
      </c>
      <c r="B239" s="60" t="s">
        <v>1265</v>
      </c>
      <c r="C239" s="60">
        <v>15</v>
      </c>
      <c r="D239" s="60" t="s">
        <v>469</v>
      </c>
      <c r="E239" s="60">
        <v>238</v>
      </c>
      <c r="F239" s="60">
        <v>22</v>
      </c>
      <c r="G239" s="32">
        <v>44433</v>
      </c>
      <c r="J239" s="60" t="s">
        <v>544</v>
      </c>
      <c r="M239" s="60" t="s">
        <v>803</v>
      </c>
      <c r="N239" s="60" t="s">
        <v>781</v>
      </c>
      <c r="P239" s="60" t="s">
        <v>157</v>
      </c>
    </row>
    <row r="240" spans="1:16" x14ac:dyDescent="0.25">
      <c r="A240" s="60" t="s">
        <v>1266</v>
      </c>
      <c r="B240" s="60" t="s">
        <v>1267</v>
      </c>
      <c r="C240" s="60">
        <v>15</v>
      </c>
      <c r="D240" s="60" t="s">
        <v>469</v>
      </c>
      <c r="E240" s="60">
        <v>239</v>
      </c>
      <c r="F240" s="60">
        <v>20</v>
      </c>
      <c r="G240" s="32">
        <v>44434</v>
      </c>
      <c r="J240" s="60" t="s">
        <v>545</v>
      </c>
      <c r="M240" s="60" t="s">
        <v>776</v>
      </c>
      <c r="N240" s="60" t="s">
        <v>784</v>
      </c>
      <c r="P240" s="60" t="s">
        <v>157</v>
      </c>
    </row>
    <row r="241" spans="1:16" x14ac:dyDescent="0.25">
      <c r="A241" s="60" t="s">
        <v>1268</v>
      </c>
      <c r="B241" s="60" t="s">
        <v>1269</v>
      </c>
      <c r="C241" s="60">
        <v>15</v>
      </c>
      <c r="D241" s="60" t="s">
        <v>469</v>
      </c>
      <c r="E241" s="60">
        <v>240</v>
      </c>
      <c r="F241" s="60">
        <v>20</v>
      </c>
      <c r="G241" s="32">
        <v>44435</v>
      </c>
      <c r="J241" s="60" t="s">
        <v>546</v>
      </c>
      <c r="M241" s="60" t="s">
        <v>776</v>
      </c>
      <c r="N241" s="60" t="s">
        <v>787</v>
      </c>
      <c r="P241" s="60" t="s">
        <v>157</v>
      </c>
    </row>
    <row r="242" spans="1:16" x14ac:dyDescent="0.25">
      <c r="A242" s="60" t="s">
        <v>1270</v>
      </c>
      <c r="B242" s="60" t="s">
        <v>1271</v>
      </c>
      <c r="C242" s="60">
        <v>15</v>
      </c>
      <c r="D242" s="60" t="s">
        <v>469</v>
      </c>
      <c r="E242" s="60">
        <v>241</v>
      </c>
      <c r="F242" s="60">
        <v>80</v>
      </c>
      <c r="G242" s="32">
        <v>44436</v>
      </c>
      <c r="J242" s="60" t="s">
        <v>547</v>
      </c>
      <c r="M242" s="60" t="s">
        <v>786</v>
      </c>
      <c r="N242" s="60" t="s">
        <v>777</v>
      </c>
      <c r="P242" s="60" t="s">
        <v>157</v>
      </c>
    </row>
    <row r="243" spans="1:16" x14ac:dyDescent="0.25">
      <c r="A243" s="60" t="s">
        <v>1272</v>
      </c>
      <c r="B243" s="60" t="s">
        <v>1273</v>
      </c>
      <c r="C243" s="60">
        <v>15</v>
      </c>
      <c r="D243" s="60" t="s">
        <v>469</v>
      </c>
      <c r="E243" s="60">
        <v>242</v>
      </c>
      <c r="F243" s="60">
        <v>30</v>
      </c>
      <c r="G243" s="32">
        <v>44437</v>
      </c>
      <c r="J243" s="60" t="s">
        <v>548</v>
      </c>
      <c r="M243" s="60" t="s">
        <v>776</v>
      </c>
      <c r="N243" s="60" t="s">
        <v>781</v>
      </c>
      <c r="P243" s="60" t="s">
        <v>157</v>
      </c>
    </row>
    <row r="244" spans="1:16" x14ac:dyDescent="0.25">
      <c r="A244" s="60" t="s">
        <v>1274</v>
      </c>
      <c r="B244" s="60" t="s">
        <v>1275</v>
      </c>
      <c r="C244" s="60">
        <v>15</v>
      </c>
      <c r="D244" s="60" t="s">
        <v>469</v>
      </c>
      <c r="E244" s="60">
        <v>243</v>
      </c>
      <c r="F244" s="60">
        <v>25</v>
      </c>
      <c r="G244" s="32">
        <v>44438</v>
      </c>
      <c r="J244" s="60" t="s">
        <v>549</v>
      </c>
      <c r="M244" s="60" t="s">
        <v>780</v>
      </c>
      <c r="N244" s="60" t="s">
        <v>784</v>
      </c>
      <c r="P244" s="60" t="s">
        <v>157</v>
      </c>
    </row>
    <row r="245" spans="1:16" x14ac:dyDescent="0.25">
      <c r="A245" s="60" t="s">
        <v>1276</v>
      </c>
      <c r="B245" s="60" t="s">
        <v>1277</v>
      </c>
      <c r="C245" s="60">
        <v>15</v>
      </c>
      <c r="D245" s="60" t="s">
        <v>469</v>
      </c>
      <c r="E245" s="60">
        <v>244</v>
      </c>
      <c r="F245" s="60">
        <v>20</v>
      </c>
      <c r="G245" s="32">
        <v>44439</v>
      </c>
      <c r="J245" s="60" t="s">
        <v>550</v>
      </c>
      <c r="M245" s="60" t="s">
        <v>803</v>
      </c>
      <c r="N245" s="60" t="s">
        <v>787</v>
      </c>
      <c r="P245" s="60" t="s">
        <v>157</v>
      </c>
    </row>
    <row r="246" spans="1:16" x14ac:dyDescent="0.25">
      <c r="A246" s="60" t="s">
        <v>1278</v>
      </c>
      <c r="B246" s="60" t="s">
        <v>1279</v>
      </c>
      <c r="C246" s="60">
        <v>15</v>
      </c>
      <c r="D246" s="60" t="s">
        <v>469</v>
      </c>
      <c r="E246" s="60">
        <v>245</v>
      </c>
      <c r="F246" s="60">
        <v>10</v>
      </c>
      <c r="G246" s="32">
        <v>44440</v>
      </c>
      <c r="J246" s="60" t="s">
        <v>551</v>
      </c>
      <c r="M246" s="60" t="s">
        <v>776</v>
      </c>
      <c r="N246" s="60" t="s">
        <v>777</v>
      </c>
      <c r="P246" s="60" t="s">
        <v>157</v>
      </c>
    </row>
    <row r="247" spans="1:16" x14ac:dyDescent="0.25">
      <c r="A247" s="60" t="s">
        <v>1280</v>
      </c>
      <c r="B247" s="60" t="s">
        <v>1281</v>
      </c>
      <c r="C247" s="60">
        <v>15</v>
      </c>
      <c r="D247" s="60" t="s">
        <v>469</v>
      </c>
      <c r="E247" s="60">
        <v>246</v>
      </c>
      <c r="F247" s="60">
        <v>20</v>
      </c>
      <c r="G247" s="32">
        <v>44441</v>
      </c>
      <c r="J247" s="60" t="s">
        <v>552</v>
      </c>
      <c r="M247" s="60" t="s">
        <v>803</v>
      </c>
      <c r="N247" s="60" t="s">
        <v>781</v>
      </c>
      <c r="P247" s="60" t="s">
        <v>157</v>
      </c>
    </row>
    <row r="248" spans="1:16" x14ac:dyDescent="0.25">
      <c r="A248" s="60" t="s">
        <v>1282</v>
      </c>
      <c r="B248" s="60" t="s">
        <v>1283</v>
      </c>
      <c r="C248" s="60">
        <v>15</v>
      </c>
      <c r="D248" s="60" t="s">
        <v>469</v>
      </c>
      <c r="E248" s="60">
        <v>247</v>
      </c>
      <c r="F248" s="60">
        <v>20</v>
      </c>
      <c r="G248" s="32">
        <v>44442</v>
      </c>
      <c r="J248" s="60" t="s">
        <v>553</v>
      </c>
      <c r="M248" s="60" t="s">
        <v>776</v>
      </c>
      <c r="N248" s="60" t="s">
        <v>784</v>
      </c>
      <c r="P248" s="60" t="s">
        <v>157</v>
      </c>
    </row>
    <row r="249" spans="1:16" x14ac:dyDescent="0.25">
      <c r="A249" s="60" t="s">
        <v>1284</v>
      </c>
      <c r="B249" s="60" t="s">
        <v>1285</v>
      </c>
      <c r="C249" s="60">
        <v>15</v>
      </c>
      <c r="D249" s="60" t="s">
        <v>469</v>
      </c>
      <c r="E249" s="60">
        <v>248</v>
      </c>
      <c r="F249" s="60">
        <v>24</v>
      </c>
      <c r="G249" s="32">
        <v>44443</v>
      </c>
      <c r="J249" s="60" t="s">
        <v>554</v>
      </c>
      <c r="M249" s="60" t="s">
        <v>783</v>
      </c>
      <c r="N249" s="60" t="s">
        <v>787</v>
      </c>
      <c r="P249" s="60" t="s">
        <v>157</v>
      </c>
    </row>
    <row r="250" spans="1:16" x14ac:dyDescent="0.25">
      <c r="A250" s="60" t="s">
        <v>1286</v>
      </c>
      <c r="B250" s="60" t="s">
        <v>1287</v>
      </c>
      <c r="C250" s="60">
        <v>15</v>
      </c>
      <c r="D250" s="60" t="s">
        <v>469</v>
      </c>
      <c r="E250" s="60">
        <v>249</v>
      </c>
      <c r="F250" s="60">
        <v>80</v>
      </c>
      <c r="G250" s="32">
        <v>44444</v>
      </c>
      <c r="J250" s="60" t="s">
        <v>555</v>
      </c>
      <c r="M250" s="60" t="s">
        <v>786</v>
      </c>
      <c r="N250" s="60" t="s">
        <v>777</v>
      </c>
      <c r="P250" s="60" t="s">
        <v>157</v>
      </c>
    </row>
    <row r="251" spans="1:16" x14ac:dyDescent="0.25">
      <c r="A251" s="60" t="s">
        <v>1288</v>
      </c>
      <c r="B251" s="60" t="s">
        <v>1289</v>
      </c>
      <c r="C251" s="60">
        <v>15</v>
      </c>
      <c r="D251" s="60" t="s">
        <v>469</v>
      </c>
      <c r="E251" s="60">
        <v>250</v>
      </c>
      <c r="F251" s="60">
        <v>30</v>
      </c>
      <c r="G251" s="32">
        <v>44445</v>
      </c>
      <c r="J251" s="60" t="s">
        <v>556</v>
      </c>
      <c r="M251" s="60" t="s">
        <v>776</v>
      </c>
      <c r="N251" s="60" t="s">
        <v>781</v>
      </c>
      <c r="P251" s="60" t="s">
        <v>157</v>
      </c>
    </row>
    <row r="252" spans="1:16" x14ac:dyDescent="0.25">
      <c r="A252" s="60" t="s">
        <v>1290</v>
      </c>
      <c r="B252" s="60" t="s">
        <v>1291</v>
      </c>
      <c r="C252" s="60">
        <v>15</v>
      </c>
      <c r="D252" s="60" t="s">
        <v>469</v>
      </c>
      <c r="E252" s="60">
        <v>251</v>
      </c>
      <c r="F252" s="60">
        <v>30</v>
      </c>
      <c r="G252" s="32">
        <v>44446</v>
      </c>
      <c r="J252" s="60" t="s">
        <v>557</v>
      </c>
      <c r="M252" s="60" t="s">
        <v>776</v>
      </c>
      <c r="N252" s="60" t="s">
        <v>784</v>
      </c>
      <c r="P252" s="60" t="s">
        <v>157</v>
      </c>
    </row>
    <row r="253" spans="1:16" x14ac:dyDescent="0.25">
      <c r="A253" s="60" t="s">
        <v>1292</v>
      </c>
      <c r="B253" s="60" t="s">
        <v>1293</v>
      </c>
      <c r="C253" s="60">
        <v>15</v>
      </c>
      <c r="D253" s="60" t="s">
        <v>469</v>
      </c>
      <c r="E253" s="60">
        <v>252</v>
      </c>
      <c r="F253" s="60">
        <v>10</v>
      </c>
      <c r="G253" s="32">
        <v>44447</v>
      </c>
      <c r="J253" s="60" t="s">
        <v>558</v>
      </c>
      <c r="M253" s="60" t="s">
        <v>776</v>
      </c>
      <c r="N253" s="60" t="s">
        <v>787</v>
      </c>
      <c r="P253" s="60" t="s">
        <v>157</v>
      </c>
    </row>
    <row r="254" spans="1:16" x14ac:dyDescent="0.25">
      <c r="A254" s="60" t="s">
        <v>1294</v>
      </c>
      <c r="B254" s="60" t="s">
        <v>1295</v>
      </c>
      <c r="C254" s="60">
        <v>15</v>
      </c>
      <c r="D254" s="60" t="s">
        <v>469</v>
      </c>
      <c r="E254" s="60">
        <v>253</v>
      </c>
      <c r="F254" s="60">
        <v>24</v>
      </c>
      <c r="G254" s="32">
        <v>44448</v>
      </c>
      <c r="J254" s="60" t="s">
        <v>559</v>
      </c>
      <c r="M254" s="60" t="s">
        <v>783</v>
      </c>
      <c r="N254" s="60" t="s">
        <v>777</v>
      </c>
      <c r="P254" s="60" t="s">
        <v>157</v>
      </c>
    </row>
    <row r="255" spans="1:16" x14ac:dyDescent="0.25">
      <c r="A255" s="60" t="s">
        <v>1296</v>
      </c>
      <c r="B255" s="60" t="s">
        <v>1297</v>
      </c>
      <c r="C255" s="60">
        <v>15</v>
      </c>
      <c r="D255" s="60" t="s">
        <v>469</v>
      </c>
      <c r="E255" s="60">
        <v>254</v>
      </c>
      <c r="F255" s="60">
        <v>25</v>
      </c>
      <c r="G255" s="32">
        <v>44449</v>
      </c>
      <c r="J255" s="60" t="s">
        <v>560</v>
      </c>
      <c r="M255" s="60" t="s">
        <v>780</v>
      </c>
      <c r="N255" s="60" t="s">
        <v>781</v>
      </c>
      <c r="P255" s="60" t="s">
        <v>157</v>
      </c>
    </row>
    <row r="256" spans="1:16" x14ac:dyDescent="0.25">
      <c r="A256" s="60" t="s">
        <v>1298</v>
      </c>
      <c r="B256" s="60" t="s">
        <v>1299</v>
      </c>
      <c r="C256" s="60">
        <v>15</v>
      </c>
      <c r="D256" s="60" t="s">
        <v>469</v>
      </c>
      <c r="E256" s="60">
        <v>255</v>
      </c>
      <c r="F256" s="60">
        <v>26</v>
      </c>
      <c r="G256" s="32">
        <v>44450</v>
      </c>
      <c r="J256" s="60" t="s">
        <v>561</v>
      </c>
      <c r="M256" s="60" t="s">
        <v>783</v>
      </c>
      <c r="N256" s="60" t="s">
        <v>784</v>
      </c>
      <c r="O256" s="60" t="s">
        <v>1100</v>
      </c>
      <c r="P256" s="60" t="s">
        <v>157</v>
      </c>
    </row>
    <row r="257" spans="1:16" x14ac:dyDescent="0.25">
      <c r="A257" s="60" t="s">
        <v>1300</v>
      </c>
      <c r="B257" s="60" t="s">
        <v>1301</v>
      </c>
      <c r="C257" s="60">
        <v>15</v>
      </c>
      <c r="D257" s="60" t="s">
        <v>469</v>
      </c>
      <c r="E257" s="60">
        <v>256</v>
      </c>
      <c r="F257" s="60">
        <v>24</v>
      </c>
      <c r="G257" s="32">
        <v>44451</v>
      </c>
      <c r="J257" s="60" t="s">
        <v>562</v>
      </c>
      <c r="M257" s="60" t="s">
        <v>783</v>
      </c>
      <c r="N257" s="60" t="s">
        <v>787</v>
      </c>
      <c r="P257" s="60" t="s">
        <v>157</v>
      </c>
    </row>
    <row r="258" spans="1:16" x14ac:dyDescent="0.25">
      <c r="A258" s="60" t="s">
        <v>1302</v>
      </c>
      <c r="B258" s="60" t="s">
        <v>1303</v>
      </c>
      <c r="C258" s="60">
        <v>15</v>
      </c>
      <c r="D258" s="60" t="s">
        <v>469</v>
      </c>
      <c r="E258" s="60">
        <v>257</v>
      </c>
      <c r="F258" s="60">
        <v>20</v>
      </c>
      <c r="G258" s="32">
        <v>44452</v>
      </c>
      <c r="J258" s="60" t="s">
        <v>563</v>
      </c>
      <c r="M258" s="60" t="s">
        <v>776</v>
      </c>
      <c r="N258" s="60" t="s">
        <v>777</v>
      </c>
      <c r="P258" s="60" t="s">
        <v>157</v>
      </c>
    </row>
    <row r="259" spans="1:16" x14ac:dyDescent="0.25">
      <c r="A259" s="60" t="s">
        <v>1304</v>
      </c>
      <c r="B259" s="60" t="s">
        <v>1305</v>
      </c>
      <c r="C259" s="60">
        <v>15</v>
      </c>
      <c r="D259" s="60" t="s">
        <v>469</v>
      </c>
      <c r="E259" s="60">
        <v>258</v>
      </c>
      <c r="F259" s="60">
        <v>30</v>
      </c>
      <c r="G259" s="32">
        <v>44453</v>
      </c>
      <c r="J259" s="60" t="s">
        <v>564</v>
      </c>
      <c r="M259" s="60" t="s">
        <v>776</v>
      </c>
      <c r="N259" s="60" t="s">
        <v>781</v>
      </c>
      <c r="P259" s="60" t="s">
        <v>157</v>
      </c>
    </row>
    <row r="260" spans="1:16" x14ac:dyDescent="0.25">
      <c r="A260" s="60" t="s">
        <v>1306</v>
      </c>
      <c r="B260" s="60" t="s">
        <v>1307</v>
      </c>
      <c r="C260" s="60">
        <v>15</v>
      </c>
      <c r="D260" s="60" t="s">
        <v>469</v>
      </c>
      <c r="E260" s="60">
        <v>259</v>
      </c>
      <c r="F260" s="60">
        <v>80</v>
      </c>
      <c r="G260" s="32">
        <v>44454</v>
      </c>
      <c r="J260" s="60" t="s">
        <v>565</v>
      </c>
      <c r="M260" s="60" t="s">
        <v>786</v>
      </c>
      <c r="N260" s="60" t="s">
        <v>784</v>
      </c>
      <c r="P260" s="60" t="s">
        <v>157</v>
      </c>
    </row>
    <row r="261" spans="1:16" x14ac:dyDescent="0.25">
      <c r="A261" s="60" t="s">
        <v>1308</v>
      </c>
      <c r="B261" s="60" t="s">
        <v>1309</v>
      </c>
      <c r="C261" s="60">
        <v>15</v>
      </c>
      <c r="D261" s="60" t="s">
        <v>469</v>
      </c>
      <c r="E261" s="60">
        <v>260</v>
      </c>
      <c r="F261" s="60">
        <v>30</v>
      </c>
      <c r="G261" s="32">
        <v>44455</v>
      </c>
      <c r="J261" s="60" t="s">
        <v>566</v>
      </c>
      <c r="M261" s="60" t="s">
        <v>776</v>
      </c>
      <c r="N261" s="60" t="s">
        <v>787</v>
      </c>
      <c r="P261" s="60" t="s">
        <v>157</v>
      </c>
    </row>
    <row r="262" spans="1:16" x14ac:dyDescent="0.25">
      <c r="A262" s="60" t="s">
        <v>1310</v>
      </c>
      <c r="B262" s="60" t="s">
        <v>1311</v>
      </c>
      <c r="C262" s="60">
        <v>15</v>
      </c>
      <c r="D262" s="60" t="s">
        <v>469</v>
      </c>
      <c r="E262" s="60">
        <v>261</v>
      </c>
      <c r="F262" s="60">
        <v>20</v>
      </c>
      <c r="G262" s="32">
        <v>44456</v>
      </c>
      <c r="J262" s="60" t="s">
        <v>567</v>
      </c>
      <c r="M262" s="60" t="s">
        <v>803</v>
      </c>
      <c r="N262" s="60" t="s">
        <v>777</v>
      </c>
      <c r="P262" s="60" t="s">
        <v>157</v>
      </c>
    </row>
    <row r="263" spans="1:16" x14ac:dyDescent="0.25">
      <c r="A263" s="60" t="s">
        <v>1312</v>
      </c>
      <c r="B263" s="60" t="s">
        <v>1313</v>
      </c>
      <c r="C263" s="60">
        <v>15</v>
      </c>
      <c r="D263" s="60" t="s">
        <v>469</v>
      </c>
      <c r="E263" s="60">
        <v>262</v>
      </c>
      <c r="F263" s="60">
        <v>24</v>
      </c>
      <c r="G263" s="32">
        <v>44457</v>
      </c>
      <c r="J263" s="60" t="s">
        <v>568</v>
      </c>
      <c r="M263" s="60" t="s">
        <v>783</v>
      </c>
      <c r="N263" s="60" t="s">
        <v>781</v>
      </c>
      <c r="P263" s="60" t="s">
        <v>157</v>
      </c>
    </row>
    <row r="264" spans="1:16" x14ac:dyDescent="0.25">
      <c r="A264" s="60" t="s">
        <v>1314</v>
      </c>
      <c r="B264" s="60" t="s">
        <v>1315</v>
      </c>
      <c r="C264" s="60">
        <v>15</v>
      </c>
      <c r="D264" s="60" t="s">
        <v>469</v>
      </c>
      <c r="E264" s="60">
        <v>263</v>
      </c>
      <c r="F264" s="60">
        <v>28.5</v>
      </c>
      <c r="G264" s="32">
        <v>44458</v>
      </c>
      <c r="J264" s="60" t="s">
        <v>569</v>
      </c>
      <c r="M264" s="60" t="s">
        <v>783</v>
      </c>
      <c r="N264" s="60" t="s">
        <v>784</v>
      </c>
      <c r="O264" s="60" t="s">
        <v>1100</v>
      </c>
      <c r="P264" s="60" t="s">
        <v>157</v>
      </c>
    </row>
    <row r="265" spans="1:16" x14ac:dyDescent="0.25">
      <c r="A265" s="60" t="s">
        <v>1316</v>
      </c>
      <c r="B265" s="60" t="s">
        <v>1317</v>
      </c>
      <c r="C265" s="60">
        <v>15</v>
      </c>
      <c r="D265" s="60" t="s">
        <v>469</v>
      </c>
      <c r="E265" s="60">
        <v>264</v>
      </c>
      <c r="F265" s="60">
        <v>22</v>
      </c>
      <c r="G265" s="32">
        <v>44459</v>
      </c>
      <c r="J265" s="60" t="s">
        <v>570</v>
      </c>
      <c r="M265" s="60" t="s">
        <v>803</v>
      </c>
      <c r="N265" s="60" t="s">
        <v>787</v>
      </c>
      <c r="P265" s="60" t="s">
        <v>157</v>
      </c>
    </row>
    <row r="266" spans="1:16" x14ac:dyDescent="0.25">
      <c r="A266" s="60" t="s">
        <v>1318</v>
      </c>
      <c r="B266" s="60" t="s">
        <v>1319</v>
      </c>
      <c r="C266" s="60">
        <v>15</v>
      </c>
      <c r="D266" s="60" t="s">
        <v>469</v>
      </c>
      <c r="E266" s="60">
        <v>265</v>
      </c>
      <c r="F266" s="60">
        <v>24</v>
      </c>
      <c r="G266" s="32">
        <v>44460</v>
      </c>
      <c r="J266" s="60" t="s">
        <v>571</v>
      </c>
      <c r="M266" s="60" t="s">
        <v>783</v>
      </c>
      <c r="N266" s="60" t="s">
        <v>777</v>
      </c>
      <c r="P266" s="60" t="s">
        <v>157</v>
      </c>
    </row>
    <row r="267" spans="1:16" x14ac:dyDescent="0.25">
      <c r="A267" s="60" t="s">
        <v>1320</v>
      </c>
      <c r="B267" s="60" t="s">
        <v>1321</v>
      </c>
      <c r="C267" s="60">
        <v>15</v>
      </c>
      <c r="D267" s="60" t="s">
        <v>469</v>
      </c>
      <c r="E267" s="60">
        <v>266</v>
      </c>
      <c r="F267" s="60">
        <v>20</v>
      </c>
      <c r="G267" s="32">
        <v>44461</v>
      </c>
      <c r="J267" s="60" t="s">
        <v>572</v>
      </c>
      <c r="M267" s="60" t="s">
        <v>776</v>
      </c>
      <c r="N267" s="60" t="s">
        <v>781</v>
      </c>
      <c r="P267" s="60" t="s">
        <v>157</v>
      </c>
    </row>
    <row r="268" spans="1:16" x14ac:dyDescent="0.25">
      <c r="A268" s="60" t="s">
        <v>1322</v>
      </c>
      <c r="B268" s="60" t="s">
        <v>1323</v>
      </c>
      <c r="C268" s="60">
        <v>15</v>
      </c>
      <c r="D268" s="60" t="s">
        <v>469</v>
      </c>
      <c r="E268" s="60">
        <v>267</v>
      </c>
      <c r="F268" s="60">
        <v>25</v>
      </c>
      <c r="G268" s="32">
        <v>44462</v>
      </c>
      <c r="J268" s="60" t="s">
        <v>573</v>
      </c>
      <c r="M268" s="60" t="s">
        <v>780</v>
      </c>
      <c r="N268" s="60" t="s">
        <v>784</v>
      </c>
      <c r="P268" s="60" t="s">
        <v>157</v>
      </c>
    </row>
    <row r="269" spans="1:16" x14ac:dyDescent="0.25">
      <c r="A269" s="60" t="s">
        <v>1324</v>
      </c>
      <c r="B269" s="60" t="s">
        <v>1325</v>
      </c>
      <c r="C269" s="60">
        <v>15</v>
      </c>
      <c r="D269" s="60" t="s">
        <v>469</v>
      </c>
      <c r="E269" s="60">
        <v>268</v>
      </c>
      <c r="F269" s="60">
        <v>30</v>
      </c>
      <c r="G269" s="32">
        <v>44463</v>
      </c>
      <c r="J269" s="60" t="s">
        <v>574</v>
      </c>
      <c r="M269" s="60" t="s">
        <v>803</v>
      </c>
      <c r="N269" s="60" t="s">
        <v>787</v>
      </c>
      <c r="P269" s="60" t="s">
        <v>157</v>
      </c>
    </row>
    <row r="270" spans="1:16" x14ac:dyDescent="0.25">
      <c r="A270" s="60" t="s">
        <v>1326</v>
      </c>
      <c r="B270" s="60" t="s">
        <v>1327</v>
      </c>
      <c r="C270" s="60">
        <v>15</v>
      </c>
      <c r="D270" s="60" t="s">
        <v>469</v>
      </c>
      <c r="E270" s="60">
        <v>269</v>
      </c>
      <c r="F270" s="60">
        <v>20</v>
      </c>
      <c r="G270" s="32">
        <v>44464</v>
      </c>
      <c r="J270" s="60" t="s">
        <v>575</v>
      </c>
      <c r="M270" s="60" t="s">
        <v>803</v>
      </c>
      <c r="N270" s="60" t="s">
        <v>777</v>
      </c>
      <c r="P270" s="60" t="s">
        <v>157</v>
      </c>
    </row>
    <row r="271" spans="1:16" x14ac:dyDescent="0.25">
      <c r="A271" s="60" t="s">
        <v>1328</v>
      </c>
      <c r="B271" s="60" t="s">
        <v>1329</v>
      </c>
      <c r="C271" s="60">
        <v>15</v>
      </c>
      <c r="D271" s="60" t="s">
        <v>469</v>
      </c>
      <c r="E271" s="60">
        <v>270</v>
      </c>
      <c r="F271" s="60">
        <v>10</v>
      </c>
      <c r="G271" s="32">
        <v>44465</v>
      </c>
      <c r="J271" s="60" t="s">
        <v>576</v>
      </c>
      <c r="M271" s="60" t="s">
        <v>776</v>
      </c>
      <c r="N271" s="60" t="s">
        <v>781</v>
      </c>
      <c r="P271" s="60" t="s">
        <v>157</v>
      </c>
    </row>
    <row r="272" spans="1:16" x14ac:dyDescent="0.25">
      <c r="A272" s="60" t="s">
        <v>1330</v>
      </c>
      <c r="B272" s="60" t="s">
        <v>1331</v>
      </c>
      <c r="C272" s="60">
        <v>15</v>
      </c>
      <c r="D272" s="60" t="s">
        <v>469</v>
      </c>
      <c r="E272" s="60">
        <v>271</v>
      </c>
      <c r="F272" s="60">
        <v>26</v>
      </c>
      <c r="G272" s="32">
        <v>44466</v>
      </c>
      <c r="J272" s="60" t="s">
        <v>577</v>
      </c>
      <c r="M272" s="60" t="s">
        <v>783</v>
      </c>
      <c r="N272" s="60" t="s">
        <v>784</v>
      </c>
      <c r="O272" s="60" t="s">
        <v>1100</v>
      </c>
      <c r="P272" s="60" t="s">
        <v>157</v>
      </c>
    </row>
    <row r="273" spans="1:16" x14ac:dyDescent="0.25">
      <c r="A273" s="60" t="s">
        <v>1332</v>
      </c>
      <c r="B273" s="60" t="s">
        <v>1333</v>
      </c>
      <c r="C273" s="60">
        <v>15</v>
      </c>
      <c r="D273" s="60" t="s">
        <v>469</v>
      </c>
      <c r="E273" s="60">
        <v>272</v>
      </c>
      <c r="F273" s="60">
        <v>40</v>
      </c>
      <c r="G273" s="32">
        <v>44467</v>
      </c>
      <c r="J273" s="60" t="s">
        <v>578</v>
      </c>
      <c r="M273" s="60" t="s">
        <v>776</v>
      </c>
      <c r="N273" s="60" t="s">
        <v>787</v>
      </c>
      <c r="P273" s="60" t="s">
        <v>157</v>
      </c>
    </row>
    <row r="274" spans="1:16" x14ac:dyDescent="0.25">
      <c r="A274" s="60" t="s">
        <v>1334</v>
      </c>
      <c r="B274" s="60" t="s">
        <v>1335</v>
      </c>
      <c r="C274" s="60">
        <v>15</v>
      </c>
      <c r="D274" s="60" t="s">
        <v>469</v>
      </c>
      <c r="E274" s="60">
        <v>273</v>
      </c>
      <c r="F274" s="60">
        <v>24</v>
      </c>
      <c r="G274" s="32">
        <v>44468</v>
      </c>
      <c r="J274" s="60" t="s">
        <v>579</v>
      </c>
      <c r="M274" s="60" t="s">
        <v>783</v>
      </c>
      <c r="N274" s="60" t="s">
        <v>777</v>
      </c>
      <c r="P274" s="60" t="s">
        <v>157</v>
      </c>
    </row>
    <row r="275" spans="1:16" x14ac:dyDescent="0.25">
      <c r="A275" s="60" t="s">
        <v>1336</v>
      </c>
      <c r="B275" s="60" t="s">
        <v>1337</v>
      </c>
      <c r="C275" s="60">
        <v>15</v>
      </c>
      <c r="D275" s="60" t="s">
        <v>469</v>
      </c>
      <c r="E275" s="60">
        <v>274</v>
      </c>
      <c r="F275" s="60">
        <v>50</v>
      </c>
      <c r="G275" s="32">
        <v>44469</v>
      </c>
      <c r="J275" s="60" t="s">
        <v>580</v>
      </c>
      <c r="M275" s="60" t="s">
        <v>786</v>
      </c>
      <c r="N275" s="60" t="s">
        <v>781</v>
      </c>
      <c r="P275" s="60" t="s">
        <v>157</v>
      </c>
    </row>
    <row r="276" spans="1:16" x14ac:dyDescent="0.25">
      <c r="A276" s="60" t="s">
        <v>1338</v>
      </c>
      <c r="B276" s="60" t="s">
        <v>1339</v>
      </c>
      <c r="C276" s="60">
        <v>15</v>
      </c>
      <c r="D276" s="60" t="s">
        <v>469</v>
      </c>
      <c r="E276" s="60">
        <v>275</v>
      </c>
      <c r="F276" s="60">
        <v>28.5</v>
      </c>
      <c r="G276" s="32">
        <v>44470</v>
      </c>
      <c r="J276" s="60" t="s">
        <v>581</v>
      </c>
      <c r="M276" s="60" t="s">
        <v>783</v>
      </c>
      <c r="N276" s="60" t="s">
        <v>784</v>
      </c>
      <c r="O276" s="60" t="s">
        <v>1100</v>
      </c>
      <c r="P276" s="60" t="s">
        <v>157</v>
      </c>
    </row>
    <row r="277" spans="1:16" x14ac:dyDescent="0.25">
      <c r="A277" s="60" t="s">
        <v>1340</v>
      </c>
      <c r="B277" s="60" t="s">
        <v>1341</v>
      </c>
      <c r="C277" s="60">
        <v>15</v>
      </c>
      <c r="D277" s="60" t="s">
        <v>469</v>
      </c>
      <c r="E277" s="60">
        <v>276</v>
      </c>
      <c r="F277" s="60">
        <v>24</v>
      </c>
      <c r="G277" s="32">
        <v>44471</v>
      </c>
      <c r="J277" s="60" t="s">
        <v>582</v>
      </c>
      <c r="M277" s="60" t="s">
        <v>783</v>
      </c>
      <c r="N277" s="60" t="s">
        <v>787</v>
      </c>
      <c r="P277" s="60" t="s">
        <v>157</v>
      </c>
    </row>
    <row r="278" spans="1:16" x14ac:dyDescent="0.25">
      <c r="A278" s="60" t="s">
        <v>1342</v>
      </c>
      <c r="B278" s="60" t="s">
        <v>1343</v>
      </c>
      <c r="C278" s="60">
        <v>15</v>
      </c>
      <c r="D278" s="60" t="s">
        <v>469</v>
      </c>
      <c r="E278" s="60">
        <v>277</v>
      </c>
      <c r="F278" s="60">
        <v>40</v>
      </c>
      <c r="G278" s="32">
        <v>44472</v>
      </c>
      <c r="J278" s="60" t="s">
        <v>748</v>
      </c>
      <c r="M278" s="60" t="s">
        <v>776</v>
      </c>
      <c r="N278" s="60" t="s">
        <v>777</v>
      </c>
      <c r="P278" s="60" t="s">
        <v>157</v>
      </c>
    </row>
    <row r="279" spans="1:16" x14ac:dyDescent="0.25">
      <c r="A279" s="60" t="s">
        <v>1344</v>
      </c>
      <c r="B279" s="60" t="s">
        <v>1345</v>
      </c>
      <c r="C279" s="60">
        <v>15</v>
      </c>
      <c r="D279" s="60" t="s">
        <v>469</v>
      </c>
      <c r="E279" s="60">
        <v>278</v>
      </c>
      <c r="F279" s="60">
        <v>16.5</v>
      </c>
      <c r="G279" s="32">
        <v>44473</v>
      </c>
      <c r="J279" s="60" t="s">
        <v>749</v>
      </c>
      <c r="M279" s="60" t="s">
        <v>520</v>
      </c>
      <c r="N279" s="60" t="s">
        <v>781</v>
      </c>
      <c r="P279" s="60" t="s">
        <v>157</v>
      </c>
    </row>
    <row r="280" spans="1:16" x14ac:dyDescent="0.25">
      <c r="A280" s="60" t="s">
        <v>1346</v>
      </c>
      <c r="B280" s="60" t="s">
        <v>1347</v>
      </c>
      <c r="C280" s="60">
        <v>15</v>
      </c>
      <c r="D280" s="60" t="s">
        <v>469</v>
      </c>
      <c r="E280" s="60">
        <v>279</v>
      </c>
      <c r="F280" s="60">
        <v>26.25</v>
      </c>
      <c r="G280" s="32">
        <v>44474</v>
      </c>
      <c r="J280" s="60" t="s">
        <v>750</v>
      </c>
      <c r="M280" s="60" t="s">
        <v>783</v>
      </c>
      <c r="N280" s="60" t="s">
        <v>784</v>
      </c>
      <c r="P280" s="60" t="s">
        <v>157</v>
      </c>
    </row>
    <row r="281" spans="1:16" x14ac:dyDescent="0.25">
      <c r="A281" s="60" t="s">
        <v>1348</v>
      </c>
      <c r="B281" s="60" t="s">
        <v>1349</v>
      </c>
      <c r="C281" s="60">
        <v>15</v>
      </c>
      <c r="D281" s="60" t="s">
        <v>469</v>
      </c>
      <c r="E281" s="60">
        <v>280</v>
      </c>
      <c r="F281" s="60">
        <v>50</v>
      </c>
      <c r="G281" s="32">
        <v>44475</v>
      </c>
      <c r="J281" s="60" t="s">
        <v>751</v>
      </c>
      <c r="M281" s="60" t="s">
        <v>73</v>
      </c>
      <c r="N281" s="60" t="s">
        <v>787</v>
      </c>
      <c r="P281" s="60" t="s">
        <v>157</v>
      </c>
    </row>
    <row r="282" spans="1:16" x14ac:dyDescent="0.25">
      <c r="A282" s="60" t="s">
        <v>1350</v>
      </c>
      <c r="B282" s="60" t="s">
        <v>1351</v>
      </c>
      <c r="C282" s="60">
        <v>15</v>
      </c>
      <c r="D282" s="60" t="s">
        <v>469</v>
      </c>
      <c r="E282" s="60">
        <v>281</v>
      </c>
      <c r="F282" s="60">
        <v>35</v>
      </c>
      <c r="G282" s="32">
        <v>44476</v>
      </c>
      <c r="J282" s="60" t="s">
        <v>752</v>
      </c>
      <c r="M282" s="60" t="s">
        <v>783</v>
      </c>
      <c r="N282" s="60" t="s">
        <v>777</v>
      </c>
      <c r="P282" s="60" t="s">
        <v>157</v>
      </c>
    </row>
    <row r="283" spans="1:16" x14ac:dyDescent="0.25">
      <c r="A283" s="60" t="s">
        <v>1352</v>
      </c>
      <c r="B283" s="60" t="s">
        <v>1353</v>
      </c>
      <c r="C283" s="60">
        <v>15</v>
      </c>
      <c r="D283" s="60" t="s">
        <v>469</v>
      </c>
      <c r="E283" s="60">
        <v>282</v>
      </c>
      <c r="F283" s="60">
        <v>30</v>
      </c>
      <c r="G283" s="32">
        <v>44477</v>
      </c>
      <c r="J283" s="60" t="s">
        <v>595</v>
      </c>
      <c r="M283" s="60" t="s">
        <v>786</v>
      </c>
      <c r="N283" s="60" t="s">
        <v>781</v>
      </c>
      <c r="P283" s="60" t="s">
        <v>157</v>
      </c>
    </row>
    <row r="284" spans="1:16" x14ac:dyDescent="0.25">
      <c r="A284" s="60" t="s">
        <v>1354</v>
      </c>
      <c r="B284" s="60" t="s">
        <v>1355</v>
      </c>
      <c r="C284" s="60">
        <v>15</v>
      </c>
      <c r="D284" s="60" t="s">
        <v>469</v>
      </c>
      <c r="E284" s="60">
        <v>283</v>
      </c>
      <c r="F284" s="60">
        <v>28.5</v>
      </c>
      <c r="G284" s="32">
        <v>44478</v>
      </c>
      <c r="J284" s="60" t="s">
        <v>596</v>
      </c>
      <c r="M284" s="60" t="s">
        <v>783</v>
      </c>
      <c r="N284" s="60" t="s">
        <v>784</v>
      </c>
      <c r="P284" s="60" t="s">
        <v>157</v>
      </c>
    </row>
    <row r="285" spans="1:16" x14ac:dyDescent="0.25">
      <c r="A285" s="60" t="s">
        <v>1356</v>
      </c>
      <c r="B285" s="60" t="s">
        <v>1357</v>
      </c>
      <c r="C285" s="60">
        <v>15</v>
      </c>
      <c r="D285" s="60" t="s">
        <v>469</v>
      </c>
      <c r="E285" s="60">
        <v>284</v>
      </c>
      <c r="F285" s="60">
        <v>31</v>
      </c>
      <c r="G285" s="32">
        <v>44479</v>
      </c>
      <c r="J285" s="60" t="s">
        <v>753</v>
      </c>
      <c r="M285" s="60" t="s">
        <v>783</v>
      </c>
      <c r="N285" s="60" t="s">
        <v>787</v>
      </c>
      <c r="P285" s="60" t="s">
        <v>157</v>
      </c>
    </row>
    <row r="286" spans="1:16" x14ac:dyDescent="0.25">
      <c r="A286" s="60" t="s">
        <v>1358</v>
      </c>
      <c r="B286" s="60" t="s">
        <v>1359</v>
      </c>
      <c r="C286" s="60">
        <v>15</v>
      </c>
      <c r="D286" s="60" t="s">
        <v>469</v>
      </c>
      <c r="E286" s="60">
        <v>285</v>
      </c>
      <c r="F286" s="60">
        <v>50</v>
      </c>
      <c r="G286" s="32">
        <v>44480</v>
      </c>
      <c r="J286" s="60" t="s">
        <v>755</v>
      </c>
      <c r="M286" s="60" t="s">
        <v>73</v>
      </c>
      <c r="N286" s="60" t="s">
        <v>777</v>
      </c>
      <c r="P286" s="60" t="s">
        <v>157</v>
      </c>
    </row>
    <row r="287" spans="1:16" x14ac:dyDescent="0.25">
      <c r="A287" s="60" t="s">
        <v>1360</v>
      </c>
      <c r="B287" s="60" t="s">
        <v>1361</v>
      </c>
      <c r="C287" s="60">
        <v>15</v>
      </c>
      <c r="D287" s="60" t="s">
        <v>469</v>
      </c>
      <c r="E287" s="60">
        <v>286</v>
      </c>
      <c r="F287" s="60">
        <v>28.5</v>
      </c>
      <c r="G287" s="32">
        <v>44481</v>
      </c>
      <c r="J287" s="60" t="s">
        <v>600</v>
      </c>
      <c r="M287" s="60" t="s">
        <v>783</v>
      </c>
      <c r="N287" s="60" t="s">
        <v>781</v>
      </c>
      <c r="P287" s="60" t="s">
        <v>157</v>
      </c>
    </row>
    <row r="288" spans="1:16" x14ac:dyDescent="0.25">
      <c r="A288" s="60" t="s">
        <v>1362</v>
      </c>
      <c r="B288" s="60" t="s">
        <v>1363</v>
      </c>
      <c r="C288" s="60">
        <v>15</v>
      </c>
      <c r="D288" s="60" t="s">
        <v>469</v>
      </c>
      <c r="E288" s="60">
        <v>287</v>
      </c>
      <c r="F288" s="60">
        <v>27.5</v>
      </c>
      <c r="G288" s="32">
        <v>44482</v>
      </c>
      <c r="J288" s="60" t="s">
        <v>758</v>
      </c>
      <c r="M288" s="60" t="s">
        <v>520</v>
      </c>
      <c r="N288" s="60" t="s">
        <v>784</v>
      </c>
      <c r="P288" s="60" t="s">
        <v>157</v>
      </c>
    </row>
    <row r="289" spans="1:16" x14ac:dyDescent="0.25">
      <c r="A289" s="60" t="s">
        <v>1364</v>
      </c>
      <c r="B289" s="60" t="s">
        <v>1365</v>
      </c>
      <c r="C289" s="60">
        <v>15</v>
      </c>
      <c r="D289" s="60" t="s">
        <v>469</v>
      </c>
      <c r="E289" s="60">
        <v>288</v>
      </c>
      <c r="F289" s="60">
        <v>26</v>
      </c>
      <c r="G289" s="32">
        <v>44483</v>
      </c>
      <c r="J289" s="60" t="s">
        <v>603</v>
      </c>
      <c r="M289" s="60" t="s">
        <v>783</v>
      </c>
      <c r="N289" s="60" t="s">
        <v>787</v>
      </c>
      <c r="P289" s="60" t="s">
        <v>157</v>
      </c>
    </row>
    <row r="290" spans="1:16" x14ac:dyDescent="0.25">
      <c r="A290" s="60" t="s">
        <v>1366</v>
      </c>
      <c r="B290" s="60" t="s">
        <v>1367</v>
      </c>
      <c r="C290" s="60">
        <v>15</v>
      </c>
      <c r="D290" s="60" t="s">
        <v>469</v>
      </c>
      <c r="E290" s="60">
        <v>289</v>
      </c>
      <c r="F290" s="60">
        <v>30</v>
      </c>
      <c r="G290" s="32">
        <v>44484</v>
      </c>
      <c r="J290" s="60" t="s">
        <v>759</v>
      </c>
      <c r="M290" s="60" t="s">
        <v>786</v>
      </c>
      <c r="N290" s="60" t="s">
        <v>777</v>
      </c>
      <c r="P290" s="60" t="s">
        <v>157</v>
      </c>
    </row>
    <row r="291" spans="1:16" x14ac:dyDescent="0.25">
      <c r="A291" s="60" t="s">
        <v>1368</v>
      </c>
      <c r="B291" s="60" t="s">
        <v>1369</v>
      </c>
      <c r="C291" s="60">
        <v>15</v>
      </c>
      <c r="D291" s="60" t="s">
        <v>469</v>
      </c>
      <c r="E291" s="60">
        <v>290</v>
      </c>
      <c r="F291" s="60">
        <v>50</v>
      </c>
      <c r="G291" s="32">
        <v>44485</v>
      </c>
      <c r="J291" s="60" t="s">
        <v>760</v>
      </c>
      <c r="M291" s="60" t="s">
        <v>73</v>
      </c>
      <c r="N291" s="60" t="s">
        <v>781</v>
      </c>
      <c r="P291" s="60" t="s">
        <v>157</v>
      </c>
    </row>
    <row r="292" spans="1:16" x14ac:dyDescent="0.25">
      <c r="A292" s="60" t="s">
        <v>1370</v>
      </c>
      <c r="B292" s="60" t="s">
        <v>1371</v>
      </c>
      <c r="C292" s="60">
        <v>15</v>
      </c>
      <c r="D292" s="60" t="s">
        <v>469</v>
      </c>
      <c r="E292" s="60">
        <v>291</v>
      </c>
      <c r="F292" s="60">
        <v>50</v>
      </c>
      <c r="G292" s="32">
        <v>44486</v>
      </c>
      <c r="J292" s="60" t="s">
        <v>761</v>
      </c>
      <c r="M292" s="60" t="s">
        <v>73</v>
      </c>
      <c r="N292" s="60" t="s">
        <v>784</v>
      </c>
      <c r="P292" s="60" t="s">
        <v>157</v>
      </c>
    </row>
    <row r="293" spans="1:16" x14ac:dyDescent="0.25">
      <c r="A293" s="60" t="s">
        <v>1372</v>
      </c>
      <c r="B293" s="60" t="s">
        <v>1373</v>
      </c>
      <c r="C293" s="60">
        <v>15</v>
      </c>
      <c r="D293" s="60" t="s">
        <v>469</v>
      </c>
      <c r="E293" s="60">
        <v>292</v>
      </c>
      <c r="F293" s="60">
        <v>28.5</v>
      </c>
      <c r="G293" s="32">
        <v>44487</v>
      </c>
      <c r="J293" s="60" t="s">
        <v>607</v>
      </c>
      <c r="M293" s="60" t="s">
        <v>783</v>
      </c>
      <c r="N293" s="60" t="s">
        <v>787</v>
      </c>
      <c r="P293" s="60" t="s">
        <v>157</v>
      </c>
    </row>
    <row r="294" spans="1:16" x14ac:dyDescent="0.25">
      <c r="A294" s="60" t="s">
        <v>1374</v>
      </c>
      <c r="B294" s="60" t="s">
        <v>1375</v>
      </c>
      <c r="C294" s="60">
        <v>15</v>
      </c>
      <c r="D294" s="60" t="s">
        <v>469</v>
      </c>
      <c r="E294" s="60">
        <v>293</v>
      </c>
      <c r="F294" s="60">
        <v>30</v>
      </c>
      <c r="G294" s="32">
        <v>44488</v>
      </c>
      <c r="J294" s="60" t="s">
        <v>608</v>
      </c>
      <c r="M294" s="60" t="s">
        <v>786</v>
      </c>
      <c r="N294" s="60" t="s">
        <v>777</v>
      </c>
      <c r="P294" s="60" t="s">
        <v>157</v>
      </c>
    </row>
    <row r="295" spans="1:16" x14ac:dyDescent="0.25">
      <c r="A295" s="60" t="s">
        <v>1376</v>
      </c>
      <c r="B295" s="60" t="s">
        <v>1377</v>
      </c>
      <c r="C295" s="60">
        <v>15</v>
      </c>
      <c r="D295" s="60" t="s">
        <v>469</v>
      </c>
      <c r="E295" s="60">
        <v>294</v>
      </c>
      <c r="F295" s="60">
        <v>28.5</v>
      </c>
      <c r="G295" s="32">
        <v>44489</v>
      </c>
      <c r="J295" s="60" t="s">
        <v>762</v>
      </c>
      <c r="M295" s="60" t="s">
        <v>783</v>
      </c>
      <c r="N295" s="60" t="s">
        <v>781</v>
      </c>
      <c r="P295" s="60" t="s">
        <v>157</v>
      </c>
    </row>
    <row r="296" spans="1:16" x14ac:dyDescent="0.25">
      <c r="A296" s="60" t="s">
        <v>1378</v>
      </c>
      <c r="B296" s="60" t="s">
        <v>1379</v>
      </c>
      <c r="C296" s="60">
        <v>15</v>
      </c>
      <c r="D296" s="60" t="s">
        <v>469</v>
      </c>
      <c r="E296" s="60">
        <v>295</v>
      </c>
      <c r="F296" s="60">
        <v>50</v>
      </c>
      <c r="G296" s="32">
        <v>44490</v>
      </c>
      <c r="J296" s="60" t="s">
        <v>763</v>
      </c>
      <c r="M296" s="60" t="s">
        <v>786</v>
      </c>
      <c r="N296" s="60" t="s">
        <v>784</v>
      </c>
      <c r="P296" s="60" t="s">
        <v>157</v>
      </c>
    </row>
    <row r="297" spans="1:16" x14ac:dyDescent="0.25">
      <c r="A297" s="60" t="s">
        <v>1380</v>
      </c>
      <c r="B297" s="60" t="s">
        <v>1381</v>
      </c>
      <c r="C297" s="60">
        <v>15</v>
      </c>
      <c r="D297" s="60" t="s">
        <v>469</v>
      </c>
      <c r="E297" s="60">
        <v>296</v>
      </c>
      <c r="F297" s="60">
        <v>80</v>
      </c>
      <c r="G297" s="32">
        <v>44491</v>
      </c>
      <c r="J297" s="60" t="s">
        <v>681</v>
      </c>
      <c r="M297" s="60" t="s">
        <v>1382</v>
      </c>
      <c r="N297" s="60" t="s">
        <v>787</v>
      </c>
      <c r="O297" s="60" t="s">
        <v>1383</v>
      </c>
      <c r="P297" s="60" t="s">
        <v>157</v>
      </c>
    </row>
    <row r="298" spans="1:16" x14ac:dyDescent="0.25">
      <c r="A298" s="60" t="s">
        <v>1384</v>
      </c>
      <c r="B298" s="60" t="s">
        <v>1385</v>
      </c>
      <c r="C298" s="60">
        <v>15</v>
      </c>
      <c r="D298" s="60" t="s">
        <v>469</v>
      </c>
      <c r="E298" s="60">
        <v>297</v>
      </c>
      <c r="F298" s="60">
        <v>20</v>
      </c>
      <c r="G298" s="32">
        <v>44492</v>
      </c>
      <c r="J298" s="60" t="s">
        <v>545</v>
      </c>
      <c r="M298" s="60" t="s">
        <v>776</v>
      </c>
      <c r="N298" s="60" t="s">
        <v>777</v>
      </c>
      <c r="P298" s="60" t="s">
        <v>157</v>
      </c>
    </row>
    <row r="299" spans="1:16" x14ac:dyDescent="0.25">
      <c r="A299" s="60" t="s">
        <v>1386</v>
      </c>
      <c r="B299" s="60" t="s">
        <v>1387</v>
      </c>
      <c r="C299" s="60">
        <v>15</v>
      </c>
      <c r="D299" s="60" t="s">
        <v>469</v>
      </c>
      <c r="E299" s="60">
        <v>298</v>
      </c>
      <c r="F299" s="60">
        <v>24</v>
      </c>
      <c r="G299" s="32">
        <v>44493</v>
      </c>
      <c r="J299" s="60" t="s">
        <v>685</v>
      </c>
      <c r="M299" s="60" t="s">
        <v>783</v>
      </c>
      <c r="N299" s="60" t="s">
        <v>781</v>
      </c>
      <c r="P299" s="60" t="s">
        <v>157</v>
      </c>
    </row>
    <row r="300" spans="1:16" x14ac:dyDescent="0.25">
      <c r="A300" s="60" t="s">
        <v>1388</v>
      </c>
      <c r="B300" s="60" t="s">
        <v>1389</v>
      </c>
      <c r="C300" s="60">
        <v>15</v>
      </c>
      <c r="D300" s="60" t="s">
        <v>469</v>
      </c>
      <c r="E300" s="60">
        <v>299</v>
      </c>
      <c r="F300" s="60">
        <v>24</v>
      </c>
      <c r="G300" s="32">
        <v>44494</v>
      </c>
      <c r="J300" s="60" t="s">
        <v>686</v>
      </c>
      <c r="M300" s="60" t="s">
        <v>783</v>
      </c>
      <c r="N300" s="60" t="s">
        <v>784</v>
      </c>
      <c r="P300" s="60" t="s">
        <v>157</v>
      </c>
    </row>
    <row r="301" spans="1:16" x14ac:dyDescent="0.25">
      <c r="A301" s="60" t="s">
        <v>1390</v>
      </c>
      <c r="B301" s="60" t="s">
        <v>1391</v>
      </c>
      <c r="C301" s="60">
        <v>15</v>
      </c>
      <c r="D301" s="60" t="s">
        <v>469</v>
      </c>
      <c r="E301" s="60">
        <v>300</v>
      </c>
      <c r="F301" s="60">
        <v>10</v>
      </c>
      <c r="G301" s="32">
        <v>44495</v>
      </c>
      <c r="J301" s="60" t="s">
        <v>688</v>
      </c>
      <c r="M301" s="60" t="s">
        <v>776</v>
      </c>
      <c r="N301" s="60" t="s">
        <v>787</v>
      </c>
      <c r="P301" s="60" t="s">
        <v>157</v>
      </c>
    </row>
    <row r="302" spans="1:16" x14ac:dyDescent="0.25">
      <c r="A302" s="60" t="s">
        <v>1392</v>
      </c>
      <c r="B302" s="60" t="s">
        <v>1393</v>
      </c>
      <c r="C302" s="60">
        <v>15</v>
      </c>
      <c r="D302" s="60" t="s">
        <v>469</v>
      </c>
      <c r="E302" s="60">
        <v>301</v>
      </c>
      <c r="F302" s="60">
        <v>20</v>
      </c>
      <c r="G302" s="32">
        <v>44496</v>
      </c>
      <c r="J302" s="60" t="s">
        <v>689</v>
      </c>
      <c r="M302" s="60" t="s">
        <v>851</v>
      </c>
      <c r="N302" s="60" t="s">
        <v>777</v>
      </c>
      <c r="P302" s="60" t="s">
        <v>157</v>
      </c>
    </row>
    <row r="303" spans="1:16" x14ac:dyDescent="0.25">
      <c r="A303" s="60" t="s">
        <v>1394</v>
      </c>
      <c r="B303" s="60" t="s">
        <v>1395</v>
      </c>
      <c r="C303" s="60">
        <v>15</v>
      </c>
      <c r="D303" s="60" t="s">
        <v>469</v>
      </c>
      <c r="E303" s="60">
        <v>302</v>
      </c>
      <c r="F303" s="60">
        <v>24</v>
      </c>
      <c r="G303" s="32">
        <v>44497</v>
      </c>
      <c r="J303" s="60" t="s">
        <v>561</v>
      </c>
      <c r="M303" s="60" t="s">
        <v>783</v>
      </c>
      <c r="N303" s="60" t="s">
        <v>781</v>
      </c>
      <c r="P303" s="60" t="s">
        <v>157</v>
      </c>
    </row>
    <row r="304" spans="1:16" x14ac:dyDescent="0.25">
      <c r="A304" s="60" t="s">
        <v>1396</v>
      </c>
      <c r="B304" s="60" t="s">
        <v>1397</v>
      </c>
      <c r="C304" s="60">
        <v>15</v>
      </c>
      <c r="D304" s="60" t="s">
        <v>469</v>
      </c>
      <c r="E304" s="60">
        <v>303</v>
      </c>
      <c r="F304" s="60">
        <v>80</v>
      </c>
      <c r="G304" s="32">
        <v>44498</v>
      </c>
      <c r="J304" s="60" t="s">
        <v>692</v>
      </c>
      <c r="M304" s="60" t="s">
        <v>1382</v>
      </c>
      <c r="N304" s="60" t="s">
        <v>784</v>
      </c>
      <c r="O304" s="60" t="s">
        <v>1383</v>
      </c>
      <c r="P304" s="60" t="s">
        <v>157</v>
      </c>
    </row>
    <row r="305" spans="1:16" x14ac:dyDescent="0.25">
      <c r="A305" s="60" t="s">
        <v>1398</v>
      </c>
      <c r="B305" s="60" t="s">
        <v>1399</v>
      </c>
      <c r="C305" s="60">
        <v>15</v>
      </c>
      <c r="D305" s="60" t="s">
        <v>469</v>
      </c>
      <c r="E305" s="60">
        <v>304</v>
      </c>
      <c r="F305" s="60">
        <v>10</v>
      </c>
      <c r="G305" s="32">
        <v>44499</v>
      </c>
      <c r="J305" s="60" t="s">
        <v>695</v>
      </c>
      <c r="M305" s="60" t="s">
        <v>776</v>
      </c>
      <c r="N305" s="60" t="s">
        <v>787</v>
      </c>
      <c r="P305" s="60" t="s">
        <v>157</v>
      </c>
    </row>
    <row r="306" spans="1:16" x14ac:dyDescent="0.25">
      <c r="A306" s="60" t="s">
        <v>1400</v>
      </c>
      <c r="B306" s="60" t="s">
        <v>1401</v>
      </c>
      <c r="C306" s="60">
        <v>15</v>
      </c>
      <c r="D306" s="60" t="s">
        <v>469</v>
      </c>
      <c r="E306" s="60">
        <v>305</v>
      </c>
      <c r="F306" s="60">
        <v>20</v>
      </c>
      <c r="G306" s="32">
        <v>44500</v>
      </c>
      <c r="J306" s="60" t="s">
        <v>696</v>
      </c>
      <c r="M306" s="60" t="s">
        <v>786</v>
      </c>
      <c r="N306" s="60" t="s">
        <v>777</v>
      </c>
      <c r="P306" s="60" t="s">
        <v>157</v>
      </c>
    </row>
    <row r="307" spans="1:16" x14ac:dyDescent="0.25">
      <c r="A307" s="60" t="s">
        <v>1402</v>
      </c>
      <c r="B307" s="60" t="s">
        <v>1403</v>
      </c>
      <c r="C307" s="60">
        <v>15</v>
      </c>
      <c r="D307" s="60" t="s">
        <v>469</v>
      </c>
      <c r="E307" s="60">
        <v>306</v>
      </c>
      <c r="F307" s="60">
        <v>20</v>
      </c>
      <c r="G307" s="32">
        <v>44501</v>
      </c>
      <c r="J307" s="60" t="s">
        <v>697</v>
      </c>
      <c r="M307" s="60" t="s">
        <v>776</v>
      </c>
      <c r="N307" s="60" t="s">
        <v>781</v>
      </c>
      <c r="P307" s="60" t="s">
        <v>157</v>
      </c>
    </row>
    <row r="308" spans="1:16" x14ac:dyDescent="0.25">
      <c r="A308" s="60" t="s">
        <v>1404</v>
      </c>
      <c r="B308" s="60" t="s">
        <v>1405</v>
      </c>
      <c r="C308" s="60">
        <v>15</v>
      </c>
      <c r="D308" s="60" t="s">
        <v>469</v>
      </c>
      <c r="E308" s="60">
        <v>307</v>
      </c>
      <c r="F308" s="60">
        <v>24</v>
      </c>
      <c r="G308" s="32">
        <v>44502</v>
      </c>
      <c r="J308" s="60" t="s">
        <v>569</v>
      </c>
      <c r="M308" s="60" t="s">
        <v>783</v>
      </c>
      <c r="N308" s="60" t="s">
        <v>784</v>
      </c>
      <c r="P308" s="60" t="s">
        <v>157</v>
      </c>
    </row>
    <row r="309" spans="1:16" x14ac:dyDescent="0.25">
      <c r="A309" s="60" t="s">
        <v>1406</v>
      </c>
      <c r="B309" s="60" t="s">
        <v>1407</v>
      </c>
      <c r="C309" s="60">
        <v>15</v>
      </c>
      <c r="D309" s="60" t="s">
        <v>469</v>
      </c>
      <c r="E309" s="60">
        <v>308</v>
      </c>
      <c r="F309" s="60">
        <v>24</v>
      </c>
      <c r="G309" s="32">
        <v>44503</v>
      </c>
      <c r="J309" s="60" t="s">
        <v>699</v>
      </c>
      <c r="M309" s="60" t="s">
        <v>783</v>
      </c>
      <c r="N309" s="60" t="s">
        <v>787</v>
      </c>
      <c r="P309" s="60" t="s">
        <v>157</v>
      </c>
    </row>
    <row r="310" spans="1:16" x14ac:dyDescent="0.25">
      <c r="A310" s="60" t="s">
        <v>1408</v>
      </c>
      <c r="B310" s="60" t="s">
        <v>1409</v>
      </c>
      <c r="C310" s="60">
        <v>15</v>
      </c>
      <c r="D310" s="60" t="s">
        <v>469</v>
      </c>
      <c r="E310" s="60">
        <v>309</v>
      </c>
      <c r="F310" s="60">
        <v>24</v>
      </c>
      <c r="G310" s="32">
        <v>44504</v>
      </c>
      <c r="J310" s="60" t="s">
        <v>577</v>
      </c>
      <c r="M310" s="60" t="s">
        <v>783</v>
      </c>
      <c r="N310" s="60" t="s">
        <v>777</v>
      </c>
      <c r="P310" s="60" t="s">
        <v>157</v>
      </c>
    </row>
    <row r="311" spans="1:16" x14ac:dyDescent="0.25">
      <c r="A311" s="60" t="s">
        <v>1410</v>
      </c>
      <c r="B311" s="60" t="s">
        <v>1411</v>
      </c>
      <c r="C311" s="60">
        <v>15</v>
      </c>
      <c r="D311" s="60" t="s">
        <v>469</v>
      </c>
      <c r="E311" s="60">
        <v>310</v>
      </c>
      <c r="F311" s="60">
        <v>80</v>
      </c>
      <c r="G311" s="32">
        <v>44505</v>
      </c>
      <c r="J311" s="60" t="s">
        <v>701</v>
      </c>
      <c r="M311" s="60" t="s">
        <v>1382</v>
      </c>
      <c r="N311" s="60" t="s">
        <v>781</v>
      </c>
      <c r="O311" s="60" t="s">
        <v>1383</v>
      </c>
      <c r="P311" s="60" t="s">
        <v>157</v>
      </c>
    </row>
    <row r="312" spans="1:16" x14ac:dyDescent="0.25">
      <c r="A312" s="60" t="s">
        <v>1412</v>
      </c>
      <c r="B312" s="60" t="s">
        <v>1413</v>
      </c>
      <c r="C312" s="60">
        <v>15</v>
      </c>
      <c r="D312" s="60" t="s">
        <v>469</v>
      </c>
      <c r="E312" s="60">
        <v>311</v>
      </c>
      <c r="F312" s="60">
        <v>24</v>
      </c>
      <c r="G312" s="32">
        <v>44506</v>
      </c>
      <c r="J312" s="60" t="s">
        <v>581</v>
      </c>
      <c r="M312" s="60" t="s">
        <v>783</v>
      </c>
      <c r="N312" s="60" t="s">
        <v>784</v>
      </c>
      <c r="P312" s="60" t="s">
        <v>157</v>
      </c>
    </row>
    <row r="313" spans="1:16" x14ac:dyDescent="0.25">
      <c r="A313" s="60" t="s">
        <v>1414</v>
      </c>
      <c r="B313" s="60" t="s">
        <v>1415</v>
      </c>
      <c r="C313" s="60">
        <v>15</v>
      </c>
      <c r="D313" s="60" t="s">
        <v>469</v>
      </c>
      <c r="E313" s="60">
        <v>312</v>
      </c>
      <c r="F313" s="60">
        <v>30</v>
      </c>
      <c r="G313" s="32">
        <v>44507</v>
      </c>
      <c r="J313" s="60" t="s">
        <v>703</v>
      </c>
      <c r="M313" s="60" t="s">
        <v>1416</v>
      </c>
      <c r="N313" s="60" t="s">
        <v>787</v>
      </c>
      <c r="P313" s="60" t="s">
        <v>157</v>
      </c>
    </row>
    <row r="314" spans="1:16" x14ac:dyDescent="0.25">
      <c r="A314" s="60" t="s">
        <v>1417</v>
      </c>
      <c r="B314" s="60" t="s">
        <v>1418</v>
      </c>
      <c r="C314" s="60">
        <v>15</v>
      </c>
      <c r="D314" s="60" t="s">
        <v>469</v>
      </c>
      <c r="E314" s="60">
        <v>313</v>
      </c>
      <c r="F314" s="60">
        <v>20</v>
      </c>
      <c r="G314" s="32">
        <v>44508</v>
      </c>
      <c r="J314" s="60" t="s">
        <v>738</v>
      </c>
      <c r="M314" s="60" t="s">
        <v>786</v>
      </c>
      <c r="N314" s="60" t="s">
        <v>777</v>
      </c>
      <c r="P314" s="60" t="s">
        <v>157</v>
      </c>
    </row>
    <row r="315" spans="1:16" x14ac:dyDescent="0.25">
      <c r="A315" s="60" t="s">
        <v>1419</v>
      </c>
      <c r="B315" s="60" t="s">
        <v>1420</v>
      </c>
      <c r="C315" s="60">
        <v>15</v>
      </c>
      <c r="D315" s="60" t="s">
        <v>469</v>
      </c>
      <c r="E315" s="60">
        <v>314</v>
      </c>
      <c r="F315" s="60">
        <v>24</v>
      </c>
      <c r="G315" s="32">
        <v>44509</v>
      </c>
      <c r="J315" s="60" t="s">
        <v>739</v>
      </c>
      <c r="M315" s="60" t="s">
        <v>783</v>
      </c>
      <c r="N315" s="60" t="s">
        <v>781</v>
      </c>
      <c r="P315" s="60" t="s">
        <v>157</v>
      </c>
    </row>
    <row r="316" spans="1:16" x14ac:dyDescent="0.25">
      <c r="A316" s="60" t="s">
        <v>1421</v>
      </c>
      <c r="B316" s="60" t="s">
        <v>1422</v>
      </c>
      <c r="C316" s="60">
        <v>15</v>
      </c>
      <c r="D316" s="60" t="s">
        <v>469</v>
      </c>
      <c r="E316" s="60">
        <v>315</v>
      </c>
      <c r="F316" s="60">
        <v>24</v>
      </c>
      <c r="G316" s="32">
        <v>44510</v>
      </c>
      <c r="J316" s="60" t="s">
        <v>587</v>
      </c>
      <c r="M316" s="60" t="s">
        <v>783</v>
      </c>
      <c r="N316" s="60" t="s">
        <v>784</v>
      </c>
      <c r="P316" s="60" t="s">
        <v>157</v>
      </c>
    </row>
    <row r="317" spans="1:16" x14ac:dyDescent="0.25">
      <c r="A317" s="60" t="s">
        <v>1423</v>
      </c>
      <c r="B317" s="60" t="s">
        <v>1424</v>
      </c>
      <c r="C317" s="60">
        <v>15</v>
      </c>
      <c r="D317" s="60" t="s">
        <v>469</v>
      </c>
      <c r="E317" s="60">
        <v>316</v>
      </c>
      <c r="F317" s="60">
        <v>10</v>
      </c>
      <c r="G317" s="32">
        <v>44511</v>
      </c>
      <c r="J317" s="60" t="s">
        <v>590</v>
      </c>
      <c r="M317" s="60" t="s">
        <v>776</v>
      </c>
      <c r="N317" s="60" t="s">
        <v>787</v>
      </c>
      <c r="P317" s="60" t="s">
        <v>157</v>
      </c>
    </row>
    <row r="318" spans="1:16" x14ac:dyDescent="0.25">
      <c r="A318" s="60" t="s">
        <v>1425</v>
      </c>
      <c r="B318" s="60" t="s">
        <v>1426</v>
      </c>
      <c r="C318" s="60">
        <v>15</v>
      </c>
      <c r="D318" s="60" t="s">
        <v>469</v>
      </c>
      <c r="E318" s="60">
        <v>317</v>
      </c>
      <c r="F318" s="60">
        <v>24</v>
      </c>
      <c r="G318" s="32">
        <v>44512</v>
      </c>
      <c r="J318" s="60" t="s">
        <v>591</v>
      </c>
      <c r="M318" s="60" t="s">
        <v>783</v>
      </c>
      <c r="N318" s="60" t="s">
        <v>777</v>
      </c>
      <c r="P318" s="60" t="s">
        <v>157</v>
      </c>
    </row>
    <row r="319" spans="1:16" x14ac:dyDescent="0.25">
      <c r="A319" s="60" t="s">
        <v>1427</v>
      </c>
      <c r="B319" s="60" t="s">
        <v>1428</v>
      </c>
      <c r="C319" s="60">
        <v>15</v>
      </c>
      <c r="D319" s="60" t="s">
        <v>469</v>
      </c>
      <c r="E319" s="60">
        <v>318</v>
      </c>
      <c r="F319" s="60">
        <v>24</v>
      </c>
      <c r="G319" s="32">
        <v>44513</v>
      </c>
      <c r="J319" s="60" t="s">
        <v>746</v>
      </c>
      <c r="M319" s="60" t="s">
        <v>783</v>
      </c>
      <c r="N319" s="60" t="s">
        <v>781</v>
      </c>
      <c r="P319" s="60" t="s">
        <v>157</v>
      </c>
    </row>
    <row r="320" spans="1:16" x14ac:dyDescent="0.25">
      <c r="A320" s="60" t="s">
        <v>1429</v>
      </c>
      <c r="B320" s="60" t="s">
        <v>1430</v>
      </c>
      <c r="C320" s="60">
        <v>15</v>
      </c>
      <c r="D320" s="60" t="s">
        <v>469</v>
      </c>
      <c r="E320" s="60">
        <v>319</v>
      </c>
      <c r="F320" s="60">
        <v>24</v>
      </c>
      <c r="G320" s="32">
        <v>44514</v>
      </c>
      <c r="J320" s="60" t="s">
        <v>753</v>
      </c>
      <c r="M320" s="60" t="s">
        <v>783</v>
      </c>
      <c r="N320" s="60" t="s">
        <v>784</v>
      </c>
      <c r="P320" s="60" t="s">
        <v>157</v>
      </c>
    </row>
    <row r="321" spans="1:16" x14ac:dyDescent="0.25">
      <c r="A321" s="60" t="s">
        <v>1431</v>
      </c>
      <c r="B321" s="60" t="s">
        <v>1432</v>
      </c>
      <c r="C321" s="60">
        <v>15</v>
      </c>
      <c r="D321" s="60" t="s">
        <v>469</v>
      </c>
      <c r="E321" s="60">
        <v>320</v>
      </c>
      <c r="F321" s="60">
        <v>30</v>
      </c>
      <c r="G321" s="32">
        <v>44515</v>
      </c>
      <c r="J321" s="60" t="s">
        <v>754</v>
      </c>
      <c r="M321" s="60" t="s">
        <v>776</v>
      </c>
      <c r="N321" s="60" t="s">
        <v>787</v>
      </c>
      <c r="P321" s="60" t="s">
        <v>157</v>
      </c>
    </row>
    <row r="322" spans="1:16" x14ac:dyDescent="0.25">
      <c r="A322" s="60" t="s">
        <v>1433</v>
      </c>
      <c r="B322" s="60" t="s">
        <v>1434</v>
      </c>
      <c r="C322" s="60">
        <v>15</v>
      </c>
      <c r="D322" s="60" t="s">
        <v>469</v>
      </c>
      <c r="E322" s="60">
        <v>321</v>
      </c>
      <c r="F322" s="60">
        <v>80</v>
      </c>
      <c r="G322" s="32">
        <v>44516</v>
      </c>
      <c r="J322" s="60" t="s">
        <v>756</v>
      </c>
      <c r="M322" s="60" t="s">
        <v>1382</v>
      </c>
      <c r="N322" s="60" t="s">
        <v>777</v>
      </c>
      <c r="O322" s="60" t="s">
        <v>1383</v>
      </c>
      <c r="P322" s="60" t="s">
        <v>157</v>
      </c>
    </row>
    <row r="323" spans="1:16" x14ac:dyDescent="0.25">
      <c r="A323" s="60" t="s">
        <v>1435</v>
      </c>
      <c r="B323" s="60" t="s">
        <v>1436</v>
      </c>
      <c r="C323" s="60">
        <v>15</v>
      </c>
      <c r="D323" s="60" t="s">
        <v>469</v>
      </c>
      <c r="E323" s="60">
        <v>322</v>
      </c>
      <c r="F323" s="60">
        <v>24</v>
      </c>
      <c r="G323" s="32">
        <v>44517</v>
      </c>
      <c r="J323" s="60" t="s">
        <v>602</v>
      </c>
      <c r="M323" s="60" t="s">
        <v>783</v>
      </c>
      <c r="N323" s="60" t="s">
        <v>781</v>
      </c>
      <c r="P323" s="60" t="s">
        <v>157</v>
      </c>
    </row>
    <row r="324" spans="1:16" x14ac:dyDescent="0.25">
      <c r="A324" s="60" t="s">
        <v>1437</v>
      </c>
      <c r="B324" s="60" t="s">
        <v>1438</v>
      </c>
      <c r="C324" s="60">
        <v>15</v>
      </c>
      <c r="D324" s="60" t="s">
        <v>469</v>
      </c>
      <c r="E324" s="60">
        <v>323</v>
      </c>
      <c r="F324" s="60">
        <v>20</v>
      </c>
      <c r="G324" s="32">
        <v>44518</v>
      </c>
      <c r="J324" s="60" t="s">
        <v>757</v>
      </c>
      <c r="M324" s="60" t="s">
        <v>851</v>
      </c>
      <c r="N324" s="60" t="s">
        <v>784</v>
      </c>
      <c r="P324" s="60" t="s">
        <v>157</v>
      </c>
    </row>
    <row r="325" spans="1:16" x14ac:dyDescent="0.25">
      <c r="A325" s="60" t="s">
        <v>1439</v>
      </c>
      <c r="B325" s="60" t="s">
        <v>1440</v>
      </c>
      <c r="C325" s="60">
        <v>15</v>
      </c>
      <c r="D325" s="60" t="s">
        <v>469</v>
      </c>
      <c r="E325" s="60">
        <v>324</v>
      </c>
      <c r="F325" s="60">
        <v>24</v>
      </c>
      <c r="G325" s="32">
        <v>44519</v>
      </c>
      <c r="J325" s="60" t="s">
        <v>604</v>
      </c>
      <c r="M325" s="60" t="s">
        <v>783</v>
      </c>
      <c r="N325" s="60" t="s">
        <v>787</v>
      </c>
      <c r="P325" s="60" t="s">
        <v>157</v>
      </c>
    </row>
    <row r="326" spans="1:16" x14ac:dyDescent="0.25">
      <c r="A326" s="60" t="s">
        <v>1441</v>
      </c>
      <c r="B326" s="60" t="s">
        <v>1442</v>
      </c>
      <c r="C326" s="60">
        <v>15</v>
      </c>
      <c r="D326" s="60" t="s">
        <v>469</v>
      </c>
      <c r="E326" s="60">
        <v>325</v>
      </c>
      <c r="F326" s="60">
        <v>24</v>
      </c>
      <c r="G326" s="32">
        <v>44520</v>
      </c>
      <c r="J326" s="60" t="s">
        <v>605</v>
      </c>
      <c r="M326" s="60" t="s">
        <v>783</v>
      </c>
      <c r="N326" s="60" t="s">
        <v>777</v>
      </c>
      <c r="P326" s="60" t="s">
        <v>157</v>
      </c>
    </row>
    <row r="327" spans="1:16" x14ac:dyDescent="0.25">
      <c r="A327" s="60" t="s">
        <v>1443</v>
      </c>
      <c r="B327" s="60" t="s">
        <v>1444</v>
      </c>
      <c r="C327" s="60">
        <v>15</v>
      </c>
      <c r="D327" s="60" t="s">
        <v>469</v>
      </c>
      <c r="E327" s="60">
        <v>326</v>
      </c>
      <c r="F327" s="60">
        <v>24</v>
      </c>
      <c r="G327" s="32">
        <v>44521</v>
      </c>
      <c r="J327" s="60" t="s">
        <v>762</v>
      </c>
      <c r="M327" s="60" t="s">
        <v>783</v>
      </c>
      <c r="N327" s="60" t="s">
        <v>781</v>
      </c>
      <c r="P327" s="60" t="s">
        <v>157</v>
      </c>
    </row>
    <row r="328" spans="1:16" x14ac:dyDescent="0.25">
      <c r="A328" s="60" t="s">
        <v>1445</v>
      </c>
      <c r="B328" s="60" t="s">
        <v>1446</v>
      </c>
      <c r="C328" s="60">
        <v>15</v>
      </c>
      <c r="D328" s="60" t="s">
        <v>469</v>
      </c>
      <c r="E328" s="60">
        <v>327</v>
      </c>
      <c r="F328" s="60">
        <v>35</v>
      </c>
      <c r="G328" s="32">
        <v>44522</v>
      </c>
      <c r="J328" s="60" t="s">
        <v>609</v>
      </c>
      <c r="M328" s="60" t="s">
        <v>1447</v>
      </c>
      <c r="N328" s="60" t="s">
        <v>784</v>
      </c>
      <c r="P328" s="60" t="s">
        <v>157</v>
      </c>
    </row>
    <row r="329" spans="1:16" x14ac:dyDescent="0.25">
      <c r="A329" s="60" t="s">
        <v>1448</v>
      </c>
      <c r="B329" s="60" t="s">
        <v>1449</v>
      </c>
      <c r="C329" s="60">
        <v>15</v>
      </c>
      <c r="D329" s="60" t="s">
        <v>469</v>
      </c>
      <c r="E329" s="60">
        <v>328</v>
      </c>
      <c r="F329" s="60">
        <v>12</v>
      </c>
      <c r="G329" s="32">
        <v>44523</v>
      </c>
      <c r="J329" s="60" t="s">
        <v>610</v>
      </c>
      <c r="M329" s="60" t="s">
        <v>783</v>
      </c>
      <c r="N329" s="60" t="s">
        <v>787</v>
      </c>
      <c r="P329" s="60" t="s">
        <v>157</v>
      </c>
    </row>
    <row r="330" spans="1:16" x14ac:dyDescent="0.25">
      <c r="A330" s="60" t="s">
        <v>1450</v>
      </c>
      <c r="B330" s="60" t="s">
        <v>1451</v>
      </c>
      <c r="C330" s="60">
        <v>15</v>
      </c>
      <c r="D330" s="60" t="s">
        <v>469</v>
      </c>
      <c r="E330" s="60">
        <v>329</v>
      </c>
      <c r="F330" s="60">
        <v>24</v>
      </c>
      <c r="G330" s="32">
        <v>44524</v>
      </c>
      <c r="J330" s="60" t="s">
        <v>616</v>
      </c>
      <c r="M330" s="60" t="s">
        <v>851</v>
      </c>
      <c r="N330" s="60" t="s">
        <v>777</v>
      </c>
      <c r="P330" s="60" t="s">
        <v>157</v>
      </c>
    </row>
    <row r="331" spans="1:16" x14ac:dyDescent="0.25">
      <c r="A331" s="60" t="s">
        <v>1452</v>
      </c>
      <c r="B331" s="60" t="s">
        <v>1453</v>
      </c>
      <c r="C331" s="60">
        <v>15</v>
      </c>
      <c r="D331" s="60" t="s">
        <v>469</v>
      </c>
      <c r="E331" s="60">
        <v>330</v>
      </c>
      <c r="F331" s="60">
        <v>30</v>
      </c>
      <c r="G331" s="32">
        <v>44525</v>
      </c>
      <c r="J331" s="60" t="s">
        <v>507</v>
      </c>
      <c r="M331" s="60" t="s">
        <v>776</v>
      </c>
      <c r="N331" s="60" t="s">
        <v>781</v>
      </c>
      <c r="P331" s="60" t="s">
        <v>157</v>
      </c>
    </row>
    <row r="332" spans="1:16" x14ac:dyDescent="0.25">
      <c r="A332" s="60" t="s">
        <v>1454</v>
      </c>
      <c r="B332" s="60" t="s">
        <v>1455</v>
      </c>
      <c r="C332" s="60">
        <v>15</v>
      </c>
      <c r="D332" s="60" t="s">
        <v>469</v>
      </c>
      <c r="E332" s="60">
        <v>331</v>
      </c>
      <c r="F332" s="60">
        <v>40</v>
      </c>
      <c r="G332" s="32">
        <v>44526</v>
      </c>
      <c r="J332" s="60" t="s">
        <v>620</v>
      </c>
      <c r="M332" s="60" t="s">
        <v>1382</v>
      </c>
      <c r="N332" s="60" t="s">
        <v>784</v>
      </c>
      <c r="O332" s="60" t="s">
        <v>1383</v>
      </c>
      <c r="P332" s="60" t="s">
        <v>157</v>
      </c>
    </row>
    <row r="333" spans="1:16" x14ac:dyDescent="0.25">
      <c r="A333" s="60" t="s">
        <v>1456</v>
      </c>
      <c r="B333" s="60" t="s">
        <v>1457</v>
      </c>
      <c r="C333" s="60">
        <v>15</v>
      </c>
      <c r="D333" s="60" t="s">
        <v>469</v>
      </c>
      <c r="E333" s="60">
        <v>332</v>
      </c>
      <c r="F333" s="60">
        <v>20</v>
      </c>
      <c r="G333" s="32">
        <v>44527</v>
      </c>
      <c r="J333" s="60" t="s">
        <v>621</v>
      </c>
      <c r="M333" s="60" t="s">
        <v>73</v>
      </c>
      <c r="N333" s="60" t="s">
        <v>787</v>
      </c>
      <c r="P333" s="60" t="s">
        <v>157</v>
      </c>
    </row>
    <row r="334" spans="1:16" x14ac:dyDescent="0.25">
      <c r="A334" s="60" t="s">
        <v>1458</v>
      </c>
      <c r="B334" s="60" t="s">
        <v>1459</v>
      </c>
      <c r="C334" s="60">
        <v>15</v>
      </c>
      <c r="D334" s="60" t="s">
        <v>469</v>
      </c>
      <c r="E334" s="60">
        <v>333</v>
      </c>
      <c r="F334" s="60">
        <v>24</v>
      </c>
      <c r="G334" s="32">
        <v>44528</v>
      </c>
      <c r="J334" s="60" t="s">
        <v>623</v>
      </c>
      <c r="M334" s="60" t="s">
        <v>783</v>
      </c>
      <c r="N334" s="60" t="s">
        <v>777</v>
      </c>
      <c r="P334" s="60" t="s">
        <v>157</v>
      </c>
    </row>
    <row r="335" spans="1:16" x14ac:dyDescent="0.25">
      <c r="A335" s="60" t="s">
        <v>1460</v>
      </c>
      <c r="B335" s="60" t="s">
        <v>1461</v>
      </c>
      <c r="C335" s="60">
        <v>15</v>
      </c>
      <c r="D335" s="60" t="s">
        <v>469</v>
      </c>
      <c r="E335" s="60">
        <v>334</v>
      </c>
      <c r="F335" s="60">
        <v>35</v>
      </c>
      <c r="G335" s="32">
        <v>44529</v>
      </c>
      <c r="J335" s="60" t="s">
        <v>624</v>
      </c>
      <c r="M335" s="60" t="s">
        <v>1462</v>
      </c>
      <c r="N335" s="60" t="s">
        <v>781</v>
      </c>
      <c r="P335" s="60" t="s">
        <v>157</v>
      </c>
    </row>
    <row r="336" spans="1:16" x14ac:dyDescent="0.25">
      <c r="A336" s="60" t="s">
        <v>1463</v>
      </c>
      <c r="B336" s="60" t="s">
        <v>1464</v>
      </c>
      <c r="C336" s="60">
        <v>15</v>
      </c>
      <c r="D336" s="60" t="s">
        <v>469</v>
      </c>
      <c r="E336" s="60">
        <v>335</v>
      </c>
      <c r="F336" s="60">
        <v>28</v>
      </c>
      <c r="G336" s="32">
        <v>44530</v>
      </c>
      <c r="J336" s="60" t="s">
        <v>626</v>
      </c>
      <c r="M336" s="60" t="s">
        <v>1382</v>
      </c>
      <c r="N336" s="60" t="s">
        <v>784</v>
      </c>
      <c r="O336" s="60" t="s">
        <v>1383</v>
      </c>
      <c r="P336" s="60" t="s">
        <v>157</v>
      </c>
    </row>
    <row r="337" spans="1:16" x14ac:dyDescent="0.25">
      <c r="A337" s="60" t="s">
        <v>1465</v>
      </c>
      <c r="B337" s="60" t="s">
        <v>1466</v>
      </c>
      <c r="C337" s="60">
        <v>15</v>
      </c>
      <c r="D337" s="60" t="s">
        <v>469</v>
      </c>
      <c r="E337" s="60">
        <v>336</v>
      </c>
      <c r="F337" s="60">
        <v>20</v>
      </c>
      <c r="G337" s="32">
        <v>44531</v>
      </c>
      <c r="J337" s="60" t="s">
        <v>628</v>
      </c>
      <c r="M337" s="60" t="s">
        <v>786</v>
      </c>
      <c r="N337" s="60" t="s">
        <v>787</v>
      </c>
      <c r="P337" s="60" t="s">
        <v>157</v>
      </c>
    </row>
    <row r="338" spans="1:16" x14ac:dyDescent="0.25">
      <c r="A338" s="60" t="s">
        <v>1467</v>
      </c>
      <c r="B338" s="60" t="s">
        <v>1468</v>
      </c>
      <c r="C338" s="60">
        <v>15</v>
      </c>
      <c r="D338" s="60" t="s">
        <v>469</v>
      </c>
      <c r="E338" s="60">
        <v>337</v>
      </c>
      <c r="F338" s="60">
        <v>24</v>
      </c>
      <c r="G338" s="32">
        <v>44532</v>
      </c>
      <c r="J338" s="60" t="s">
        <v>720</v>
      </c>
      <c r="M338" s="60" t="s">
        <v>783</v>
      </c>
      <c r="N338" s="60" t="s">
        <v>777</v>
      </c>
      <c r="P338" s="60" t="s">
        <v>157</v>
      </c>
    </row>
    <row r="339" spans="1:16" x14ac:dyDescent="0.25">
      <c r="A339" s="60" t="s">
        <v>1469</v>
      </c>
      <c r="B339" s="60" t="s">
        <v>1470</v>
      </c>
      <c r="C339" s="60">
        <v>15</v>
      </c>
      <c r="D339" s="60" t="s">
        <v>469</v>
      </c>
      <c r="E339" s="60">
        <v>338</v>
      </c>
      <c r="F339" s="60">
        <v>30</v>
      </c>
      <c r="G339" s="32">
        <v>44533</v>
      </c>
      <c r="J339" s="60" t="s">
        <v>632</v>
      </c>
      <c r="M339" s="60" t="s">
        <v>786</v>
      </c>
      <c r="N339" s="60" t="s">
        <v>781</v>
      </c>
      <c r="P339" s="60" t="s">
        <v>157</v>
      </c>
    </row>
    <row r="340" spans="1:16" x14ac:dyDescent="0.25">
      <c r="A340" s="60" t="s">
        <v>1471</v>
      </c>
      <c r="B340" s="60" t="s">
        <v>1472</v>
      </c>
      <c r="C340" s="60">
        <v>15</v>
      </c>
      <c r="D340" s="60" t="s">
        <v>469</v>
      </c>
      <c r="E340" s="60">
        <v>339</v>
      </c>
      <c r="F340" s="60">
        <v>12</v>
      </c>
      <c r="G340" s="32">
        <v>44534</v>
      </c>
      <c r="J340" s="60" t="s">
        <v>727</v>
      </c>
      <c r="M340" s="60" t="s">
        <v>783</v>
      </c>
      <c r="N340" s="60" t="s">
        <v>784</v>
      </c>
      <c r="P340" s="60" t="s">
        <v>157</v>
      </c>
    </row>
    <row r="341" spans="1:16" x14ac:dyDescent="0.25">
      <c r="A341" s="60" t="s">
        <v>1473</v>
      </c>
      <c r="B341" s="60" t="s">
        <v>1474</v>
      </c>
      <c r="C341" s="60">
        <v>15</v>
      </c>
      <c r="D341" s="60" t="s">
        <v>469</v>
      </c>
      <c r="E341" s="60">
        <v>340</v>
      </c>
      <c r="F341" s="60">
        <v>35</v>
      </c>
      <c r="G341" s="32">
        <v>44535</v>
      </c>
      <c r="J341" s="60" t="s">
        <v>634</v>
      </c>
      <c r="M341" s="60" t="s">
        <v>1462</v>
      </c>
      <c r="N341" s="60" t="s">
        <v>787</v>
      </c>
      <c r="P341" s="60" t="s">
        <v>157</v>
      </c>
    </row>
    <row r="342" spans="1:16" x14ac:dyDescent="0.25">
      <c r="A342" s="60" t="s">
        <v>1475</v>
      </c>
      <c r="B342" s="60" t="s">
        <v>1476</v>
      </c>
      <c r="C342" s="60">
        <v>15</v>
      </c>
      <c r="D342" s="60" t="s">
        <v>469</v>
      </c>
      <c r="E342" s="60">
        <v>341</v>
      </c>
      <c r="F342" s="60">
        <v>12</v>
      </c>
      <c r="G342" s="32">
        <v>44536</v>
      </c>
      <c r="J342" s="60" t="s">
        <v>730</v>
      </c>
      <c r="M342" s="60" t="s">
        <v>783</v>
      </c>
      <c r="N342" s="60" t="s">
        <v>777</v>
      </c>
      <c r="P342" s="60" t="s">
        <v>157</v>
      </c>
    </row>
    <row r="343" spans="1:16" x14ac:dyDescent="0.25">
      <c r="A343" s="60" t="s">
        <v>1477</v>
      </c>
      <c r="B343" s="60" t="s">
        <v>1478</v>
      </c>
      <c r="C343" s="60">
        <v>15</v>
      </c>
      <c r="D343" s="60" t="s">
        <v>469</v>
      </c>
      <c r="E343" s="60">
        <v>342</v>
      </c>
      <c r="F343" s="60">
        <v>35</v>
      </c>
      <c r="G343" s="32">
        <v>44537</v>
      </c>
      <c r="J343" s="60" t="s">
        <v>637</v>
      </c>
      <c r="M343" s="60" t="s">
        <v>1479</v>
      </c>
      <c r="N343" s="60" t="s">
        <v>781</v>
      </c>
      <c r="P343" s="60" t="s">
        <v>157</v>
      </c>
    </row>
    <row r="344" spans="1:16" x14ac:dyDescent="0.25">
      <c r="A344" s="60" t="s">
        <v>1480</v>
      </c>
      <c r="B344" s="60" t="s">
        <v>1481</v>
      </c>
      <c r="C344" s="60">
        <v>15</v>
      </c>
      <c r="D344" s="60" t="s">
        <v>469</v>
      </c>
      <c r="E344" s="60">
        <v>343</v>
      </c>
      <c r="F344" s="60">
        <v>24</v>
      </c>
      <c r="G344" s="32">
        <v>44538</v>
      </c>
      <c r="J344" s="60" t="s">
        <v>638</v>
      </c>
      <c r="M344" s="60" t="s">
        <v>783</v>
      </c>
      <c r="N344" s="60" t="s">
        <v>784</v>
      </c>
      <c r="P344" s="60" t="s">
        <v>157</v>
      </c>
    </row>
    <row r="345" spans="1:16" x14ac:dyDescent="0.25">
      <c r="A345" s="60" t="s">
        <v>1482</v>
      </c>
      <c r="B345" s="60" t="s">
        <v>1483</v>
      </c>
      <c r="C345" s="60">
        <v>15</v>
      </c>
      <c r="D345" s="60" t="s">
        <v>469</v>
      </c>
      <c r="E345" s="60">
        <v>344</v>
      </c>
      <c r="F345" s="60">
        <v>80</v>
      </c>
      <c r="G345" s="32">
        <v>44539</v>
      </c>
      <c r="J345" s="60" t="s">
        <v>639</v>
      </c>
      <c r="M345" s="60" t="s">
        <v>1382</v>
      </c>
      <c r="N345" s="60" t="s">
        <v>787</v>
      </c>
      <c r="O345" s="60" t="s">
        <v>1383</v>
      </c>
      <c r="P345" s="60" t="s">
        <v>157</v>
      </c>
    </row>
    <row r="346" spans="1:16" x14ac:dyDescent="0.25">
      <c r="A346" s="60" t="s">
        <v>1484</v>
      </c>
      <c r="B346" s="60" t="s">
        <v>1485</v>
      </c>
      <c r="C346" s="60">
        <v>15</v>
      </c>
      <c r="D346" s="60" t="s">
        <v>469</v>
      </c>
      <c r="E346" s="60">
        <v>345</v>
      </c>
      <c r="F346" s="60">
        <v>12</v>
      </c>
      <c r="G346" s="32">
        <v>44540</v>
      </c>
      <c r="J346" s="60" t="s">
        <v>475</v>
      </c>
      <c r="M346" s="60" t="s">
        <v>783</v>
      </c>
      <c r="N346" s="60" t="s">
        <v>777</v>
      </c>
      <c r="P346" s="60" t="s">
        <v>157</v>
      </c>
    </row>
    <row r="347" spans="1:16" x14ac:dyDescent="0.25">
      <c r="A347" s="60" t="s">
        <v>1486</v>
      </c>
      <c r="B347" s="60" t="s">
        <v>1487</v>
      </c>
      <c r="C347" s="60">
        <v>15</v>
      </c>
      <c r="D347" s="60" t="s">
        <v>469</v>
      </c>
      <c r="E347" s="60">
        <v>346</v>
      </c>
      <c r="F347" s="60">
        <v>35</v>
      </c>
      <c r="G347" s="32">
        <v>44541</v>
      </c>
      <c r="J347" s="60" t="s">
        <v>641</v>
      </c>
      <c r="M347" s="60" t="s">
        <v>1462</v>
      </c>
      <c r="N347" s="60" t="s">
        <v>781</v>
      </c>
      <c r="P347" s="60" t="s">
        <v>157</v>
      </c>
    </row>
    <row r="348" spans="1:16" x14ac:dyDescent="0.25">
      <c r="A348" s="60" t="s">
        <v>1488</v>
      </c>
      <c r="B348" s="60" t="s">
        <v>1489</v>
      </c>
      <c r="C348" s="60">
        <v>15</v>
      </c>
      <c r="D348" s="60" t="s">
        <v>469</v>
      </c>
      <c r="E348" s="60">
        <v>347</v>
      </c>
      <c r="F348" s="60">
        <v>24</v>
      </c>
      <c r="G348" s="32">
        <v>44542</v>
      </c>
      <c r="J348" s="60" t="s">
        <v>482</v>
      </c>
      <c r="M348" s="60" t="s">
        <v>783</v>
      </c>
      <c r="N348" s="60" t="s">
        <v>784</v>
      </c>
      <c r="P348" s="60" t="s">
        <v>157</v>
      </c>
    </row>
    <row r="349" spans="1:16" x14ac:dyDescent="0.25">
      <c r="A349" s="60" t="s">
        <v>1490</v>
      </c>
      <c r="B349" s="60" t="s">
        <v>1491</v>
      </c>
      <c r="C349" s="60">
        <v>15</v>
      </c>
      <c r="D349" s="60" t="s">
        <v>469</v>
      </c>
      <c r="E349" s="60">
        <v>348</v>
      </c>
      <c r="F349" s="60">
        <v>10</v>
      </c>
      <c r="G349" s="32">
        <v>44543</v>
      </c>
      <c r="J349" s="60" t="s">
        <v>644</v>
      </c>
      <c r="M349" s="60" t="s">
        <v>776</v>
      </c>
      <c r="N349" s="60" t="s">
        <v>787</v>
      </c>
      <c r="P349" s="60" t="s">
        <v>157</v>
      </c>
    </row>
    <row r="350" spans="1:16" x14ac:dyDescent="0.25">
      <c r="A350" s="60" t="s">
        <v>1492</v>
      </c>
      <c r="B350" s="60" t="s">
        <v>1493</v>
      </c>
      <c r="C350" s="60">
        <v>15</v>
      </c>
      <c r="D350" s="60" t="s">
        <v>469</v>
      </c>
      <c r="E350" s="60">
        <v>349</v>
      </c>
      <c r="F350" s="60">
        <v>35</v>
      </c>
      <c r="G350" s="32">
        <v>44544</v>
      </c>
      <c r="J350" s="60" t="s">
        <v>645</v>
      </c>
      <c r="M350" s="60" t="s">
        <v>1462</v>
      </c>
      <c r="N350" s="60" t="s">
        <v>777</v>
      </c>
      <c r="P350" s="60" t="s">
        <v>157</v>
      </c>
    </row>
    <row r="351" spans="1:16" x14ac:dyDescent="0.25">
      <c r="A351" s="60" t="s">
        <v>1494</v>
      </c>
      <c r="B351" s="60" t="s">
        <v>1495</v>
      </c>
      <c r="C351" s="60">
        <v>15</v>
      </c>
      <c r="D351" s="60" t="s">
        <v>469</v>
      </c>
      <c r="E351" s="60">
        <v>350</v>
      </c>
      <c r="F351" s="60">
        <v>80</v>
      </c>
      <c r="G351" s="32">
        <v>44545</v>
      </c>
      <c r="J351" s="60" t="s">
        <v>648</v>
      </c>
      <c r="M351" s="60" t="s">
        <v>1382</v>
      </c>
      <c r="N351" s="60" t="s">
        <v>781</v>
      </c>
      <c r="O351" s="60" t="s">
        <v>1383</v>
      </c>
      <c r="P351" s="60" t="s">
        <v>157</v>
      </c>
    </row>
    <row r="352" spans="1:16" x14ac:dyDescent="0.25">
      <c r="A352" s="60" t="s">
        <v>1496</v>
      </c>
      <c r="B352" s="60" t="s">
        <v>1497</v>
      </c>
      <c r="C352" s="60">
        <v>15</v>
      </c>
      <c r="D352" s="60" t="s">
        <v>469</v>
      </c>
      <c r="E352" s="60">
        <v>351</v>
      </c>
      <c r="F352" s="60">
        <v>24</v>
      </c>
      <c r="G352" s="32">
        <v>44546</v>
      </c>
      <c r="J352" s="60" t="s">
        <v>488</v>
      </c>
      <c r="M352" s="60" t="s">
        <v>783</v>
      </c>
      <c r="N352" s="60" t="s">
        <v>784</v>
      </c>
      <c r="P352" s="60" t="s">
        <v>157</v>
      </c>
    </row>
    <row r="353" spans="1:16" x14ac:dyDescent="0.25">
      <c r="A353" s="60" t="s">
        <v>1498</v>
      </c>
      <c r="B353" s="60" t="s">
        <v>1499</v>
      </c>
      <c r="C353" s="60">
        <v>15</v>
      </c>
      <c r="D353" s="60" t="s">
        <v>469</v>
      </c>
      <c r="E353" s="60">
        <v>352</v>
      </c>
      <c r="F353" s="60">
        <v>30</v>
      </c>
      <c r="G353" s="32">
        <v>44547</v>
      </c>
      <c r="J353" s="60" t="s">
        <v>649</v>
      </c>
      <c r="M353" s="60" t="s">
        <v>786</v>
      </c>
      <c r="N353" s="60" t="s">
        <v>787</v>
      </c>
      <c r="P353" s="60" t="s">
        <v>157</v>
      </c>
    </row>
    <row r="354" spans="1:16" x14ac:dyDescent="0.25">
      <c r="A354" s="60" t="s">
        <v>1500</v>
      </c>
      <c r="B354" s="60" t="s">
        <v>1501</v>
      </c>
      <c r="C354" s="60">
        <v>15</v>
      </c>
      <c r="D354" s="60" t="s">
        <v>469</v>
      </c>
      <c r="E354" s="60">
        <v>353</v>
      </c>
      <c r="F354" s="60">
        <v>35</v>
      </c>
      <c r="G354" s="32">
        <v>44548</v>
      </c>
      <c r="J354" s="60" t="s">
        <v>651</v>
      </c>
      <c r="M354" s="60" t="s">
        <v>1462</v>
      </c>
      <c r="N354" s="60" t="s">
        <v>777</v>
      </c>
      <c r="P354" s="60" t="s">
        <v>157</v>
      </c>
    </row>
    <row r="355" spans="1:16" x14ac:dyDescent="0.25">
      <c r="A355" s="60" t="s">
        <v>1502</v>
      </c>
      <c r="B355" s="60" t="s">
        <v>1503</v>
      </c>
      <c r="C355" s="60">
        <v>15</v>
      </c>
      <c r="D355" s="60" t="s">
        <v>469</v>
      </c>
      <c r="E355" s="60">
        <v>354</v>
      </c>
      <c r="F355" s="60">
        <v>25</v>
      </c>
      <c r="G355" s="32">
        <v>44549</v>
      </c>
      <c r="J355" s="60" t="s">
        <v>652</v>
      </c>
      <c r="M355" s="60" t="s">
        <v>1479</v>
      </c>
      <c r="N355" s="60" t="s">
        <v>781</v>
      </c>
      <c r="P355" s="60" t="s">
        <v>157</v>
      </c>
    </row>
    <row r="356" spans="1:16" x14ac:dyDescent="0.25">
      <c r="A356" s="60" t="s">
        <v>1504</v>
      </c>
      <c r="B356" s="60" t="s">
        <v>1505</v>
      </c>
      <c r="C356" s="60">
        <v>15</v>
      </c>
      <c r="D356" s="60" t="s">
        <v>469</v>
      </c>
      <c r="E356" s="60">
        <v>355</v>
      </c>
      <c r="F356" s="60">
        <v>24</v>
      </c>
      <c r="G356" s="32">
        <v>44550</v>
      </c>
      <c r="J356" s="60" t="s">
        <v>494</v>
      </c>
      <c r="M356" s="60" t="s">
        <v>783</v>
      </c>
      <c r="N356" s="60" t="s">
        <v>784</v>
      </c>
      <c r="P356" s="60" t="s">
        <v>157</v>
      </c>
    </row>
    <row r="357" spans="1:16" x14ac:dyDescent="0.25">
      <c r="A357" s="60" t="s">
        <v>1506</v>
      </c>
      <c r="B357" s="60" t="s">
        <v>1507</v>
      </c>
      <c r="C357" s="60">
        <v>15</v>
      </c>
      <c r="D357" s="60" t="s">
        <v>469</v>
      </c>
      <c r="E357" s="60">
        <v>356</v>
      </c>
      <c r="F357" s="60">
        <v>30</v>
      </c>
      <c r="G357" s="32">
        <v>44551</v>
      </c>
      <c r="J357" s="60" t="s">
        <v>654</v>
      </c>
      <c r="M357" s="60" t="s">
        <v>786</v>
      </c>
      <c r="N357" s="60" t="s">
        <v>787</v>
      </c>
      <c r="P357" s="60" t="s">
        <v>157</v>
      </c>
    </row>
    <row r="358" spans="1:16" x14ac:dyDescent="0.25">
      <c r="A358" s="60" t="s">
        <v>1508</v>
      </c>
      <c r="B358" s="60" t="s">
        <v>1509</v>
      </c>
      <c r="C358" s="60">
        <v>15</v>
      </c>
      <c r="D358" s="60" t="s">
        <v>469</v>
      </c>
      <c r="E358" s="60">
        <v>357</v>
      </c>
      <c r="F358" s="60">
        <v>80</v>
      </c>
      <c r="G358" s="32">
        <v>44552</v>
      </c>
      <c r="J358" s="60" t="s">
        <v>657</v>
      </c>
      <c r="M358" s="60" t="s">
        <v>1382</v>
      </c>
      <c r="N358" s="60" t="s">
        <v>777</v>
      </c>
      <c r="O358" s="60" t="s">
        <v>1383</v>
      </c>
      <c r="P358" s="60" t="s">
        <v>157</v>
      </c>
    </row>
    <row r="359" spans="1:16" x14ac:dyDescent="0.25">
      <c r="A359" s="60" t="s">
        <v>1510</v>
      </c>
      <c r="B359" s="60" t="s">
        <v>1511</v>
      </c>
      <c r="C359" s="60">
        <v>15</v>
      </c>
      <c r="D359" s="60" t="s">
        <v>469</v>
      </c>
      <c r="E359" s="60">
        <v>358</v>
      </c>
      <c r="F359" s="60">
        <v>35</v>
      </c>
      <c r="G359" s="32">
        <v>44553</v>
      </c>
      <c r="J359" s="60" t="s">
        <v>658</v>
      </c>
      <c r="M359" s="60" t="s">
        <v>1462</v>
      </c>
      <c r="N359" s="60" t="s">
        <v>781</v>
      </c>
      <c r="P359" s="60" t="s">
        <v>157</v>
      </c>
    </row>
    <row r="360" spans="1:16" x14ac:dyDescent="0.25">
      <c r="A360" s="60" t="s">
        <v>1512</v>
      </c>
      <c r="B360" s="60" t="s">
        <v>1513</v>
      </c>
      <c r="C360" s="60">
        <v>15</v>
      </c>
      <c r="D360" s="60" t="s">
        <v>469</v>
      </c>
      <c r="E360" s="60">
        <v>359</v>
      </c>
      <c r="F360" s="60">
        <v>24</v>
      </c>
      <c r="G360" s="32">
        <v>44554</v>
      </c>
      <c r="J360" s="60" t="s">
        <v>510</v>
      </c>
      <c r="M360" s="60" t="s">
        <v>783</v>
      </c>
      <c r="N360" s="60" t="s">
        <v>784</v>
      </c>
      <c r="P360" s="60" t="s">
        <v>157</v>
      </c>
    </row>
    <row r="361" spans="1:16" x14ac:dyDescent="0.25">
      <c r="A361" s="60" t="s">
        <v>1514</v>
      </c>
      <c r="B361" s="60" t="s">
        <v>1515</v>
      </c>
      <c r="C361" s="60">
        <v>15</v>
      </c>
      <c r="D361" s="60" t="s">
        <v>469</v>
      </c>
      <c r="E361" s="60">
        <v>360</v>
      </c>
      <c r="F361" s="60">
        <v>25</v>
      </c>
      <c r="G361" s="32">
        <v>44555</v>
      </c>
      <c r="J361" s="60" t="s">
        <v>659</v>
      </c>
      <c r="M361" s="60" t="s">
        <v>1479</v>
      </c>
      <c r="N361" s="60" t="s">
        <v>787</v>
      </c>
      <c r="P361" s="60" t="s">
        <v>157</v>
      </c>
    </row>
    <row r="362" spans="1:16" x14ac:dyDescent="0.25">
      <c r="A362" s="60" t="s">
        <v>1516</v>
      </c>
      <c r="B362" s="60" t="s">
        <v>1517</v>
      </c>
      <c r="C362" s="60">
        <v>15</v>
      </c>
      <c r="D362" s="60" t="s">
        <v>469</v>
      </c>
      <c r="E362" s="60">
        <v>361</v>
      </c>
      <c r="F362" s="60">
        <v>10</v>
      </c>
      <c r="G362" s="32">
        <v>44556</v>
      </c>
      <c r="J362" s="60" t="s">
        <v>716</v>
      </c>
      <c r="M362" s="60" t="s">
        <v>776</v>
      </c>
      <c r="N362" s="60" t="s">
        <v>777</v>
      </c>
      <c r="P362" s="60" t="s">
        <v>157</v>
      </c>
    </row>
    <row r="363" spans="1:16" x14ac:dyDescent="0.25">
      <c r="A363" s="60" t="s">
        <v>1518</v>
      </c>
      <c r="B363" s="60" t="s">
        <v>1519</v>
      </c>
      <c r="C363" s="60">
        <v>15</v>
      </c>
      <c r="D363" s="60" t="s">
        <v>469</v>
      </c>
      <c r="E363" s="60">
        <v>362</v>
      </c>
      <c r="F363" s="60">
        <v>24</v>
      </c>
      <c r="G363" s="32">
        <v>44557</v>
      </c>
      <c r="J363" s="60" t="s">
        <v>661</v>
      </c>
      <c r="M363" s="60" t="s">
        <v>783</v>
      </c>
      <c r="N363" s="60" t="s">
        <v>781</v>
      </c>
      <c r="P363" s="60" t="s">
        <v>157</v>
      </c>
    </row>
    <row r="364" spans="1:16" x14ac:dyDescent="0.25">
      <c r="A364" s="60" t="s">
        <v>1520</v>
      </c>
      <c r="B364" s="60" t="s">
        <v>1521</v>
      </c>
      <c r="C364" s="60">
        <v>15</v>
      </c>
      <c r="D364" s="60" t="s">
        <v>469</v>
      </c>
      <c r="E364" s="60">
        <v>363</v>
      </c>
      <c r="F364" s="60">
        <v>80</v>
      </c>
      <c r="G364" s="32">
        <v>44558</v>
      </c>
      <c r="J364" s="60" t="s">
        <v>662</v>
      </c>
      <c r="M364" s="60" t="s">
        <v>1382</v>
      </c>
      <c r="N364" s="60" t="s">
        <v>784</v>
      </c>
      <c r="O364" s="60" t="s">
        <v>1383</v>
      </c>
      <c r="P364" s="60" t="s">
        <v>157</v>
      </c>
    </row>
    <row r="365" spans="1:16" x14ac:dyDescent="0.25">
      <c r="A365" s="60" t="s">
        <v>1522</v>
      </c>
      <c r="B365" s="60" t="s">
        <v>1523</v>
      </c>
      <c r="C365" s="60">
        <v>15</v>
      </c>
      <c r="D365" s="60" t="s">
        <v>469</v>
      </c>
      <c r="E365" s="60">
        <v>364</v>
      </c>
      <c r="F365" s="60">
        <v>24</v>
      </c>
      <c r="G365" s="32">
        <v>44559</v>
      </c>
      <c r="J365" s="60" t="s">
        <v>663</v>
      </c>
      <c r="M365" s="60" t="s">
        <v>783</v>
      </c>
      <c r="N365" s="60" t="s">
        <v>787</v>
      </c>
      <c r="P365" s="60" t="s">
        <v>157</v>
      </c>
    </row>
    <row r="366" spans="1:16" x14ac:dyDescent="0.25">
      <c r="A366" s="60" t="s">
        <v>1524</v>
      </c>
      <c r="B366" s="60" t="s">
        <v>1525</v>
      </c>
      <c r="C366" s="60">
        <v>15</v>
      </c>
      <c r="D366" s="60" t="s">
        <v>469</v>
      </c>
      <c r="E366" s="60">
        <v>365</v>
      </c>
      <c r="F366" s="60">
        <v>24</v>
      </c>
      <c r="G366" s="32">
        <v>44560</v>
      </c>
      <c r="J366" s="60" t="s">
        <v>664</v>
      </c>
      <c r="M366" s="60" t="s">
        <v>783</v>
      </c>
      <c r="N366" s="60" t="s">
        <v>777</v>
      </c>
      <c r="P366" s="60" t="s">
        <v>157</v>
      </c>
    </row>
    <row r="367" spans="1:16" x14ac:dyDescent="0.25">
      <c r="A367" s="60" t="s">
        <v>1526</v>
      </c>
      <c r="B367" s="60" t="s">
        <v>1527</v>
      </c>
      <c r="C367" s="60">
        <v>15</v>
      </c>
      <c r="D367" s="60" t="s">
        <v>469</v>
      </c>
      <c r="E367" s="60">
        <v>366</v>
      </c>
      <c r="F367" s="60">
        <v>24</v>
      </c>
      <c r="G367" s="32">
        <v>44561</v>
      </c>
      <c r="J367" s="60" t="s">
        <v>523</v>
      </c>
      <c r="M367" s="60" t="s">
        <v>783</v>
      </c>
      <c r="N367" s="60" t="s">
        <v>781</v>
      </c>
      <c r="P367" s="60" t="s">
        <v>157</v>
      </c>
    </row>
    <row r="368" spans="1:16" x14ac:dyDescent="0.25">
      <c r="A368" s="60" t="s">
        <v>1528</v>
      </c>
      <c r="B368" s="60" t="s">
        <v>1529</v>
      </c>
      <c r="C368" s="60">
        <v>15</v>
      </c>
      <c r="D368" s="60" t="s">
        <v>469</v>
      </c>
      <c r="E368" s="60">
        <v>367</v>
      </c>
      <c r="F368" s="60">
        <v>24</v>
      </c>
      <c r="G368" s="32">
        <v>44562</v>
      </c>
      <c r="J368" s="60" t="s">
        <v>526</v>
      </c>
      <c r="M368" s="60" t="s">
        <v>783</v>
      </c>
      <c r="N368" s="60" t="s">
        <v>784</v>
      </c>
      <c r="P368" s="60" t="s">
        <v>157</v>
      </c>
    </row>
    <row r="369" spans="1:16" x14ac:dyDescent="0.25">
      <c r="A369" s="60" t="s">
        <v>1530</v>
      </c>
      <c r="B369" s="60" t="s">
        <v>1531</v>
      </c>
      <c r="C369" s="60">
        <v>15</v>
      </c>
      <c r="D369" s="60" t="s">
        <v>469</v>
      </c>
      <c r="E369" s="60">
        <v>368</v>
      </c>
      <c r="F369" s="60">
        <v>10</v>
      </c>
      <c r="G369" s="32">
        <v>44563</v>
      </c>
      <c r="J369" s="60" t="s">
        <v>668</v>
      </c>
      <c r="M369" s="60" t="s">
        <v>776</v>
      </c>
      <c r="N369" s="60" t="s">
        <v>787</v>
      </c>
      <c r="P369" s="60" t="s">
        <v>157</v>
      </c>
    </row>
    <row r="370" spans="1:16" x14ac:dyDescent="0.25">
      <c r="A370" s="60" t="s">
        <v>1532</v>
      </c>
      <c r="B370" s="60" t="s">
        <v>1533</v>
      </c>
      <c r="C370" s="60">
        <v>15</v>
      </c>
      <c r="D370" s="60" t="s">
        <v>469</v>
      </c>
      <c r="E370" s="60">
        <v>369</v>
      </c>
      <c r="F370" s="60">
        <v>24</v>
      </c>
      <c r="G370" s="32">
        <v>44564</v>
      </c>
      <c r="J370" s="60" t="s">
        <v>669</v>
      </c>
      <c r="M370" s="60" t="s">
        <v>783</v>
      </c>
      <c r="N370" s="60" t="s">
        <v>777</v>
      </c>
      <c r="P370" s="60" t="s">
        <v>157</v>
      </c>
    </row>
    <row r="371" spans="1:16" x14ac:dyDescent="0.25">
      <c r="A371" s="60" t="s">
        <v>1534</v>
      </c>
      <c r="B371" s="60" t="s">
        <v>1535</v>
      </c>
      <c r="C371" s="60">
        <v>15</v>
      </c>
      <c r="D371" s="60" t="s">
        <v>469</v>
      </c>
      <c r="E371" s="60">
        <v>370</v>
      </c>
      <c r="F371" s="60">
        <v>80</v>
      </c>
      <c r="G371" s="32">
        <v>44565</v>
      </c>
      <c r="J371" s="60" t="s">
        <v>671</v>
      </c>
      <c r="M371" s="60" t="s">
        <v>1382</v>
      </c>
      <c r="N371" s="60" t="s">
        <v>781</v>
      </c>
      <c r="O371" s="60" t="s">
        <v>1383</v>
      </c>
      <c r="P371" s="60" t="s">
        <v>157</v>
      </c>
    </row>
    <row r="372" spans="1:16" x14ac:dyDescent="0.25">
      <c r="A372" s="60" t="s">
        <v>1536</v>
      </c>
      <c r="B372" s="60" t="s">
        <v>1537</v>
      </c>
      <c r="C372" s="60">
        <v>15</v>
      </c>
      <c r="D372" s="60" t="s">
        <v>469</v>
      </c>
      <c r="E372" s="60">
        <v>371</v>
      </c>
      <c r="F372" s="60">
        <v>10</v>
      </c>
      <c r="G372" s="32">
        <v>44566</v>
      </c>
      <c r="J372" s="60" t="s">
        <v>534</v>
      </c>
      <c r="M372" s="60" t="s">
        <v>776</v>
      </c>
      <c r="N372" s="60" t="s">
        <v>784</v>
      </c>
      <c r="P372" s="60" t="s">
        <v>157</v>
      </c>
    </row>
    <row r="373" spans="1:16" x14ac:dyDescent="0.25">
      <c r="A373" s="60" t="s">
        <v>1538</v>
      </c>
      <c r="B373" s="60" t="s">
        <v>1539</v>
      </c>
      <c r="C373" s="60">
        <v>15</v>
      </c>
      <c r="D373" s="60" t="s">
        <v>469</v>
      </c>
      <c r="E373" s="60">
        <v>372</v>
      </c>
      <c r="F373" s="60">
        <v>24</v>
      </c>
      <c r="G373" s="32">
        <v>44567</v>
      </c>
      <c r="J373" s="60" t="s">
        <v>539</v>
      </c>
      <c r="M373" s="60" t="s">
        <v>783</v>
      </c>
      <c r="N373" s="60" t="s">
        <v>787</v>
      </c>
      <c r="P373" s="60" t="s">
        <v>157</v>
      </c>
    </row>
    <row r="374" spans="1:16" x14ac:dyDescent="0.25">
      <c r="A374" s="60" t="s">
        <v>1540</v>
      </c>
      <c r="B374" s="60" t="s">
        <v>1541</v>
      </c>
      <c r="C374" s="60">
        <v>15</v>
      </c>
      <c r="D374" s="60" t="s">
        <v>469</v>
      </c>
      <c r="E374" s="60">
        <v>373</v>
      </c>
      <c r="F374" s="60">
        <v>24</v>
      </c>
      <c r="G374" s="32">
        <v>44568</v>
      </c>
      <c r="J374" s="60" t="s">
        <v>679</v>
      </c>
      <c r="M374" s="60" t="s">
        <v>783</v>
      </c>
      <c r="N374" s="60" t="s">
        <v>777</v>
      </c>
      <c r="P374" s="60" t="s">
        <v>157</v>
      </c>
    </row>
    <row r="375" spans="1:16" x14ac:dyDescent="0.25">
      <c r="A375" s="60" t="s">
        <v>1542</v>
      </c>
      <c r="B375" s="60" t="s">
        <v>1543</v>
      </c>
      <c r="C375" s="60">
        <v>15</v>
      </c>
      <c r="D375" s="60" t="s">
        <v>469</v>
      </c>
      <c r="E375" s="60">
        <v>374</v>
      </c>
      <c r="F375" s="60">
        <v>20</v>
      </c>
      <c r="G375" s="32">
        <v>44569</v>
      </c>
      <c r="J375" s="60" t="s">
        <v>705</v>
      </c>
      <c r="M375" s="60" t="s">
        <v>776</v>
      </c>
      <c r="N375" s="60" t="s">
        <v>781</v>
      </c>
      <c r="P375" s="60" t="s">
        <v>157</v>
      </c>
    </row>
    <row r="376" spans="1:16" x14ac:dyDescent="0.25">
      <c r="A376" s="60" t="s">
        <v>1544</v>
      </c>
      <c r="B376" s="60" t="s">
        <v>1545</v>
      </c>
      <c r="C376" s="60">
        <v>15</v>
      </c>
      <c r="D376" s="60" t="s">
        <v>469</v>
      </c>
      <c r="E376" s="60">
        <v>375</v>
      </c>
      <c r="F376" s="60">
        <v>40.5</v>
      </c>
      <c r="G376" s="32">
        <v>44570</v>
      </c>
      <c r="J376" s="60" t="s">
        <v>610</v>
      </c>
      <c r="M376" s="60" t="s">
        <v>783</v>
      </c>
      <c r="N376" s="60" t="s">
        <v>784</v>
      </c>
      <c r="P376" s="60" t="s">
        <v>157</v>
      </c>
    </row>
    <row r="377" spans="1:16" x14ac:dyDescent="0.25">
      <c r="A377" s="60" t="s">
        <v>1546</v>
      </c>
      <c r="B377" s="60" t="s">
        <v>1547</v>
      </c>
      <c r="C377" s="60">
        <v>15</v>
      </c>
      <c r="D377" s="60" t="s">
        <v>469</v>
      </c>
      <c r="E377" s="60">
        <v>376</v>
      </c>
      <c r="F377" s="60">
        <v>20</v>
      </c>
      <c r="G377" s="32">
        <v>44571</v>
      </c>
      <c r="J377" s="60" t="s">
        <v>611</v>
      </c>
      <c r="M377" s="60" t="s">
        <v>520</v>
      </c>
      <c r="N377" s="60" t="s">
        <v>787</v>
      </c>
      <c r="P377" s="60" t="s">
        <v>157</v>
      </c>
    </row>
    <row r="378" spans="1:16" x14ac:dyDescent="0.25">
      <c r="A378" s="60" t="s">
        <v>1548</v>
      </c>
      <c r="B378" s="60" t="s">
        <v>1549</v>
      </c>
      <c r="C378" s="60">
        <v>15</v>
      </c>
      <c r="D378" s="60" t="s">
        <v>469</v>
      </c>
      <c r="E378" s="60">
        <v>377</v>
      </c>
      <c r="F378" s="60">
        <v>30</v>
      </c>
      <c r="G378" s="32">
        <v>44572</v>
      </c>
      <c r="J378" s="60" t="s">
        <v>612</v>
      </c>
      <c r="M378" s="60" t="s">
        <v>851</v>
      </c>
      <c r="N378" s="60" t="s">
        <v>777</v>
      </c>
      <c r="P378" s="60" t="s">
        <v>157</v>
      </c>
    </row>
    <row r="379" spans="1:16" x14ac:dyDescent="0.25">
      <c r="A379" s="60" t="s">
        <v>1550</v>
      </c>
      <c r="B379" s="60" t="s">
        <v>1551</v>
      </c>
      <c r="C379" s="60">
        <v>15</v>
      </c>
      <c r="D379" s="60" t="s">
        <v>469</v>
      </c>
      <c r="E379" s="60">
        <v>378</v>
      </c>
      <c r="F379" s="60">
        <v>27.5</v>
      </c>
      <c r="G379" s="32">
        <v>44573</v>
      </c>
      <c r="J379" s="60" t="s">
        <v>613</v>
      </c>
      <c r="M379" s="60" t="s">
        <v>783</v>
      </c>
      <c r="N379" s="60" t="s">
        <v>781</v>
      </c>
      <c r="P379" s="60" t="s">
        <v>157</v>
      </c>
    </row>
    <row r="380" spans="1:16" x14ac:dyDescent="0.25">
      <c r="A380" s="60" t="s">
        <v>1552</v>
      </c>
      <c r="B380" s="60" t="s">
        <v>1553</v>
      </c>
      <c r="C380" s="60">
        <v>15</v>
      </c>
      <c r="D380" s="60" t="s">
        <v>469</v>
      </c>
      <c r="E380" s="60">
        <v>379</v>
      </c>
      <c r="F380" s="60">
        <v>50</v>
      </c>
      <c r="G380" s="32">
        <v>44574</v>
      </c>
      <c r="J380" s="60" t="s">
        <v>614</v>
      </c>
      <c r="M380" s="60" t="s">
        <v>73</v>
      </c>
      <c r="N380" s="60" t="s">
        <v>784</v>
      </c>
      <c r="P380" s="60" t="s">
        <v>157</v>
      </c>
    </row>
    <row r="381" spans="1:16" x14ac:dyDescent="0.25">
      <c r="A381" s="60" t="s">
        <v>1554</v>
      </c>
      <c r="B381" s="60" t="s">
        <v>1555</v>
      </c>
      <c r="C381" s="60">
        <v>15</v>
      </c>
      <c r="D381" s="60" t="s">
        <v>469</v>
      </c>
      <c r="E381" s="60">
        <v>380</v>
      </c>
      <c r="F381" s="60">
        <v>25</v>
      </c>
      <c r="G381" s="32">
        <v>44575</v>
      </c>
      <c r="J381" s="60" t="s">
        <v>615</v>
      </c>
      <c r="M381" s="60" t="s">
        <v>840</v>
      </c>
      <c r="N381" s="60" t="s">
        <v>787</v>
      </c>
      <c r="P381" s="60" t="s">
        <v>157</v>
      </c>
    </row>
    <row r="382" spans="1:16" x14ac:dyDescent="0.25">
      <c r="A382" s="60" t="s">
        <v>1556</v>
      </c>
      <c r="B382" s="60" t="s">
        <v>1557</v>
      </c>
      <c r="C382" s="60">
        <v>15</v>
      </c>
      <c r="D382" s="60" t="s">
        <v>469</v>
      </c>
      <c r="E382" s="60">
        <v>381</v>
      </c>
      <c r="F382" s="60">
        <v>19</v>
      </c>
      <c r="G382" s="32">
        <v>44576</v>
      </c>
      <c r="J382" s="60" t="s">
        <v>709</v>
      </c>
      <c r="M382" s="60" t="s">
        <v>783</v>
      </c>
      <c r="N382" s="60" t="s">
        <v>777</v>
      </c>
      <c r="P382" s="60" t="s">
        <v>157</v>
      </c>
    </row>
    <row r="383" spans="1:16" x14ac:dyDescent="0.25">
      <c r="A383" s="60" t="s">
        <v>1558</v>
      </c>
      <c r="B383" s="60" t="s">
        <v>1559</v>
      </c>
      <c r="C383" s="60">
        <v>15</v>
      </c>
      <c r="D383" s="60" t="s">
        <v>469</v>
      </c>
      <c r="E383" s="60">
        <v>382</v>
      </c>
      <c r="F383" s="60">
        <v>10</v>
      </c>
      <c r="G383" s="32">
        <v>44577</v>
      </c>
      <c r="J383" s="60" t="s">
        <v>507</v>
      </c>
      <c r="M383" s="60" t="s">
        <v>776</v>
      </c>
      <c r="N383" s="60" t="s">
        <v>781</v>
      </c>
      <c r="P383" s="60" t="s">
        <v>157</v>
      </c>
    </row>
    <row r="384" spans="1:16" x14ac:dyDescent="0.25">
      <c r="A384" s="60" t="s">
        <v>1560</v>
      </c>
      <c r="B384" s="60" t="s">
        <v>1561</v>
      </c>
      <c r="C384" s="60">
        <v>15</v>
      </c>
      <c r="D384" s="60" t="s">
        <v>469</v>
      </c>
      <c r="E384" s="60">
        <v>383</v>
      </c>
      <c r="F384" s="60">
        <v>45</v>
      </c>
      <c r="G384" s="32">
        <v>44578</v>
      </c>
      <c r="J384" s="60" t="s">
        <v>618</v>
      </c>
      <c r="M384" s="60" t="s">
        <v>1382</v>
      </c>
      <c r="N384" s="60" t="s">
        <v>784</v>
      </c>
      <c r="O384" s="60" t="s">
        <v>1562</v>
      </c>
      <c r="P384" s="60" t="s">
        <v>157</v>
      </c>
    </row>
    <row r="385" spans="1:16" x14ac:dyDescent="0.25">
      <c r="A385" s="60" t="s">
        <v>1563</v>
      </c>
      <c r="B385" s="60" t="s">
        <v>1564</v>
      </c>
      <c r="C385" s="60">
        <v>15</v>
      </c>
      <c r="D385" s="60" t="s">
        <v>469</v>
      </c>
      <c r="E385" s="60">
        <v>384</v>
      </c>
      <c r="F385" s="60">
        <v>40</v>
      </c>
      <c r="G385" s="32">
        <v>44579</v>
      </c>
      <c r="J385" s="60" t="s">
        <v>619</v>
      </c>
      <c r="M385" s="60" t="s">
        <v>776</v>
      </c>
      <c r="N385" s="60" t="s">
        <v>787</v>
      </c>
      <c r="P385" s="60" t="s">
        <v>157</v>
      </c>
    </row>
    <row r="386" spans="1:16" x14ac:dyDescent="0.25">
      <c r="A386" s="60" t="s">
        <v>1565</v>
      </c>
      <c r="B386" s="60" t="s">
        <v>1566</v>
      </c>
      <c r="C386" s="60">
        <v>15</v>
      </c>
      <c r="D386" s="60" t="s">
        <v>469</v>
      </c>
      <c r="E386" s="60">
        <v>385</v>
      </c>
      <c r="F386" s="60">
        <v>30</v>
      </c>
      <c r="G386" s="32">
        <v>44580</v>
      </c>
      <c r="J386" s="60" t="s">
        <v>621</v>
      </c>
      <c r="M386" s="60" t="s">
        <v>73</v>
      </c>
      <c r="N386" s="60" t="s">
        <v>777</v>
      </c>
      <c r="P386" s="60" t="s">
        <v>157</v>
      </c>
    </row>
    <row r="387" spans="1:16" x14ac:dyDescent="0.25">
      <c r="A387" s="60" t="s">
        <v>1567</v>
      </c>
      <c r="B387" s="60" t="s">
        <v>1568</v>
      </c>
      <c r="C387" s="60">
        <v>15</v>
      </c>
      <c r="D387" s="60" t="s">
        <v>469</v>
      </c>
      <c r="E387" s="60">
        <v>386</v>
      </c>
      <c r="F387" s="60">
        <v>31</v>
      </c>
      <c r="G387" s="32">
        <v>44581</v>
      </c>
      <c r="J387" s="60" t="s">
        <v>623</v>
      </c>
      <c r="M387" s="60" t="s">
        <v>783</v>
      </c>
      <c r="N387" s="60" t="s">
        <v>781</v>
      </c>
      <c r="P387" s="60" t="s">
        <v>157</v>
      </c>
    </row>
    <row r="388" spans="1:16" x14ac:dyDescent="0.25">
      <c r="A388" s="60" t="s">
        <v>1569</v>
      </c>
      <c r="B388" s="60" t="s">
        <v>1570</v>
      </c>
      <c r="C388" s="60">
        <v>15</v>
      </c>
      <c r="D388" s="60" t="s">
        <v>469</v>
      </c>
      <c r="E388" s="60">
        <v>387</v>
      </c>
      <c r="F388" s="60">
        <v>30</v>
      </c>
      <c r="G388" s="32">
        <v>44582</v>
      </c>
      <c r="J388" s="60" t="s">
        <v>713</v>
      </c>
      <c r="M388" s="60" t="s">
        <v>776</v>
      </c>
      <c r="N388" s="60" t="s">
        <v>784</v>
      </c>
      <c r="P388" s="60" t="s">
        <v>157</v>
      </c>
    </row>
    <row r="389" spans="1:16" x14ac:dyDescent="0.25">
      <c r="A389" s="60" t="s">
        <v>1571</v>
      </c>
      <c r="B389" s="60" t="s">
        <v>1572</v>
      </c>
      <c r="C389" s="60">
        <v>15</v>
      </c>
      <c r="D389" s="60" t="s">
        <v>469</v>
      </c>
      <c r="E389" s="60">
        <v>388</v>
      </c>
      <c r="F389" s="60">
        <v>40</v>
      </c>
      <c r="G389" s="32">
        <v>44583</v>
      </c>
      <c r="J389" s="60" t="s">
        <v>625</v>
      </c>
      <c r="M389" s="60" t="s">
        <v>786</v>
      </c>
      <c r="N389" s="60" t="s">
        <v>787</v>
      </c>
      <c r="P389" s="60" t="s">
        <v>157</v>
      </c>
    </row>
    <row r="390" spans="1:16" x14ac:dyDescent="0.25">
      <c r="A390" s="60" t="s">
        <v>1573</v>
      </c>
      <c r="B390" s="60" t="s">
        <v>1574</v>
      </c>
      <c r="C390" s="60">
        <v>15</v>
      </c>
      <c r="D390" s="60" t="s">
        <v>469</v>
      </c>
      <c r="E390" s="60">
        <v>389</v>
      </c>
      <c r="F390" s="60">
        <v>30</v>
      </c>
      <c r="G390" s="32">
        <v>44584</v>
      </c>
      <c r="J390" s="60" t="s">
        <v>628</v>
      </c>
      <c r="M390" s="60" t="s">
        <v>786</v>
      </c>
      <c r="N390" s="60" t="s">
        <v>777</v>
      </c>
      <c r="P390" s="60" t="s">
        <v>157</v>
      </c>
    </row>
    <row r="391" spans="1:16" x14ac:dyDescent="0.25">
      <c r="A391" s="60" t="s">
        <v>1575</v>
      </c>
      <c r="B391" s="60" t="s">
        <v>1576</v>
      </c>
      <c r="C391" s="60">
        <v>15</v>
      </c>
      <c r="D391" s="60" t="s">
        <v>469</v>
      </c>
      <c r="E391" s="60">
        <v>390</v>
      </c>
      <c r="F391" s="60">
        <v>30</v>
      </c>
      <c r="G391" s="32">
        <v>44585</v>
      </c>
      <c r="J391" s="60" t="s">
        <v>627</v>
      </c>
      <c r="M391" s="60" t="s">
        <v>783</v>
      </c>
      <c r="N391" s="60" t="s">
        <v>781</v>
      </c>
      <c r="P391" s="60" t="s">
        <v>157</v>
      </c>
    </row>
    <row r="392" spans="1:16" x14ac:dyDescent="0.25">
      <c r="A392" s="60" t="s">
        <v>1577</v>
      </c>
      <c r="B392" s="60" t="s">
        <v>1578</v>
      </c>
      <c r="C392" s="60">
        <v>15</v>
      </c>
      <c r="D392" s="60" t="s">
        <v>469</v>
      </c>
      <c r="E392" s="60">
        <v>391</v>
      </c>
      <c r="F392" s="60">
        <v>27.5</v>
      </c>
      <c r="G392" s="32">
        <v>44586</v>
      </c>
      <c r="J392" s="60" t="s">
        <v>629</v>
      </c>
      <c r="M392" s="60" t="s">
        <v>520</v>
      </c>
      <c r="N392" s="60" t="s">
        <v>784</v>
      </c>
      <c r="P392" s="60" t="s">
        <v>157</v>
      </c>
    </row>
    <row r="393" spans="1:16" x14ac:dyDescent="0.25">
      <c r="A393" s="60" t="s">
        <v>1579</v>
      </c>
      <c r="B393" s="60" t="s">
        <v>1580</v>
      </c>
      <c r="C393" s="60">
        <v>15</v>
      </c>
      <c r="D393" s="60" t="s">
        <v>469</v>
      </c>
      <c r="E393" s="60">
        <v>392</v>
      </c>
      <c r="F393" s="60">
        <v>12</v>
      </c>
      <c r="G393" s="32">
        <v>44587</v>
      </c>
      <c r="J393" s="60" t="s">
        <v>720</v>
      </c>
      <c r="M393" s="60" t="s">
        <v>783</v>
      </c>
      <c r="N393" s="60" t="s">
        <v>787</v>
      </c>
      <c r="P393" s="60" t="s">
        <v>157</v>
      </c>
    </row>
    <row r="394" spans="1:16" x14ac:dyDescent="0.25">
      <c r="A394" s="60" t="s">
        <v>1581</v>
      </c>
      <c r="B394" s="60" t="s">
        <v>1582</v>
      </c>
      <c r="C394" s="60">
        <v>15</v>
      </c>
      <c r="D394" s="60" t="s">
        <v>469</v>
      </c>
      <c r="E394" s="60">
        <v>393</v>
      </c>
      <c r="F394" s="60">
        <v>50</v>
      </c>
      <c r="G394" s="32">
        <v>44588</v>
      </c>
      <c r="J394" s="60" t="s">
        <v>630</v>
      </c>
      <c r="M394" s="60" t="s">
        <v>73</v>
      </c>
      <c r="N394" s="60" t="s">
        <v>777</v>
      </c>
      <c r="P394" s="60" t="s">
        <v>157</v>
      </c>
    </row>
    <row r="395" spans="1:16" x14ac:dyDescent="0.25">
      <c r="A395" s="60" t="s">
        <v>1583</v>
      </c>
      <c r="B395" s="60" t="s">
        <v>1584</v>
      </c>
      <c r="C395" s="60">
        <v>15</v>
      </c>
      <c r="D395" s="60" t="s">
        <v>469</v>
      </c>
      <c r="E395" s="60">
        <v>394</v>
      </c>
      <c r="F395" s="60">
        <v>30</v>
      </c>
      <c r="G395" s="32">
        <v>44589</v>
      </c>
      <c r="J395" s="60" t="s">
        <v>723</v>
      </c>
      <c r="M395" s="60" t="s">
        <v>776</v>
      </c>
      <c r="N395" s="60" t="s">
        <v>781</v>
      </c>
      <c r="P395" s="60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BG11"/>
  <sheetViews>
    <sheetView showGridLines="0" workbookViewId="0"/>
  </sheetViews>
  <sheetFormatPr defaultRowHeight="15" x14ac:dyDescent="0.25"/>
  <cols>
    <col min="1" max="1" width="9.140625" style="60"/>
    <col min="2" max="2" width="15" style="60" customWidth="1"/>
    <col min="3" max="3" width="32.28515625" style="60" customWidth="1"/>
    <col min="4" max="4" width="11.42578125" style="60" customWidth="1"/>
    <col min="5" max="5" width="27.7109375" style="60" bestFit="1" customWidth="1"/>
    <col min="6" max="6" width="7.42578125" style="60" bestFit="1" customWidth="1"/>
    <col min="7" max="7" width="8.140625" style="60" bestFit="1" customWidth="1"/>
    <col min="8" max="8" width="11.7109375" style="60" customWidth="1"/>
    <col min="9" max="9" width="5.5703125" style="60" bestFit="1" customWidth="1"/>
    <col min="10" max="10" width="18.28515625" style="60" bestFit="1" customWidth="1"/>
    <col min="11" max="11" width="10.5703125" style="60" bestFit="1" customWidth="1"/>
    <col min="12" max="12" width="10.85546875" style="60" bestFit="1" customWidth="1"/>
    <col min="13" max="13" width="10.5703125" style="60" bestFit="1" customWidth="1"/>
    <col min="14" max="14" width="9.5703125" style="60" bestFit="1" customWidth="1"/>
    <col min="15" max="15" width="13.5703125" style="60" bestFit="1" customWidth="1"/>
    <col min="16" max="16" width="13.5703125" style="60" customWidth="1"/>
    <col min="17" max="17" width="31.85546875" style="60" bestFit="1" customWidth="1"/>
    <col min="18" max="18" width="13.140625" style="60" customWidth="1"/>
    <col min="19" max="19" width="14.28515625" style="60" bestFit="1" customWidth="1"/>
    <col min="20" max="20" width="4.5703125" style="60" bestFit="1" customWidth="1"/>
    <col min="21" max="21" width="11.42578125" style="60" bestFit="1" customWidth="1"/>
    <col min="22" max="22" width="28.28515625" style="60" bestFit="1" customWidth="1"/>
    <col min="23" max="23" width="28.28515625" style="60" customWidth="1"/>
    <col min="24" max="24" width="17.28515625" style="60" bestFit="1" customWidth="1"/>
    <col min="25" max="25" width="11.140625" style="60" bestFit="1" customWidth="1"/>
    <col min="26" max="26" width="9.42578125" style="60" bestFit="1" customWidth="1"/>
    <col min="27" max="27" width="10.140625" style="60" bestFit="1" customWidth="1"/>
    <col min="28" max="28" width="7.28515625" style="60" bestFit="1" customWidth="1"/>
    <col min="29" max="30" width="6.5703125" style="60" bestFit="1" customWidth="1"/>
    <col min="31" max="31" width="12" style="60" bestFit="1" customWidth="1"/>
    <col min="32" max="32" width="5.42578125" style="60" bestFit="1" customWidth="1"/>
    <col min="33" max="33" width="12.42578125" style="60" bestFit="1" customWidth="1"/>
    <col min="34" max="34" width="19.42578125" style="60" bestFit="1" customWidth="1"/>
    <col min="35" max="35" width="18.140625" style="60" bestFit="1" customWidth="1"/>
    <col min="36" max="36" width="14.85546875" style="60" bestFit="1" customWidth="1"/>
    <col min="37" max="37" width="18.5703125" style="60" bestFit="1" customWidth="1"/>
    <col min="38" max="38" width="8" style="60" bestFit="1" customWidth="1"/>
    <col min="39" max="39" width="4.7109375" style="60" bestFit="1" customWidth="1"/>
    <col min="40" max="40" width="10.85546875" style="60" bestFit="1" customWidth="1"/>
    <col min="41" max="41" width="9.7109375" style="60" bestFit="1" customWidth="1"/>
    <col min="42" max="42" width="10.28515625" style="60" bestFit="1" customWidth="1"/>
    <col min="43" max="43" width="7.42578125" style="60" bestFit="1" customWidth="1"/>
    <col min="44" max="44" width="6.140625" style="60" bestFit="1" customWidth="1"/>
    <col min="45" max="45" width="11.5703125" style="60" bestFit="1" customWidth="1"/>
    <col min="46" max="46" width="18" style="60" bestFit="1" customWidth="1"/>
    <col min="47" max="48" width="17.28515625" style="60" bestFit="1" customWidth="1"/>
    <col min="49" max="49" width="15.28515625" style="60" bestFit="1" customWidth="1"/>
    <col min="50" max="50" width="15" style="60" bestFit="1" customWidth="1"/>
    <col min="51" max="51" width="20.140625" style="60" bestFit="1" customWidth="1"/>
    <col min="52" max="52" width="16" style="60" bestFit="1" customWidth="1"/>
    <col min="53" max="53" width="18.28515625" style="60" bestFit="1" customWidth="1"/>
    <col min="54" max="54" width="18.140625" style="60" bestFit="1" customWidth="1"/>
    <col min="55" max="55" width="17.5703125" style="60" bestFit="1" customWidth="1"/>
    <col min="56" max="56" width="17.7109375" style="60" bestFit="1" customWidth="1"/>
    <col min="57" max="57" width="23.140625" style="60" bestFit="1" customWidth="1"/>
    <col min="58" max="58" width="22.140625" style="60" bestFit="1" customWidth="1"/>
    <col min="59" max="59" width="15.42578125" style="60" bestFit="1" customWidth="1"/>
    <col min="60" max="61" width="9.140625" style="60"/>
    <col min="62" max="62" width="80.28515625" style="60" customWidth="1"/>
    <col min="63" max="16384" width="9.140625" style="60"/>
  </cols>
  <sheetData>
    <row r="2" spans="2:59" x14ac:dyDescent="0.25">
      <c r="B2" s="52" t="s">
        <v>423</v>
      </c>
      <c r="C2" s="52" t="s">
        <v>424</v>
      </c>
      <c r="D2" s="52" t="s">
        <v>169</v>
      </c>
      <c r="E2" s="52" t="s">
        <v>425</v>
      </c>
      <c r="F2" s="52" t="s">
        <v>151</v>
      </c>
      <c r="G2" s="52" t="s">
        <v>152</v>
      </c>
      <c r="H2" s="52" t="s">
        <v>153</v>
      </c>
      <c r="I2" s="52" t="s">
        <v>84</v>
      </c>
      <c r="J2" s="52" t="s">
        <v>85</v>
      </c>
      <c r="K2" s="52" t="s">
        <v>86</v>
      </c>
      <c r="L2" s="52" t="s">
        <v>164</v>
      </c>
      <c r="M2" s="52" t="s">
        <v>87</v>
      </c>
      <c r="N2" s="52" t="s">
        <v>88</v>
      </c>
      <c r="O2" s="52" t="s">
        <v>89</v>
      </c>
      <c r="P2" s="52" t="s">
        <v>217</v>
      </c>
      <c r="Q2" s="52" t="s">
        <v>90</v>
      </c>
      <c r="R2" s="52" t="s">
        <v>132</v>
      </c>
      <c r="S2" s="28" t="s">
        <v>134</v>
      </c>
      <c r="T2" s="28" t="s">
        <v>63</v>
      </c>
      <c r="U2" s="28" t="s">
        <v>5</v>
      </c>
      <c r="V2" s="28" t="s">
        <v>147</v>
      </c>
      <c r="W2" s="28" t="s">
        <v>422</v>
      </c>
      <c r="X2" s="28" t="s">
        <v>62</v>
      </c>
      <c r="Y2" s="28" t="s">
        <v>148</v>
      </c>
      <c r="Z2" s="28" t="s">
        <v>61</v>
      </c>
      <c r="AA2" s="28" t="s">
        <v>60</v>
      </c>
      <c r="AB2" s="28" t="s">
        <v>59</v>
      </c>
      <c r="AC2" s="28" t="s">
        <v>58</v>
      </c>
      <c r="AD2" s="28" t="s">
        <v>0</v>
      </c>
      <c r="AE2" s="28" t="s">
        <v>149</v>
      </c>
      <c r="AF2" s="28" t="s">
        <v>2</v>
      </c>
      <c r="AG2" s="28" t="s">
        <v>57</v>
      </c>
      <c r="AH2" s="28" t="s">
        <v>377</v>
      </c>
      <c r="AI2" s="28" t="s">
        <v>56</v>
      </c>
      <c r="AJ2" s="28" t="s">
        <v>150</v>
      </c>
      <c r="AK2" s="28" t="s">
        <v>55</v>
      </c>
      <c r="AL2" s="28" t="s">
        <v>54</v>
      </c>
      <c r="AM2" s="28" t="s">
        <v>53</v>
      </c>
      <c r="AN2" s="28" t="s">
        <v>32</v>
      </c>
      <c r="AO2" s="28" t="s">
        <v>52</v>
      </c>
      <c r="AP2" s="28" t="s">
        <v>33</v>
      </c>
      <c r="AQ2" s="28" t="s">
        <v>51</v>
      </c>
      <c r="AR2" s="28" t="s">
        <v>50</v>
      </c>
      <c r="AS2" s="28" t="s">
        <v>49</v>
      </c>
      <c r="AT2" s="28" t="s">
        <v>48</v>
      </c>
      <c r="AU2" s="28" t="s">
        <v>47</v>
      </c>
      <c r="AV2" s="28" t="s">
        <v>46</v>
      </c>
      <c r="AW2" s="28" t="s">
        <v>45</v>
      </c>
      <c r="AX2" s="28" t="s">
        <v>44</v>
      </c>
      <c r="AY2" s="28" t="s">
        <v>43</v>
      </c>
      <c r="AZ2" s="28" t="s">
        <v>42</v>
      </c>
      <c r="BA2" s="28" t="s">
        <v>41</v>
      </c>
      <c r="BB2" s="28" t="s">
        <v>40</v>
      </c>
      <c r="BC2" s="28" t="s">
        <v>39</v>
      </c>
      <c r="BD2" s="28" t="s">
        <v>38</v>
      </c>
      <c r="BE2" s="28" t="s">
        <v>37</v>
      </c>
      <c r="BF2" s="28" t="s">
        <v>36</v>
      </c>
      <c r="BG2" s="28" t="s">
        <v>35</v>
      </c>
    </row>
    <row r="3" spans="2:59" x14ac:dyDescent="0.25">
      <c r="B3" s="63">
        <v>3</v>
      </c>
      <c r="C3" s="56" t="s">
        <v>96</v>
      </c>
      <c r="D3" s="56" t="s">
        <v>171</v>
      </c>
      <c r="E3" s="56" t="s">
        <v>91</v>
      </c>
      <c r="F3" s="56" t="s">
        <v>163</v>
      </c>
      <c r="G3" s="56" t="s">
        <v>163</v>
      </c>
      <c r="H3" s="56" t="str">
        <f t="shared" ref="H3:H7" si="0">IF(K3&lt;10000, "PR",IF(K3&lt;30000,"GP",IF(K3&lt;45000, "MR","NA")))</f>
        <v>MR</v>
      </c>
      <c r="I3" s="62">
        <v>1998</v>
      </c>
      <c r="J3" s="21">
        <v>21165</v>
      </c>
      <c r="K3" s="21">
        <v>33540</v>
      </c>
      <c r="L3" s="21">
        <v>31073.064981060757</v>
      </c>
      <c r="M3" s="29" t="s">
        <v>97</v>
      </c>
      <c r="N3" s="29" t="s">
        <v>98</v>
      </c>
      <c r="O3" s="64">
        <v>13.5</v>
      </c>
      <c r="P3" s="83" t="s">
        <v>218</v>
      </c>
      <c r="Q3" s="61">
        <v>93</v>
      </c>
      <c r="R3" s="37" t="s">
        <v>133</v>
      </c>
      <c r="S3" s="37">
        <v>4</v>
      </c>
      <c r="T3" s="62">
        <v>0</v>
      </c>
      <c r="U3" s="62"/>
      <c r="V3" s="62">
        <v>36</v>
      </c>
      <c r="W3" s="62">
        <v>50</v>
      </c>
      <c r="X3" s="62">
        <v>0</v>
      </c>
      <c r="Y3" s="62">
        <v>3</v>
      </c>
      <c r="Z3" s="62"/>
      <c r="AA3" s="62"/>
      <c r="AB3" s="62"/>
      <c r="AC3" s="62"/>
      <c r="AD3" s="62">
        <v>3</v>
      </c>
      <c r="AE3" s="65">
        <v>44197.132789351854</v>
      </c>
      <c r="AF3" s="62"/>
      <c r="AG3" s="62">
        <v>0</v>
      </c>
      <c r="AH3" s="62" t="b">
        <v>0</v>
      </c>
      <c r="AI3" s="62" t="b">
        <v>0</v>
      </c>
      <c r="AJ3" s="62">
        <v>0</v>
      </c>
      <c r="AK3" s="62">
        <v>0</v>
      </c>
      <c r="AL3" s="62"/>
      <c r="AM3" s="62">
        <v>0</v>
      </c>
      <c r="AN3" s="62"/>
      <c r="AO3" s="62">
        <v>1900</v>
      </c>
      <c r="AP3" s="62"/>
      <c r="AQ3" s="62" t="b">
        <v>0</v>
      </c>
      <c r="AR3" s="62" t="b">
        <v>0</v>
      </c>
      <c r="AS3" s="62">
        <v>0</v>
      </c>
      <c r="AT3" s="62"/>
      <c r="AU3" s="62"/>
      <c r="AV3" s="62">
        <v>0</v>
      </c>
      <c r="AW3" s="62" t="s">
        <v>34</v>
      </c>
      <c r="AX3" s="62">
        <v>0</v>
      </c>
      <c r="AY3" s="62" t="s">
        <v>34</v>
      </c>
      <c r="AZ3" s="62"/>
      <c r="BA3" s="62"/>
      <c r="BB3" s="62"/>
      <c r="BC3" s="62"/>
      <c r="BD3" s="62">
        <v>0</v>
      </c>
      <c r="BE3" s="62">
        <v>0</v>
      </c>
      <c r="BF3" s="62">
        <v>0</v>
      </c>
      <c r="BG3" s="62">
        <v>0</v>
      </c>
    </row>
    <row r="4" spans="2:59" x14ac:dyDescent="0.25">
      <c r="B4" s="63">
        <v>10</v>
      </c>
      <c r="C4" s="56" t="s">
        <v>107</v>
      </c>
      <c r="D4" s="56" t="s">
        <v>172</v>
      </c>
      <c r="E4" s="56" t="s">
        <v>91</v>
      </c>
      <c r="F4" s="56" t="s">
        <v>163</v>
      </c>
      <c r="G4" s="56" t="s">
        <v>163</v>
      </c>
      <c r="H4" s="56" t="str">
        <f t="shared" si="0"/>
        <v>GP</v>
      </c>
      <c r="I4" s="62">
        <v>1988</v>
      </c>
      <c r="J4" s="21">
        <v>19925</v>
      </c>
      <c r="K4" s="21">
        <v>29998</v>
      </c>
      <c r="L4" s="21">
        <v>18583.395703535884</v>
      </c>
      <c r="M4" s="29" t="s">
        <v>103</v>
      </c>
      <c r="N4" s="29" t="s">
        <v>94</v>
      </c>
      <c r="O4" s="64">
        <v>14.1</v>
      </c>
      <c r="P4" s="83" t="s">
        <v>218</v>
      </c>
      <c r="Q4" s="61">
        <v>94</v>
      </c>
      <c r="R4" s="37" t="s">
        <v>133</v>
      </c>
      <c r="S4" s="37">
        <v>4</v>
      </c>
      <c r="T4" s="62">
        <v>0</v>
      </c>
      <c r="U4" s="62"/>
      <c r="V4" s="62">
        <v>36</v>
      </c>
      <c r="W4" s="62">
        <v>50</v>
      </c>
      <c r="X4" s="62">
        <v>0</v>
      </c>
      <c r="Y4" s="62">
        <v>3</v>
      </c>
      <c r="Z4" s="62"/>
      <c r="AA4" s="62"/>
      <c r="AB4" s="62"/>
      <c r="AC4" s="62"/>
      <c r="AD4" s="62">
        <v>10</v>
      </c>
      <c r="AE4" s="65">
        <v>44197.132789351854</v>
      </c>
      <c r="AF4" s="62"/>
      <c r="AG4" s="62">
        <v>0</v>
      </c>
      <c r="AH4" s="62" t="b">
        <v>0</v>
      </c>
      <c r="AI4" s="62" t="b">
        <v>0</v>
      </c>
      <c r="AJ4" s="62">
        <v>0</v>
      </c>
      <c r="AK4" s="62">
        <v>0</v>
      </c>
      <c r="AL4" s="62"/>
      <c r="AM4" s="62">
        <v>0</v>
      </c>
      <c r="AN4" s="62"/>
      <c r="AO4" s="62">
        <v>1900</v>
      </c>
      <c r="AP4" s="62"/>
      <c r="AQ4" s="62" t="b">
        <v>0</v>
      </c>
      <c r="AR4" s="62" t="b">
        <v>0</v>
      </c>
      <c r="AS4" s="62">
        <v>0</v>
      </c>
      <c r="AT4" s="62"/>
      <c r="AU4" s="62"/>
      <c r="AV4" s="62">
        <v>0</v>
      </c>
      <c r="AW4" s="62" t="s">
        <v>34</v>
      </c>
      <c r="AX4" s="62">
        <v>0</v>
      </c>
      <c r="AY4" s="62" t="s">
        <v>34</v>
      </c>
      <c r="AZ4" s="62"/>
      <c r="BA4" s="62"/>
      <c r="BB4" s="62"/>
      <c r="BC4" s="62"/>
      <c r="BD4" s="62">
        <v>0</v>
      </c>
      <c r="BE4" s="62">
        <v>0</v>
      </c>
      <c r="BF4" s="62">
        <v>0</v>
      </c>
      <c r="BG4" s="62">
        <v>0</v>
      </c>
    </row>
    <row r="5" spans="2:59" x14ac:dyDescent="0.25">
      <c r="B5" s="63">
        <v>13</v>
      </c>
      <c r="C5" s="56" t="s">
        <v>110</v>
      </c>
      <c r="D5" s="56" t="s">
        <v>171</v>
      </c>
      <c r="E5" s="56" t="s">
        <v>91</v>
      </c>
      <c r="F5" s="56" t="s">
        <v>163</v>
      </c>
      <c r="G5" s="56" t="s">
        <v>163</v>
      </c>
      <c r="H5" s="56" t="str">
        <f t="shared" si="0"/>
        <v>GP</v>
      </c>
      <c r="I5" s="62">
        <v>1981</v>
      </c>
      <c r="J5" s="21">
        <v>16949</v>
      </c>
      <c r="K5" s="21">
        <v>28793</v>
      </c>
      <c r="L5" s="21">
        <v>17836.912877255443</v>
      </c>
      <c r="M5" s="29" t="s">
        <v>111</v>
      </c>
      <c r="N5" s="29" t="s">
        <v>98</v>
      </c>
      <c r="O5" s="64">
        <v>16.100000000000001</v>
      </c>
      <c r="P5" s="83" t="s">
        <v>218</v>
      </c>
      <c r="Q5" s="61">
        <v>67</v>
      </c>
      <c r="R5" s="37" t="s">
        <v>133</v>
      </c>
      <c r="S5" s="37">
        <v>4</v>
      </c>
      <c r="T5" s="62">
        <v>0</v>
      </c>
      <c r="U5" s="62"/>
      <c r="V5" s="62">
        <v>36</v>
      </c>
      <c r="W5" s="62">
        <v>50</v>
      </c>
      <c r="X5" s="62">
        <v>0</v>
      </c>
      <c r="Y5" s="62">
        <v>3</v>
      </c>
      <c r="Z5" s="62"/>
      <c r="AA5" s="62"/>
      <c r="AB5" s="62"/>
      <c r="AC5" s="62"/>
      <c r="AD5" s="62">
        <v>13</v>
      </c>
      <c r="AE5" s="65">
        <v>44197.132789351854</v>
      </c>
      <c r="AF5" s="62"/>
      <c r="AG5" s="62">
        <v>0</v>
      </c>
      <c r="AH5" s="62" t="b">
        <v>0</v>
      </c>
      <c r="AI5" s="62" t="b">
        <v>0</v>
      </c>
      <c r="AJ5" s="62">
        <v>0</v>
      </c>
      <c r="AK5" s="62">
        <v>0</v>
      </c>
      <c r="AL5" s="62"/>
      <c r="AM5" s="62">
        <v>0</v>
      </c>
      <c r="AN5" s="62"/>
      <c r="AO5" s="62">
        <v>1900</v>
      </c>
      <c r="AP5" s="62"/>
      <c r="AQ5" s="62" t="b">
        <v>0</v>
      </c>
      <c r="AR5" s="62" t="b">
        <v>0</v>
      </c>
      <c r="AS5" s="62">
        <v>0</v>
      </c>
      <c r="AT5" s="62"/>
      <c r="AU5" s="62"/>
      <c r="AV5" s="62">
        <v>0</v>
      </c>
      <c r="AW5" s="62" t="s">
        <v>34</v>
      </c>
      <c r="AX5" s="62">
        <v>0</v>
      </c>
      <c r="AY5" s="62" t="s">
        <v>34</v>
      </c>
      <c r="AZ5" s="62"/>
      <c r="BA5" s="62"/>
      <c r="BB5" s="62"/>
      <c r="BC5" s="62"/>
      <c r="BD5" s="62">
        <v>0</v>
      </c>
      <c r="BE5" s="62">
        <v>0</v>
      </c>
      <c r="BF5" s="62">
        <v>0</v>
      </c>
      <c r="BG5" s="62">
        <v>0</v>
      </c>
    </row>
    <row r="6" spans="2:59" x14ac:dyDescent="0.25">
      <c r="B6" s="63">
        <v>16</v>
      </c>
      <c r="C6" s="56" t="s">
        <v>114</v>
      </c>
      <c r="D6" s="56" t="s">
        <v>171</v>
      </c>
      <c r="E6" s="56" t="s">
        <v>91</v>
      </c>
      <c r="F6" s="56" t="s">
        <v>163</v>
      </c>
      <c r="G6" s="56" t="s">
        <v>163</v>
      </c>
      <c r="H6" s="56" t="str">
        <f t="shared" si="0"/>
        <v>GP</v>
      </c>
      <c r="I6" s="62">
        <v>1985</v>
      </c>
      <c r="J6" s="21">
        <v>18542</v>
      </c>
      <c r="K6" s="21">
        <v>28280</v>
      </c>
      <c r="L6" s="21">
        <v>17519.11562424144</v>
      </c>
      <c r="M6" s="29" t="s">
        <v>95</v>
      </c>
      <c r="N6" s="29" t="s">
        <v>105</v>
      </c>
      <c r="O6" s="64">
        <v>15.6</v>
      </c>
      <c r="P6" s="83" t="s">
        <v>218</v>
      </c>
      <c r="Q6" s="61">
        <v>86</v>
      </c>
      <c r="R6" s="37" t="s">
        <v>135</v>
      </c>
      <c r="S6" s="37">
        <v>3</v>
      </c>
      <c r="T6" s="62">
        <v>0</v>
      </c>
      <c r="U6" s="62"/>
      <c r="V6" s="62">
        <v>36</v>
      </c>
      <c r="W6" s="62">
        <v>50</v>
      </c>
      <c r="X6" s="62">
        <v>0</v>
      </c>
      <c r="Y6" s="62">
        <v>3</v>
      </c>
      <c r="Z6" s="62"/>
      <c r="AA6" s="62"/>
      <c r="AB6" s="62"/>
      <c r="AC6" s="62"/>
      <c r="AD6" s="62">
        <v>16</v>
      </c>
      <c r="AE6" s="65">
        <v>44197.132789351854</v>
      </c>
      <c r="AF6" s="62"/>
      <c r="AG6" s="62">
        <v>0</v>
      </c>
      <c r="AH6" s="62" t="b">
        <v>0</v>
      </c>
      <c r="AI6" s="62" t="b">
        <v>0</v>
      </c>
      <c r="AJ6" s="62">
        <v>0</v>
      </c>
      <c r="AK6" s="62">
        <v>0</v>
      </c>
      <c r="AL6" s="62"/>
      <c r="AM6" s="62">
        <v>0</v>
      </c>
      <c r="AN6" s="62"/>
      <c r="AO6" s="62">
        <v>1900</v>
      </c>
      <c r="AP6" s="62"/>
      <c r="AQ6" s="62" t="b">
        <v>0</v>
      </c>
      <c r="AR6" s="62" t="b">
        <v>0</v>
      </c>
      <c r="AS6" s="62">
        <v>0</v>
      </c>
      <c r="AT6" s="62"/>
      <c r="AU6" s="62"/>
      <c r="AV6" s="62">
        <v>0</v>
      </c>
      <c r="AW6" s="62" t="s">
        <v>34</v>
      </c>
      <c r="AX6" s="62">
        <v>0</v>
      </c>
      <c r="AY6" s="62" t="s">
        <v>34</v>
      </c>
      <c r="AZ6" s="62"/>
      <c r="BA6" s="62"/>
      <c r="BB6" s="62"/>
      <c r="BC6" s="62"/>
      <c r="BD6" s="62">
        <v>0</v>
      </c>
      <c r="BE6" s="62">
        <v>0</v>
      </c>
      <c r="BF6" s="62">
        <v>0</v>
      </c>
      <c r="BG6" s="62">
        <v>0</v>
      </c>
    </row>
    <row r="7" spans="2:59" x14ac:dyDescent="0.25">
      <c r="B7" s="63">
        <v>19</v>
      </c>
      <c r="C7" s="56" t="s">
        <v>117</v>
      </c>
      <c r="D7" s="56" t="s">
        <v>172</v>
      </c>
      <c r="E7" s="56" t="s">
        <v>91</v>
      </c>
      <c r="F7" s="56" t="s">
        <v>163</v>
      </c>
      <c r="G7" s="56" t="s">
        <v>163</v>
      </c>
      <c r="H7" s="56" t="str">
        <f t="shared" si="0"/>
        <v>PR</v>
      </c>
      <c r="I7" s="62">
        <v>1992</v>
      </c>
      <c r="J7" s="21">
        <v>4526</v>
      </c>
      <c r="K7" s="21">
        <v>8080</v>
      </c>
      <c r="L7" s="21">
        <v>5149.1205709915876</v>
      </c>
      <c r="M7" s="29" t="s">
        <v>118</v>
      </c>
      <c r="N7" s="29" t="s">
        <v>102</v>
      </c>
      <c r="O7" s="64">
        <v>15.4</v>
      </c>
      <c r="P7" s="83" t="s">
        <v>218</v>
      </c>
      <c r="Q7" s="61">
        <v>86</v>
      </c>
      <c r="R7" s="37" t="s">
        <v>135</v>
      </c>
      <c r="S7" s="37">
        <v>3</v>
      </c>
      <c r="T7" s="62">
        <v>0</v>
      </c>
      <c r="U7" s="62"/>
      <c r="V7" s="62">
        <v>36</v>
      </c>
      <c r="W7" s="62">
        <v>50</v>
      </c>
      <c r="X7" s="62">
        <v>0</v>
      </c>
      <c r="Y7" s="62">
        <v>3</v>
      </c>
      <c r="Z7" s="62"/>
      <c r="AA7" s="62"/>
      <c r="AB7" s="62"/>
      <c r="AC7" s="62"/>
      <c r="AD7" s="62">
        <v>19</v>
      </c>
      <c r="AE7" s="65">
        <v>44197.132789351854</v>
      </c>
      <c r="AF7" s="62"/>
      <c r="AG7" s="62">
        <v>0</v>
      </c>
      <c r="AH7" s="62" t="b">
        <v>0</v>
      </c>
      <c r="AI7" s="62" t="b">
        <v>0</v>
      </c>
      <c r="AJ7" s="62">
        <v>0</v>
      </c>
      <c r="AK7" s="62">
        <v>0</v>
      </c>
      <c r="AL7" s="62"/>
      <c r="AM7" s="62">
        <v>0</v>
      </c>
      <c r="AN7" s="62"/>
      <c r="AO7" s="62">
        <v>1900</v>
      </c>
      <c r="AP7" s="62"/>
      <c r="AQ7" s="62" t="b">
        <v>0</v>
      </c>
      <c r="AR7" s="62" t="b">
        <v>0</v>
      </c>
      <c r="AS7" s="62">
        <v>0</v>
      </c>
      <c r="AT7" s="62"/>
      <c r="AU7" s="62"/>
      <c r="AV7" s="62">
        <v>0</v>
      </c>
      <c r="AW7" s="62" t="s">
        <v>34</v>
      </c>
      <c r="AX7" s="62">
        <v>0</v>
      </c>
      <c r="AY7" s="62" t="s">
        <v>34</v>
      </c>
      <c r="AZ7" s="62"/>
      <c r="BA7" s="62"/>
      <c r="BB7" s="62"/>
      <c r="BC7" s="62"/>
      <c r="BD7" s="62">
        <v>0</v>
      </c>
      <c r="BE7" s="62">
        <v>0</v>
      </c>
      <c r="BF7" s="62">
        <v>0</v>
      </c>
      <c r="BG7" s="62">
        <v>0</v>
      </c>
    </row>
    <row r="8" spans="2:59" x14ac:dyDescent="0.25">
      <c r="D8" s="35"/>
      <c r="Q8" s="35"/>
      <c r="S8" s="35"/>
    </row>
    <row r="10" spans="2:59" x14ac:dyDescent="0.25">
      <c r="C10" s="46"/>
      <c r="D10" s="46"/>
    </row>
    <row r="11" spans="2:59" x14ac:dyDescent="0.25">
      <c r="C11" s="5"/>
      <c r="D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F19"/>
  <sheetViews>
    <sheetView showGridLines="0" workbookViewId="0"/>
  </sheetViews>
  <sheetFormatPr defaultRowHeight="15" x14ac:dyDescent="0.25"/>
  <cols>
    <col min="1" max="1" width="9.140625" style="50"/>
    <col min="2" max="2" width="16.85546875" customWidth="1"/>
    <col min="3" max="3" width="15.7109375" customWidth="1"/>
    <col min="4" max="4" width="20.28515625" customWidth="1"/>
    <col min="5" max="5" width="19.28515625" customWidth="1"/>
    <col min="6" max="6" width="17" customWidth="1"/>
  </cols>
  <sheetData>
    <row r="3" spans="2:6" x14ac:dyDescent="0.25">
      <c r="B3" s="59" t="s">
        <v>176</v>
      </c>
      <c r="C3" s="59" t="s">
        <v>177</v>
      </c>
      <c r="D3" s="59" t="s">
        <v>175</v>
      </c>
      <c r="E3" s="95" t="s">
        <v>210</v>
      </c>
      <c r="F3" s="101" t="s">
        <v>1663</v>
      </c>
    </row>
    <row r="4" spans="2:6" x14ac:dyDescent="0.25">
      <c r="B4" s="54" t="s">
        <v>228</v>
      </c>
      <c r="C4" s="54" t="s">
        <v>228</v>
      </c>
      <c r="D4" s="53">
        <v>0</v>
      </c>
      <c r="E4" s="70">
        <v>100</v>
      </c>
      <c r="F4" s="96">
        <v>5</v>
      </c>
    </row>
    <row r="5" spans="2:6" x14ac:dyDescent="0.25">
      <c r="B5" s="63" t="s">
        <v>228</v>
      </c>
      <c r="C5" s="54" t="s">
        <v>229</v>
      </c>
      <c r="D5" s="53">
        <v>80</v>
      </c>
      <c r="E5" s="70">
        <v>100</v>
      </c>
      <c r="F5" s="96">
        <v>24</v>
      </c>
    </row>
    <row r="6" spans="2:6" x14ac:dyDescent="0.25">
      <c r="B6" s="63" t="s">
        <v>228</v>
      </c>
      <c r="C6" s="54" t="s">
        <v>227</v>
      </c>
      <c r="D6" s="53">
        <v>80</v>
      </c>
      <c r="E6" s="70">
        <v>100</v>
      </c>
      <c r="F6" s="96">
        <v>24</v>
      </c>
    </row>
    <row r="7" spans="2:6" x14ac:dyDescent="0.25">
      <c r="B7" s="63" t="s">
        <v>228</v>
      </c>
      <c r="C7" s="54" t="s">
        <v>226</v>
      </c>
      <c r="D7" s="53">
        <v>96</v>
      </c>
      <c r="E7" s="70">
        <v>100</v>
      </c>
      <c r="F7" s="96">
        <v>36</v>
      </c>
    </row>
    <row r="8" spans="2:6" x14ac:dyDescent="0.25">
      <c r="B8" s="58" t="s">
        <v>229</v>
      </c>
      <c r="C8" s="63" t="s">
        <v>228</v>
      </c>
      <c r="D8" s="53">
        <v>96</v>
      </c>
      <c r="E8" s="70">
        <v>100</v>
      </c>
      <c r="F8" s="96">
        <v>36</v>
      </c>
    </row>
    <row r="9" spans="2:6" x14ac:dyDescent="0.25">
      <c r="B9" s="58" t="s">
        <v>229</v>
      </c>
      <c r="C9" s="63" t="s">
        <v>229</v>
      </c>
      <c r="D9" s="53">
        <v>0</v>
      </c>
      <c r="E9" s="70">
        <v>100</v>
      </c>
      <c r="F9" s="96">
        <v>5</v>
      </c>
    </row>
    <row r="10" spans="2:6" x14ac:dyDescent="0.25">
      <c r="B10" s="58" t="s">
        <v>229</v>
      </c>
      <c r="C10" s="63" t="s">
        <v>227</v>
      </c>
      <c r="D10" s="53">
        <v>96</v>
      </c>
      <c r="E10" s="70">
        <v>100</v>
      </c>
      <c r="F10" s="96">
        <v>36</v>
      </c>
    </row>
    <row r="11" spans="2:6" x14ac:dyDescent="0.25">
      <c r="B11" s="58" t="s">
        <v>229</v>
      </c>
      <c r="C11" s="63" t="s">
        <v>226</v>
      </c>
      <c r="D11" s="53">
        <v>96</v>
      </c>
      <c r="E11" s="70">
        <v>100</v>
      </c>
      <c r="F11" s="96">
        <v>36</v>
      </c>
    </row>
    <row r="12" spans="2:6" x14ac:dyDescent="0.25">
      <c r="B12" s="58" t="s">
        <v>227</v>
      </c>
      <c r="C12" s="63" t="s">
        <v>228</v>
      </c>
      <c r="D12" s="53">
        <v>0</v>
      </c>
      <c r="E12" s="70">
        <v>100</v>
      </c>
      <c r="F12" s="96">
        <v>5</v>
      </c>
    </row>
    <row r="13" spans="2:6" x14ac:dyDescent="0.25">
      <c r="B13" s="58" t="s">
        <v>227</v>
      </c>
      <c r="C13" s="63" t="s">
        <v>229</v>
      </c>
      <c r="D13" s="53">
        <v>96</v>
      </c>
      <c r="E13" s="70">
        <v>100</v>
      </c>
      <c r="F13" s="96">
        <v>36</v>
      </c>
    </row>
    <row r="14" spans="2:6" x14ac:dyDescent="0.25">
      <c r="B14" s="58" t="s">
        <v>227</v>
      </c>
      <c r="C14" s="63" t="s">
        <v>227</v>
      </c>
      <c r="D14" s="53">
        <v>0</v>
      </c>
      <c r="E14" s="70">
        <v>100</v>
      </c>
      <c r="F14" s="96">
        <v>5</v>
      </c>
    </row>
    <row r="15" spans="2:6" x14ac:dyDescent="0.25">
      <c r="B15" s="58" t="s">
        <v>227</v>
      </c>
      <c r="C15" s="63" t="s">
        <v>226</v>
      </c>
      <c r="D15" s="53">
        <v>96</v>
      </c>
      <c r="E15" s="70">
        <v>100</v>
      </c>
      <c r="F15" s="96">
        <v>36</v>
      </c>
    </row>
    <row r="16" spans="2:6" x14ac:dyDescent="0.25">
      <c r="B16" s="58" t="s">
        <v>226</v>
      </c>
      <c r="C16" s="63" t="s">
        <v>228</v>
      </c>
      <c r="D16" s="53">
        <v>0</v>
      </c>
      <c r="E16" s="70">
        <v>100</v>
      </c>
      <c r="F16" s="96">
        <v>5</v>
      </c>
    </row>
    <row r="17" spans="2:6" x14ac:dyDescent="0.25">
      <c r="B17" s="58" t="s">
        <v>226</v>
      </c>
      <c r="C17" s="63" t="s">
        <v>229</v>
      </c>
      <c r="D17" s="53">
        <v>0</v>
      </c>
      <c r="E17" s="70">
        <v>100</v>
      </c>
      <c r="F17" s="96">
        <v>5</v>
      </c>
    </row>
    <row r="18" spans="2:6" x14ac:dyDescent="0.25">
      <c r="B18" s="58" t="s">
        <v>226</v>
      </c>
      <c r="C18" s="63" t="s">
        <v>227</v>
      </c>
      <c r="D18" s="53">
        <v>0</v>
      </c>
      <c r="E18" s="70">
        <v>100</v>
      </c>
      <c r="F18" s="96">
        <v>5</v>
      </c>
    </row>
    <row r="19" spans="2:6" x14ac:dyDescent="0.25">
      <c r="B19" s="58" t="s">
        <v>226</v>
      </c>
      <c r="C19" s="63" t="s">
        <v>226</v>
      </c>
      <c r="D19" s="53">
        <v>0</v>
      </c>
      <c r="E19" s="70">
        <v>100</v>
      </c>
      <c r="F19" s="9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D112"/>
  <sheetViews>
    <sheetView showGridLines="0" workbookViewId="0">
      <selection activeCell="B2" sqref="B2"/>
    </sheetView>
  </sheetViews>
  <sheetFormatPr defaultRowHeight="15" x14ac:dyDescent="0.25"/>
  <cols>
    <col min="2" max="2" width="32.7109375" customWidth="1"/>
    <col min="3" max="3" width="11.42578125" customWidth="1"/>
    <col min="4" max="4" width="37.7109375" customWidth="1"/>
    <col min="5" max="11" width="11.5703125" bestFit="1" customWidth="1"/>
    <col min="12" max="12" width="13.5703125" customWidth="1"/>
    <col min="13" max="13" width="12.140625" customWidth="1"/>
  </cols>
  <sheetData>
    <row r="2" spans="2:4" x14ac:dyDescent="0.25">
      <c r="B2" s="77" t="s">
        <v>430</v>
      </c>
      <c r="C2" s="68" t="s">
        <v>431</v>
      </c>
      <c r="D2" s="90" t="s">
        <v>174</v>
      </c>
    </row>
    <row r="3" spans="2:4" x14ac:dyDescent="0.25">
      <c r="B3" s="85" t="s">
        <v>137</v>
      </c>
      <c r="C3" s="51" t="s">
        <v>136</v>
      </c>
      <c r="D3" s="49">
        <v>48733.333333333336</v>
      </c>
    </row>
    <row r="4" spans="2:4" x14ac:dyDescent="0.25">
      <c r="B4" s="85" t="s">
        <v>138</v>
      </c>
      <c r="C4" s="51" t="s">
        <v>136</v>
      </c>
      <c r="D4" s="49">
        <v>117016.66666666667</v>
      </c>
    </row>
    <row r="5" spans="2:4" x14ac:dyDescent="0.25">
      <c r="B5" s="85" t="s">
        <v>139</v>
      </c>
      <c r="C5" s="51" t="s">
        <v>136</v>
      </c>
      <c r="D5" s="49">
        <v>86227.777777777796</v>
      </c>
    </row>
    <row r="6" spans="2:4" x14ac:dyDescent="0.25">
      <c r="B6" s="85" t="s">
        <v>140</v>
      </c>
      <c r="C6" s="51" t="s">
        <v>136</v>
      </c>
      <c r="D6" s="49">
        <v>203622.22222222222</v>
      </c>
    </row>
    <row r="7" spans="2:4" x14ac:dyDescent="0.25">
      <c r="B7" s="85" t="s">
        <v>141</v>
      </c>
      <c r="C7" s="51" t="s">
        <v>136</v>
      </c>
      <c r="D7" s="49">
        <v>229877.77777777778</v>
      </c>
    </row>
    <row r="8" spans="2:4" x14ac:dyDescent="0.25">
      <c r="B8" s="85" t="s">
        <v>142</v>
      </c>
      <c r="C8" s="51" t="s">
        <v>136</v>
      </c>
      <c r="D8" s="49">
        <v>272566.66666666663</v>
      </c>
    </row>
    <row r="9" spans="2:4" x14ac:dyDescent="0.25">
      <c r="B9" s="85" t="s">
        <v>143</v>
      </c>
      <c r="C9" s="51" t="s">
        <v>136</v>
      </c>
      <c r="D9" s="49">
        <v>268222.22222222225</v>
      </c>
    </row>
    <row r="10" spans="2:4" x14ac:dyDescent="0.25">
      <c r="B10" s="85" t="s">
        <v>144</v>
      </c>
      <c r="C10" s="51" t="s">
        <v>136</v>
      </c>
      <c r="D10" s="49">
        <v>268222.22222222225</v>
      </c>
    </row>
    <row r="11" spans="2:4" x14ac:dyDescent="0.25">
      <c r="B11" s="85" t="s">
        <v>145</v>
      </c>
      <c r="C11" s="51" t="s">
        <v>136</v>
      </c>
      <c r="D11" s="49">
        <v>191250</v>
      </c>
    </row>
    <row r="12" spans="2:4" x14ac:dyDescent="0.25">
      <c r="B12" s="85" t="s">
        <v>146</v>
      </c>
      <c r="C12" s="51" t="s">
        <v>136</v>
      </c>
      <c r="D12" s="49">
        <v>174155.55555555553</v>
      </c>
    </row>
    <row r="13" spans="2:4" x14ac:dyDescent="0.25">
      <c r="B13" s="85" t="s">
        <v>136</v>
      </c>
      <c r="C13" s="51" t="s">
        <v>137</v>
      </c>
      <c r="D13" s="49">
        <v>48733.333333333336</v>
      </c>
    </row>
    <row r="14" spans="2:4" x14ac:dyDescent="0.25">
      <c r="B14" s="85" t="s">
        <v>138</v>
      </c>
      <c r="C14" s="51" t="s">
        <v>137</v>
      </c>
      <c r="D14" s="49">
        <v>111161.11111111111</v>
      </c>
    </row>
    <row r="15" spans="2:4" x14ac:dyDescent="0.25">
      <c r="B15" s="85" t="s">
        <v>139</v>
      </c>
      <c r="C15" s="51" t="s">
        <v>137</v>
      </c>
      <c r="D15" s="49">
        <v>72344.444444444438</v>
      </c>
    </row>
    <row r="16" spans="2:4" x14ac:dyDescent="0.25">
      <c r="B16" s="85" t="s">
        <v>140</v>
      </c>
      <c r="C16" s="51" t="s">
        <v>137</v>
      </c>
      <c r="D16" s="49">
        <v>189738.88888888891</v>
      </c>
    </row>
    <row r="17" spans="2:4" x14ac:dyDescent="0.25">
      <c r="B17" s="85" t="s">
        <v>141</v>
      </c>
      <c r="C17" s="51" t="s">
        <v>137</v>
      </c>
      <c r="D17" s="49">
        <v>215900</v>
      </c>
    </row>
    <row r="18" spans="2:4" x14ac:dyDescent="0.25">
      <c r="B18" s="85" t="s">
        <v>142</v>
      </c>
      <c r="C18" s="51" t="s">
        <v>137</v>
      </c>
      <c r="D18" s="49">
        <v>258588.88888888888</v>
      </c>
    </row>
    <row r="19" spans="2:4" x14ac:dyDescent="0.25">
      <c r="B19" s="85" t="s">
        <v>143</v>
      </c>
      <c r="C19" s="51" t="s">
        <v>137</v>
      </c>
      <c r="D19" s="49">
        <v>254338.88888888888</v>
      </c>
    </row>
    <row r="20" spans="2:4" x14ac:dyDescent="0.25">
      <c r="B20" s="85" t="s">
        <v>144</v>
      </c>
      <c r="C20" s="51" t="s">
        <v>137</v>
      </c>
      <c r="D20" s="49">
        <v>254338.88888888888</v>
      </c>
    </row>
    <row r="21" spans="2:4" x14ac:dyDescent="0.25">
      <c r="B21" s="85" t="s">
        <v>145</v>
      </c>
      <c r="C21" s="51" t="s">
        <v>137</v>
      </c>
      <c r="D21" s="49">
        <v>177366.66666666666</v>
      </c>
    </row>
    <row r="22" spans="2:4" x14ac:dyDescent="0.25">
      <c r="B22" s="85" t="s">
        <v>146</v>
      </c>
      <c r="C22" s="51" t="s">
        <v>137</v>
      </c>
      <c r="D22" s="49">
        <v>160177.77777777778</v>
      </c>
    </row>
    <row r="23" spans="2:4" x14ac:dyDescent="0.25">
      <c r="B23" s="85" t="s">
        <v>136</v>
      </c>
      <c r="C23" s="51" t="s">
        <v>138</v>
      </c>
      <c r="D23" s="49">
        <v>117016.66666666667</v>
      </c>
    </row>
    <row r="24" spans="2:4" x14ac:dyDescent="0.25">
      <c r="B24" s="85" t="s">
        <v>137</v>
      </c>
      <c r="C24" s="51" t="s">
        <v>138</v>
      </c>
      <c r="D24" s="49">
        <v>111161.11111111111</v>
      </c>
    </row>
    <row r="25" spans="2:4" x14ac:dyDescent="0.25">
      <c r="B25" s="85" t="s">
        <v>139</v>
      </c>
      <c r="C25" s="51" t="s">
        <v>138</v>
      </c>
      <c r="D25" s="49">
        <v>118433.33333333333</v>
      </c>
    </row>
    <row r="26" spans="2:4" x14ac:dyDescent="0.25">
      <c r="B26" s="85" t="s">
        <v>140</v>
      </c>
      <c r="C26" s="51" t="s">
        <v>138</v>
      </c>
      <c r="D26" s="49">
        <v>186338.88888888888</v>
      </c>
    </row>
    <row r="27" spans="2:4" x14ac:dyDescent="0.25">
      <c r="B27" s="85" t="s">
        <v>141</v>
      </c>
      <c r="C27" s="51" t="s">
        <v>138</v>
      </c>
      <c r="D27" s="49">
        <v>212500</v>
      </c>
    </row>
    <row r="28" spans="2:4" x14ac:dyDescent="0.25">
      <c r="B28" s="85" t="s">
        <v>142</v>
      </c>
      <c r="C28" s="51" t="s">
        <v>138</v>
      </c>
      <c r="D28" s="49">
        <v>255188.88888888888</v>
      </c>
    </row>
    <row r="29" spans="2:4" x14ac:dyDescent="0.25">
      <c r="B29" s="85" t="s">
        <v>143</v>
      </c>
      <c r="C29" s="51" t="s">
        <v>138</v>
      </c>
      <c r="D29" s="49">
        <v>250938.88888888888</v>
      </c>
    </row>
    <row r="30" spans="2:4" x14ac:dyDescent="0.25">
      <c r="B30" s="85" t="s">
        <v>144</v>
      </c>
      <c r="C30" s="51" t="s">
        <v>138</v>
      </c>
      <c r="D30" s="49">
        <v>250938.88888888888</v>
      </c>
    </row>
    <row r="31" spans="2:4" x14ac:dyDescent="0.25">
      <c r="B31" s="85" t="s">
        <v>145</v>
      </c>
      <c r="C31" s="51" t="s">
        <v>138</v>
      </c>
      <c r="D31" s="49">
        <v>173966.66666666666</v>
      </c>
    </row>
    <row r="32" spans="2:4" x14ac:dyDescent="0.25">
      <c r="B32" s="85" t="s">
        <v>146</v>
      </c>
      <c r="C32" s="51" t="s">
        <v>138</v>
      </c>
      <c r="D32" s="49">
        <v>156777.77777777775</v>
      </c>
    </row>
    <row r="33" spans="2:4" x14ac:dyDescent="0.25">
      <c r="B33" s="85" t="s">
        <v>136</v>
      </c>
      <c r="C33" s="51" t="s">
        <v>139</v>
      </c>
      <c r="D33" s="49">
        <v>86227.777777777796</v>
      </c>
    </row>
    <row r="34" spans="2:4" x14ac:dyDescent="0.25">
      <c r="B34" s="85" t="s">
        <v>137</v>
      </c>
      <c r="C34" s="51" t="s">
        <v>139</v>
      </c>
      <c r="D34" s="49">
        <v>72344.444444444438</v>
      </c>
    </row>
    <row r="35" spans="2:4" x14ac:dyDescent="0.25">
      <c r="B35" s="85" t="s">
        <v>138</v>
      </c>
      <c r="C35" s="51" t="s">
        <v>139</v>
      </c>
      <c r="D35" s="49">
        <v>118433.33333333333</v>
      </c>
    </row>
    <row r="36" spans="2:4" x14ac:dyDescent="0.25">
      <c r="B36" s="85" t="s">
        <v>140</v>
      </c>
      <c r="C36" s="51" t="s">
        <v>139</v>
      </c>
      <c r="D36" s="49">
        <v>161311.11111111112</v>
      </c>
    </row>
    <row r="37" spans="2:4" x14ac:dyDescent="0.25">
      <c r="B37" s="85" t="s">
        <v>141</v>
      </c>
      <c r="C37" s="51" t="s">
        <v>139</v>
      </c>
      <c r="D37" s="49">
        <v>187472.22222222225</v>
      </c>
    </row>
    <row r="38" spans="2:4" x14ac:dyDescent="0.25">
      <c r="B38" s="85" t="s">
        <v>142</v>
      </c>
      <c r="C38" s="51" t="s">
        <v>139</v>
      </c>
      <c r="D38" s="49">
        <v>230161.11111111112</v>
      </c>
    </row>
    <row r="39" spans="2:4" x14ac:dyDescent="0.25">
      <c r="B39" s="85" t="s">
        <v>143</v>
      </c>
      <c r="C39" s="51" t="s">
        <v>139</v>
      </c>
      <c r="D39" s="49">
        <v>225816.66666666666</v>
      </c>
    </row>
    <row r="40" spans="2:4" x14ac:dyDescent="0.25">
      <c r="B40" s="85" t="s">
        <v>144</v>
      </c>
      <c r="C40" s="51" t="s">
        <v>139</v>
      </c>
      <c r="D40" s="49">
        <v>225816.66666666666</v>
      </c>
    </row>
    <row r="41" spans="2:4" x14ac:dyDescent="0.25">
      <c r="B41" s="85" t="s">
        <v>145</v>
      </c>
      <c r="C41" s="51" t="s">
        <v>139</v>
      </c>
      <c r="D41" s="49">
        <v>148938.88888888888</v>
      </c>
    </row>
    <row r="42" spans="2:4" x14ac:dyDescent="0.25">
      <c r="B42" s="85" t="s">
        <v>146</v>
      </c>
      <c r="C42" s="51" t="s">
        <v>139</v>
      </c>
      <c r="D42" s="49">
        <v>131750</v>
      </c>
    </row>
    <row r="43" spans="2:4" x14ac:dyDescent="0.25">
      <c r="B43" s="85" t="s">
        <v>136</v>
      </c>
      <c r="C43" s="51" t="s">
        <v>140</v>
      </c>
      <c r="D43" s="49">
        <v>203622.22222222222</v>
      </c>
    </row>
    <row r="44" spans="2:4" x14ac:dyDescent="0.25">
      <c r="B44" s="85" t="s">
        <v>137</v>
      </c>
      <c r="C44" s="51" t="s">
        <v>140</v>
      </c>
      <c r="D44" s="49">
        <v>189738.88888888891</v>
      </c>
    </row>
    <row r="45" spans="2:4" x14ac:dyDescent="0.25">
      <c r="B45" s="85" t="s">
        <v>138</v>
      </c>
      <c r="C45" s="51" t="s">
        <v>140</v>
      </c>
      <c r="D45" s="49">
        <v>186338.88888888888</v>
      </c>
    </row>
    <row r="46" spans="2:4" x14ac:dyDescent="0.25">
      <c r="B46" s="85" t="s">
        <v>139</v>
      </c>
      <c r="C46" s="51" t="s">
        <v>140</v>
      </c>
      <c r="D46" s="49">
        <v>161311.11111111112</v>
      </c>
    </row>
    <row r="47" spans="2:4" x14ac:dyDescent="0.25">
      <c r="B47" s="85" t="s">
        <v>141</v>
      </c>
      <c r="C47" s="51" t="s">
        <v>140</v>
      </c>
      <c r="D47" s="49">
        <v>60161.111111111109</v>
      </c>
    </row>
    <row r="48" spans="2:4" x14ac:dyDescent="0.25">
      <c r="B48" s="85" t="s">
        <v>142</v>
      </c>
      <c r="C48" s="51" t="s">
        <v>140</v>
      </c>
      <c r="D48" s="49">
        <v>102850</v>
      </c>
    </row>
    <row r="49" spans="2:4" x14ac:dyDescent="0.25">
      <c r="B49" s="85" t="s">
        <v>143</v>
      </c>
      <c r="C49" s="51" t="s">
        <v>140</v>
      </c>
      <c r="D49" s="49">
        <v>98505.555555555547</v>
      </c>
    </row>
    <row r="50" spans="2:4" x14ac:dyDescent="0.25">
      <c r="B50" s="85" t="s">
        <v>144</v>
      </c>
      <c r="C50" s="51" t="s">
        <v>140</v>
      </c>
      <c r="D50" s="49">
        <v>98505.555555555547</v>
      </c>
    </row>
    <row r="51" spans="2:4" x14ac:dyDescent="0.25">
      <c r="B51" s="85" t="s">
        <v>145</v>
      </c>
      <c r="C51" s="51" t="s">
        <v>140</v>
      </c>
      <c r="D51" s="49">
        <v>46372.222222222226</v>
      </c>
    </row>
    <row r="52" spans="2:4" x14ac:dyDescent="0.25">
      <c r="B52" s="85" t="s">
        <v>146</v>
      </c>
      <c r="C52" s="51" t="s">
        <v>140</v>
      </c>
      <c r="D52" s="49">
        <v>65544.444444444453</v>
      </c>
    </row>
    <row r="53" spans="2:4" x14ac:dyDescent="0.25">
      <c r="B53" s="85" t="s">
        <v>136</v>
      </c>
      <c r="C53" s="51" t="s">
        <v>141</v>
      </c>
      <c r="D53" s="49">
        <v>229877.77777777778</v>
      </c>
    </row>
    <row r="54" spans="2:4" x14ac:dyDescent="0.25">
      <c r="B54" s="85" t="s">
        <v>137</v>
      </c>
      <c r="C54" s="51" t="s">
        <v>141</v>
      </c>
      <c r="D54" s="49">
        <v>215900</v>
      </c>
    </row>
    <row r="55" spans="2:4" x14ac:dyDescent="0.25">
      <c r="B55" s="85" t="s">
        <v>138</v>
      </c>
      <c r="C55" s="51" t="s">
        <v>141</v>
      </c>
      <c r="D55" s="49">
        <v>212500</v>
      </c>
    </row>
    <row r="56" spans="2:4" x14ac:dyDescent="0.25">
      <c r="B56" s="85" t="s">
        <v>139</v>
      </c>
      <c r="C56" s="51" t="s">
        <v>141</v>
      </c>
      <c r="D56" s="49">
        <v>187472.22222222225</v>
      </c>
    </row>
    <row r="57" spans="2:4" x14ac:dyDescent="0.25">
      <c r="B57" s="85" t="s">
        <v>140</v>
      </c>
      <c r="C57" s="51" t="s">
        <v>141</v>
      </c>
      <c r="D57" s="49">
        <v>60161.111111111109</v>
      </c>
    </row>
    <row r="58" spans="2:4" x14ac:dyDescent="0.25">
      <c r="B58" s="85" t="s">
        <v>142</v>
      </c>
      <c r="C58" s="51" t="s">
        <v>141</v>
      </c>
      <c r="D58" s="49">
        <v>76783.333333333328</v>
      </c>
    </row>
    <row r="59" spans="2:4" x14ac:dyDescent="0.25">
      <c r="B59" s="85" t="s">
        <v>143</v>
      </c>
      <c r="C59" s="51" t="s">
        <v>141</v>
      </c>
      <c r="D59" s="49">
        <v>72438.888888888891</v>
      </c>
    </row>
    <row r="60" spans="2:4" x14ac:dyDescent="0.25">
      <c r="B60" s="85" t="s">
        <v>144</v>
      </c>
      <c r="C60" s="51" t="s">
        <v>141</v>
      </c>
      <c r="D60" s="49">
        <v>72438.888888888891</v>
      </c>
    </row>
    <row r="61" spans="2:4" x14ac:dyDescent="0.25">
      <c r="B61" s="85" t="s">
        <v>145</v>
      </c>
      <c r="C61" s="51" t="s">
        <v>141</v>
      </c>
      <c r="D61" s="49">
        <v>72627.777777777781</v>
      </c>
    </row>
    <row r="62" spans="2:4" x14ac:dyDescent="0.25">
      <c r="B62" s="85" t="s">
        <v>146</v>
      </c>
      <c r="C62" s="51" t="s">
        <v>141</v>
      </c>
      <c r="D62" s="49">
        <v>91705.555555555547</v>
      </c>
    </row>
    <row r="63" spans="2:4" x14ac:dyDescent="0.25">
      <c r="B63" s="85" t="s">
        <v>136</v>
      </c>
      <c r="C63" s="51" t="s">
        <v>142</v>
      </c>
      <c r="D63" s="49">
        <v>272566.66666666663</v>
      </c>
    </row>
    <row r="64" spans="2:4" x14ac:dyDescent="0.25">
      <c r="B64" s="85" t="s">
        <v>137</v>
      </c>
      <c r="C64" s="51" t="s">
        <v>142</v>
      </c>
      <c r="D64" s="49">
        <v>258588.88888888888</v>
      </c>
    </row>
    <row r="65" spans="2:4" x14ac:dyDescent="0.25">
      <c r="B65" s="85" t="s">
        <v>138</v>
      </c>
      <c r="C65" s="51" t="s">
        <v>142</v>
      </c>
      <c r="D65" s="49">
        <v>255188.88888888888</v>
      </c>
    </row>
    <row r="66" spans="2:4" x14ac:dyDescent="0.25">
      <c r="B66" s="85" t="s">
        <v>139</v>
      </c>
      <c r="C66" s="51" t="s">
        <v>142</v>
      </c>
      <c r="D66" s="49">
        <v>230161.11111111112</v>
      </c>
    </row>
    <row r="67" spans="2:4" x14ac:dyDescent="0.25">
      <c r="B67" s="85" t="s">
        <v>140</v>
      </c>
      <c r="C67" s="51" t="s">
        <v>142</v>
      </c>
      <c r="D67" s="49">
        <v>102850</v>
      </c>
    </row>
    <row r="68" spans="2:4" x14ac:dyDescent="0.25">
      <c r="B68" s="85" t="s">
        <v>141</v>
      </c>
      <c r="C68" s="51" t="s">
        <v>142</v>
      </c>
      <c r="D68" s="49">
        <v>76783.333333333328</v>
      </c>
    </row>
    <row r="69" spans="2:4" x14ac:dyDescent="0.25">
      <c r="B69" s="85" t="s">
        <v>143</v>
      </c>
      <c r="C69" s="51" t="s">
        <v>142</v>
      </c>
      <c r="D69" s="49">
        <v>38344.444444444445</v>
      </c>
    </row>
    <row r="70" spans="2:4" x14ac:dyDescent="0.25">
      <c r="B70" s="85" t="s">
        <v>144</v>
      </c>
      <c r="C70" s="51" t="s">
        <v>142</v>
      </c>
      <c r="D70" s="49">
        <v>38344.444444444445</v>
      </c>
    </row>
    <row r="71" spans="2:4" x14ac:dyDescent="0.25">
      <c r="B71" s="85" t="s">
        <v>145</v>
      </c>
      <c r="C71" s="51" t="s">
        <v>142</v>
      </c>
      <c r="D71" s="49">
        <v>115222.22222222222</v>
      </c>
    </row>
    <row r="72" spans="2:4" x14ac:dyDescent="0.25">
      <c r="B72" s="85" t="s">
        <v>146</v>
      </c>
      <c r="C72" s="51" t="s">
        <v>142</v>
      </c>
      <c r="D72" s="49">
        <v>134394.44444444444</v>
      </c>
    </row>
    <row r="73" spans="2:4" x14ac:dyDescent="0.25">
      <c r="B73" s="85" t="s">
        <v>136</v>
      </c>
      <c r="C73" s="51" t="s">
        <v>143</v>
      </c>
      <c r="D73" s="49">
        <v>268222.22222222225</v>
      </c>
    </row>
    <row r="74" spans="2:4" x14ac:dyDescent="0.25">
      <c r="B74" s="85" t="s">
        <v>137</v>
      </c>
      <c r="C74" s="51" t="s">
        <v>143</v>
      </c>
      <c r="D74" s="49">
        <v>254338.88888888888</v>
      </c>
    </row>
    <row r="75" spans="2:4" x14ac:dyDescent="0.25">
      <c r="B75" s="85" t="s">
        <v>138</v>
      </c>
      <c r="C75" s="51" t="s">
        <v>143</v>
      </c>
      <c r="D75" s="49">
        <v>250938.88888888888</v>
      </c>
    </row>
    <row r="76" spans="2:4" x14ac:dyDescent="0.25">
      <c r="B76" s="85" t="s">
        <v>139</v>
      </c>
      <c r="C76" s="51" t="s">
        <v>143</v>
      </c>
      <c r="D76" s="49">
        <v>225816.66666666666</v>
      </c>
    </row>
    <row r="77" spans="2:4" x14ac:dyDescent="0.25">
      <c r="B77" s="85" t="s">
        <v>140</v>
      </c>
      <c r="C77" s="51" t="s">
        <v>143</v>
      </c>
      <c r="D77" s="49">
        <v>98505.555555555547</v>
      </c>
    </row>
    <row r="78" spans="2:4" x14ac:dyDescent="0.25">
      <c r="B78" s="85" t="s">
        <v>141</v>
      </c>
      <c r="C78" s="51" t="s">
        <v>143</v>
      </c>
      <c r="D78" s="49">
        <v>72438.888888888891</v>
      </c>
    </row>
    <row r="79" spans="2:4" x14ac:dyDescent="0.25">
      <c r="B79" s="85" t="s">
        <v>142</v>
      </c>
      <c r="C79" s="51" t="s">
        <v>143</v>
      </c>
      <c r="D79" s="49">
        <v>38344.444444444445</v>
      </c>
    </row>
    <row r="80" spans="2:4" x14ac:dyDescent="0.25">
      <c r="B80" s="85" t="s">
        <v>144</v>
      </c>
      <c r="C80" s="51" t="s">
        <v>143</v>
      </c>
      <c r="D80" s="49">
        <v>0</v>
      </c>
    </row>
    <row r="81" spans="2:4" x14ac:dyDescent="0.25">
      <c r="B81" s="85" t="s">
        <v>145</v>
      </c>
      <c r="C81" s="51" t="s">
        <v>143</v>
      </c>
      <c r="D81" s="49">
        <v>110972.22222222222</v>
      </c>
    </row>
    <row r="82" spans="2:4" x14ac:dyDescent="0.25">
      <c r="B82" s="85" t="s">
        <v>146</v>
      </c>
      <c r="C82" s="51" t="s">
        <v>143</v>
      </c>
      <c r="D82" s="49">
        <v>130050</v>
      </c>
    </row>
    <row r="83" spans="2:4" x14ac:dyDescent="0.25">
      <c r="B83" s="85" t="s">
        <v>136</v>
      </c>
      <c r="C83" s="51" t="s">
        <v>144</v>
      </c>
      <c r="D83" s="49">
        <v>268222.22222222225</v>
      </c>
    </row>
    <row r="84" spans="2:4" x14ac:dyDescent="0.25">
      <c r="B84" s="85" t="s">
        <v>137</v>
      </c>
      <c r="C84" s="51" t="s">
        <v>144</v>
      </c>
      <c r="D84" s="49">
        <v>254338.88888888888</v>
      </c>
    </row>
    <row r="85" spans="2:4" x14ac:dyDescent="0.25">
      <c r="B85" s="85" t="s">
        <v>138</v>
      </c>
      <c r="C85" s="51" t="s">
        <v>144</v>
      </c>
      <c r="D85" s="49">
        <v>250938.88888888888</v>
      </c>
    </row>
    <row r="86" spans="2:4" x14ac:dyDescent="0.25">
      <c r="B86" s="85" t="s">
        <v>139</v>
      </c>
      <c r="C86" s="51" t="s">
        <v>144</v>
      </c>
      <c r="D86" s="49">
        <v>225816.66666666666</v>
      </c>
    </row>
    <row r="87" spans="2:4" x14ac:dyDescent="0.25">
      <c r="B87" s="85" t="s">
        <v>140</v>
      </c>
      <c r="C87" s="51" t="s">
        <v>144</v>
      </c>
      <c r="D87" s="49">
        <v>98505.555555555547</v>
      </c>
    </row>
    <row r="88" spans="2:4" x14ac:dyDescent="0.25">
      <c r="B88" s="85" t="s">
        <v>141</v>
      </c>
      <c r="C88" s="51" t="s">
        <v>144</v>
      </c>
      <c r="D88" s="49">
        <v>72438.888888888891</v>
      </c>
    </row>
    <row r="89" spans="2:4" x14ac:dyDescent="0.25">
      <c r="B89" s="85" t="s">
        <v>142</v>
      </c>
      <c r="C89" s="51" t="s">
        <v>144</v>
      </c>
      <c r="D89" s="49">
        <v>38344.444444444445</v>
      </c>
    </row>
    <row r="90" spans="2:4" x14ac:dyDescent="0.25">
      <c r="B90" s="85" t="s">
        <v>143</v>
      </c>
      <c r="C90" s="51" t="s">
        <v>144</v>
      </c>
      <c r="D90" s="49">
        <v>0</v>
      </c>
    </row>
    <row r="91" spans="2:4" x14ac:dyDescent="0.25">
      <c r="B91" s="85" t="s">
        <v>145</v>
      </c>
      <c r="C91" s="51" t="s">
        <v>144</v>
      </c>
      <c r="D91" s="49">
        <v>110972.22222222222</v>
      </c>
    </row>
    <row r="92" spans="2:4" x14ac:dyDescent="0.25">
      <c r="B92" s="85" t="s">
        <v>146</v>
      </c>
      <c r="C92" s="51" t="s">
        <v>144</v>
      </c>
      <c r="D92" s="49">
        <v>130050</v>
      </c>
    </row>
    <row r="93" spans="2:4" x14ac:dyDescent="0.25">
      <c r="B93" s="85" t="s">
        <v>136</v>
      </c>
      <c r="C93" s="51" t="s">
        <v>145</v>
      </c>
      <c r="D93" s="49">
        <v>191250</v>
      </c>
    </row>
    <row r="94" spans="2:4" x14ac:dyDescent="0.25">
      <c r="B94" s="85" t="s">
        <v>137</v>
      </c>
      <c r="C94" s="51" t="s">
        <v>145</v>
      </c>
      <c r="D94" s="49">
        <v>177366.66666666666</v>
      </c>
    </row>
    <row r="95" spans="2:4" x14ac:dyDescent="0.25">
      <c r="B95" s="85" t="s">
        <v>138</v>
      </c>
      <c r="C95" s="51" t="s">
        <v>145</v>
      </c>
      <c r="D95" s="49">
        <v>173966.66666666666</v>
      </c>
    </row>
    <row r="96" spans="2:4" x14ac:dyDescent="0.25">
      <c r="B96" s="85" t="s">
        <v>139</v>
      </c>
      <c r="C96" s="51" t="s">
        <v>145</v>
      </c>
      <c r="D96" s="49">
        <v>148938.88888888888</v>
      </c>
    </row>
    <row r="97" spans="2:4" x14ac:dyDescent="0.25">
      <c r="B97" s="85" t="s">
        <v>140</v>
      </c>
      <c r="C97" s="51" t="s">
        <v>145</v>
      </c>
      <c r="D97" s="49">
        <v>46372.222222222226</v>
      </c>
    </row>
    <row r="98" spans="2:4" x14ac:dyDescent="0.25">
      <c r="B98" s="85" t="s">
        <v>141</v>
      </c>
      <c r="C98" s="51" t="s">
        <v>145</v>
      </c>
      <c r="D98" s="49">
        <v>72627.777777777781</v>
      </c>
    </row>
    <row r="99" spans="2:4" x14ac:dyDescent="0.25">
      <c r="B99" s="85" t="s">
        <v>142</v>
      </c>
      <c r="C99" s="51" t="s">
        <v>145</v>
      </c>
      <c r="D99" s="49">
        <v>115222.22222222222</v>
      </c>
    </row>
    <row r="100" spans="2:4" x14ac:dyDescent="0.25">
      <c r="B100" s="85" t="s">
        <v>143</v>
      </c>
      <c r="C100" s="51" t="s">
        <v>145</v>
      </c>
      <c r="D100" s="49">
        <v>110972.22222222222</v>
      </c>
    </row>
    <row r="101" spans="2:4" x14ac:dyDescent="0.25">
      <c r="B101" s="85" t="s">
        <v>144</v>
      </c>
      <c r="C101" s="51" t="s">
        <v>145</v>
      </c>
      <c r="D101" s="49">
        <v>110972.22222222222</v>
      </c>
    </row>
    <row r="102" spans="2:4" x14ac:dyDescent="0.25">
      <c r="B102" s="85" t="s">
        <v>146</v>
      </c>
      <c r="C102" s="51" t="s">
        <v>145</v>
      </c>
      <c r="D102" s="49">
        <v>53077.777777777781</v>
      </c>
    </row>
    <row r="103" spans="2:4" x14ac:dyDescent="0.25">
      <c r="B103" s="85" t="s">
        <v>136</v>
      </c>
      <c r="C103" s="51" t="s">
        <v>146</v>
      </c>
      <c r="D103" s="49">
        <v>174155.55555555553</v>
      </c>
    </row>
    <row r="104" spans="2:4" x14ac:dyDescent="0.25">
      <c r="B104" s="85" t="s">
        <v>137</v>
      </c>
      <c r="C104" s="51" t="s">
        <v>146</v>
      </c>
      <c r="D104" s="49">
        <v>160177.77777777778</v>
      </c>
    </row>
    <row r="105" spans="2:4" x14ac:dyDescent="0.25">
      <c r="B105" s="85" t="s">
        <v>138</v>
      </c>
      <c r="C105" s="51" t="s">
        <v>146</v>
      </c>
      <c r="D105" s="49">
        <v>156777.77777777775</v>
      </c>
    </row>
    <row r="106" spans="2:4" x14ac:dyDescent="0.25">
      <c r="B106" s="85" t="s">
        <v>139</v>
      </c>
      <c r="C106" s="51" t="s">
        <v>146</v>
      </c>
      <c r="D106" s="49">
        <v>131750</v>
      </c>
    </row>
    <row r="107" spans="2:4" x14ac:dyDescent="0.25">
      <c r="B107" s="85" t="s">
        <v>140</v>
      </c>
      <c r="C107" s="51" t="s">
        <v>146</v>
      </c>
      <c r="D107" s="49">
        <v>65544.444444444453</v>
      </c>
    </row>
    <row r="108" spans="2:4" x14ac:dyDescent="0.25">
      <c r="B108" s="85" t="s">
        <v>141</v>
      </c>
      <c r="C108" s="51" t="s">
        <v>146</v>
      </c>
      <c r="D108" s="49">
        <v>91705.555555555547</v>
      </c>
    </row>
    <row r="109" spans="2:4" x14ac:dyDescent="0.25">
      <c r="B109" s="85" t="s">
        <v>142</v>
      </c>
      <c r="C109" s="51" t="s">
        <v>146</v>
      </c>
      <c r="D109" s="49">
        <v>134394.44444444444</v>
      </c>
    </row>
    <row r="110" spans="2:4" x14ac:dyDescent="0.25">
      <c r="B110" s="85" t="s">
        <v>143</v>
      </c>
      <c r="C110" s="51" t="s">
        <v>146</v>
      </c>
      <c r="D110" s="49">
        <v>130050</v>
      </c>
    </row>
    <row r="111" spans="2:4" x14ac:dyDescent="0.25">
      <c r="B111" s="85" t="s">
        <v>144</v>
      </c>
      <c r="C111" s="51" t="s">
        <v>146</v>
      </c>
      <c r="D111" s="49">
        <v>130050</v>
      </c>
    </row>
    <row r="112" spans="2:4" x14ac:dyDescent="0.25">
      <c r="B112" s="85" t="s">
        <v>145</v>
      </c>
      <c r="C112" s="51" t="s">
        <v>146</v>
      </c>
      <c r="D112" s="49">
        <v>53077.777777777781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D76"/>
  <sheetViews>
    <sheetView showGridLines="0" workbookViewId="0">
      <selection activeCell="C5" sqref="C5"/>
    </sheetView>
  </sheetViews>
  <sheetFormatPr defaultRowHeight="15" x14ac:dyDescent="0.25"/>
  <cols>
    <col min="2" max="2" width="14.7109375" customWidth="1"/>
    <col min="3" max="3" width="24.5703125" customWidth="1"/>
    <col min="4" max="4" width="11.28515625" customWidth="1"/>
  </cols>
  <sheetData>
    <row r="2" spans="2:4" x14ac:dyDescent="0.25">
      <c r="B2" s="80" t="s">
        <v>423</v>
      </c>
      <c r="C2" s="80" t="s">
        <v>173</v>
      </c>
      <c r="D2" s="80" t="s">
        <v>156</v>
      </c>
    </row>
    <row r="3" spans="2:4" x14ac:dyDescent="0.25">
      <c r="B3" s="68">
        <v>1</v>
      </c>
      <c r="C3" s="68">
        <v>1</v>
      </c>
      <c r="D3" s="68">
        <v>13861.205741153966</v>
      </c>
    </row>
    <row r="4" spans="2:4" x14ac:dyDescent="0.25">
      <c r="B4" s="68">
        <v>1</v>
      </c>
      <c r="C4" s="68">
        <v>2</v>
      </c>
      <c r="D4" s="68">
        <v>13861.205741153966</v>
      </c>
    </row>
    <row r="5" spans="2:4" x14ac:dyDescent="0.25">
      <c r="B5" s="68">
        <v>1</v>
      </c>
      <c r="C5" s="68">
        <v>3</v>
      </c>
      <c r="D5" s="68">
        <v>13861.205741153966</v>
      </c>
    </row>
    <row r="6" spans="2:4" x14ac:dyDescent="0.25">
      <c r="B6" s="68">
        <v>2</v>
      </c>
      <c r="C6" s="68">
        <v>1</v>
      </c>
      <c r="D6" s="68">
        <v>8330.1569402864588</v>
      </c>
    </row>
    <row r="7" spans="2:4" x14ac:dyDescent="0.25">
      <c r="B7" s="68">
        <v>2</v>
      </c>
      <c r="C7" s="68">
        <v>2</v>
      </c>
      <c r="D7" s="68">
        <v>8330.1569402864588</v>
      </c>
    </row>
    <row r="8" spans="2:4" x14ac:dyDescent="0.25">
      <c r="B8" s="68">
        <v>2</v>
      </c>
      <c r="C8" s="68">
        <v>3</v>
      </c>
      <c r="D8" s="68">
        <v>8330.1569402864588</v>
      </c>
    </row>
    <row r="9" spans="2:4" x14ac:dyDescent="0.25">
      <c r="B9" s="68">
        <v>2</v>
      </c>
      <c r="C9" s="68">
        <v>4</v>
      </c>
      <c r="D9" s="68">
        <v>8330.1569402864588</v>
      </c>
    </row>
    <row r="10" spans="2:4" x14ac:dyDescent="0.25">
      <c r="B10" s="68">
        <v>3</v>
      </c>
      <c r="C10" s="68">
        <v>1</v>
      </c>
      <c r="D10" s="68">
        <v>7768.2662452651894</v>
      </c>
    </row>
    <row r="11" spans="2:4" x14ac:dyDescent="0.25">
      <c r="B11" s="68">
        <v>3</v>
      </c>
      <c r="C11" s="68">
        <v>2</v>
      </c>
      <c r="D11" s="68">
        <v>7768.2662452651894</v>
      </c>
    </row>
    <row r="12" spans="2:4" x14ac:dyDescent="0.25">
      <c r="B12" s="68">
        <v>3</v>
      </c>
      <c r="C12" s="68">
        <v>3</v>
      </c>
      <c r="D12" s="68">
        <v>7768.2662452651894</v>
      </c>
    </row>
    <row r="13" spans="2:4" x14ac:dyDescent="0.25">
      <c r="B13" s="68">
        <v>3</v>
      </c>
      <c r="C13" s="68">
        <v>4</v>
      </c>
      <c r="D13" s="68">
        <v>7768.2662452651894</v>
      </c>
    </row>
    <row r="14" spans="2:4" x14ac:dyDescent="0.25">
      <c r="B14" s="68">
        <v>4</v>
      </c>
      <c r="C14" s="68">
        <v>1</v>
      </c>
      <c r="D14" s="68">
        <v>3242.7090076057934</v>
      </c>
    </row>
    <row r="15" spans="2:4" x14ac:dyDescent="0.25">
      <c r="B15" s="68">
        <v>4</v>
      </c>
      <c r="C15" s="68">
        <v>2</v>
      </c>
      <c r="D15" s="68">
        <v>3242.7090076057934</v>
      </c>
    </row>
    <row r="16" spans="2:4" x14ac:dyDescent="0.25">
      <c r="B16" s="68">
        <v>4</v>
      </c>
      <c r="C16" s="68">
        <v>3</v>
      </c>
      <c r="D16" s="68">
        <v>3242.7090076057934</v>
      </c>
    </row>
    <row r="17" spans="2:4" x14ac:dyDescent="0.25">
      <c r="B17" s="68">
        <v>4</v>
      </c>
      <c r="C17" s="68">
        <v>4</v>
      </c>
      <c r="D17" s="68">
        <v>3242.7090076057934</v>
      </c>
    </row>
    <row r="18" spans="2:4" x14ac:dyDescent="0.25">
      <c r="B18" s="68">
        <v>5</v>
      </c>
      <c r="C18" s="68">
        <v>1</v>
      </c>
      <c r="D18" s="68">
        <v>1562.3672359588752</v>
      </c>
    </row>
    <row r="19" spans="2:4" x14ac:dyDescent="0.25">
      <c r="B19" s="68">
        <v>5</v>
      </c>
      <c r="C19" s="68">
        <v>2</v>
      </c>
      <c r="D19" s="68">
        <v>1562.3672359588752</v>
      </c>
    </row>
    <row r="20" spans="2:4" x14ac:dyDescent="0.25">
      <c r="B20" s="68">
        <v>5</v>
      </c>
      <c r="C20" s="68">
        <v>3</v>
      </c>
      <c r="D20" s="68">
        <v>1562.3672359588752</v>
      </c>
    </row>
    <row r="21" spans="2:4" x14ac:dyDescent="0.25">
      <c r="B21" s="68">
        <v>6</v>
      </c>
      <c r="C21" s="68">
        <v>1</v>
      </c>
      <c r="D21" s="68">
        <v>9786.3015402859291</v>
      </c>
    </row>
    <row r="22" spans="2:4" x14ac:dyDescent="0.25">
      <c r="B22" s="68">
        <v>6</v>
      </c>
      <c r="C22" s="68">
        <v>2</v>
      </c>
      <c r="D22" s="68">
        <v>9786.3015402859291</v>
      </c>
    </row>
    <row r="23" spans="2:4" x14ac:dyDescent="0.25">
      <c r="B23" s="68">
        <v>6</v>
      </c>
      <c r="C23" s="68">
        <v>3</v>
      </c>
      <c r="D23" s="68">
        <v>9786.3015402859291</v>
      </c>
    </row>
    <row r="24" spans="2:4" x14ac:dyDescent="0.25">
      <c r="B24" s="68">
        <v>6</v>
      </c>
      <c r="C24" s="68">
        <v>4</v>
      </c>
      <c r="D24" s="68">
        <v>9786.3015402859291</v>
      </c>
    </row>
    <row r="25" spans="2:4" x14ac:dyDescent="0.25">
      <c r="B25" s="68">
        <v>7</v>
      </c>
      <c r="C25" s="68">
        <v>1</v>
      </c>
      <c r="D25" s="68">
        <v>10422.308073067628</v>
      </c>
    </row>
    <row r="26" spans="2:4" x14ac:dyDescent="0.25">
      <c r="B26" s="68">
        <v>7</v>
      </c>
      <c r="C26" s="68">
        <v>2</v>
      </c>
      <c r="D26" s="68">
        <v>10422.308073067628</v>
      </c>
    </row>
    <row r="27" spans="2:4" x14ac:dyDescent="0.25">
      <c r="B27" s="68">
        <v>7</v>
      </c>
      <c r="C27" s="68">
        <v>3</v>
      </c>
      <c r="D27" s="68">
        <v>10422.308073067628</v>
      </c>
    </row>
    <row r="28" spans="2:4" x14ac:dyDescent="0.25">
      <c r="B28" s="68">
        <v>7</v>
      </c>
      <c r="C28" s="68">
        <v>4</v>
      </c>
      <c r="D28" s="68">
        <v>10422.308073067628</v>
      </c>
    </row>
    <row r="29" spans="2:4" x14ac:dyDescent="0.25">
      <c r="B29" s="68">
        <v>8</v>
      </c>
      <c r="C29" s="68">
        <v>1</v>
      </c>
      <c r="D29" s="68">
        <v>10175.48689252586</v>
      </c>
    </row>
    <row r="30" spans="2:4" x14ac:dyDescent="0.25">
      <c r="B30" s="68">
        <v>8</v>
      </c>
      <c r="C30" s="68">
        <v>2</v>
      </c>
      <c r="D30" s="68">
        <v>10175.48689252586</v>
      </c>
    </row>
    <row r="31" spans="2:4" x14ac:dyDescent="0.25">
      <c r="B31" s="68">
        <v>8</v>
      </c>
      <c r="C31" s="68">
        <v>3</v>
      </c>
      <c r="D31" s="68">
        <v>10175.48689252586</v>
      </c>
    </row>
    <row r="32" spans="2:4" x14ac:dyDescent="0.25">
      <c r="B32" s="68">
        <v>9</v>
      </c>
      <c r="C32" s="68">
        <v>1</v>
      </c>
      <c r="D32" s="68">
        <v>4608.2150406586288</v>
      </c>
    </row>
    <row r="33" spans="2:4" x14ac:dyDescent="0.25">
      <c r="B33" s="68">
        <v>9</v>
      </c>
      <c r="C33" s="68">
        <v>2</v>
      </c>
      <c r="D33" s="68">
        <v>4608.2150406586288</v>
      </c>
    </row>
    <row r="34" spans="2:4" x14ac:dyDescent="0.25">
      <c r="B34" s="68">
        <v>9</v>
      </c>
      <c r="C34" s="68">
        <v>3</v>
      </c>
      <c r="D34" s="68">
        <v>4608.2150406586288</v>
      </c>
    </row>
    <row r="35" spans="2:4" x14ac:dyDescent="0.25">
      <c r="B35" s="68">
        <v>9</v>
      </c>
      <c r="C35" s="68">
        <v>4</v>
      </c>
      <c r="D35" s="68">
        <v>4608.2150406586288</v>
      </c>
    </row>
    <row r="36" spans="2:4" x14ac:dyDescent="0.25">
      <c r="B36" s="68">
        <v>10</v>
      </c>
      <c r="C36" s="68">
        <v>1</v>
      </c>
      <c r="D36" s="68">
        <v>4645.8489258839709</v>
      </c>
    </row>
    <row r="37" spans="2:4" x14ac:dyDescent="0.25">
      <c r="B37" s="68">
        <v>10</v>
      </c>
      <c r="C37" s="68">
        <v>2</v>
      </c>
      <c r="D37" s="68">
        <v>4645.8489258839709</v>
      </c>
    </row>
    <row r="38" spans="2:4" x14ac:dyDescent="0.25">
      <c r="B38" s="68">
        <v>10</v>
      </c>
      <c r="C38" s="68">
        <v>3</v>
      </c>
      <c r="D38" s="68">
        <v>4645.8489258839709</v>
      </c>
    </row>
    <row r="39" spans="2:4" x14ac:dyDescent="0.25">
      <c r="B39" s="68">
        <v>10</v>
      </c>
      <c r="C39" s="68">
        <v>4</v>
      </c>
      <c r="D39" s="68">
        <v>4645.8489258839709</v>
      </c>
    </row>
    <row r="40" spans="2:4" x14ac:dyDescent="0.25">
      <c r="B40" s="68">
        <v>11</v>
      </c>
      <c r="C40" s="68">
        <v>1</v>
      </c>
      <c r="D40" s="68">
        <v>10870.014055539234</v>
      </c>
    </row>
    <row r="41" spans="2:4" x14ac:dyDescent="0.25">
      <c r="B41" s="68">
        <v>11</v>
      </c>
      <c r="C41" s="68">
        <v>2</v>
      </c>
      <c r="D41" s="68">
        <v>10870.014055539234</v>
      </c>
    </row>
    <row r="42" spans="2:4" x14ac:dyDescent="0.25">
      <c r="B42" s="68">
        <v>11</v>
      </c>
      <c r="C42" s="68">
        <v>3</v>
      </c>
      <c r="D42" s="68">
        <v>10870.014055539234</v>
      </c>
    </row>
    <row r="43" spans="2:4" x14ac:dyDescent="0.25">
      <c r="B43" s="68">
        <v>12</v>
      </c>
      <c r="C43" s="68">
        <v>1</v>
      </c>
      <c r="D43" s="68">
        <v>10943.512261318327</v>
      </c>
    </row>
    <row r="44" spans="2:4" x14ac:dyDescent="0.25">
      <c r="B44" s="68">
        <v>12</v>
      </c>
      <c r="C44" s="68">
        <v>2</v>
      </c>
      <c r="D44" s="68">
        <v>10943.512261318327</v>
      </c>
    </row>
    <row r="45" spans="2:4" x14ac:dyDescent="0.25">
      <c r="B45" s="68">
        <v>12</v>
      </c>
      <c r="C45" s="68">
        <v>3</v>
      </c>
      <c r="D45" s="68">
        <v>10943.512261318327</v>
      </c>
    </row>
    <row r="46" spans="2:4" x14ac:dyDescent="0.25">
      <c r="B46" s="68">
        <v>13</v>
      </c>
      <c r="C46" s="68">
        <v>1</v>
      </c>
      <c r="D46" s="68">
        <v>4459.2282193138608</v>
      </c>
    </row>
    <row r="47" spans="2:4" x14ac:dyDescent="0.25">
      <c r="B47" s="68">
        <v>13</v>
      </c>
      <c r="C47" s="68">
        <v>2</v>
      </c>
      <c r="D47" s="68">
        <v>4459.2282193138608</v>
      </c>
    </row>
    <row r="48" spans="2:4" x14ac:dyDescent="0.25">
      <c r="B48" s="68">
        <v>13</v>
      </c>
      <c r="C48" s="68">
        <v>3</v>
      </c>
      <c r="D48" s="68">
        <v>4459.2282193138608</v>
      </c>
    </row>
    <row r="49" spans="2:4" x14ac:dyDescent="0.25">
      <c r="B49" s="68">
        <v>13</v>
      </c>
      <c r="C49" s="68">
        <v>4</v>
      </c>
      <c r="D49" s="68">
        <v>4459.2282193138608</v>
      </c>
    </row>
    <row r="50" spans="2:4" x14ac:dyDescent="0.25">
      <c r="B50" s="68">
        <v>14</v>
      </c>
      <c r="C50" s="68">
        <v>1</v>
      </c>
      <c r="D50" s="68">
        <v>1558.1187866428754</v>
      </c>
    </row>
    <row r="51" spans="2:4" x14ac:dyDescent="0.25">
      <c r="B51" s="68">
        <v>14</v>
      </c>
      <c r="C51" s="68">
        <v>2</v>
      </c>
      <c r="D51" s="68">
        <v>1558.1187866428754</v>
      </c>
    </row>
    <row r="52" spans="2:4" x14ac:dyDescent="0.25">
      <c r="B52" s="68">
        <v>14</v>
      </c>
      <c r="C52" s="68">
        <v>3</v>
      </c>
      <c r="D52" s="68">
        <v>1558.1187866428754</v>
      </c>
    </row>
    <row r="53" spans="2:4" x14ac:dyDescent="0.25">
      <c r="B53" s="68">
        <v>15</v>
      </c>
      <c r="C53" s="68">
        <v>1</v>
      </c>
      <c r="D53" s="68">
        <v>9184.8051944614308</v>
      </c>
    </row>
    <row r="54" spans="2:4" x14ac:dyDescent="0.25">
      <c r="B54" s="68">
        <v>15</v>
      </c>
      <c r="C54" s="68">
        <v>2</v>
      </c>
      <c r="D54" s="68">
        <v>9184.8051944614308</v>
      </c>
    </row>
    <row r="55" spans="2:4" x14ac:dyDescent="0.25">
      <c r="B55" s="68">
        <v>15</v>
      </c>
      <c r="C55" s="68">
        <v>3</v>
      </c>
      <c r="D55" s="68">
        <v>9184.8051944614308</v>
      </c>
    </row>
    <row r="56" spans="2:4" x14ac:dyDescent="0.25">
      <c r="B56" s="68">
        <v>15</v>
      </c>
      <c r="C56" s="68">
        <v>4</v>
      </c>
      <c r="D56" s="68">
        <v>9184.8051944614308</v>
      </c>
    </row>
    <row r="57" spans="2:4" x14ac:dyDescent="0.25">
      <c r="B57" s="68">
        <v>16</v>
      </c>
      <c r="C57" s="68">
        <v>1</v>
      </c>
      <c r="D57" s="68">
        <v>5839.7052080804797</v>
      </c>
    </row>
    <row r="58" spans="2:4" x14ac:dyDescent="0.25">
      <c r="B58" s="68">
        <v>16</v>
      </c>
      <c r="C58" s="68">
        <v>2</v>
      </c>
      <c r="D58" s="68">
        <v>5839.7052080804797</v>
      </c>
    </row>
    <row r="59" spans="2:4" x14ac:dyDescent="0.25">
      <c r="B59" s="68">
        <v>16</v>
      </c>
      <c r="C59" s="68">
        <v>3</v>
      </c>
      <c r="D59" s="68">
        <v>5839.7052080804797</v>
      </c>
    </row>
    <row r="60" spans="2:4" x14ac:dyDescent="0.25">
      <c r="B60" s="68">
        <v>17</v>
      </c>
      <c r="C60" s="68">
        <v>1</v>
      </c>
      <c r="D60" s="68">
        <v>4644.6099502386915</v>
      </c>
    </row>
    <row r="61" spans="2:4" x14ac:dyDescent="0.25">
      <c r="B61" s="68">
        <v>17</v>
      </c>
      <c r="C61" s="68">
        <v>2</v>
      </c>
      <c r="D61" s="68">
        <v>4644.6099502386915</v>
      </c>
    </row>
    <row r="62" spans="2:4" x14ac:dyDescent="0.25">
      <c r="B62" s="68">
        <v>17</v>
      </c>
      <c r="C62" s="68">
        <v>3</v>
      </c>
      <c r="D62" s="68">
        <v>4644.6099502386915</v>
      </c>
    </row>
    <row r="63" spans="2:4" x14ac:dyDescent="0.25">
      <c r="B63" s="68">
        <v>17</v>
      </c>
      <c r="C63" s="68">
        <v>4</v>
      </c>
      <c r="D63" s="68">
        <v>4644.6099502386915</v>
      </c>
    </row>
    <row r="64" spans="2:4" x14ac:dyDescent="0.25">
      <c r="B64" s="68">
        <v>18</v>
      </c>
      <c r="C64" s="68">
        <v>1</v>
      </c>
      <c r="D64" s="68">
        <v>7620.4977937303302</v>
      </c>
    </row>
    <row r="65" spans="2:4" x14ac:dyDescent="0.25">
      <c r="B65" s="68">
        <v>18</v>
      </c>
      <c r="C65" s="68">
        <v>2</v>
      </c>
      <c r="D65" s="68">
        <v>7620.4977937303302</v>
      </c>
    </row>
    <row r="66" spans="2:4" x14ac:dyDescent="0.25">
      <c r="B66" s="68">
        <v>18</v>
      </c>
      <c r="C66" s="68">
        <v>3</v>
      </c>
      <c r="D66" s="68">
        <v>7620.4977937303302</v>
      </c>
    </row>
    <row r="67" spans="2:4" x14ac:dyDescent="0.25">
      <c r="B67" s="68">
        <v>18</v>
      </c>
      <c r="C67" s="68">
        <v>4</v>
      </c>
      <c r="D67" s="68">
        <v>7620.4977937303302</v>
      </c>
    </row>
    <row r="68" spans="2:4" x14ac:dyDescent="0.25">
      <c r="B68" s="68">
        <v>19</v>
      </c>
      <c r="C68" s="68">
        <v>1</v>
      </c>
      <c r="D68" s="68">
        <v>1716.3735236638624</v>
      </c>
    </row>
    <row r="69" spans="2:4" x14ac:dyDescent="0.25">
      <c r="B69" s="68">
        <v>19</v>
      </c>
      <c r="C69" s="68">
        <v>2</v>
      </c>
      <c r="D69" s="68">
        <v>1716.3735236638624</v>
      </c>
    </row>
    <row r="70" spans="2:4" x14ac:dyDescent="0.25">
      <c r="B70" s="68">
        <v>19</v>
      </c>
      <c r="C70" s="68">
        <v>3</v>
      </c>
      <c r="D70" s="68">
        <v>1716.3735236638624</v>
      </c>
    </row>
    <row r="71" spans="2:4" x14ac:dyDescent="0.25">
      <c r="B71" s="68">
        <v>20</v>
      </c>
      <c r="C71" s="68">
        <v>1</v>
      </c>
      <c r="D71" s="68">
        <v>6192.8132669849219</v>
      </c>
    </row>
    <row r="72" spans="2:4" x14ac:dyDescent="0.25">
      <c r="B72" s="68">
        <v>20</v>
      </c>
      <c r="C72" s="68">
        <v>2</v>
      </c>
      <c r="D72" s="68">
        <v>6192.8132669849219</v>
      </c>
    </row>
    <row r="73" spans="2:4" x14ac:dyDescent="0.25">
      <c r="B73" s="68">
        <v>20</v>
      </c>
      <c r="C73" s="68">
        <v>3</v>
      </c>
      <c r="D73" s="68">
        <v>6192.8132669849219</v>
      </c>
    </row>
    <row r="74" spans="2:4" x14ac:dyDescent="0.25">
      <c r="B74" s="68">
        <v>21</v>
      </c>
      <c r="C74" s="68">
        <v>1</v>
      </c>
      <c r="D74" s="68">
        <v>1829.8071204010537</v>
      </c>
    </row>
    <row r="75" spans="2:4" x14ac:dyDescent="0.25">
      <c r="B75" s="68">
        <v>21</v>
      </c>
      <c r="C75" s="68">
        <v>2</v>
      </c>
      <c r="D75" s="68">
        <v>1829.8071204010537</v>
      </c>
    </row>
    <row r="76" spans="2:4" x14ac:dyDescent="0.25">
      <c r="B76" s="68">
        <v>21</v>
      </c>
      <c r="C76" s="68">
        <v>3</v>
      </c>
      <c r="D76" s="68">
        <v>1829.8071204010537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556"/>
  <sheetViews>
    <sheetView showGridLines="0" workbookViewId="0">
      <selection activeCell="B2" sqref="B2"/>
    </sheetView>
  </sheetViews>
  <sheetFormatPr defaultRowHeight="15" x14ac:dyDescent="0.25"/>
  <cols>
    <col min="1" max="1" width="11.85546875" customWidth="1"/>
    <col min="2" max="2" width="18.140625" customWidth="1"/>
    <col min="3" max="3" width="25" customWidth="1"/>
  </cols>
  <sheetData>
    <row r="1" spans="1:3" s="50" customFormat="1" x14ac:dyDescent="0.25"/>
    <row r="2" spans="1:3" x14ac:dyDescent="0.25">
      <c r="B2" s="55" t="s">
        <v>162</v>
      </c>
      <c r="C2" s="55" t="s">
        <v>231</v>
      </c>
    </row>
    <row r="3" spans="1:3" x14ac:dyDescent="0.25">
      <c r="A3" s="45"/>
      <c r="B3" s="57">
        <v>44197</v>
      </c>
      <c r="C3" s="55">
        <v>391</v>
      </c>
    </row>
    <row r="4" spans="1:3" x14ac:dyDescent="0.25">
      <c r="B4" s="57">
        <v>44198</v>
      </c>
      <c r="C4" s="55">
        <v>386</v>
      </c>
    </row>
    <row r="5" spans="1:3" x14ac:dyDescent="0.25">
      <c r="B5" s="57">
        <v>44199</v>
      </c>
      <c r="C5" s="55">
        <v>389</v>
      </c>
    </row>
    <row r="6" spans="1:3" x14ac:dyDescent="0.25">
      <c r="B6" s="57">
        <v>44200</v>
      </c>
      <c r="C6" s="55">
        <v>388</v>
      </c>
    </row>
    <row r="7" spans="1:3" x14ac:dyDescent="0.25">
      <c r="B7" s="57">
        <v>44201</v>
      </c>
      <c r="C7" s="55">
        <v>398</v>
      </c>
    </row>
    <row r="8" spans="1:3" x14ac:dyDescent="0.25">
      <c r="B8" s="57">
        <v>44202</v>
      </c>
      <c r="C8" s="55">
        <v>386</v>
      </c>
    </row>
    <row r="9" spans="1:3" x14ac:dyDescent="0.25">
      <c r="B9" s="57">
        <v>44203</v>
      </c>
      <c r="C9" s="55">
        <v>398</v>
      </c>
    </row>
    <row r="10" spans="1:3" x14ac:dyDescent="0.25">
      <c r="B10" s="57">
        <v>44204</v>
      </c>
      <c r="C10" s="55">
        <v>385</v>
      </c>
    </row>
    <row r="11" spans="1:3" x14ac:dyDescent="0.25">
      <c r="B11" s="57">
        <v>44205</v>
      </c>
      <c r="C11" s="55">
        <v>398</v>
      </c>
    </row>
    <row r="12" spans="1:3" x14ac:dyDescent="0.25">
      <c r="B12" s="57">
        <v>44206</v>
      </c>
      <c r="C12" s="55">
        <v>400</v>
      </c>
    </row>
    <row r="13" spans="1:3" x14ac:dyDescent="0.25">
      <c r="B13" s="57">
        <v>44207</v>
      </c>
      <c r="C13" s="55">
        <v>395</v>
      </c>
    </row>
    <row r="14" spans="1:3" x14ac:dyDescent="0.25">
      <c r="B14" s="57">
        <v>44208</v>
      </c>
      <c r="C14" s="55">
        <v>386</v>
      </c>
    </row>
    <row r="15" spans="1:3" x14ac:dyDescent="0.25">
      <c r="B15" s="57">
        <v>44209</v>
      </c>
      <c r="C15" s="55">
        <v>391</v>
      </c>
    </row>
    <row r="16" spans="1:3" x14ac:dyDescent="0.25">
      <c r="B16" s="57">
        <v>44210</v>
      </c>
      <c r="C16" s="55">
        <v>394</v>
      </c>
    </row>
    <row r="17" spans="2:3" x14ac:dyDescent="0.25">
      <c r="B17" s="57">
        <v>44211</v>
      </c>
      <c r="C17" s="55">
        <v>399</v>
      </c>
    </row>
    <row r="18" spans="2:3" x14ac:dyDescent="0.25">
      <c r="B18" s="57">
        <v>44212</v>
      </c>
      <c r="C18" s="55">
        <v>381</v>
      </c>
    </row>
    <row r="19" spans="2:3" x14ac:dyDescent="0.25">
      <c r="B19" s="57">
        <v>44213</v>
      </c>
      <c r="C19" s="55">
        <v>390</v>
      </c>
    </row>
    <row r="20" spans="2:3" x14ac:dyDescent="0.25">
      <c r="B20" s="57">
        <v>44214</v>
      </c>
      <c r="C20" s="55">
        <v>400</v>
      </c>
    </row>
    <row r="21" spans="2:3" x14ac:dyDescent="0.25">
      <c r="B21" s="57">
        <v>44215</v>
      </c>
      <c r="C21" s="55">
        <v>382</v>
      </c>
    </row>
    <row r="22" spans="2:3" x14ac:dyDescent="0.25">
      <c r="B22" s="57">
        <v>44216</v>
      </c>
      <c r="C22" s="55">
        <v>382</v>
      </c>
    </row>
    <row r="23" spans="2:3" x14ac:dyDescent="0.25">
      <c r="B23" s="57">
        <v>44217</v>
      </c>
      <c r="C23" s="55">
        <v>396</v>
      </c>
    </row>
    <row r="24" spans="2:3" x14ac:dyDescent="0.25">
      <c r="B24" s="57">
        <v>44218</v>
      </c>
      <c r="C24" s="55">
        <v>396</v>
      </c>
    </row>
    <row r="25" spans="2:3" x14ac:dyDescent="0.25">
      <c r="B25" s="57">
        <v>44219</v>
      </c>
      <c r="C25" s="55">
        <v>385</v>
      </c>
    </row>
    <row r="26" spans="2:3" x14ac:dyDescent="0.25">
      <c r="B26" s="57">
        <v>44220</v>
      </c>
      <c r="C26" s="55">
        <v>384</v>
      </c>
    </row>
    <row r="27" spans="2:3" x14ac:dyDescent="0.25">
      <c r="B27" s="57">
        <v>44221</v>
      </c>
      <c r="C27" s="55">
        <v>390</v>
      </c>
    </row>
    <row r="28" spans="2:3" x14ac:dyDescent="0.25">
      <c r="B28" s="57">
        <v>44222</v>
      </c>
      <c r="C28" s="55">
        <v>388</v>
      </c>
    </row>
    <row r="29" spans="2:3" x14ac:dyDescent="0.25">
      <c r="B29" s="57">
        <v>44223</v>
      </c>
      <c r="C29" s="55">
        <v>396</v>
      </c>
    </row>
    <row r="30" spans="2:3" x14ac:dyDescent="0.25">
      <c r="B30" s="57">
        <v>44224</v>
      </c>
      <c r="C30" s="55">
        <v>400</v>
      </c>
    </row>
    <row r="31" spans="2:3" x14ac:dyDescent="0.25">
      <c r="B31" s="57">
        <v>44225</v>
      </c>
      <c r="C31" s="55">
        <v>397</v>
      </c>
    </row>
    <row r="32" spans="2:3" x14ac:dyDescent="0.25">
      <c r="B32" s="57">
        <v>44226</v>
      </c>
      <c r="C32" s="55">
        <v>384</v>
      </c>
    </row>
    <row r="33" spans="2:3" x14ac:dyDescent="0.25">
      <c r="B33" s="57">
        <v>44227</v>
      </c>
      <c r="C33" s="55">
        <v>381</v>
      </c>
    </row>
    <row r="34" spans="2:3" x14ac:dyDescent="0.25">
      <c r="B34" s="57">
        <v>44228</v>
      </c>
      <c r="C34" s="55">
        <v>383</v>
      </c>
    </row>
    <row r="35" spans="2:3" x14ac:dyDescent="0.25">
      <c r="B35" s="57">
        <v>44229</v>
      </c>
      <c r="C35" s="55">
        <v>390</v>
      </c>
    </row>
    <row r="36" spans="2:3" x14ac:dyDescent="0.25">
      <c r="B36" s="57">
        <v>44230</v>
      </c>
      <c r="C36" s="55">
        <v>381</v>
      </c>
    </row>
    <row r="37" spans="2:3" x14ac:dyDescent="0.25">
      <c r="B37" s="57">
        <v>44231</v>
      </c>
      <c r="C37" s="55">
        <v>400</v>
      </c>
    </row>
    <row r="38" spans="2:3" x14ac:dyDescent="0.25">
      <c r="B38" s="57">
        <v>44232</v>
      </c>
      <c r="C38" s="55">
        <v>390</v>
      </c>
    </row>
    <row r="39" spans="2:3" x14ac:dyDescent="0.25">
      <c r="B39" s="57">
        <v>44233</v>
      </c>
      <c r="C39" s="55">
        <v>384</v>
      </c>
    </row>
    <row r="40" spans="2:3" x14ac:dyDescent="0.25">
      <c r="B40" s="57">
        <v>44234</v>
      </c>
      <c r="C40" s="55">
        <v>388</v>
      </c>
    </row>
    <row r="41" spans="2:3" x14ac:dyDescent="0.25">
      <c r="B41" s="57">
        <v>44235</v>
      </c>
      <c r="C41" s="55">
        <v>395</v>
      </c>
    </row>
    <row r="42" spans="2:3" x14ac:dyDescent="0.25">
      <c r="B42" s="57">
        <v>44236</v>
      </c>
      <c r="C42" s="55">
        <v>396</v>
      </c>
    </row>
    <row r="43" spans="2:3" x14ac:dyDescent="0.25">
      <c r="B43" s="57">
        <v>44237</v>
      </c>
      <c r="C43" s="55">
        <v>393</v>
      </c>
    </row>
    <row r="44" spans="2:3" x14ac:dyDescent="0.25">
      <c r="B44" s="57">
        <v>44238</v>
      </c>
      <c r="C44" s="55">
        <v>380</v>
      </c>
    </row>
    <row r="45" spans="2:3" x14ac:dyDescent="0.25">
      <c r="B45" s="57">
        <v>44239</v>
      </c>
      <c r="C45" s="55">
        <v>388</v>
      </c>
    </row>
    <row r="46" spans="2:3" x14ac:dyDescent="0.25">
      <c r="B46" s="57">
        <v>44240</v>
      </c>
      <c r="C46" s="55">
        <v>382</v>
      </c>
    </row>
    <row r="47" spans="2:3" x14ac:dyDescent="0.25">
      <c r="B47" s="57">
        <v>44241</v>
      </c>
      <c r="C47" s="55">
        <v>382</v>
      </c>
    </row>
    <row r="48" spans="2:3" x14ac:dyDescent="0.25">
      <c r="B48" s="57">
        <v>44242</v>
      </c>
      <c r="C48" s="55">
        <v>385</v>
      </c>
    </row>
    <row r="49" spans="2:3" x14ac:dyDescent="0.25">
      <c r="B49" s="57">
        <v>44243</v>
      </c>
      <c r="C49" s="55">
        <v>399</v>
      </c>
    </row>
    <row r="50" spans="2:3" x14ac:dyDescent="0.25">
      <c r="B50" s="57">
        <v>44244</v>
      </c>
      <c r="C50" s="55">
        <v>381</v>
      </c>
    </row>
    <row r="51" spans="2:3" x14ac:dyDescent="0.25">
      <c r="B51" s="57">
        <v>44245</v>
      </c>
      <c r="C51" s="55">
        <v>391</v>
      </c>
    </row>
    <row r="52" spans="2:3" x14ac:dyDescent="0.25">
      <c r="B52" s="57">
        <v>44246</v>
      </c>
      <c r="C52" s="55">
        <v>393</v>
      </c>
    </row>
    <row r="53" spans="2:3" x14ac:dyDescent="0.25">
      <c r="B53" s="57">
        <v>44247</v>
      </c>
      <c r="C53" s="55">
        <v>385</v>
      </c>
    </row>
    <row r="54" spans="2:3" x14ac:dyDescent="0.25">
      <c r="B54" s="57">
        <v>44248</v>
      </c>
      <c r="C54" s="55">
        <v>397</v>
      </c>
    </row>
    <row r="55" spans="2:3" x14ac:dyDescent="0.25">
      <c r="B55" s="57">
        <v>44249</v>
      </c>
      <c r="C55" s="55">
        <v>381</v>
      </c>
    </row>
    <row r="56" spans="2:3" x14ac:dyDescent="0.25">
      <c r="B56" s="57">
        <v>44250</v>
      </c>
      <c r="C56" s="55">
        <v>394</v>
      </c>
    </row>
    <row r="57" spans="2:3" x14ac:dyDescent="0.25">
      <c r="B57" s="57">
        <v>44251</v>
      </c>
      <c r="C57" s="55">
        <v>400</v>
      </c>
    </row>
    <row r="58" spans="2:3" x14ac:dyDescent="0.25">
      <c r="B58" s="57">
        <v>44252</v>
      </c>
      <c r="C58" s="55">
        <v>392</v>
      </c>
    </row>
    <row r="59" spans="2:3" x14ac:dyDescent="0.25">
      <c r="B59" s="57">
        <v>44253</v>
      </c>
      <c r="C59" s="55">
        <v>381</v>
      </c>
    </row>
    <row r="60" spans="2:3" x14ac:dyDescent="0.25">
      <c r="B60" s="57">
        <v>44254</v>
      </c>
      <c r="C60" s="55">
        <v>400</v>
      </c>
    </row>
    <row r="61" spans="2:3" x14ac:dyDescent="0.25">
      <c r="B61" s="57">
        <v>44255</v>
      </c>
      <c r="C61" s="55">
        <v>396</v>
      </c>
    </row>
    <row r="62" spans="2:3" x14ac:dyDescent="0.25">
      <c r="B62" s="57">
        <v>44256</v>
      </c>
      <c r="C62" s="55">
        <v>396</v>
      </c>
    </row>
    <row r="63" spans="2:3" x14ac:dyDescent="0.25">
      <c r="B63" s="57">
        <v>44257</v>
      </c>
      <c r="C63" s="55">
        <v>386</v>
      </c>
    </row>
    <row r="64" spans="2:3" x14ac:dyDescent="0.25">
      <c r="B64" s="57">
        <v>44258</v>
      </c>
      <c r="C64" s="55">
        <v>388</v>
      </c>
    </row>
    <row r="65" spans="2:3" x14ac:dyDescent="0.25">
      <c r="B65" s="57">
        <v>44259</v>
      </c>
      <c r="C65" s="55">
        <v>389</v>
      </c>
    </row>
    <row r="66" spans="2:3" x14ac:dyDescent="0.25">
      <c r="B66" s="57">
        <v>44260</v>
      </c>
      <c r="C66" s="55">
        <v>394</v>
      </c>
    </row>
    <row r="67" spans="2:3" x14ac:dyDescent="0.25">
      <c r="B67" s="57">
        <v>44261</v>
      </c>
      <c r="C67" s="55">
        <v>382</v>
      </c>
    </row>
    <row r="68" spans="2:3" x14ac:dyDescent="0.25">
      <c r="B68" s="57">
        <v>44262</v>
      </c>
      <c r="C68" s="55">
        <v>391</v>
      </c>
    </row>
    <row r="69" spans="2:3" x14ac:dyDescent="0.25">
      <c r="B69" s="57">
        <v>44263</v>
      </c>
      <c r="C69" s="55">
        <v>387</v>
      </c>
    </row>
    <row r="70" spans="2:3" x14ac:dyDescent="0.25">
      <c r="B70" s="57">
        <v>44264</v>
      </c>
      <c r="C70" s="55">
        <v>390</v>
      </c>
    </row>
    <row r="71" spans="2:3" x14ac:dyDescent="0.25">
      <c r="B71" s="57">
        <v>44265</v>
      </c>
      <c r="C71" s="55">
        <v>384</v>
      </c>
    </row>
    <row r="72" spans="2:3" x14ac:dyDescent="0.25">
      <c r="B72" s="57">
        <v>44266</v>
      </c>
      <c r="C72" s="55">
        <v>395</v>
      </c>
    </row>
    <row r="73" spans="2:3" x14ac:dyDescent="0.25">
      <c r="B73" s="57">
        <v>44267</v>
      </c>
      <c r="C73" s="55">
        <v>381</v>
      </c>
    </row>
    <row r="74" spans="2:3" x14ac:dyDescent="0.25">
      <c r="B74" s="57">
        <v>44268</v>
      </c>
      <c r="C74" s="55">
        <v>387</v>
      </c>
    </row>
    <row r="75" spans="2:3" x14ac:dyDescent="0.25">
      <c r="B75" s="57">
        <v>44269</v>
      </c>
      <c r="C75" s="55">
        <v>381</v>
      </c>
    </row>
    <row r="76" spans="2:3" x14ac:dyDescent="0.25">
      <c r="B76" s="57">
        <v>44270</v>
      </c>
      <c r="C76" s="55">
        <v>386</v>
      </c>
    </row>
    <row r="77" spans="2:3" x14ac:dyDescent="0.25">
      <c r="B77" s="57">
        <v>44271</v>
      </c>
      <c r="C77" s="55">
        <v>388</v>
      </c>
    </row>
    <row r="78" spans="2:3" x14ac:dyDescent="0.25">
      <c r="B78" s="57">
        <v>44272</v>
      </c>
      <c r="C78" s="55">
        <v>384</v>
      </c>
    </row>
    <row r="79" spans="2:3" x14ac:dyDescent="0.25">
      <c r="B79" s="57">
        <v>44273</v>
      </c>
      <c r="C79" s="55">
        <v>400</v>
      </c>
    </row>
    <row r="80" spans="2:3" x14ac:dyDescent="0.25">
      <c r="B80" s="57">
        <v>44274</v>
      </c>
      <c r="C80" s="55">
        <v>384</v>
      </c>
    </row>
    <row r="81" spans="2:3" x14ac:dyDescent="0.25">
      <c r="B81" s="57">
        <v>44275</v>
      </c>
      <c r="C81" s="55">
        <v>382</v>
      </c>
    </row>
    <row r="82" spans="2:3" x14ac:dyDescent="0.25">
      <c r="B82" s="57">
        <v>44276</v>
      </c>
      <c r="C82" s="55">
        <v>399</v>
      </c>
    </row>
    <row r="83" spans="2:3" x14ac:dyDescent="0.25">
      <c r="B83" s="57">
        <v>44277</v>
      </c>
      <c r="C83" s="55">
        <v>380</v>
      </c>
    </row>
    <row r="84" spans="2:3" x14ac:dyDescent="0.25">
      <c r="B84" s="57">
        <v>44278</v>
      </c>
      <c r="C84" s="55">
        <v>400</v>
      </c>
    </row>
    <row r="85" spans="2:3" x14ac:dyDescent="0.25">
      <c r="B85" s="57">
        <v>44279</v>
      </c>
      <c r="C85" s="55">
        <v>399</v>
      </c>
    </row>
    <row r="86" spans="2:3" x14ac:dyDescent="0.25">
      <c r="B86" s="57">
        <v>44280</v>
      </c>
      <c r="C86" s="55">
        <v>392</v>
      </c>
    </row>
    <row r="87" spans="2:3" x14ac:dyDescent="0.25">
      <c r="B87" s="57">
        <v>44281</v>
      </c>
      <c r="C87" s="55">
        <v>399</v>
      </c>
    </row>
    <row r="88" spans="2:3" x14ac:dyDescent="0.25">
      <c r="B88" s="57">
        <v>44282</v>
      </c>
      <c r="C88" s="55">
        <v>389</v>
      </c>
    </row>
    <row r="89" spans="2:3" x14ac:dyDescent="0.25">
      <c r="B89" s="57">
        <v>44283</v>
      </c>
      <c r="C89" s="55">
        <v>385</v>
      </c>
    </row>
    <row r="90" spans="2:3" x14ac:dyDescent="0.25">
      <c r="B90" s="57">
        <v>44284</v>
      </c>
      <c r="C90" s="55">
        <v>389</v>
      </c>
    </row>
    <row r="91" spans="2:3" x14ac:dyDescent="0.25">
      <c r="B91" s="57">
        <v>44285</v>
      </c>
      <c r="C91" s="55">
        <v>398</v>
      </c>
    </row>
    <row r="92" spans="2:3" x14ac:dyDescent="0.25">
      <c r="B92" s="57">
        <v>44286</v>
      </c>
      <c r="C92" s="55">
        <v>399</v>
      </c>
    </row>
    <row r="93" spans="2:3" x14ac:dyDescent="0.25">
      <c r="B93" s="57">
        <v>44287</v>
      </c>
      <c r="C93" s="55">
        <v>384</v>
      </c>
    </row>
    <row r="94" spans="2:3" x14ac:dyDescent="0.25">
      <c r="B94" s="57">
        <v>44288</v>
      </c>
      <c r="C94" s="55">
        <v>395</v>
      </c>
    </row>
    <row r="95" spans="2:3" x14ac:dyDescent="0.25">
      <c r="B95" s="57">
        <v>44289</v>
      </c>
      <c r="C95" s="55">
        <v>384</v>
      </c>
    </row>
    <row r="96" spans="2:3" x14ac:dyDescent="0.25">
      <c r="B96" s="57">
        <v>44290</v>
      </c>
      <c r="C96" s="55">
        <v>386</v>
      </c>
    </row>
    <row r="97" spans="2:3" x14ac:dyDescent="0.25">
      <c r="B97" s="57">
        <v>44291</v>
      </c>
      <c r="C97" s="55">
        <v>381</v>
      </c>
    </row>
    <row r="98" spans="2:3" x14ac:dyDescent="0.25">
      <c r="B98" s="57">
        <v>44292</v>
      </c>
      <c r="C98" s="55">
        <v>399</v>
      </c>
    </row>
    <row r="99" spans="2:3" x14ac:dyDescent="0.25">
      <c r="B99" s="57">
        <v>44293</v>
      </c>
      <c r="C99" s="55">
        <v>382</v>
      </c>
    </row>
    <row r="100" spans="2:3" x14ac:dyDescent="0.25">
      <c r="B100" s="57">
        <v>44294</v>
      </c>
      <c r="C100" s="55">
        <v>399</v>
      </c>
    </row>
    <row r="101" spans="2:3" x14ac:dyDescent="0.25">
      <c r="B101" s="57">
        <v>44295</v>
      </c>
      <c r="C101" s="55">
        <v>381</v>
      </c>
    </row>
    <row r="102" spans="2:3" x14ac:dyDescent="0.25">
      <c r="B102" s="57">
        <v>44296</v>
      </c>
      <c r="C102" s="55">
        <v>384</v>
      </c>
    </row>
    <row r="103" spans="2:3" x14ac:dyDescent="0.25">
      <c r="B103" s="57">
        <v>44297</v>
      </c>
      <c r="C103" s="55">
        <v>400</v>
      </c>
    </row>
    <row r="104" spans="2:3" x14ac:dyDescent="0.25">
      <c r="B104" s="57">
        <v>44298</v>
      </c>
      <c r="C104" s="55">
        <v>388</v>
      </c>
    </row>
    <row r="105" spans="2:3" x14ac:dyDescent="0.25">
      <c r="B105" s="57">
        <v>44299</v>
      </c>
      <c r="C105" s="55">
        <v>400</v>
      </c>
    </row>
    <row r="106" spans="2:3" x14ac:dyDescent="0.25">
      <c r="B106" s="57">
        <v>44300</v>
      </c>
      <c r="C106" s="55">
        <v>389</v>
      </c>
    </row>
    <row r="107" spans="2:3" x14ac:dyDescent="0.25">
      <c r="B107" s="57">
        <v>44301</v>
      </c>
      <c r="C107" s="55">
        <v>397</v>
      </c>
    </row>
    <row r="108" spans="2:3" x14ac:dyDescent="0.25">
      <c r="B108" s="57">
        <v>44302</v>
      </c>
      <c r="C108" s="55">
        <v>399</v>
      </c>
    </row>
    <row r="109" spans="2:3" x14ac:dyDescent="0.25">
      <c r="B109" s="57">
        <v>44303</v>
      </c>
      <c r="C109" s="55">
        <v>382</v>
      </c>
    </row>
    <row r="110" spans="2:3" x14ac:dyDescent="0.25">
      <c r="B110" s="57">
        <v>44304</v>
      </c>
      <c r="C110" s="55">
        <v>397</v>
      </c>
    </row>
    <row r="111" spans="2:3" x14ac:dyDescent="0.25">
      <c r="B111" s="57">
        <v>44305</v>
      </c>
      <c r="C111" s="55">
        <v>387</v>
      </c>
    </row>
    <row r="112" spans="2:3" x14ac:dyDescent="0.25">
      <c r="B112" s="57">
        <v>44306</v>
      </c>
      <c r="C112" s="55">
        <v>398</v>
      </c>
    </row>
    <row r="113" spans="2:3" x14ac:dyDescent="0.25">
      <c r="B113" s="57">
        <v>44307</v>
      </c>
      <c r="C113" s="55">
        <v>393</v>
      </c>
    </row>
    <row r="114" spans="2:3" x14ac:dyDescent="0.25">
      <c r="B114" s="57">
        <v>44308</v>
      </c>
      <c r="C114" s="55">
        <v>389</v>
      </c>
    </row>
    <row r="115" spans="2:3" x14ac:dyDescent="0.25">
      <c r="B115" s="57">
        <v>44309</v>
      </c>
      <c r="C115" s="55">
        <v>380</v>
      </c>
    </row>
    <row r="116" spans="2:3" x14ac:dyDescent="0.25">
      <c r="B116" s="57">
        <v>44310</v>
      </c>
      <c r="C116" s="55">
        <v>391</v>
      </c>
    </row>
    <row r="117" spans="2:3" x14ac:dyDescent="0.25">
      <c r="B117" s="57">
        <v>44311</v>
      </c>
      <c r="C117" s="55">
        <v>400</v>
      </c>
    </row>
    <row r="118" spans="2:3" x14ac:dyDescent="0.25">
      <c r="B118" s="57">
        <v>44312</v>
      </c>
      <c r="C118" s="55">
        <v>382</v>
      </c>
    </row>
    <row r="119" spans="2:3" x14ac:dyDescent="0.25">
      <c r="B119" s="57">
        <v>44313</v>
      </c>
      <c r="C119" s="55">
        <v>391</v>
      </c>
    </row>
    <row r="120" spans="2:3" x14ac:dyDescent="0.25">
      <c r="B120" s="57">
        <v>44314</v>
      </c>
      <c r="C120" s="55">
        <v>389</v>
      </c>
    </row>
    <row r="121" spans="2:3" x14ac:dyDescent="0.25">
      <c r="B121" s="57">
        <v>44315</v>
      </c>
      <c r="C121" s="55">
        <v>388</v>
      </c>
    </row>
    <row r="122" spans="2:3" x14ac:dyDescent="0.25">
      <c r="B122" s="57">
        <v>44316</v>
      </c>
      <c r="C122" s="55">
        <v>382</v>
      </c>
    </row>
    <row r="123" spans="2:3" x14ac:dyDescent="0.25">
      <c r="B123" s="57">
        <v>44317</v>
      </c>
      <c r="C123" s="55">
        <v>391</v>
      </c>
    </row>
    <row r="124" spans="2:3" x14ac:dyDescent="0.25">
      <c r="B124" s="57">
        <v>44318</v>
      </c>
      <c r="C124" s="55">
        <v>384</v>
      </c>
    </row>
    <row r="125" spans="2:3" x14ac:dyDescent="0.25">
      <c r="B125" s="57">
        <v>44319</v>
      </c>
      <c r="C125" s="55">
        <v>391</v>
      </c>
    </row>
    <row r="126" spans="2:3" x14ac:dyDescent="0.25">
      <c r="B126" s="57">
        <v>44320</v>
      </c>
      <c r="C126" s="55">
        <v>393</v>
      </c>
    </row>
    <row r="127" spans="2:3" x14ac:dyDescent="0.25">
      <c r="B127" s="57">
        <v>44321</v>
      </c>
      <c r="C127" s="55">
        <v>387</v>
      </c>
    </row>
    <row r="128" spans="2:3" x14ac:dyDescent="0.25">
      <c r="B128" s="57">
        <v>44322</v>
      </c>
      <c r="C128" s="55">
        <v>393</v>
      </c>
    </row>
    <row r="129" spans="2:3" x14ac:dyDescent="0.25">
      <c r="B129" s="57">
        <v>44323</v>
      </c>
      <c r="C129" s="55">
        <v>388</v>
      </c>
    </row>
    <row r="130" spans="2:3" x14ac:dyDescent="0.25">
      <c r="B130" s="57">
        <v>44324</v>
      </c>
      <c r="C130" s="55">
        <v>397</v>
      </c>
    </row>
    <row r="131" spans="2:3" x14ac:dyDescent="0.25">
      <c r="B131" s="57">
        <v>44325</v>
      </c>
      <c r="C131" s="55">
        <v>397</v>
      </c>
    </row>
    <row r="132" spans="2:3" x14ac:dyDescent="0.25">
      <c r="B132" s="57">
        <v>44326</v>
      </c>
      <c r="C132" s="55">
        <v>396</v>
      </c>
    </row>
    <row r="133" spans="2:3" x14ac:dyDescent="0.25">
      <c r="B133" s="57">
        <v>44327</v>
      </c>
      <c r="C133" s="55">
        <v>394</v>
      </c>
    </row>
    <row r="134" spans="2:3" x14ac:dyDescent="0.25">
      <c r="B134" s="57">
        <v>44328</v>
      </c>
      <c r="C134" s="55">
        <v>399</v>
      </c>
    </row>
    <row r="135" spans="2:3" x14ac:dyDescent="0.25">
      <c r="B135" s="57">
        <v>44329</v>
      </c>
      <c r="C135" s="55">
        <v>398</v>
      </c>
    </row>
    <row r="136" spans="2:3" x14ac:dyDescent="0.25">
      <c r="B136" s="57">
        <v>44330</v>
      </c>
      <c r="C136" s="55">
        <v>391</v>
      </c>
    </row>
    <row r="137" spans="2:3" x14ac:dyDescent="0.25">
      <c r="B137" s="57">
        <v>44331</v>
      </c>
      <c r="C137" s="55">
        <v>394</v>
      </c>
    </row>
    <row r="138" spans="2:3" x14ac:dyDescent="0.25">
      <c r="B138" s="57">
        <v>44332</v>
      </c>
      <c r="C138" s="55">
        <v>395</v>
      </c>
    </row>
    <row r="139" spans="2:3" x14ac:dyDescent="0.25">
      <c r="B139" s="57">
        <v>44333</v>
      </c>
      <c r="C139" s="55">
        <v>400</v>
      </c>
    </row>
    <row r="140" spans="2:3" x14ac:dyDescent="0.25">
      <c r="B140" s="57">
        <v>44334</v>
      </c>
      <c r="C140" s="55">
        <v>395</v>
      </c>
    </row>
    <row r="141" spans="2:3" x14ac:dyDescent="0.25">
      <c r="B141" s="57">
        <v>44335</v>
      </c>
      <c r="C141" s="55">
        <v>394</v>
      </c>
    </row>
    <row r="142" spans="2:3" x14ac:dyDescent="0.25">
      <c r="B142" s="57">
        <v>44336</v>
      </c>
      <c r="C142" s="55">
        <v>384</v>
      </c>
    </row>
    <row r="143" spans="2:3" x14ac:dyDescent="0.25">
      <c r="B143" s="57">
        <v>44337</v>
      </c>
      <c r="C143" s="55">
        <v>383</v>
      </c>
    </row>
    <row r="144" spans="2:3" x14ac:dyDescent="0.25">
      <c r="B144" s="57">
        <v>44338</v>
      </c>
      <c r="C144" s="55">
        <v>393</v>
      </c>
    </row>
    <row r="145" spans="2:3" x14ac:dyDescent="0.25">
      <c r="B145" s="57">
        <v>44339</v>
      </c>
      <c r="C145" s="55">
        <v>397</v>
      </c>
    </row>
    <row r="146" spans="2:3" x14ac:dyDescent="0.25">
      <c r="B146" s="57">
        <v>44340</v>
      </c>
      <c r="C146" s="55">
        <v>381</v>
      </c>
    </row>
    <row r="147" spans="2:3" x14ac:dyDescent="0.25">
      <c r="B147" s="57">
        <v>44341</v>
      </c>
      <c r="C147" s="55">
        <v>400</v>
      </c>
    </row>
    <row r="148" spans="2:3" x14ac:dyDescent="0.25">
      <c r="B148" s="57">
        <v>44342</v>
      </c>
      <c r="C148" s="55">
        <v>400</v>
      </c>
    </row>
    <row r="149" spans="2:3" x14ac:dyDescent="0.25">
      <c r="B149" s="57">
        <v>44343</v>
      </c>
      <c r="C149" s="55">
        <v>381</v>
      </c>
    </row>
    <row r="150" spans="2:3" x14ac:dyDescent="0.25">
      <c r="B150" s="57">
        <v>44344</v>
      </c>
      <c r="C150" s="55">
        <v>386</v>
      </c>
    </row>
    <row r="151" spans="2:3" x14ac:dyDescent="0.25">
      <c r="B151" s="57">
        <v>44345</v>
      </c>
      <c r="C151" s="55">
        <v>380</v>
      </c>
    </row>
    <row r="152" spans="2:3" x14ac:dyDescent="0.25">
      <c r="B152" s="57">
        <v>44346</v>
      </c>
      <c r="C152" s="55">
        <v>385</v>
      </c>
    </row>
    <row r="153" spans="2:3" x14ac:dyDescent="0.25">
      <c r="B153" s="57">
        <v>44347</v>
      </c>
      <c r="C153" s="55">
        <v>395</v>
      </c>
    </row>
    <row r="154" spans="2:3" x14ac:dyDescent="0.25">
      <c r="B154" s="57">
        <v>44348</v>
      </c>
      <c r="C154" s="55">
        <v>383</v>
      </c>
    </row>
    <row r="155" spans="2:3" x14ac:dyDescent="0.25">
      <c r="B155" s="57">
        <v>44349</v>
      </c>
      <c r="C155" s="55">
        <v>391</v>
      </c>
    </row>
    <row r="156" spans="2:3" x14ac:dyDescent="0.25">
      <c r="B156" s="57">
        <v>44350</v>
      </c>
      <c r="C156" s="55">
        <v>389</v>
      </c>
    </row>
    <row r="157" spans="2:3" x14ac:dyDescent="0.25">
      <c r="B157" s="57">
        <v>44351</v>
      </c>
      <c r="C157" s="55">
        <v>380</v>
      </c>
    </row>
    <row r="158" spans="2:3" x14ac:dyDescent="0.25">
      <c r="B158" s="57">
        <v>44352</v>
      </c>
      <c r="C158" s="55">
        <v>395</v>
      </c>
    </row>
    <row r="159" spans="2:3" x14ac:dyDescent="0.25">
      <c r="B159" s="57">
        <v>44353</v>
      </c>
      <c r="C159" s="55">
        <v>386</v>
      </c>
    </row>
    <row r="160" spans="2:3" x14ac:dyDescent="0.25">
      <c r="B160" s="57">
        <v>44354</v>
      </c>
      <c r="C160" s="55">
        <v>398</v>
      </c>
    </row>
    <row r="161" spans="2:3" x14ac:dyDescent="0.25">
      <c r="B161" s="57">
        <v>44355</v>
      </c>
      <c r="C161" s="55">
        <v>383</v>
      </c>
    </row>
    <row r="162" spans="2:3" x14ac:dyDescent="0.25">
      <c r="B162" s="57">
        <v>44356</v>
      </c>
      <c r="C162" s="55">
        <v>389</v>
      </c>
    </row>
    <row r="163" spans="2:3" x14ac:dyDescent="0.25">
      <c r="B163" s="57">
        <v>44357</v>
      </c>
      <c r="C163" s="55">
        <v>393</v>
      </c>
    </row>
    <row r="164" spans="2:3" x14ac:dyDescent="0.25">
      <c r="B164" s="57">
        <v>44358</v>
      </c>
      <c r="C164" s="55">
        <v>381</v>
      </c>
    </row>
    <row r="165" spans="2:3" x14ac:dyDescent="0.25">
      <c r="B165" s="57">
        <v>44359</v>
      </c>
      <c r="C165" s="55">
        <v>387</v>
      </c>
    </row>
    <row r="166" spans="2:3" x14ac:dyDescent="0.25">
      <c r="B166" s="57">
        <v>44360</v>
      </c>
      <c r="C166" s="55">
        <v>385</v>
      </c>
    </row>
    <row r="167" spans="2:3" x14ac:dyDescent="0.25">
      <c r="B167" s="57">
        <v>44361</v>
      </c>
      <c r="C167" s="55">
        <v>397</v>
      </c>
    </row>
    <row r="168" spans="2:3" x14ac:dyDescent="0.25">
      <c r="B168" s="57">
        <v>44362</v>
      </c>
      <c r="C168" s="55">
        <v>380</v>
      </c>
    </row>
    <row r="169" spans="2:3" x14ac:dyDescent="0.25">
      <c r="B169" s="57">
        <v>44363</v>
      </c>
      <c r="C169" s="55">
        <v>395</v>
      </c>
    </row>
    <row r="170" spans="2:3" x14ac:dyDescent="0.25">
      <c r="B170" s="57">
        <v>44364</v>
      </c>
      <c r="C170" s="55">
        <v>393</v>
      </c>
    </row>
    <row r="171" spans="2:3" x14ac:dyDescent="0.25">
      <c r="B171" s="57">
        <v>44365</v>
      </c>
      <c r="C171" s="55">
        <v>381</v>
      </c>
    </row>
    <row r="172" spans="2:3" x14ac:dyDescent="0.25">
      <c r="B172" s="57">
        <v>44366</v>
      </c>
      <c r="C172" s="55">
        <v>381</v>
      </c>
    </row>
    <row r="173" spans="2:3" x14ac:dyDescent="0.25">
      <c r="B173" s="57">
        <v>44367</v>
      </c>
      <c r="C173" s="55">
        <v>400</v>
      </c>
    </row>
    <row r="174" spans="2:3" x14ac:dyDescent="0.25">
      <c r="B174" s="57">
        <v>44368</v>
      </c>
      <c r="C174" s="55">
        <v>398</v>
      </c>
    </row>
    <row r="175" spans="2:3" x14ac:dyDescent="0.25">
      <c r="B175" s="57">
        <v>44369</v>
      </c>
      <c r="C175" s="55">
        <v>397</v>
      </c>
    </row>
    <row r="176" spans="2:3" x14ac:dyDescent="0.25">
      <c r="B176" s="57">
        <v>44370</v>
      </c>
      <c r="C176" s="55">
        <v>389</v>
      </c>
    </row>
    <row r="177" spans="2:3" x14ac:dyDescent="0.25">
      <c r="B177" s="57">
        <v>44371</v>
      </c>
      <c r="C177" s="55">
        <v>399</v>
      </c>
    </row>
    <row r="178" spans="2:3" x14ac:dyDescent="0.25">
      <c r="B178" s="57">
        <v>44372</v>
      </c>
      <c r="C178" s="55">
        <v>385</v>
      </c>
    </row>
    <row r="179" spans="2:3" x14ac:dyDescent="0.25">
      <c r="B179" s="57">
        <v>44373</v>
      </c>
      <c r="C179" s="55">
        <v>382</v>
      </c>
    </row>
    <row r="180" spans="2:3" x14ac:dyDescent="0.25">
      <c r="B180" s="57">
        <v>44374</v>
      </c>
      <c r="C180" s="55">
        <v>385</v>
      </c>
    </row>
    <row r="181" spans="2:3" x14ac:dyDescent="0.25">
      <c r="B181" s="57">
        <v>44375</v>
      </c>
      <c r="C181" s="55">
        <v>389</v>
      </c>
    </row>
    <row r="182" spans="2:3" x14ac:dyDescent="0.25">
      <c r="B182" s="57">
        <v>44376</v>
      </c>
      <c r="C182" s="55">
        <v>382</v>
      </c>
    </row>
    <row r="183" spans="2:3" x14ac:dyDescent="0.25">
      <c r="B183" s="57">
        <v>44377</v>
      </c>
      <c r="C183" s="55">
        <v>386</v>
      </c>
    </row>
    <row r="184" spans="2:3" x14ac:dyDescent="0.25">
      <c r="B184" s="57">
        <v>44378</v>
      </c>
      <c r="C184" s="55">
        <v>393</v>
      </c>
    </row>
    <row r="185" spans="2:3" x14ac:dyDescent="0.25">
      <c r="B185" s="57">
        <v>44379</v>
      </c>
      <c r="C185" s="55">
        <v>382</v>
      </c>
    </row>
    <row r="186" spans="2:3" x14ac:dyDescent="0.25">
      <c r="B186" s="57">
        <v>44380</v>
      </c>
      <c r="C186" s="55">
        <v>396</v>
      </c>
    </row>
    <row r="187" spans="2:3" x14ac:dyDescent="0.25">
      <c r="B187" s="57">
        <v>44381</v>
      </c>
      <c r="C187" s="55">
        <v>400</v>
      </c>
    </row>
    <row r="188" spans="2:3" x14ac:dyDescent="0.25">
      <c r="B188" s="57">
        <v>44382</v>
      </c>
      <c r="C188" s="55">
        <v>386</v>
      </c>
    </row>
    <row r="189" spans="2:3" x14ac:dyDescent="0.25">
      <c r="B189" s="57">
        <v>44383</v>
      </c>
      <c r="C189" s="55">
        <v>380</v>
      </c>
    </row>
    <row r="190" spans="2:3" x14ac:dyDescent="0.25">
      <c r="B190" s="57">
        <v>44384</v>
      </c>
      <c r="C190" s="55">
        <v>387</v>
      </c>
    </row>
    <row r="191" spans="2:3" x14ac:dyDescent="0.25">
      <c r="B191" s="57">
        <v>44385</v>
      </c>
      <c r="C191" s="55">
        <v>389</v>
      </c>
    </row>
    <row r="192" spans="2:3" x14ac:dyDescent="0.25">
      <c r="B192" s="57">
        <v>44386</v>
      </c>
      <c r="C192" s="55">
        <v>393</v>
      </c>
    </row>
    <row r="193" spans="2:3" x14ac:dyDescent="0.25">
      <c r="B193" s="57">
        <v>44387</v>
      </c>
      <c r="C193" s="55">
        <v>387</v>
      </c>
    </row>
    <row r="194" spans="2:3" x14ac:dyDescent="0.25">
      <c r="B194" s="57">
        <v>44388</v>
      </c>
      <c r="C194" s="55">
        <v>397</v>
      </c>
    </row>
    <row r="195" spans="2:3" x14ac:dyDescent="0.25">
      <c r="B195" s="57">
        <v>44389</v>
      </c>
      <c r="C195" s="55">
        <v>393</v>
      </c>
    </row>
    <row r="196" spans="2:3" x14ac:dyDescent="0.25">
      <c r="B196" s="57">
        <v>44390</v>
      </c>
      <c r="C196" s="55">
        <v>400</v>
      </c>
    </row>
    <row r="197" spans="2:3" x14ac:dyDescent="0.25">
      <c r="B197" s="57">
        <v>44391</v>
      </c>
      <c r="C197" s="55">
        <v>384</v>
      </c>
    </row>
    <row r="198" spans="2:3" x14ac:dyDescent="0.25">
      <c r="B198" s="57">
        <v>44392</v>
      </c>
      <c r="C198" s="55">
        <v>395</v>
      </c>
    </row>
    <row r="199" spans="2:3" x14ac:dyDescent="0.25">
      <c r="B199" s="57">
        <v>44393</v>
      </c>
      <c r="C199" s="55">
        <v>390</v>
      </c>
    </row>
    <row r="200" spans="2:3" x14ac:dyDescent="0.25">
      <c r="B200" s="57">
        <v>44394</v>
      </c>
      <c r="C200" s="55">
        <v>389</v>
      </c>
    </row>
    <row r="201" spans="2:3" x14ac:dyDescent="0.25">
      <c r="B201" s="57">
        <v>44395</v>
      </c>
      <c r="C201" s="55">
        <v>396</v>
      </c>
    </row>
    <row r="202" spans="2:3" x14ac:dyDescent="0.25">
      <c r="B202" s="57">
        <v>44396</v>
      </c>
      <c r="C202" s="55">
        <v>397</v>
      </c>
    </row>
    <row r="203" spans="2:3" x14ac:dyDescent="0.25">
      <c r="B203" s="57">
        <v>44397</v>
      </c>
      <c r="C203" s="55">
        <v>394</v>
      </c>
    </row>
    <row r="204" spans="2:3" x14ac:dyDescent="0.25">
      <c r="B204" s="57">
        <v>44398</v>
      </c>
      <c r="C204" s="55">
        <v>390</v>
      </c>
    </row>
    <row r="205" spans="2:3" x14ac:dyDescent="0.25">
      <c r="B205" s="57">
        <v>44399</v>
      </c>
      <c r="C205" s="55">
        <v>397</v>
      </c>
    </row>
    <row r="206" spans="2:3" x14ac:dyDescent="0.25">
      <c r="B206" s="57">
        <v>44400</v>
      </c>
      <c r="C206" s="55">
        <v>383</v>
      </c>
    </row>
    <row r="207" spans="2:3" x14ac:dyDescent="0.25">
      <c r="B207" s="57">
        <v>44401</v>
      </c>
      <c r="C207" s="55">
        <v>383</v>
      </c>
    </row>
    <row r="208" spans="2:3" x14ac:dyDescent="0.25">
      <c r="B208" s="57">
        <v>44402</v>
      </c>
      <c r="C208" s="55">
        <v>384</v>
      </c>
    </row>
    <row r="209" spans="2:3" x14ac:dyDescent="0.25">
      <c r="B209" s="57">
        <v>44403</v>
      </c>
      <c r="C209" s="55">
        <v>389</v>
      </c>
    </row>
    <row r="210" spans="2:3" x14ac:dyDescent="0.25">
      <c r="B210" s="57">
        <v>44404</v>
      </c>
      <c r="C210" s="55">
        <v>393</v>
      </c>
    </row>
    <row r="211" spans="2:3" x14ac:dyDescent="0.25">
      <c r="B211" s="57">
        <v>44405</v>
      </c>
      <c r="C211" s="55">
        <v>400</v>
      </c>
    </row>
    <row r="212" spans="2:3" x14ac:dyDescent="0.25">
      <c r="B212" s="57">
        <v>44406</v>
      </c>
      <c r="C212" s="55">
        <v>400</v>
      </c>
    </row>
    <row r="213" spans="2:3" x14ac:dyDescent="0.25">
      <c r="B213" s="57">
        <v>44407</v>
      </c>
      <c r="C213" s="55">
        <v>383</v>
      </c>
    </row>
    <row r="214" spans="2:3" x14ac:dyDescent="0.25">
      <c r="B214" s="57">
        <v>44408</v>
      </c>
      <c r="C214" s="55">
        <v>394</v>
      </c>
    </row>
    <row r="215" spans="2:3" x14ac:dyDescent="0.25">
      <c r="B215" s="57">
        <v>44409</v>
      </c>
      <c r="C215" s="55">
        <v>396</v>
      </c>
    </row>
    <row r="216" spans="2:3" x14ac:dyDescent="0.25">
      <c r="B216" s="57">
        <v>44410</v>
      </c>
      <c r="C216" s="55">
        <v>386</v>
      </c>
    </row>
    <row r="217" spans="2:3" x14ac:dyDescent="0.25">
      <c r="B217" s="57">
        <v>44411</v>
      </c>
      <c r="C217" s="55">
        <v>397</v>
      </c>
    </row>
    <row r="218" spans="2:3" x14ac:dyDescent="0.25">
      <c r="B218" s="57">
        <v>44412</v>
      </c>
      <c r="C218" s="55">
        <v>382</v>
      </c>
    </row>
    <row r="219" spans="2:3" x14ac:dyDescent="0.25">
      <c r="B219" s="57">
        <v>44413</v>
      </c>
      <c r="C219" s="55">
        <v>383</v>
      </c>
    </row>
    <row r="220" spans="2:3" x14ac:dyDescent="0.25">
      <c r="B220" s="57">
        <v>44414</v>
      </c>
      <c r="C220" s="55">
        <v>395</v>
      </c>
    </row>
    <row r="221" spans="2:3" x14ac:dyDescent="0.25">
      <c r="B221" s="57">
        <v>44415</v>
      </c>
      <c r="C221" s="55">
        <v>380</v>
      </c>
    </row>
    <row r="222" spans="2:3" x14ac:dyDescent="0.25">
      <c r="B222" s="57">
        <v>44416</v>
      </c>
      <c r="C222" s="55">
        <v>397</v>
      </c>
    </row>
    <row r="223" spans="2:3" x14ac:dyDescent="0.25">
      <c r="B223" s="57">
        <v>44417</v>
      </c>
      <c r="C223" s="55">
        <v>387</v>
      </c>
    </row>
    <row r="224" spans="2:3" x14ac:dyDescent="0.25">
      <c r="B224" s="57">
        <v>44418</v>
      </c>
      <c r="C224" s="55">
        <v>387</v>
      </c>
    </row>
    <row r="225" spans="2:3" x14ac:dyDescent="0.25">
      <c r="B225" s="57">
        <v>44419</v>
      </c>
      <c r="C225" s="55">
        <v>390</v>
      </c>
    </row>
    <row r="226" spans="2:3" x14ac:dyDescent="0.25">
      <c r="B226" s="57">
        <v>44420</v>
      </c>
      <c r="C226" s="55">
        <v>392</v>
      </c>
    </row>
    <row r="227" spans="2:3" x14ac:dyDescent="0.25">
      <c r="B227" s="57">
        <v>44421</v>
      </c>
      <c r="C227" s="55">
        <v>388</v>
      </c>
    </row>
    <row r="228" spans="2:3" x14ac:dyDescent="0.25">
      <c r="B228" s="57">
        <v>44422</v>
      </c>
      <c r="C228" s="55">
        <v>386</v>
      </c>
    </row>
    <row r="229" spans="2:3" x14ac:dyDescent="0.25">
      <c r="B229" s="57">
        <v>44423</v>
      </c>
      <c r="C229" s="55">
        <v>392</v>
      </c>
    </row>
    <row r="230" spans="2:3" x14ac:dyDescent="0.25">
      <c r="B230" s="57">
        <v>44424</v>
      </c>
      <c r="C230" s="55">
        <v>381</v>
      </c>
    </row>
    <row r="231" spans="2:3" x14ac:dyDescent="0.25">
      <c r="B231" s="57">
        <v>44425</v>
      </c>
      <c r="C231" s="55">
        <v>385</v>
      </c>
    </row>
    <row r="232" spans="2:3" x14ac:dyDescent="0.25">
      <c r="B232" s="57">
        <v>44426</v>
      </c>
      <c r="C232" s="55">
        <v>383</v>
      </c>
    </row>
    <row r="233" spans="2:3" x14ac:dyDescent="0.25">
      <c r="B233" s="57">
        <v>44427</v>
      </c>
      <c r="C233" s="55">
        <v>398</v>
      </c>
    </row>
    <row r="234" spans="2:3" x14ac:dyDescent="0.25">
      <c r="B234" s="57">
        <v>44428</v>
      </c>
      <c r="C234" s="55">
        <v>387</v>
      </c>
    </row>
    <row r="235" spans="2:3" x14ac:dyDescent="0.25">
      <c r="B235" s="57">
        <v>44429</v>
      </c>
      <c r="C235" s="55">
        <v>391</v>
      </c>
    </row>
    <row r="236" spans="2:3" x14ac:dyDescent="0.25">
      <c r="B236" s="57">
        <v>44430</v>
      </c>
      <c r="C236" s="55">
        <v>384</v>
      </c>
    </row>
    <row r="237" spans="2:3" x14ac:dyDescent="0.25">
      <c r="B237" s="57">
        <v>44431</v>
      </c>
      <c r="C237" s="55">
        <v>388</v>
      </c>
    </row>
    <row r="238" spans="2:3" x14ac:dyDescent="0.25">
      <c r="B238" s="57">
        <v>44432</v>
      </c>
      <c r="C238" s="55">
        <v>382</v>
      </c>
    </row>
    <row r="239" spans="2:3" x14ac:dyDescent="0.25">
      <c r="B239" s="57">
        <v>44433</v>
      </c>
      <c r="C239" s="55">
        <v>399</v>
      </c>
    </row>
    <row r="240" spans="2:3" x14ac:dyDescent="0.25">
      <c r="B240" s="57">
        <v>44434</v>
      </c>
      <c r="C240" s="55">
        <v>383</v>
      </c>
    </row>
    <row r="241" spans="2:3" x14ac:dyDescent="0.25">
      <c r="B241" s="57">
        <v>44435</v>
      </c>
      <c r="C241" s="55">
        <v>393</v>
      </c>
    </row>
    <row r="242" spans="2:3" x14ac:dyDescent="0.25">
      <c r="B242" s="57">
        <v>44436</v>
      </c>
      <c r="C242" s="55">
        <v>390</v>
      </c>
    </row>
    <row r="243" spans="2:3" x14ac:dyDescent="0.25">
      <c r="B243" s="57">
        <v>44437</v>
      </c>
      <c r="C243" s="55">
        <v>386</v>
      </c>
    </row>
    <row r="244" spans="2:3" x14ac:dyDescent="0.25">
      <c r="B244" s="57">
        <v>44438</v>
      </c>
      <c r="C244" s="55">
        <v>383</v>
      </c>
    </row>
    <row r="245" spans="2:3" x14ac:dyDescent="0.25">
      <c r="B245" s="57">
        <v>44439</v>
      </c>
      <c r="C245" s="55">
        <v>386</v>
      </c>
    </row>
    <row r="246" spans="2:3" x14ac:dyDescent="0.25">
      <c r="B246" s="57">
        <v>44440</v>
      </c>
      <c r="C246" s="55">
        <v>387</v>
      </c>
    </row>
    <row r="247" spans="2:3" x14ac:dyDescent="0.25">
      <c r="B247" s="57">
        <v>44441</v>
      </c>
      <c r="C247" s="55">
        <v>384</v>
      </c>
    </row>
    <row r="248" spans="2:3" x14ac:dyDescent="0.25">
      <c r="B248" s="57">
        <v>44442</v>
      </c>
      <c r="C248" s="55">
        <v>381</v>
      </c>
    </row>
    <row r="249" spans="2:3" x14ac:dyDescent="0.25">
      <c r="B249" s="57">
        <v>44443</v>
      </c>
      <c r="C249" s="55">
        <v>391</v>
      </c>
    </row>
    <row r="250" spans="2:3" x14ac:dyDescent="0.25">
      <c r="B250" s="57">
        <v>44444</v>
      </c>
      <c r="C250" s="55">
        <v>395</v>
      </c>
    </row>
    <row r="251" spans="2:3" x14ac:dyDescent="0.25">
      <c r="B251" s="57">
        <v>44445</v>
      </c>
      <c r="C251" s="55">
        <v>388</v>
      </c>
    </row>
    <row r="252" spans="2:3" x14ac:dyDescent="0.25">
      <c r="B252" s="57">
        <v>44446</v>
      </c>
      <c r="C252" s="55">
        <v>385</v>
      </c>
    </row>
    <row r="253" spans="2:3" x14ac:dyDescent="0.25">
      <c r="B253" s="57">
        <v>44447</v>
      </c>
      <c r="C253" s="55">
        <v>389</v>
      </c>
    </row>
    <row r="254" spans="2:3" x14ac:dyDescent="0.25">
      <c r="B254" s="57">
        <v>44448</v>
      </c>
      <c r="C254" s="55">
        <v>392</v>
      </c>
    </row>
    <row r="255" spans="2:3" x14ac:dyDescent="0.25">
      <c r="B255" s="57">
        <v>44449</v>
      </c>
      <c r="C255" s="55">
        <v>384</v>
      </c>
    </row>
    <row r="256" spans="2:3" x14ac:dyDescent="0.25">
      <c r="B256" s="57">
        <v>44450</v>
      </c>
      <c r="C256" s="55">
        <v>390</v>
      </c>
    </row>
    <row r="257" spans="2:3" x14ac:dyDescent="0.25">
      <c r="B257" s="57">
        <v>44451</v>
      </c>
      <c r="C257" s="55">
        <v>380</v>
      </c>
    </row>
    <row r="258" spans="2:3" x14ac:dyDescent="0.25">
      <c r="B258" s="57">
        <v>44452</v>
      </c>
      <c r="C258" s="55">
        <v>396</v>
      </c>
    </row>
    <row r="259" spans="2:3" x14ac:dyDescent="0.25">
      <c r="B259" s="57">
        <v>44453</v>
      </c>
      <c r="C259" s="55">
        <v>399</v>
      </c>
    </row>
    <row r="260" spans="2:3" x14ac:dyDescent="0.25">
      <c r="B260" s="57">
        <v>44454</v>
      </c>
      <c r="C260" s="55">
        <v>388</v>
      </c>
    </row>
    <row r="261" spans="2:3" x14ac:dyDescent="0.25">
      <c r="B261" s="57">
        <v>44455</v>
      </c>
      <c r="C261" s="55">
        <v>391</v>
      </c>
    </row>
    <row r="262" spans="2:3" x14ac:dyDescent="0.25">
      <c r="B262" s="57">
        <v>44456</v>
      </c>
      <c r="C262" s="55">
        <v>392</v>
      </c>
    </row>
    <row r="263" spans="2:3" x14ac:dyDescent="0.25">
      <c r="B263" s="57">
        <v>44457</v>
      </c>
      <c r="C263" s="55">
        <v>398</v>
      </c>
    </row>
    <row r="264" spans="2:3" x14ac:dyDescent="0.25">
      <c r="B264" s="57">
        <v>44458</v>
      </c>
      <c r="C264" s="55">
        <v>400</v>
      </c>
    </row>
    <row r="265" spans="2:3" x14ac:dyDescent="0.25">
      <c r="B265" s="57">
        <v>44459</v>
      </c>
      <c r="C265" s="55">
        <v>382</v>
      </c>
    </row>
    <row r="266" spans="2:3" x14ac:dyDescent="0.25">
      <c r="B266" s="57">
        <v>44460</v>
      </c>
      <c r="C266" s="55">
        <v>381</v>
      </c>
    </row>
    <row r="267" spans="2:3" x14ac:dyDescent="0.25">
      <c r="B267" s="57">
        <v>44461</v>
      </c>
      <c r="C267" s="55">
        <v>386</v>
      </c>
    </row>
    <row r="268" spans="2:3" x14ac:dyDescent="0.25">
      <c r="B268" s="57">
        <v>44462</v>
      </c>
      <c r="C268" s="55">
        <v>380</v>
      </c>
    </row>
    <row r="269" spans="2:3" x14ac:dyDescent="0.25">
      <c r="B269" s="57">
        <v>44463</v>
      </c>
      <c r="C269" s="55">
        <v>399</v>
      </c>
    </row>
    <row r="270" spans="2:3" x14ac:dyDescent="0.25">
      <c r="B270" s="57">
        <v>44464</v>
      </c>
      <c r="C270" s="55">
        <v>398</v>
      </c>
    </row>
    <row r="271" spans="2:3" x14ac:dyDescent="0.25">
      <c r="B271" s="57">
        <v>44465</v>
      </c>
      <c r="C271" s="55">
        <v>397</v>
      </c>
    </row>
    <row r="272" spans="2:3" x14ac:dyDescent="0.25">
      <c r="B272" s="57">
        <v>44466</v>
      </c>
      <c r="C272" s="55">
        <v>392</v>
      </c>
    </row>
    <row r="273" spans="2:3" x14ac:dyDescent="0.25">
      <c r="B273" s="57">
        <v>44467</v>
      </c>
      <c r="C273" s="55">
        <v>390</v>
      </c>
    </row>
    <row r="274" spans="2:3" x14ac:dyDescent="0.25">
      <c r="B274" s="57">
        <v>44468</v>
      </c>
      <c r="C274" s="55">
        <v>396</v>
      </c>
    </row>
    <row r="275" spans="2:3" x14ac:dyDescent="0.25">
      <c r="B275" s="57">
        <v>44469</v>
      </c>
      <c r="C275" s="55">
        <v>388</v>
      </c>
    </row>
    <row r="276" spans="2:3" x14ac:dyDescent="0.25">
      <c r="B276" s="57">
        <v>44470</v>
      </c>
      <c r="C276" s="55">
        <v>398</v>
      </c>
    </row>
    <row r="277" spans="2:3" x14ac:dyDescent="0.25">
      <c r="B277" s="57">
        <v>44471</v>
      </c>
      <c r="C277" s="55">
        <v>399</v>
      </c>
    </row>
    <row r="278" spans="2:3" x14ac:dyDescent="0.25">
      <c r="B278" s="57">
        <v>44472</v>
      </c>
      <c r="C278" s="55">
        <v>394</v>
      </c>
    </row>
    <row r="279" spans="2:3" x14ac:dyDescent="0.25">
      <c r="B279" s="57">
        <v>44473</v>
      </c>
      <c r="C279" s="55">
        <v>399</v>
      </c>
    </row>
    <row r="280" spans="2:3" x14ac:dyDescent="0.25">
      <c r="B280" s="57">
        <v>44474</v>
      </c>
      <c r="C280" s="55">
        <v>400</v>
      </c>
    </row>
    <row r="281" spans="2:3" x14ac:dyDescent="0.25">
      <c r="B281" s="57">
        <v>44475</v>
      </c>
      <c r="C281" s="55">
        <v>386</v>
      </c>
    </row>
    <row r="282" spans="2:3" x14ac:dyDescent="0.25">
      <c r="B282" s="57">
        <v>44476</v>
      </c>
      <c r="C282" s="55">
        <v>390</v>
      </c>
    </row>
    <row r="283" spans="2:3" x14ac:dyDescent="0.25">
      <c r="B283" s="57">
        <v>44477</v>
      </c>
      <c r="C283" s="55">
        <v>381</v>
      </c>
    </row>
    <row r="284" spans="2:3" x14ac:dyDescent="0.25">
      <c r="B284" s="57">
        <v>44478</v>
      </c>
      <c r="C284" s="55">
        <v>385</v>
      </c>
    </row>
    <row r="285" spans="2:3" x14ac:dyDescent="0.25">
      <c r="B285" s="57">
        <v>44479</v>
      </c>
      <c r="C285" s="55">
        <v>393</v>
      </c>
    </row>
    <row r="286" spans="2:3" x14ac:dyDescent="0.25">
      <c r="B286" s="57">
        <v>44480</v>
      </c>
      <c r="C286" s="55">
        <v>398</v>
      </c>
    </row>
    <row r="287" spans="2:3" x14ac:dyDescent="0.25">
      <c r="B287" s="57">
        <v>44481</v>
      </c>
      <c r="C287" s="55">
        <v>380</v>
      </c>
    </row>
    <row r="288" spans="2:3" x14ac:dyDescent="0.25">
      <c r="B288" s="57">
        <v>44482</v>
      </c>
      <c r="C288" s="55">
        <v>392</v>
      </c>
    </row>
    <row r="289" spans="2:3" x14ac:dyDescent="0.25">
      <c r="B289" s="57">
        <v>44483</v>
      </c>
      <c r="C289" s="55">
        <v>383</v>
      </c>
    </row>
    <row r="290" spans="2:3" x14ac:dyDescent="0.25">
      <c r="B290" s="57">
        <v>44484</v>
      </c>
      <c r="C290" s="55">
        <v>394</v>
      </c>
    </row>
    <row r="291" spans="2:3" x14ac:dyDescent="0.25">
      <c r="B291" s="57">
        <v>44485</v>
      </c>
      <c r="C291" s="55">
        <v>397</v>
      </c>
    </row>
    <row r="292" spans="2:3" x14ac:dyDescent="0.25">
      <c r="B292" s="57">
        <v>44486</v>
      </c>
      <c r="C292" s="55">
        <v>388</v>
      </c>
    </row>
    <row r="293" spans="2:3" x14ac:dyDescent="0.25">
      <c r="B293" s="57">
        <v>44487</v>
      </c>
      <c r="C293" s="55">
        <v>387</v>
      </c>
    </row>
    <row r="294" spans="2:3" x14ac:dyDescent="0.25">
      <c r="B294" s="57">
        <v>44488</v>
      </c>
      <c r="C294" s="55">
        <v>397</v>
      </c>
    </row>
    <row r="295" spans="2:3" x14ac:dyDescent="0.25">
      <c r="B295" s="57">
        <v>44489</v>
      </c>
      <c r="C295" s="55">
        <v>380</v>
      </c>
    </row>
    <row r="296" spans="2:3" x14ac:dyDescent="0.25">
      <c r="B296" s="57">
        <v>44490</v>
      </c>
      <c r="C296" s="55">
        <v>399</v>
      </c>
    </row>
    <row r="297" spans="2:3" x14ac:dyDescent="0.25">
      <c r="B297" s="57">
        <v>44491</v>
      </c>
      <c r="C297" s="55">
        <v>389</v>
      </c>
    </row>
    <row r="298" spans="2:3" x14ac:dyDescent="0.25">
      <c r="B298" s="57">
        <v>44492</v>
      </c>
      <c r="C298" s="55">
        <v>395</v>
      </c>
    </row>
    <row r="299" spans="2:3" x14ac:dyDescent="0.25">
      <c r="B299" s="57">
        <v>44493</v>
      </c>
      <c r="C299" s="55">
        <v>387</v>
      </c>
    </row>
    <row r="300" spans="2:3" x14ac:dyDescent="0.25">
      <c r="B300" s="57">
        <v>44494</v>
      </c>
      <c r="C300" s="55">
        <v>392</v>
      </c>
    </row>
    <row r="301" spans="2:3" x14ac:dyDescent="0.25">
      <c r="B301" s="57">
        <v>44495</v>
      </c>
      <c r="C301" s="55">
        <v>392</v>
      </c>
    </row>
    <row r="302" spans="2:3" x14ac:dyDescent="0.25">
      <c r="B302" s="57">
        <v>44496</v>
      </c>
      <c r="C302" s="55">
        <v>393</v>
      </c>
    </row>
    <row r="303" spans="2:3" x14ac:dyDescent="0.25">
      <c r="B303" s="57">
        <v>44497</v>
      </c>
      <c r="C303" s="55">
        <v>384</v>
      </c>
    </row>
    <row r="304" spans="2:3" x14ac:dyDescent="0.25">
      <c r="B304" s="57">
        <v>44498</v>
      </c>
      <c r="C304" s="55">
        <v>391</v>
      </c>
    </row>
    <row r="305" spans="2:3" x14ac:dyDescent="0.25">
      <c r="B305" s="57">
        <v>44499</v>
      </c>
      <c r="C305" s="55">
        <v>386</v>
      </c>
    </row>
    <row r="306" spans="2:3" x14ac:dyDescent="0.25">
      <c r="B306" s="57">
        <v>44500</v>
      </c>
      <c r="C306" s="55">
        <v>400</v>
      </c>
    </row>
    <row r="307" spans="2:3" x14ac:dyDescent="0.25">
      <c r="B307" s="57">
        <v>44501</v>
      </c>
      <c r="C307" s="55">
        <v>384</v>
      </c>
    </row>
    <row r="308" spans="2:3" x14ac:dyDescent="0.25">
      <c r="B308" s="57">
        <v>44502</v>
      </c>
      <c r="C308" s="55">
        <v>384</v>
      </c>
    </row>
    <row r="309" spans="2:3" x14ac:dyDescent="0.25">
      <c r="B309" s="57">
        <v>44503</v>
      </c>
      <c r="C309" s="55">
        <v>400</v>
      </c>
    </row>
    <row r="310" spans="2:3" x14ac:dyDescent="0.25">
      <c r="B310" s="57">
        <v>44504</v>
      </c>
      <c r="C310" s="55">
        <v>395</v>
      </c>
    </row>
    <row r="311" spans="2:3" x14ac:dyDescent="0.25">
      <c r="B311" s="57">
        <v>44505</v>
      </c>
      <c r="C311" s="55">
        <v>397</v>
      </c>
    </row>
    <row r="312" spans="2:3" x14ac:dyDescent="0.25">
      <c r="B312" s="57">
        <v>44506</v>
      </c>
      <c r="C312" s="55">
        <v>384</v>
      </c>
    </row>
    <row r="313" spans="2:3" x14ac:dyDescent="0.25">
      <c r="B313" s="57">
        <v>44507</v>
      </c>
      <c r="C313" s="55">
        <v>399</v>
      </c>
    </row>
    <row r="314" spans="2:3" x14ac:dyDescent="0.25">
      <c r="B314" s="57">
        <v>44508</v>
      </c>
      <c r="C314" s="55">
        <v>382</v>
      </c>
    </row>
    <row r="315" spans="2:3" x14ac:dyDescent="0.25">
      <c r="B315" s="57">
        <v>44509</v>
      </c>
      <c r="C315" s="55">
        <v>383</v>
      </c>
    </row>
    <row r="316" spans="2:3" x14ac:dyDescent="0.25">
      <c r="B316" s="57">
        <v>44510</v>
      </c>
      <c r="C316" s="55">
        <v>395</v>
      </c>
    </row>
    <row r="317" spans="2:3" x14ac:dyDescent="0.25">
      <c r="B317" s="57">
        <v>44511</v>
      </c>
      <c r="C317" s="55">
        <v>393</v>
      </c>
    </row>
    <row r="318" spans="2:3" x14ac:dyDescent="0.25">
      <c r="B318" s="57">
        <v>44512</v>
      </c>
      <c r="C318" s="55">
        <v>399</v>
      </c>
    </row>
    <row r="319" spans="2:3" x14ac:dyDescent="0.25">
      <c r="B319" s="57">
        <v>44513</v>
      </c>
      <c r="C319" s="55">
        <v>390</v>
      </c>
    </row>
    <row r="320" spans="2:3" x14ac:dyDescent="0.25">
      <c r="B320" s="57">
        <v>44514</v>
      </c>
      <c r="C320" s="55">
        <v>392</v>
      </c>
    </row>
    <row r="321" spans="2:3" x14ac:dyDescent="0.25">
      <c r="B321" s="57">
        <v>44515</v>
      </c>
      <c r="C321" s="55">
        <v>390</v>
      </c>
    </row>
    <row r="322" spans="2:3" x14ac:dyDescent="0.25">
      <c r="B322" s="57">
        <v>44516</v>
      </c>
      <c r="C322" s="55">
        <v>388</v>
      </c>
    </row>
    <row r="323" spans="2:3" x14ac:dyDescent="0.25">
      <c r="B323" s="57">
        <v>44517</v>
      </c>
      <c r="C323" s="55">
        <v>386</v>
      </c>
    </row>
    <row r="324" spans="2:3" x14ac:dyDescent="0.25">
      <c r="B324" s="57">
        <v>44518</v>
      </c>
      <c r="C324" s="55">
        <v>395</v>
      </c>
    </row>
    <row r="325" spans="2:3" x14ac:dyDescent="0.25">
      <c r="B325" s="57">
        <v>44519</v>
      </c>
      <c r="C325" s="55">
        <v>391</v>
      </c>
    </row>
    <row r="326" spans="2:3" x14ac:dyDescent="0.25">
      <c r="B326" s="57">
        <v>44520</v>
      </c>
      <c r="C326" s="55">
        <v>395</v>
      </c>
    </row>
    <row r="327" spans="2:3" x14ac:dyDescent="0.25">
      <c r="B327" s="57">
        <v>44521</v>
      </c>
      <c r="C327" s="55">
        <v>400</v>
      </c>
    </row>
    <row r="328" spans="2:3" x14ac:dyDescent="0.25">
      <c r="B328" s="57">
        <v>44522</v>
      </c>
      <c r="C328" s="55">
        <v>382</v>
      </c>
    </row>
    <row r="329" spans="2:3" x14ac:dyDescent="0.25">
      <c r="B329" s="57">
        <v>44523</v>
      </c>
      <c r="C329" s="55">
        <v>388</v>
      </c>
    </row>
    <row r="330" spans="2:3" x14ac:dyDescent="0.25">
      <c r="B330" s="57">
        <v>44524</v>
      </c>
      <c r="C330" s="55">
        <v>400</v>
      </c>
    </row>
    <row r="331" spans="2:3" x14ac:dyDescent="0.25">
      <c r="B331" s="57">
        <v>44525</v>
      </c>
      <c r="C331" s="55">
        <v>399</v>
      </c>
    </row>
    <row r="332" spans="2:3" x14ac:dyDescent="0.25">
      <c r="B332" s="57">
        <v>44526</v>
      </c>
      <c r="C332" s="55">
        <v>384</v>
      </c>
    </row>
    <row r="333" spans="2:3" x14ac:dyDescent="0.25">
      <c r="B333" s="57">
        <v>44527</v>
      </c>
      <c r="C333" s="55">
        <v>398</v>
      </c>
    </row>
    <row r="334" spans="2:3" x14ac:dyDescent="0.25">
      <c r="B334" s="57">
        <v>44528</v>
      </c>
      <c r="C334" s="55">
        <v>395</v>
      </c>
    </row>
    <row r="335" spans="2:3" x14ac:dyDescent="0.25">
      <c r="B335" s="57">
        <v>44529</v>
      </c>
      <c r="C335" s="55">
        <v>381</v>
      </c>
    </row>
    <row r="336" spans="2:3" x14ac:dyDescent="0.25">
      <c r="B336" s="57">
        <v>44530</v>
      </c>
      <c r="C336" s="55">
        <v>399</v>
      </c>
    </row>
    <row r="337" spans="2:3" x14ac:dyDescent="0.25">
      <c r="B337" s="57">
        <v>44531</v>
      </c>
      <c r="C337" s="55">
        <v>383</v>
      </c>
    </row>
    <row r="338" spans="2:3" x14ac:dyDescent="0.25">
      <c r="B338" s="57">
        <v>44532</v>
      </c>
      <c r="C338" s="55">
        <v>393</v>
      </c>
    </row>
    <row r="339" spans="2:3" x14ac:dyDescent="0.25">
      <c r="B339" s="57">
        <v>44533</v>
      </c>
      <c r="C339" s="55">
        <v>383</v>
      </c>
    </row>
    <row r="340" spans="2:3" x14ac:dyDescent="0.25">
      <c r="B340" s="57">
        <v>44534</v>
      </c>
      <c r="C340" s="55">
        <v>384</v>
      </c>
    </row>
    <row r="341" spans="2:3" x14ac:dyDescent="0.25">
      <c r="B341" s="57">
        <v>44535</v>
      </c>
      <c r="C341" s="55">
        <v>389</v>
      </c>
    </row>
    <row r="342" spans="2:3" x14ac:dyDescent="0.25">
      <c r="B342" s="57">
        <v>44536</v>
      </c>
      <c r="C342" s="55">
        <v>380</v>
      </c>
    </row>
    <row r="343" spans="2:3" x14ac:dyDescent="0.25">
      <c r="B343" s="57">
        <v>44537</v>
      </c>
      <c r="C343" s="55">
        <v>382</v>
      </c>
    </row>
    <row r="344" spans="2:3" x14ac:dyDescent="0.25">
      <c r="B344" s="57">
        <v>44538</v>
      </c>
      <c r="C344" s="55">
        <v>384</v>
      </c>
    </row>
    <row r="345" spans="2:3" x14ac:dyDescent="0.25">
      <c r="B345" s="57">
        <v>44539</v>
      </c>
      <c r="C345" s="55">
        <v>385</v>
      </c>
    </row>
    <row r="346" spans="2:3" x14ac:dyDescent="0.25">
      <c r="B346" s="57">
        <v>44540</v>
      </c>
      <c r="C346" s="55">
        <v>395</v>
      </c>
    </row>
    <row r="347" spans="2:3" x14ac:dyDescent="0.25">
      <c r="B347" s="57">
        <v>44541</v>
      </c>
      <c r="C347" s="55">
        <v>396</v>
      </c>
    </row>
    <row r="348" spans="2:3" x14ac:dyDescent="0.25">
      <c r="B348" s="57">
        <v>44542</v>
      </c>
      <c r="C348" s="55">
        <v>381</v>
      </c>
    </row>
    <row r="349" spans="2:3" x14ac:dyDescent="0.25">
      <c r="B349" s="57">
        <v>44543</v>
      </c>
      <c r="C349" s="55">
        <v>397</v>
      </c>
    </row>
    <row r="350" spans="2:3" x14ac:dyDescent="0.25">
      <c r="B350" s="57">
        <v>44544</v>
      </c>
      <c r="C350" s="55">
        <v>390</v>
      </c>
    </row>
    <row r="351" spans="2:3" x14ac:dyDescent="0.25">
      <c r="B351" s="57">
        <v>44545</v>
      </c>
      <c r="C351" s="55">
        <v>389</v>
      </c>
    </row>
    <row r="352" spans="2:3" x14ac:dyDescent="0.25">
      <c r="B352" s="57">
        <v>44546</v>
      </c>
      <c r="C352" s="55">
        <v>391</v>
      </c>
    </row>
    <row r="353" spans="2:3" x14ac:dyDescent="0.25">
      <c r="B353" s="57">
        <v>44547</v>
      </c>
      <c r="C353" s="55">
        <v>400</v>
      </c>
    </row>
    <row r="354" spans="2:3" x14ac:dyDescent="0.25">
      <c r="B354" s="57">
        <v>44548</v>
      </c>
      <c r="C354" s="55">
        <v>380</v>
      </c>
    </row>
    <row r="355" spans="2:3" x14ac:dyDescent="0.25">
      <c r="B355" s="57">
        <v>44549</v>
      </c>
      <c r="C355" s="55">
        <v>381</v>
      </c>
    </row>
    <row r="356" spans="2:3" x14ac:dyDescent="0.25">
      <c r="B356" s="57">
        <v>44550</v>
      </c>
      <c r="C356" s="55">
        <v>392</v>
      </c>
    </row>
    <row r="357" spans="2:3" x14ac:dyDescent="0.25">
      <c r="B357" s="57">
        <v>44551</v>
      </c>
      <c r="C357" s="55">
        <v>398</v>
      </c>
    </row>
    <row r="358" spans="2:3" x14ac:dyDescent="0.25">
      <c r="B358" s="57">
        <v>44552</v>
      </c>
      <c r="C358" s="55">
        <v>383</v>
      </c>
    </row>
    <row r="359" spans="2:3" x14ac:dyDescent="0.25">
      <c r="B359" s="57">
        <v>44553</v>
      </c>
      <c r="C359" s="55">
        <v>390</v>
      </c>
    </row>
    <row r="360" spans="2:3" x14ac:dyDescent="0.25">
      <c r="B360" s="57">
        <v>44554</v>
      </c>
      <c r="C360" s="55">
        <v>387</v>
      </c>
    </row>
    <row r="361" spans="2:3" x14ac:dyDescent="0.25">
      <c r="B361" s="57">
        <v>44555</v>
      </c>
      <c r="C361" s="55">
        <v>400</v>
      </c>
    </row>
    <row r="362" spans="2:3" x14ac:dyDescent="0.25">
      <c r="B362" s="57">
        <v>44556</v>
      </c>
      <c r="C362" s="55">
        <v>388</v>
      </c>
    </row>
    <row r="363" spans="2:3" x14ac:dyDescent="0.25">
      <c r="B363" s="57">
        <v>44557</v>
      </c>
      <c r="C363" s="55">
        <v>397</v>
      </c>
    </row>
    <row r="364" spans="2:3" x14ac:dyDescent="0.25">
      <c r="B364" s="57">
        <v>44558</v>
      </c>
      <c r="C364" s="55">
        <v>394</v>
      </c>
    </row>
    <row r="365" spans="2:3" x14ac:dyDescent="0.25">
      <c r="B365" s="57">
        <v>44559</v>
      </c>
      <c r="C365" s="55">
        <v>391</v>
      </c>
    </row>
    <row r="366" spans="2:3" x14ac:dyDescent="0.25">
      <c r="B366" s="57">
        <v>44560</v>
      </c>
      <c r="C366" s="55">
        <v>396</v>
      </c>
    </row>
    <row r="367" spans="2:3" x14ac:dyDescent="0.25">
      <c r="B367" s="57">
        <v>44561</v>
      </c>
      <c r="C367" s="55">
        <v>388</v>
      </c>
    </row>
    <row r="368" spans="2:3" x14ac:dyDescent="0.25">
      <c r="B368" s="57">
        <v>44562</v>
      </c>
      <c r="C368" s="55">
        <v>385</v>
      </c>
    </row>
    <row r="369" spans="2:3" x14ac:dyDescent="0.25">
      <c r="B369" s="57">
        <v>44563</v>
      </c>
      <c r="C369" s="55">
        <v>390</v>
      </c>
    </row>
    <row r="370" spans="2:3" x14ac:dyDescent="0.25">
      <c r="B370" s="57">
        <v>44564</v>
      </c>
      <c r="C370" s="55">
        <v>399</v>
      </c>
    </row>
    <row r="371" spans="2:3" x14ac:dyDescent="0.25">
      <c r="B371" s="57">
        <v>44565</v>
      </c>
      <c r="C371" s="55">
        <v>399</v>
      </c>
    </row>
    <row r="372" spans="2:3" x14ac:dyDescent="0.25">
      <c r="B372" s="57">
        <v>44566</v>
      </c>
      <c r="C372" s="55">
        <v>382</v>
      </c>
    </row>
    <row r="373" spans="2:3" x14ac:dyDescent="0.25">
      <c r="B373" s="57">
        <v>44567</v>
      </c>
      <c r="C373" s="55">
        <v>380</v>
      </c>
    </row>
    <row r="374" spans="2:3" x14ac:dyDescent="0.25">
      <c r="B374" s="57">
        <v>44568</v>
      </c>
      <c r="C374" s="55">
        <v>382</v>
      </c>
    </row>
    <row r="375" spans="2:3" x14ac:dyDescent="0.25">
      <c r="B375" s="57">
        <v>44569</v>
      </c>
      <c r="C375" s="55">
        <v>390</v>
      </c>
    </row>
    <row r="376" spans="2:3" x14ac:dyDescent="0.25">
      <c r="B376" s="57">
        <v>44570</v>
      </c>
      <c r="C376" s="55">
        <v>398</v>
      </c>
    </row>
    <row r="377" spans="2:3" x14ac:dyDescent="0.25">
      <c r="B377" s="57">
        <v>44571</v>
      </c>
      <c r="C377" s="55">
        <v>388</v>
      </c>
    </row>
    <row r="378" spans="2:3" x14ac:dyDescent="0.25">
      <c r="B378" s="57">
        <v>44572</v>
      </c>
      <c r="C378" s="55">
        <v>385</v>
      </c>
    </row>
    <row r="379" spans="2:3" x14ac:dyDescent="0.25">
      <c r="B379" s="57">
        <v>44573</v>
      </c>
      <c r="C379" s="55">
        <v>388</v>
      </c>
    </row>
    <row r="380" spans="2:3" x14ac:dyDescent="0.25">
      <c r="B380" s="57">
        <v>44574</v>
      </c>
      <c r="C380" s="55">
        <v>396</v>
      </c>
    </row>
    <row r="381" spans="2:3" x14ac:dyDescent="0.25">
      <c r="B381" s="57">
        <v>44575</v>
      </c>
      <c r="C381" s="55">
        <v>394</v>
      </c>
    </row>
    <row r="382" spans="2:3" x14ac:dyDescent="0.25">
      <c r="B382" s="57">
        <v>44576</v>
      </c>
      <c r="C382" s="55">
        <v>386</v>
      </c>
    </row>
    <row r="383" spans="2:3" x14ac:dyDescent="0.25">
      <c r="B383" s="57">
        <v>44577</v>
      </c>
      <c r="C383" s="55">
        <v>392</v>
      </c>
    </row>
    <row r="384" spans="2:3" x14ac:dyDescent="0.25">
      <c r="B384" s="57">
        <v>44578</v>
      </c>
      <c r="C384" s="55">
        <v>390</v>
      </c>
    </row>
    <row r="385" spans="2:3" x14ac:dyDescent="0.25">
      <c r="B385" s="57">
        <v>44579</v>
      </c>
      <c r="C385" s="55">
        <v>387</v>
      </c>
    </row>
    <row r="386" spans="2:3" x14ac:dyDescent="0.25">
      <c r="B386" s="57">
        <v>44580</v>
      </c>
      <c r="C386" s="55">
        <v>395</v>
      </c>
    </row>
    <row r="387" spans="2:3" x14ac:dyDescent="0.25">
      <c r="B387" s="57">
        <v>44581</v>
      </c>
      <c r="C387" s="55">
        <v>390</v>
      </c>
    </row>
    <row r="388" spans="2:3" x14ac:dyDescent="0.25">
      <c r="B388" s="57">
        <v>44582</v>
      </c>
      <c r="C388" s="55">
        <v>382</v>
      </c>
    </row>
    <row r="389" spans="2:3" x14ac:dyDescent="0.25">
      <c r="B389" s="57">
        <v>44583</v>
      </c>
      <c r="C389" s="55">
        <v>392</v>
      </c>
    </row>
    <row r="390" spans="2:3" x14ac:dyDescent="0.25">
      <c r="B390" s="57">
        <v>44584</v>
      </c>
      <c r="C390" s="55">
        <v>400</v>
      </c>
    </row>
    <row r="391" spans="2:3" x14ac:dyDescent="0.25">
      <c r="B391" s="57">
        <v>44585</v>
      </c>
      <c r="C391" s="55">
        <v>383</v>
      </c>
    </row>
    <row r="392" spans="2:3" x14ac:dyDescent="0.25">
      <c r="B392" s="57">
        <v>44586</v>
      </c>
      <c r="C392" s="55">
        <v>394</v>
      </c>
    </row>
    <row r="393" spans="2:3" x14ac:dyDescent="0.25">
      <c r="B393" s="57">
        <v>44587</v>
      </c>
      <c r="C393" s="55">
        <v>387</v>
      </c>
    </row>
    <row r="394" spans="2:3" x14ac:dyDescent="0.25">
      <c r="B394" s="57">
        <v>44588</v>
      </c>
      <c r="C394" s="55">
        <v>386</v>
      </c>
    </row>
    <row r="395" spans="2:3" x14ac:dyDescent="0.25">
      <c r="B395" s="57">
        <v>44589</v>
      </c>
      <c r="C395" s="55">
        <v>399</v>
      </c>
    </row>
    <row r="396" spans="2:3" x14ac:dyDescent="0.25">
      <c r="B396" s="57">
        <v>44590</v>
      </c>
      <c r="C396" s="55">
        <v>393</v>
      </c>
    </row>
    <row r="397" spans="2:3" x14ac:dyDescent="0.25">
      <c r="B397" s="57">
        <v>44591</v>
      </c>
      <c r="C397" s="55">
        <v>400</v>
      </c>
    </row>
    <row r="398" spans="2:3" x14ac:dyDescent="0.25">
      <c r="B398" s="57">
        <v>44592</v>
      </c>
      <c r="C398" s="55">
        <v>385</v>
      </c>
    </row>
    <row r="399" spans="2:3" x14ac:dyDescent="0.25">
      <c r="B399" s="57">
        <v>44593</v>
      </c>
      <c r="C399" s="55">
        <v>399</v>
      </c>
    </row>
    <row r="400" spans="2:3" x14ac:dyDescent="0.25">
      <c r="B400" s="57">
        <v>44594</v>
      </c>
      <c r="C400" s="55">
        <v>390</v>
      </c>
    </row>
    <row r="401" spans="2:3" x14ac:dyDescent="0.25">
      <c r="B401" s="57">
        <v>44595</v>
      </c>
      <c r="C401" s="55">
        <v>389</v>
      </c>
    </row>
    <row r="402" spans="2:3" x14ac:dyDescent="0.25">
      <c r="B402" s="57">
        <v>44596</v>
      </c>
      <c r="C402" s="55">
        <v>380</v>
      </c>
    </row>
    <row r="403" spans="2:3" x14ac:dyDescent="0.25">
      <c r="B403" s="57">
        <v>44597</v>
      </c>
      <c r="C403" s="55">
        <v>380</v>
      </c>
    </row>
    <row r="404" spans="2:3" x14ac:dyDescent="0.25">
      <c r="B404" s="57">
        <v>44598</v>
      </c>
      <c r="C404" s="55">
        <v>388</v>
      </c>
    </row>
    <row r="405" spans="2:3" x14ac:dyDescent="0.25">
      <c r="B405" s="57">
        <v>44599</v>
      </c>
      <c r="C405" s="55">
        <v>393</v>
      </c>
    </row>
    <row r="406" spans="2:3" x14ac:dyDescent="0.25">
      <c r="B406" s="57">
        <v>44600</v>
      </c>
      <c r="C406" s="55">
        <v>384</v>
      </c>
    </row>
    <row r="407" spans="2:3" x14ac:dyDescent="0.25">
      <c r="B407" s="57">
        <v>44601</v>
      </c>
      <c r="C407" s="55">
        <v>399</v>
      </c>
    </row>
    <row r="408" spans="2:3" x14ac:dyDescent="0.25">
      <c r="B408" s="57">
        <v>44602</v>
      </c>
      <c r="C408" s="55">
        <v>388</v>
      </c>
    </row>
    <row r="409" spans="2:3" x14ac:dyDescent="0.25">
      <c r="B409" s="57">
        <v>44603</v>
      </c>
      <c r="C409" s="55">
        <v>391</v>
      </c>
    </row>
    <row r="410" spans="2:3" x14ac:dyDescent="0.25">
      <c r="B410" s="57">
        <v>44604</v>
      </c>
      <c r="C410" s="55">
        <v>391</v>
      </c>
    </row>
    <row r="411" spans="2:3" x14ac:dyDescent="0.25">
      <c r="B411" s="57">
        <v>44605</v>
      </c>
      <c r="C411" s="55">
        <v>395</v>
      </c>
    </row>
    <row r="412" spans="2:3" x14ac:dyDescent="0.25">
      <c r="B412" s="57">
        <v>44606</v>
      </c>
      <c r="C412" s="55">
        <v>389</v>
      </c>
    </row>
    <row r="413" spans="2:3" x14ac:dyDescent="0.25">
      <c r="B413" s="57">
        <v>44607</v>
      </c>
      <c r="C413" s="55">
        <v>392</v>
      </c>
    </row>
    <row r="414" spans="2:3" x14ac:dyDescent="0.25">
      <c r="B414" s="57">
        <v>44608</v>
      </c>
      <c r="C414" s="55">
        <v>389</v>
      </c>
    </row>
    <row r="415" spans="2:3" x14ac:dyDescent="0.25">
      <c r="B415" s="57">
        <v>44609</v>
      </c>
      <c r="C415" s="55">
        <v>384</v>
      </c>
    </row>
    <row r="416" spans="2:3" x14ac:dyDescent="0.25">
      <c r="B416" s="57">
        <v>44610</v>
      </c>
      <c r="C416" s="55">
        <v>392</v>
      </c>
    </row>
    <row r="417" spans="2:3" x14ac:dyDescent="0.25">
      <c r="B417" s="57">
        <v>44611</v>
      </c>
      <c r="C417" s="55">
        <v>387</v>
      </c>
    </row>
    <row r="418" spans="2:3" x14ac:dyDescent="0.25">
      <c r="B418" s="57">
        <v>44612</v>
      </c>
      <c r="C418" s="55">
        <v>383</v>
      </c>
    </row>
    <row r="419" spans="2:3" x14ac:dyDescent="0.25">
      <c r="B419" s="57">
        <v>44613</v>
      </c>
      <c r="C419" s="55">
        <v>392</v>
      </c>
    </row>
    <row r="420" spans="2:3" x14ac:dyDescent="0.25">
      <c r="B420" s="57">
        <v>44614</v>
      </c>
      <c r="C420" s="55">
        <v>397</v>
      </c>
    </row>
    <row r="421" spans="2:3" x14ac:dyDescent="0.25">
      <c r="B421" s="57">
        <v>44615</v>
      </c>
      <c r="C421" s="55">
        <v>389</v>
      </c>
    </row>
    <row r="422" spans="2:3" x14ac:dyDescent="0.25">
      <c r="B422" s="57">
        <v>44616</v>
      </c>
      <c r="C422" s="55">
        <v>386</v>
      </c>
    </row>
    <row r="423" spans="2:3" x14ac:dyDescent="0.25">
      <c r="B423" s="57">
        <v>44617</v>
      </c>
      <c r="C423" s="55">
        <v>388</v>
      </c>
    </row>
    <row r="424" spans="2:3" x14ac:dyDescent="0.25">
      <c r="B424" s="57">
        <v>44618</v>
      </c>
      <c r="C424" s="55">
        <v>386</v>
      </c>
    </row>
    <row r="425" spans="2:3" x14ac:dyDescent="0.25">
      <c r="B425" s="57">
        <v>44619</v>
      </c>
      <c r="C425" s="55">
        <v>385</v>
      </c>
    </row>
    <row r="426" spans="2:3" x14ac:dyDescent="0.25">
      <c r="B426" s="57">
        <v>44620</v>
      </c>
      <c r="C426" s="55">
        <v>384</v>
      </c>
    </row>
    <row r="427" spans="2:3" x14ac:dyDescent="0.25">
      <c r="B427" s="57">
        <v>44621</v>
      </c>
      <c r="C427" s="55">
        <v>397</v>
      </c>
    </row>
    <row r="428" spans="2:3" x14ac:dyDescent="0.25">
      <c r="B428" s="57">
        <v>44622</v>
      </c>
      <c r="C428" s="55">
        <v>387</v>
      </c>
    </row>
    <row r="429" spans="2:3" x14ac:dyDescent="0.25">
      <c r="B429" s="57">
        <v>44623</v>
      </c>
      <c r="C429" s="55">
        <v>387</v>
      </c>
    </row>
    <row r="430" spans="2:3" x14ac:dyDescent="0.25">
      <c r="B430" s="57">
        <v>44624</v>
      </c>
      <c r="C430" s="55">
        <v>388</v>
      </c>
    </row>
    <row r="431" spans="2:3" x14ac:dyDescent="0.25">
      <c r="B431" s="57">
        <v>44625</v>
      </c>
      <c r="C431" s="55">
        <v>386</v>
      </c>
    </row>
    <row r="432" spans="2:3" x14ac:dyDescent="0.25">
      <c r="B432" s="57">
        <v>44626</v>
      </c>
      <c r="C432" s="55">
        <v>383</v>
      </c>
    </row>
    <row r="433" spans="2:3" x14ac:dyDescent="0.25">
      <c r="B433" s="57">
        <v>44627</v>
      </c>
      <c r="C433" s="55">
        <v>383</v>
      </c>
    </row>
    <row r="434" spans="2:3" x14ac:dyDescent="0.25">
      <c r="B434" s="57">
        <v>44628</v>
      </c>
      <c r="C434" s="55">
        <v>389</v>
      </c>
    </row>
    <row r="435" spans="2:3" x14ac:dyDescent="0.25">
      <c r="B435" s="57">
        <v>44629</v>
      </c>
      <c r="C435" s="55">
        <v>398</v>
      </c>
    </row>
    <row r="436" spans="2:3" x14ac:dyDescent="0.25">
      <c r="B436" s="57">
        <v>44630</v>
      </c>
      <c r="C436" s="55">
        <v>383</v>
      </c>
    </row>
    <row r="437" spans="2:3" x14ac:dyDescent="0.25">
      <c r="B437" s="57">
        <v>44631</v>
      </c>
      <c r="C437" s="55">
        <v>388</v>
      </c>
    </row>
    <row r="438" spans="2:3" x14ac:dyDescent="0.25">
      <c r="B438" s="57">
        <v>44632</v>
      </c>
      <c r="C438" s="55">
        <v>397</v>
      </c>
    </row>
    <row r="439" spans="2:3" x14ac:dyDescent="0.25">
      <c r="B439" s="57">
        <v>44633</v>
      </c>
      <c r="C439" s="55">
        <v>393</v>
      </c>
    </row>
    <row r="440" spans="2:3" x14ac:dyDescent="0.25">
      <c r="B440" s="57">
        <v>44634</v>
      </c>
      <c r="C440" s="55">
        <v>387</v>
      </c>
    </row>
    <row r="441" spans="2:3" x14ac:dyDescent="0.25">
      <c r="B441" s="57">
        <v>44635</v>
      </c>
      <c r="C441" s="55">
        <v>392</v>
      </c>
    </row>
    <row r="442" spans="2:3" x14ac:dyDescent="0.25">
      <c r="B442" s="57">
        <v>44636</v>
      </c>
      <c r="C442" s="55">
        <v>383</v>
      </c>
    </row>
    <row r="443" spans="2:3" x14ac:dyDescent="0.25">
      <c r="B443" s="57">
        <v>44637</v>
      </c>
      <c r="C443" s="55">
        <v>383</v>
      </c>
    </row>
    <row r="444" spans="2:3" x14ac:dyDescent="0.25">
      <c r="B444" s="57">
        <v>44638</v>
      </c>
      <c r="C444" s="55">
        <v>380</v>
      </c>
    </row>
    <row r="445" spans="2:3" x14ac:dyDescent="0.25">
      <c r="B445" s="57">
        <v>44639</v>
      </c>
      <c r="C445" s="55">
        <v>392</v>
      </c>
    </row>
    <row r="446" spans="2:3" x14ac:dyDescent="0.25">
      <c r="B446" s="57">
        <v>44640</v>
      </c>
      <c r="C446" s="55">
        <v>388</v>
      </c>
    </row>
    <row r="447" spans="2:3" x14ac:dyDescent="0.25">
      <c r="B447" s="57">
        <v>44641</v>
      </c>
      <c r="C447" s="55">
        <v>392</v>
      </c>
    </row>
    <row r="448" spans="2:3" x14ac:dyDescent="0.25">
      <c r="B448" s="57">
        <v>44642</v>
      </c>
      <c r="C448" s="55">
        <v>385</v>
      </c>
    </row>
    <row r="449" spans="2:3" x14ac:dyDescent="0.25">
      <c r="B449" s="57">
        <v>44643</v>
      </c>
      <c r="C449" s="55">
        <v>383</v>
      </c>
    </row>
    <row r="450" spans="2:3" x14ac:dyDescent="0.25">
      <c r="B450" s="57">
        <v>44644</v>
      </c>
      <c r="C450" s="55">
        <v>388</v>
      </c>
    </row>
    <row r="451" spans="2:3" x14ac:dyDescent="0.25">
      <c r="B451" s="57">
        <v>44645</v>
      </c>
      <c r="C451" s="55">
        <v>381</v>
      </c>
    </row>
    <row r="452" spans="2:3" x14ac:dyDescent="0.25">
      <c r="B452" s="57">
        <v>44646</v>
      </c>
      <c r="C452" s="55">
        <v>380</v>
      </c>
    </row>
    <row r="453" spans="2:3" x14ac:dyDescent="0.25">
      <c r="B453" s="57">
        <v>44647</v>
      </c>
      <c r="C453" s="55">
        <v>382</v>
      </c>
    </row>
    <row r="454" spans="2:3" x14ac:dyDescent="0.25">
      <c r="B454" s="57">
        <v>44648</v>
      </c>
      <c r="C454" s="55">
        <v>384</v>
      </c>
    </row>
    <row r="455" spans="2:3" x14ac:dyDescent="0.25">
      <c r="B455" s="57">
        <v>44649</v>
      </c>
      <c r="C455" s="55">
        <v>380</v>
      </c>
    </row>
    <row r="456" spans="2:3" x14ac:dyDescent="0.25">
      <c r="B456" s="57">
        <v>44650</v>
      </c>
      <c r="C456" s="55">
        <v>398</v>
      </c>
    </row>
    <row r="457" spans="2:3" x14ac:dyDescent="0.25">
      <c r="B457" s="57">
        <v>44651</v>
      </c>
      <c r="C457" s="55">
        <v>397</v>
      </c>
    </row>
    <row r="458" spans="2:3" x14ac:dyDescent="0.25">
      <c r="B458" s="57">
        <v>44652</v>
      </c>
      <c r="C458" s="55">
        <v>385</v>
      </c>
    </row>
    <row r="459" spans="2:3" x14ac:dyDescent="0.25">
      <c r="B459" s="57">
        <v>44653</v>
      </c>
      <c r="C459" s="55">
        <v>390</v>
      </c>
    </row>
    <row r="460" spans="2:3" x14ac:dyDescent="0.25">
      <c r="B460" s="57">
        <v>44654</v>
      </c>
      <c r="C460" s="55">
        <v>381</v>
      </c>
    </row>
    <row r="461" spans="2:3" x14ac:dyDescent="0.25">
      <c r="B461" s="57">
        <v>44655</v>
      </c>
      <c r="C461" s="55">
        <v>387</v>
      </c>
    </row>
    <row r="462" spans="2:3" x14ac:dyDescent="0.25">
      <c r="B462" s="57">
        <v>44656</v>
      </c>
      <c r="C462" s="55">
        <v>386</v>
      </c>
    </row>
    <row r="463" spans="2:3" x14ac:dyDescent="0.25">
      <c r="B463" s="57">
        <v>44657</v>
      </c>
      <c r="C463" s="55">
        <v>389</v>
      </c>
    </row>
    <row r="464" spans="2:3" x14ac:dyDescent="0.25">
      <c r="B464" s="57">
        <v>44658</v>
      </c>
      <c r="C464" s="55">
        <v>389</v>
      </c>
    </row>
    <row r="465" spans="2:3" x14ac:dyDescent="0.25">
      <c r="B465" s="57">
        <v>44659</v>
      </c>
      <c r="C465" s="55">
        <v>392</v>
      </c>
    </row>
    <row r="466" spans="2:3" x14ac:dyDescent="0.25">
      <c r="B466" s="57">
        <v>44660</v>
      </c>
      <c r="C466" s="55">
        <v>384</v>
      </c>
    </row>
    <row r="467" spans="2:3" x14ac:dyDescent="0.25">
      <c r="B467" s="57">
        <v>44661</v>
      </c>
      <c r="C467" s="55">
        <v>386</v>
      </c>
    </row>
    <row r="468" spans="2:3" x14ac:dyDescent="0.25">
      <c r="B468" s="57">
        <v>44662</v>
      </c>
      <c r="C468" s="55">
        <v>396</v>
      </c>
    </row>
    <row r="469" spans="2:3" x14ac:dyDescent="0.25">
      <c r="B469" s="57">
        <v>44663</v>
      </c>
      <c r="C469" s="55">
        <v>400</v>
      </c>
    </row>
    <row r="470" spans="2:3" x14ac:dyDescent="0.25">
      <c r="B470" s="57">
        <v>44664</v>
      </c>
      <c r="C470" s="55">
        <v>389</v>
      </c>
    </row>
    <row r="471" spans="2:3" x14ac:dyDescent="0.25">
      <c r="B471" s="57">
        <v>44665</v>
      </c>
      <c r="C471" s="55">
        <v>384</v>
      </c>
    </row>
    <row r="472" spans="2:3" x14ac:dyDescent="0.25">
      <c r="B472" s="57">
        <v>44666</v>
      </c>
      <c r="C472" s="55">
        <v>383</v>
      </c>
    </row>
    <row r="473" spans="2:3" x14ac:dyDescent="0.25">
      <c r="B473" s="57">
        <v>44667</v>
      </c>
      <c r="C473" s="55">
        <v>382</v>
      </c>
    </row>
    <row r="474" spans="2:3" x14ac:dyDescent="0.25">
      <c r="B474" s="57">
        <v>44668</v>
      </c>
      <c r="C474" s="55">
        <v>397</v>
      </c>
    </row>
    <row r="475" spans="2:3" x14ac:dyDescent="0.25">
      <c r="B475" s="57">
        <v>44669</v>
      </c>
      <c r="C475" s="55">
        <v>381</v>
      </c>
    </row>
    <row r="476" spans="2:3" x14ac:dyDescent="0.25">
      <c r="B476" s="57">
        <v>44670</v>
      </c>
      <c r="C476" s="55">
        <v>389</v>
      </c>
    </row>
    <row r="477" spans="2:3" x14ac:dyDescent="0.25">
      <c r="B477" s="57">
        <v>44671</v>
      </c>
      <c r="C477" s="55">
        <v>387</v>
      </c>
    </row>
    <row r="478" spans="2:3" x14ac:dyDescent="0.25">
      <c r="B478" s="57">
        <v>44672</v>
      </c>
      <c r="C478" s="55">
        <v>388</v>
      </c>
    </row>
    <row r="479" spans="2:3" x14ac:dyDescent="0.25">
      <c r="B479" s="57">
        <v>44673</v>
      </c>
      <c r="C479" s="55">
        <v>398</v>
      </c>
    </row>
    <row r="480" spans="2:3" x14ac:dyDescent="0.25">
      <c r="B480" s="57">
        <v>44674</v>
      </c>
      <c r="C480" s="55">
        <v>396</v>
      </c>
    </row>
    <row r="481" spans="2:3" x14ac:dyDescent="0.25">
      <c r="B481" s="57">
        <v>44675</v>
      </c>
      <c r="C481" s="55">
        <v>388</v>
      </c>
    </row>
    <row r="482" spans="2:3" x14ac:dyDescent="0.25">
      <c r="B482" s="57">
        <v>44676</v>
      </c>
      <c r="C482" s="55">
        <v>395</v>
      </c>
    </row>
    <row r="483" spans="2:3" x14ac:dyDescent="0.25">
      <c r="B483" s="57">
        <v>44677</v>
      </c>
      <c r="C483" s="55">
        <v>383</v>
      </c>
    </row>
    <row r="484" spans="2:3" x14ac:dyDescent="0.25">
      <c r="B484" s="57">
        <v>44678</v>
      </c>
      <c r="C484" s="55">
        <v>399</v>
      </c>
    </row>
    <row r="485" spans="2:3" x14ac:dyDescent="0.25">
      <c r="B485" s="57">
        <v>44679</v>
      </c>
      <c r="C485" s="55">
        <v>389</v>
      </c>
    </row>
    <row r="486" spans="2:3" x14ac:dyDescent="0.25">
      <c r="B486" s="57">
        <v>44680</v>
      </c>
      <c r="C486" s="55">
        <v>395</v>
      </c>
    </row>
    <row r="487" spans="2:3" x14ac:dyDescent="0.25">
      <c r="B487" s="57">
        <v>44681</v>
      </c>
      <c r="C487" s="55">
        <v>399</v>
      </c>
    </row>
    <row r="488" spans="2:3" x14ac:dyDescent="0.25">
      <c r="B488" s="57">
        <v>44682</v>
      </c>
      <c r="C488" s="55">
        <v>398</v>
      </c>
    </row>
    <row r="489" spans="2:3" x14ac:dyDescent="0.25">
      <c r="B489" s="57">
        <v>44683</v>
      </c>
      <c r="C489" s="55">
        <v>382</v>
      </c>
    </row>
    <row r="490" spans="2:3" x14ac:dyDescent="0.25">
      <c r="B490" s="57">
        <v>44684</v>
      </c>
      <c r="C490" s="55">
        <v>387</v>
      </c>
    </row>
    <row r="491" spans="2:3" x14ac:dyDescent="0.25">
      <c r="B491" s="57">
        <v>44685</v>
      </c>
      <c r="C491" s="55">
        <v>392</v>
      </c>
    </row>
    <row r="492" spans="2:3" x14ac:dyDescent="0.25">
      <c r="B492" s="57">
        <v>44686</v>
      </c>
      <c r="C492" s="55">
        <v>395</v>
      </c>
    </row>
    <row r="493" spans="2:3" x14ac:dyDescent="0.25">
      <c r="B493" s="57">
        <v>44687</v>
      </c>
      <c r="C493" s="55">
        <v>385</v>
      </c>
    </row>
    <row r="494" spans="2:3" x14ac:dyDescent="0.25">
      <c r="B494" s="57">
        <v>44688</v>
      </c>
      <c r="C494" s="55">
        <v>395</v>
      </c>
    </row>
    <row r="495" spans="2:3" x14ac:dyDescent="0.25">
      <c r="B495" s="57">
        <v>44689</v>
      </c>
      <c r="C495" s="55">
        <v>400</v>
      </c>
    </row>
    <row r="496" spans="2:3" x14ac:dyDescent="0.25">
      <c r="B496" s="57">
        <v>44690</v>
      </c>
      <c r="C496" s="55">
        <v>399</v>
      </c>
    </row>
    <row r="497" spans="2:3" x14ac:dyDescent="0.25">
      <c r="B497" s="57">
        <v>44691</v>
      </c>
      <c r="C497" s="55">
        <v>399</v>
      </c>
    </row>
    <row r="498" spans="2:3" x14ac:dyDescent="0.25">
      <c r="B498" s="57">
        <v>44692</v>
      </c>
      <c r="C498" s="55">
        <v>393</v>
      </c>
    </row>
    <row r="499" spans="2:3" x14ac:dyDescent="0.25">
      <c r="B499" s="57">
        <v>44693</v>
      </c>
      <c r="C499" s="55">
        <v>386</v>
      </c>
    </row>
    <row r="500" spans="2:3" x14ac:dyDescent="0.25">
      <c r="B500" s="57">
        <v>44694</v>
      </c>
      <c r="C500" s="55">
        <v>388</v>
      </c>
    </row>
    <row r="501" spans="2:3" x14ac:dyDescent="0.25">
      <c r="B501" s="57">
        <v>44695</v>
      </c>
      <c r="C501" s="55">
        <v>385</v>
      </c>
    </row>
    <row r="502" spans="2:3" x14ac:dyDescent="0.25">
      <c r="B502" s="57">
        <v>44696</v>
      </c>
      <c r="C502" s="55">
        <v>384</v>
      </c>
    </row>
    <row r="503" spans="2:3" x14ac:dyDescent="0.25">
      <c r="B503" s="57">
        <v>44697</v>
      </c>
      <c r="C503" s="55">
        <v>398</v>
      </c>
    </row>
    <row r="504" spans="2:3" x14ac:dyDescent="0.25">
      <c r="B504" s="57">
        <v>44698</v>
      </c>
      <c r="C504" s="55">
        <v>400</v>
      </c>
    </row>
    <row r="505" spans="2:3" x14ac:dyDescent="0.25">
      <c r="B505" s="57">
        <v>44699</v>
      </c>
      <c r="C505" s="55">
        <v>386</v>
      </c>
    </row>
    <row r="506" spans="2:3" x14ac:dyDescent="0.25">
      <c r="B506" s="57">
        <v>44700</v>
      </c>
      <c r="C506" s="55">
        <v>390</v>
      </c>
    </row>
    <row r="507" spans="2:3" x14ac:dyDescent="0.25">
      <c r="B507" s="57">
        <v>44701</v>
      </c>
      <c r="C507" s="55">
        <v>382</v>
      </c>
    </row>
    <row r="508" spans="2:3" x14ac:dyDescent="0.25">
      <c r="B508" s="57">
        <v>44702</v>
      </c>
      <c r="C508" s="55">
        <v>395</v>
      </c>
    </row>
    <row r="509" spans="2:3" x14ac:dyDescent="0.25">
      <c r="B509" s="57">
        <v>44703</v>
      </c>
      <c r="C509" s="55">
        <v>381</v>
      </c>
    </row>
    <row r="510" spans="2:3" x14ac:dyDescent="0.25">
      <c r="B510" s="57">
        <v>44704</v>
      </c>
      <c r="C510" s="55">
        <v>388</v>
      </c>
    </row>
    <row r="511" spans="2:3" x14ac:dyDescent="0.25">
      <c r="B511" s="57">
        <v>44705</v>
      </c>
      <c r="C511" s="55">
        <v>398</v>
      </c>
    </row>
    <row r="512" spans="2:3" x14ac:dyDescent="0.25">
      <c r="B512" s="57">
        <v>44706</v>
      </c>
      <c r="C512" s="55">
        <v>395</v>
      </c>
    </row>
    <row r="513" spans="2:3" x14ac:dyDescent="0.25">
      <c r="B513" s="57">
        <v>44707</v>
      </c>
      <c r="C513" s="55">
        <v>383</v>
      </c>
    </row>
    <row r="514" spans="2:3" x14ac:dyDescent="0.25">
      <c r="B514" s="57">
        <v>44708</v>
      </c>
      <c r="C514" s="55">
        <v>397</v>
      </c>
    </row>
    <row r="515" spans="2:3" x14ac:dyDescent="0.25">
      <c r="B515" s="57">
        <v>44709</v>
      </c>
      <c r="C515" s="55">
        <v>393</v>
      </c>
    </row>
    <row r="516" spans="2:3" x14ac:dyDescent="0.25">
      <c r="B516" s="57">
        <v>44710</v>
      </c>
      <c r="C516" s="55">
        <v>380</v>
      </c>
    </row>
    <row r="517" spans="2:3" x14ac:dyDescent="0.25">
      <c r="B517" s="57">
        <v>44711</v>
      </c>
      <c r="C517" s="55">
        <v>387</v>
      </c>
    </row>
    <row r="518" spans="2:3" x14ac:dyDescent="0.25">
      <c r="B518" s="57">
        <v>44712</v>
      </c>
      <c r="C518" s="55">
        <v>389</v>
      </c>
    </row>
    <row r="519" spans="2:3" x14ac:dyDescent="0.25">
      <c r="B519" s="57">
        <v>44713</v>
      </c>
      <c r="C519" s="55">
        <v>400</v>
      </c>
    </row>
    <row r="520" spans="2:3" x14ac:dyDescent="0.25">
      <c r="B520" s="57">
        <v>44714</v>
      </c>
      <c r="C520" s="55">
        <v>383</v>
      </c>
    </row>
    <row r="521" spans="2:3" x14ac:dyDescent="0.25">
      <c r="B521" s="57">
        <v>44715</v>
      </c>
      <c r="C521" s="55">
        <v>388</v>
      </c>
    </row>
    <row r="522" spans="2:3" x14ac:dyDescent="0.25">
      <c r="B522" s="57">
        <v>44716</v>
      </c>
      <c r="C522" s="55">
        <v>394</v>
      </c>
    </row>
    <row r="523" spans="2:3" x14ac:dyDescent="0.25">
      <c r="B523" s="57">
        <v>44717</v>
      </c>
      <c r="C523" s="55">
        <v>393</v>
      </c>
    </row>
    <row r="524" spans="2:3" x14ac:dyDescent="0.25">
      <c r="B524" s="57">
        <v>44718</v>
      </c>
      <c r="C524" s="55">
        <v>400</v>
      </c>
    </row>
    <row r="525" spans="2:3" x14ac:dyDescent="0.25">
      <c r="B525" s="57">
        <v>44719</v>
      </c>
      <c r="C525" s="55">
        <v>392</v>
      </c>
    </row>
    <row r="526" spans="2:3" x14ac:dyDescent="0.25">
      <c r="B526" s="57">
        <v>44720</v>
      </c>
      <c r="C526" s="55">
        <v>396</v>
      </c>
    </row>
    <row r="527" spans="2:3" x14ac:dyDescent="0.25">
      <c r="B527" s="57">
        <v>44721</v>
      </c>
      <c r="C527" s="55">
        <v>393</v>
      </c>
    </row>
    <row r="528" spans="2:3" x14ac:dyDescent="0.25">
      <c r="B528" s="57">
        <v>44722</v>
      </c>
      <c r="C528" s="55">
        <v>384</v>
      </c>
    </row>
    <row r="529" spans="2:3" x14ac:dyDescent="0.25">
      <c r="B529" s="57">
        <v>44723</v>
      </c>
      <c r="C529" s="55">
        <v>392</v>
      </c>
    </row>
    <row r="530" spans="2:3" x14ac:dyDescent="0.25">
      <c r="B530" s="57">
        <v>44724</v>
      </c>
      <c r="C530" s="55">
        <v>389</v>
      </c>
    </row>
    <row r="531" spans="2:3" x14ac:dyDescent="0.25">
      <c r="B531" s="57">
        <v>44725</v>
      </c>
      <c r="C531" s="55">
        <v>386</v>
      </c>
    </row>
    <row r="532" spans="2:3" x14ac:dyDescent="0.25">
      <c r="B532" s="57">
        <v>44726</v>
      </c>
      <c r="C532" s="55">
        <v>388</v>
      </c>
    </row>
    <row r="533" spans="2:3" x14ac:dyDescent="0.25">
      <c r="B533" s="57">
        <v>44727</v>
      </c>
      <c r="C533" s="55">
        <v>400</v>
      </c>
    </row>
    <row r="534" spans="2:3" x14ac:dyDescent="0.25">
      <c r="B534" s="57">
        <v>44728</v>
      </c>
      <c r="C534" s="55">
        <v>391</v>
      </c>
    </row>
    <row r="535" spans="2:3" x14ac:dyDescent="0.25">
      <c r="B535" s="57">
        <v>44729</v>
      </c>
      <c r="C535" s="55">
        <v>400</v>
      </c>
    </row>
    <row r="536" spans="2:3" x14ac:dyDescent="0.25">
      <c r="B536" s="57">
        <v>44730</v>
      </c>
      <c r="C536" s="55">
        <v>385</v>
      </c>
    </row>
    <row r="537" spans="2:3" x14ac:dyDescent="0.25">
      <c r="B537" s="57">
        <v>44731</v>
      </c>
      <c r="C537" s="55">
        <v>384</v>
      </c>
    </row>
    <row r="538" spans="2:3" x14ac:dyDescent="0.25">
      <c r="B538" s="57">
        <v>44732</v>
      </c>
      <c r="C538" s="55">
        <v>387</v>
      </c>
    </row>
    <row r="539" spans="2:3" x14ac:dyDescent="0.25">
      <c r="B539" s="57">
        <v>44733</v>
      </c>
      <c r="C539" s="55">
        <v>400</v>
      </c>
    </row>
    <row r="540" spans="2:3" x14ac:dyDescent="0.25">
      <c r="B540" s="57">
        <v>44734</v>
      </c>
      <c r="C540" s="55">
        <v>393</v>
      </c>
    </row>
    <row r="541" spans="2:3" x14ac:dyDescent="0.25">
      <c r="B541" s="57">
        <v>44735</v>
      </c>
      <c r="C541" s="55">
        <v>387</v>
      </c>
    </row>
    <row r="542" spans="2:3" x14ac:dyDescent="0.25">
      <c r="B542" s="57">
        <v>44736</v>
      </c>
      <c r="C542" s="55">
        <v>400</v>
      </c>
    </row>
    <row r="543" spans="2:3" x14ac:dyDescent="0.25">
      <c r="B543" s="57">
        <v>44737</v>
      </c>
      <c r="C543" s="55">
        <v>383</v>
      </c>
    </row>
    <row r="544" spans="2:3" x14ac:dyDescent="0.25">
      <c r="B544" s="57">
        <v>44738</v>
      </c>
      <c r="C544" s="55">
        <v>399</v>
      </c>
    </row>
    <row r="545" spans="2:3" x14ac:dyDescent="0.25">
      <c r="B545" s="57">
        <v>44739</v>
      </c>
      <c r="C545" s="55">
        <v>396</v>
      </c>
    </row>
    <row r="546" spans="2:3" x14ac:dyDescent="0.25">
      <c r="B546" s="57">
        <v>44740</v>
      </c>
      <c r="C546" s="55">
        <v>391</v>
      </c>
    </row>
    <row r="547" spans="2:3" x14ac:dyDescent="0.25">
      <c r="B547" s="57">
        <v>44741</v>
      </c>
      <c r="C547" s="55">
        <v>394</v>
      </c>
    </row>
    <row r="548" spans="2:3" x14ac:dyDescent="0.25">
      <c r="B548" s="57">
        <v>44742</v>
      </c>
      <c r="C548" s="55">
        <v>394</v>
      </c>
    </row>
    <row r="549" spans="2:3" x14ac:dyDescent="0.25">
      <c r="B549" s="57">
        <v>44743</v>
      </c>
      <c r="C549" s="55">
        <v>385</v>
      </c>
    </row>
    <row r="550" spans="2:3" x14ac:dyDescent="0.25">
      <c r="B550" s="57">
        <v>44744</v>
      </c>
      <c r="C550" s="55">
        <v>382</v>
      </c>
    </row>
    <row r="551" spans="2:3" x14ac:dyDescent="0.25">
      <c r="B551" s="57">
        <v>44745</v>
      </c>
      <c r="C551" s="55">
        <v>391</v>
      </c>
    </row>
    <row r="552" spans="2:3" x14ac:dyDescent="0.25">
      <c r="B552" s="57">
        <v>44746</v>
      </c>
      <c r="C552" s="55">
        <v>396</v>
      </c>
    </row>
    <row r="553" spans="2:3" x14ac:dyDescent="0.25">
      <c r="B553" s="57">
        <v>44747</v>
      </c>
      <c r="C553" s="55">
        <v>386</v>
      </c>
    </row>
    <row r="554" spans="2:3" x14ac:dyDescent="0.25">
      <c r="B554" s="57">
        <v>44748</v>
      </c>
      <c r="C554" s="55">
        <v>395</v>
      </c>
    </row>
    <row r="555" spans="2:3" x14ac:dyDescent="0.25">
      <c r="B555" s="57">
        <v>44749</v>
      </c>
      <c r="C555" s="55">
        <v>395</v>
      </c>
    </row>
    <row r="556" spans="2:3" x14ac:dyDescent="0.25">
      <c r="B556" s="57">
        <v>44750</v>
      </c>
      <c r="C556" s="55">
        <v>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191"/>
  <sheetViews>
    <sheetView showGridLines="0" zoomScale="97" workbookViewId="0">
      <selection activeCell="B2" sqref="B2"/>
    </sheetView>
  </sheetViews>
  <sheetFormatPr defaultRowHeight="15" x14ac:dyDescent="0.25"/>
  <cols>
    <col min="1" max="1" width="9.140625" style="4"/>
    <col min="2" max="2" width="23.140625" style="24" customWidth="1"/>
    <col min="3" max="3" width="16.85546875" customWidth="1"/>
    <col min="4" max="4" width="14.85546875" customWidth="1"/>
    <col min="5" max="5" width="13.7109375" customWidth="1"/>
    <col min="8" max="8" width="16" customWidth="1"/>
    <col min="15" max="15" width="17.140625" customWidth="1"/>
    <col min="16" max="16" width="18.7109375" customWidth="1"/>
    <col min="17" max="17" width="20" customWidth="1"/>
  </cols>
  <sheetData>
    <row r="1" spans="2:17" s="4" customFormat="1" x14ac:dyDescent="0.25">
      <c r="B1" s="24"/>
      <c r="C1" s="35"/>
    </row>
    <row r="2" spans="2:17" x14ac:dyDescent="0.25">
      <c r="B2" s="16" t="s">
        <v>123</v>
      </c>
      <c r="C2" s="16" t="s">
        <v>212</v>
      </c>
      <c r="D2" s="15" t="s">
        <v>82</v>
      </c>
      <c r="E2" s="15" t="s">
        <v>83</v>
      </c>
      <c r="F2" s="16" t="s">
        <v>31</v>
      </c>
      <c r="G2" s="38" t="s">
        <v>0</v>
      </c>
      <c r="H2" s="38" t="s">
        <v>1</v>
      </c>
      <c r="I2" s="16" t="s">
        <v>9</v>
      </c>
      <c r="J2" s="16" t="s">
        <v>30</v>
      </c>
      <c r="K2" s="16" t="s">
        <v>2</v>
      </c>
      <c r="L2" s="16" t="s">
        <v>29</v>
      </c>
      <c r="M2" s="16" t="s">
        <v>28</v>
      </c>
      <c r="N2" s="16" t="s">
        <v>27</v>
      </c>
      <c r="O2" s="16" t="s">
        <v>26</v>
      </c>
      <c r="P2" s="16" t="s">
        <v>25</v>
      </c>
      <c r="Q2" s="16" t="s">
        <v>24</v>
      </c>
    </row>
    <row r="3" spans="2:17" x14ac:dyDescent="0.25">
      <c r="B3" s="16" t="s">
        <v>146</v>
      </c>
      <c r="C3" s="15" t="s">
        <v>232</v>
      </c>
      <c r="D3" s="21">
        <v>402.87</v>
      </c>
      <c r="E3" s="21">
        <v>3099</v>
      </c>
      <c r="F3" s="15" t="s">
        <v>23</v>
      </c>
      <c r="G3" s="15">
        <v>32</v>
      </c>
      <c r="H3" s="30">
        <v>44197.982638888891</v>
      </c>
      <c r="I3" s="15"/>
      <c r="J3" s="15">
        <v>999</v>
      </c>
      <c r="K3" s="15" t="s">
        <v>22</v>
      </c>
      <c r="L3" s="15"/>
      <c r="M3" s="41">
        <v>402.87</v>
      </c>
      <c r="N3" s="39">
        <v>3099</v>
      </c>
      <c r="O3" s="15"/>
      <c r="P3" s="15">
        <v>100</v>
      </c>
      <c r="Q3" s="15">
        <v>100</v>
      </c>
    </row>
    <row r="4" spans="2:17" x14ac:dyDescent="0.25">
      <c r="B4" s="16" t="s">
        <v>146</v>
      </c>
      <c r="C4" s="62" t="s">
        <v>233</v>
      </c>
      <c r="D4" s="21">
        <v>506.38</v>
      </c>
      <c r="E4" s="21">
        <v>3617</v>
      </c>
      <c r="F4" s="15" t="s">
        <v>23</v>
      </c>
      <c r="G4" s="15">
        <v>40</v>
      </c>
      <c r="H4" s="65">
        <v>44197.982638888891</v>
      </c>
      <c r="I4" s="15"/>
      <c r="J4" s="15">
        <v>999</v>
      </c>
      <c r="K4" s="15" t="s">
        <v>22</v>
      </c>
      <c r="L4" s="15"/>
      <c r="M4" s="41">
        <v>506.38</v>
      </c>
      <c r="N4" s="39">
        <v>3617</v>
      </c>
      <c r="O4" s="15"/>
      <c r="P4" s="39">
        <v>100</v>
      </c>
      <c r="Q4" s="39">
        <v>100</v>
      </c>
    </row>
    <row r="5" spans="2:17" x14ac:dyDescent="0.25">
      <c r="B5" s="16" t="s">
        <v>146</v>
      </c>
      <c r="C5" s="62" t="s">
        <v>234</v>
      </c>
      <c r="D5" s="21">
        <v>554.4</v>
      </c>
      <c r="E5" s="21">
        <v>3960</v>
      </c>
      <c r="F5" s="15" t="s">
        <v>23</v>
      </c>
      <c r="G5" s="15">
        <v>41</v>
      </c>
      <c r="H5" s="65">
        <v>44197.982638888891</v>
      </c>
      <c r="I5" s="15"/>
      <c r="J5" s="15">
        <v>999</v>
      </c>
      <c r="K5" s="15" t="s">
        <v>22</v>
      </c>
      <c r="L5" s="15"/>
      <c r="M5" s="41">
        <v>554.4</v>
      </c>
      <c r="N5" s="39">
        <v>3960</v>
      </c>
      <c r="O5" s="15"/>
      <c r="P5" s="39">
        <v>100</v>
      </c>
      <c r="Q5" s="39">
        <v>100</v>
      </c>
    </row>
    <row r="6" spans="2:17" x14ac:dyDescent="0.25">
      <c r="B6" s="16" t="s">
        <v>146</v>
      </c>
      <c r="C6" s="62" t="s">
        <v>235</v>
      </c>
      <c r="D6" s="21">
        <v>365.09</v>
      </c>
      <c r="E6" s="21">
        <v>3319</v>
      </c>
      <c r="F6" s="15" t="s">
        <v>23</v>
      </c>
      <c r="G6" s="15">
        <v>42</v>
      </c>
      <c r="H6" s="65">
        <v>44197.982638888891</v>
      </c>
      <c r="I6" s="15"/>
      <c r="J6" s="15">
        <v>999</v>
      </c>
      <c r="K6" s="15" t="s">
        <v>22</v>
      </c>
      <c r="L6" s="15"/>
      <c r="M6" s="41">
        <v>365.09</v>
      </c>
      <c r="N6" s="39">
        <v>3319</v>
      </c>
      <c r="O6" s="15"/>
      <c r="P6" s="39">
        <v>100</v>
      </c>
      <c r="Q6" s="39">
        <v>100</v>
      </c>
    </row>
    <row r="7" spans="2:17" x14ac:dyDescent="0.25">
      <c r="B7" s="16" t="s">
        <v>146</v>
      </c>
      <c r="C7" s="62" t="s">
        <v>236</v>
      </c>
      <c r="D7" s="21">
        <v>548.35</v>
      </c>
      <c r="E7" s="21">
        <v>4985</v>
      </c>
      <c r="F7" s="15" t="s">
        <v>23</v>
      </c>
      <c r="G7" s="15">
        <v>60</v>
      </c>
      <c r="H7" s="65">
        <v>44197.982638888891</v>
      </c>
      <c r="I7" s="15"/>
      <c r="J7" s="15">
        <v>999</v>
      </c>
      <c r="K7" s="15" t="s">
        <v>22</v>
      </c>
      <c r="L7" s="15"/>
      <c r="M7" s="41">
        <v>548.35</v>
      </c>
      <c r="N7" s="39">
        <v>4985</v>
      </c>
      <c r="O7" s="15"/>
      <c r="P7" s="39">
        <v>100</v>
      </c>
      <c r="Q7" s="39">
        <v>100</v>
      </c>
    </row>
    <row r="8" spans="2:17" x14ac:dyDescent="0.25">
      <c r="B8" s="16" t="s">
        <v>146</v>
      </c>
      <c r="C8" s="62" t="s">
        <v>237</v>
      </c>
      <c r="D8" s="21">
        <v>419.88</v>
      </c>
      <c r="E8" s="21">
        <v>3499</v>
      </c>
      <c r="F8" s="15" t="s">
        <v>23</v>
      </c>
      <c r="G8" s="15">
        <v>61</v>
      </c>
      <c r="H8" s="65">
        <v>44197.982638888891</v>
      </c>
      <c r="I8" s="15"/>
      <c r="J8" s="15">
        <v>999</v>
      </c>
      <c r="K8" s="15" t="s">
        <v>22</v>
      </c>
      <c r="L8" s="15"/>
      <c r="M8" s="41">
        <v>419.88</v>
      </c>
      <c r="N8" s="39">
        <v>3499</v>
      </c>
      <c r="O8" s="15"/>
      <c r="P8" s="39">
        <v>100</v>
      </c>
      <c r="Q8" s="39">
        <v>100</v>
      </c>
    </row>
    <row r="9" spans="2:17" x14ac:dyDescent="0.25">
      <c r="B9" s="16" t="s">
        <v>146</v>
      </c>
      <c r="C9" s="62" t="s">
        <v>238</v>
      </c>
      <c r="D9" s="21">
        <v>360.1</v>
      </c>
      <c r="E9" s="21">
        <v>3601</v>
      </c>
      <c r="F9" s="15" t="s">
        <v>23</v>
      </c>
      <c r="G9" s="15">
        <v>62</v>
      </c>
      <c r="H9" s="65">
        <v>44197.982638888891</v>
      </c>
      <c r="I9" s="15"/>
      <c r="J9" s="15">
        <v>999</v>
      </c>
      <c r="K9" s="15" t="s">
        <v>22</v>
      </c>
      <c r="L9" s="15"/>
      <c r="M9" s="41">
        <v>360.1</v>
      </c>
      <c r="N9" s="39">
        <v>3601</v>
      </c>
      <c r="O9" s="15"/>
      <c r="P9" s="39">
        <v>100</v>
      </c>
      <c r="Q9" s="39">
        <v>100</v>
      </c>
    </row>
    <row r="10" spans="2:17" x14ac:dyDescent="0.25">
      <c r="B10" s="16" t="s">
        <v>146</v>
      </c>
      <c r="C10" s="62" t="s">
        <v>239</v>
      </c>
      <c r="D10" s="21">
        <v>337.59</v>
      </c>
      <c r="E10" s="21">
        <v>3069</v>
      </c>
      <c r="F10" s="15" t="s">
        <v>23</v>
      </c>
      <c r="G10" s="15">
        <v>80</v>
      </c>
      <c r="H10" s="65">
        <v>44197.982638888891</v>
      </c>
      <c r="I10" s="15"/>
      <c r="J10" s="15">
        <v>999</v>
      </c>
      <c r="K10" s="15" t="s">
        <v>22</v>
      </c>
      <c r="L10" s="15"/>
      <c r="M10" s="41">
        <v>337.59</v>
      </c>
      <c r="N10" s="39">
        <v>3069</v>
      </c>
      <c r="O10" s="15"/>
      <c r="P10" s="39">
        <v>100</v>
      </c>
      <c r="Q10" s="39">
        <v>100</v>
      </c>
    </row>
    <row r="11" spans="2:17" x14ac:dyDescent="0.25">
      <c r="B11" s="16" t="s">
        <v>146</v>
      </c>
      <c r="C11" s="62" t="s">
        <v>240</v>
      </c>
      <c r="D11" s="21">
        <v>496.95</v>
      </c>
      <c r="E11" s="21">
        <v>3313</v>
      </c>
      <c r="F11" s="15" t="s">
        <v>23</v>
      </c>
      <c r="G11" s="15">
        <v>87</v>
      </c>
      <c r="H11" s="65">
        <v>44197.982638888891</v>
      </c>
      <c r="I11" s="15"/>
      <c r="J11" s="15">
        <v>999</v>
      </c>
      <c r="K11" s="15" t="s">
        <v>22</v>
      </c>
      <c r="L11" s="15"/>
      <c r="M11" s="41">
        <v>496.95</v>
      </c>
      <c r="N11" s="39">
        <v>3313</v>
      </c>
      <c r="O11" s="15"/>
      <c r="P11" s="39">
        <v>100</v>
      </c>
      <c r="Q11" s="39">
        <v>100</v>
      </c>
    </row>
    <row r="12" spans="2:17" x14ac:dyDescent="0.25">
      <c r="B12" s="16" t="s">
        <v>146</v>
      </c>
      <c r="C12" s="62" t="s">
        <v>241</v>
      </c>
      <c r="D12" s="21">
        <v>513.76</v>
      </c>
      <c r="E12" s="21">
        <v>3952</v>
      </c>
      <c r="F12" s="15" t="s">
        <v>23</v>
      </c>
      <c r="G12" s="15">
        <v>91</v>
      </c>
      <c r="H12" s="65">
        <v>44197.982638888891</v>
      </c>
      <c r="I12" s="15"/>
      <c r="J12" s="15">
        <v>999</v>
      </c>
      <c r="K12" s="15" t="s">
        <v>22</v>
      </c>
      <c r="L12" s="15"/>
      <c r="M12" s="41">
        <v>513.76</v>
      </c>
      <c r="N12" s="39">
        <v>3952</v>
      </c>
      <c r="O12" s="15"/>
      <c r="P12" s="39">
        <v>100</v>
      </c>
      <c r="Q12" s="39">
        <v>100</v>
      </c>
    </row>
    <row r="13" spans="2:17" x14ac:dyDescent="0.25">
      <c r="B13" s="16" t="s">
        <v>146</v>
      </c>
      <c r="C13" s="62" t="s">
        <v>242</v>
      </c>
      <c r="D13" s="21">
        <v>423.3</v>
      </c>
      <c r="E13" s="21">
        <v>4233</v>
      </c>
      <c r="F13" s="15" t="s">
        <v>23</v>
      </c>
      <c r="G13" s="15">
        <v>93</v>
      </c>
      <c r="H13" s="65">
        <v>44197.982638888891</v>
      </c>
      <c r="I13" s="15"/>
      <c r="J13" s="15">
        <v>999</v>
      </c>
      <c r="K13" s="15" t="s">
        <v>22</v>
      </c>
      <c r="L13" s="15"/>
      <c r="M13" s="41">
        <v>423.3</v>
      </c>
      <c r="N13" s="39">
        <v>4233</v>
      </c>
      <c r="O13" s="15"/>
      <c r="P13" s="39">
        <v>100</v>
      </c>
      <c r="Q13" s="39">
        <v>100</v>
      </c>
    </row>
    <row r="14" spans="2:17" x14ac:dyDescent="0.25">
      <c r="B14" s="16" t="s">
        <v>146</v>
      </c>
      <c r="C14" s="62" t="s">
        <v>243</v>
      </c>
      <c r="D14" s="21">
        <v>477</v>
      </c>
      <c r="E14" s="21">
        <v>3180</v>
      </c>
      <c r="F14" s="15" t="s">
        <v>23</v>
      </c>
      <c r="G14" s="15">
        <v>96</v>
      </c>
      <c r="H14" s="65">
        <v>44197.982638888891</v>
      </c>
      <c r="I14" s="15"/>
      <c r="J14" s="15">
        <v>999</v>
      </c>
      <c r="K14" s="15" t="s">
        <v>22</v>
      </c>
      <c r="L14" s="15"/>
      <c r="M14" s="41">
        <v>477</v>
      </c>
      <c r="N14" s="39">
        <v>3180</v>
      </c>
      <c r="O14" s="15"/>
      <c r="P14" s="39">
        <v>100</v>
      </c>
      <c r="Q14" s="39">
        <v>100</v>
      </c>
    </row>
    <row r="15" spans="2:17" x14ac:dyDescent="0.25">
      <c r="B15" s="16" t="s">
        <v>146</v>
      </c>
      <c r="C15" s="62" t="s">
        <v>244</v>
      </c>
      <c r="D15" s="21">
        <v>385</v>
      </c>
      <c r="E15" s="21">
        <v>3850</v>
      </c>
      <c r="F15" s="15" t="s">
        <v>23</v>
      </c>
      <c r="G15" s="15">
        <v>100</v>
      </c>
      <c r="H15" s="65">
        <v>44197.982638888891</v>
      </c>
      <c r="I15" s="15"/>
      <c r="J15" s="15">
        <v>999</v>
      </c>
      <c r="K15" s="15" t="s">
        <v>22</v>
      </c>
      <c r="L15" s="15"/>
      <c r="M15" s="41">
        <v>385</v>
      </c>
      <c r="N15" s="39">
        <v>3850</v>
      </c>
      <c r="O15" s="15"/>
      <c r="P15" s="39">
        <v>100</v>
      </c>
      <c r="Q15" s="39">
        <v>100</v>
      </c>
    </row>
    <row r="16" spans="2:17" x14ac:dyDescent="0.25">
      <c r="B16" s="16" t="s">
        <v>146</v>
      </c>
      <c r="C16" s="62" t="s">
        <v>245</v>
      </c>
      <c r="D16" s="21">
        <v>513.91999999999996</v>
      </c>
      <c r="E16" s="21">
        <v>4672</v>
      </c>
      <c r="F16" s="15" t="s">
        <v>23</v>
      </c>
      <c r="G16" s="15">
        <v>101</v>
      </c>
      <c r="H16" s="65">
        <v>44197.982638888891</v>
      </c>
      <c r="I16" s="15"/>
      <c r="J16" s="15">
        <v>999</v>
      </c>
      <c r="K16" s="15" t="s">
        <v>22</v>
      </c>
      <c r="L16" s="15"/>
      <c r="M16" s="41">
        <v>513.91999999999996</v>
      </c>
      <c r="N16" s="39">
        <v>4672</v>
      </c>
      <c r="O16" s="15"/>
      <c r="P16" s="39">
        <v>100</v>
      </c>
      <c r="Q16" s="39">
        <v>100</v>
      </c>
    </row>
    <row r="17" spans="2:17" x14ac:dyDescent="0.25">
      <c r="B17" s="16" t="s">
        <v>146</v>
      </c>
      <c r="C17" s="62" t="s">
        <v>246</v>
      </c>
      <c r="D17" s="21">
        <v>620.48</v>
      </c>
      <c r="E17" s="21">
        <v>4432</v>
      </c>
      <c r="F17" s="15" t="s">
        <v>23</v>
      </c>
      <c r="G17" s="15">
        <v>115</v>
      </c>
      <c r="H17" s="65">
        <v>44197.982638888891</v>
      </c>
      <c r="I17" s="15"/>
      <c r="J17" s="15">
        <v>999</v>
      </c>
      <c r="K17" s="15" t="s">
        <v>22</v>
      </c>
      <c r="L17" s="15"/>
      <c r="M17" s="41">
        <v>620.48</v>
      </c>
      <c r="N17" s="39">
        <v>4432</v>
      </c>
      <c r="O17" s="15"/>
      <c r="P17" s="39">
        <v>100</v>
      </c>
      <c r="Q17" s="39">
        <v>100</v>
      </c>
    </row>
    <row r="18" spans="2:17" x14ac:dyDescent="0.25">
      <c r="B18" s="16" t="s">
        <v>146</v>
      </c>
      <c r="C18" s="62" t="s">
        <v>247</v>
      </c>
      <c r="D18" s="21">
        <v>344.3</v>
      </c>
      <c r="E18" s="21">
        <v>3130</v>
      </c>
      <c r="F18" s="15" t="s">
        <v>23</v>
      </c>
      <c r="G18" s="15">
        <v>123</v>
      </c>
      <c r="H18" s="65">
        <v>44197.982638888891</v>
      </c>
      <c r="I18" s="15"/>
      <c r="J18" s="15">
        <v>999</v>
      </c>
      <c r="K18" s="15" t="s">
        <v>22</v>
      </c>
      <c r="L18" s="15"/>
      <c r="M18" s="41">
        <v>344.3</v>
      </c>
      <c r="N18" s="39">
        <v>3130</v>
      </c>
      <c r="O18" s="15"/>
      <c r="P18" s="39">
        <v>100</v>
      </c>
      <c r="Q18" s="39">
        <v>100</v>
      </c>
    </row>
    <row r="19" spans="2:17" x14ac:dyDescent="0.25">
      <c r="B19" s="16" t="s">
        <v>146</v>
      </c>
      <c r="C19" s="62" t="s">
        <v>248</v>
      </c>
      <c r="D19" s="21">
        <v>562.65</v>
      </c>
      <c r="E19" s="21">
        <v>3751</v>
      </c>
      <c r="F19" s="15" t="s">
        <v>23</v>
      </c>
      <c r="G19" s="15">
        <v>135</v>
      </c>
      <c r="H19" s="65">
        <v>44197.982638888891</v>
      </c>
      <c r="I19" s="15"/>
      <c r="J19" s="15">
        <v>999</v>
      </c>
      <c r="K19" s="15" t="s">
        <v>22</v>
      </c>
      <c r="L19" s="15"/>
      <c r="M19" s="41">
        <v>562.65</v>
      </c>
      <c r="N19" s="39">
        <v>3751</v>
      </c>
      <c r="O19" s="15"/>
      <c r="P19" s="39">
        <v>100</v>
      </c>
      <c r="Q19" s="39">
        <v>100</v>
      </c>
    </row>
    <row r="20" spans="2:17" x14ac:dyDescent="0.25">
      <c r="B20" s="16" t="s">
        <v>146</v>
      </c>
      <c r="C20" s="62" t="s">
        <v>249</v>
      </c>
      <c r="D20" s="21">
        <v>451.65</v>
      </c>
      <c r="E20" s="21">
        <v>3011</v>
      </c>
      <c r="F20" s="15" t="s">
        <v>23</v>
      </c>
      <c r="G20" s="15">
        <v>137</v>
      </c>
      <c r="H20" s="65">
        <v>44197.982638888891</v>
      </c>
      <c r="I20" s="15"/>
      <c r="J20" s="15">
        <v>999</v>
      </c>
      <c r="K20" s="15" t="s">
        <v>22</v>
      </c>
      <c r="L20" s="15"/>
      <c r="M20" s="41">
        <v>451.65</v>
      </c>
      <c r="N20" s="39">
        <v>3011</v>
      </c>
      <c r="O20" s="15"/>
      <c r="P20" s="39">
        <v>100</v>
      </c>
      <c r="Q20" s="39">
        <v>100</v>
      </c>
    </row>
    <row r="21" spans="2:17" x14ac:dyDescent="0.25">
      <c r="B21" s="16" t="s">
        <v>146</v>
      </c>
      <c r="C21" s="62" t="s">
        <v>250</v>
      </c>
      <c r="D21" s="21">
        <v>585.75</v>
      </c>
      <c r="E21" s="21">
        <v>3905</v>
      </c>
      <c r="F21" s="15" t="s">
        <v>23</v>
      </c>
      <c r="G21" s="15">
        <v>141</v>
      </c>
      <c r="H21" s="65">
        <v>44197.982638888891</v>
      </c>
      <c r="I21" s="15"/>
      <c r="J21" s="15">
        <v>999</v>
      </c>
      <c r="K21" s="15" t="s">
        <v>22</v>
      </c>
      <c r="L21" s="15"/>
      <c r="M21" s="41">
        <v>585.75</v>
      </c>
      <c r="N21" s="39">
        <v>3905</v>
      </c>
      <c r="O21" s="15"/>
      <c r="P21" s="39">
        <v>100</v>
      </c>
      <c r="Q21" s="39">
        <v>100</v>
      </c>
    </row>
    <row r="22" spans="2:17" x14ac:dyDescent="0.25">
      <c r="B22" s="16" t="s">
        <v>146</v>
      </c>
      <c r="C22" s="62" t="s">
        <v>251</v>
      </c>
      <c r="D22" s="21">
        <v>645.71</v>
      </c>
      <c r="E22" s="21">
        <v>4967</v>
      </c>
      <c r="F22" s="15" t="s">
        <v>23</v>
      </c>
      <c r="G22" s="15">
        <v>142</v>
      </c>
      <c r="H22" s="65">
        <v>44197.982638888891</v>
      </c>
      <c r="I22" s="15"/>
      <c r="J22" s="15">
        <v>999</v>
      </c>
      <c r="K22" s="15" t="s">
        <v>22</v>
      </c>
      <c r="L22" s="15"/>
      <c r="M22" s="41">
        <v>645.71</v>
      </c>
      <c r="N22" s="39">
        <v>4967</v>
      </c>
      <c r="O22" s="15"/>
      <c r="P22" s="39">
        <v>100</v>
      </c>
      <c r="Q22" s="39">
        <v>100</v>
      </c>
    </row>
    <row r="23" spans="2:17" x14ac:dyDescent="0.25">
      <c r="B23" s="16" t="s">
        <v>146</v>
      </c>
      <c r="C23" s="62" t="s">
        <v>252</v>
      </c>
      <c r="D23" s="21">
        <v>545.71</v>
      </c>
      <c r="E23" s="21">
        <v>4961</v>
      </c>
      <c r="F23" s="15" t="s">
        <v>23</v>
      </c>
      <c r="G23" s="15">
        <v>168</v>
      </c>
      <c r="H23" s="65">
        <v>44197.982638888891</v>
      </c>
      <c r="I23" s="15"/>
      <c r="J23" s="15">
        <v>999</v>
      </c>
      <c r="K23" s="15" t="s">
        <v>22</v>
      </c>
      <c r="L23" s="15"/>
      <c r="M23" s="41">
        <v>545.71</v>
      </c>
      <c r="N23" s="39">
        <v>4961</v>
      </c>
      <c r="O23" s="15"/>
      <c r="P23" s="39">
        <v>100</v>
      </c>
      <c r="Q23" s="39">
        <v>100</v>
      </c>
    </row>
    <row r="24" spans="2:17" x14ac:dyDescent="0.25">
      <c r="B24" s="16" t="s">
        <v>140</v>
      </c>
      <c r="C24" s="15" t="s">
        <v>253</v>
      </c>
      <c r="D24" s="21">
        <v>350</v>
      </c>
      <c r="E24" s="21">
        <v>3500</v>
      </c>
      <c r="F24" s="15" t="s">
        <v>23</v>
      </c>
      <c r="G24" s="15">
        <v>36</v>
      </c>
      <c r="H24" s="65">
        <v>44197.982638888891</v>
      </c>
      <c r="I24" s="15"/>
      <c r="J24" s="15">
        <v>999</v>
      </c>
      <c r="K24" s="15" t="s">
        <v>22</v>
      </c>
      <c r="L24" s="15"/>
      <c r="M24" s="41">
        <v>350</v>
      </c>
      <c r="N24" s="39">
        <v>3500</v>
      </c>
      <c r="O24" s="15"/>
      <c r="P24" s="39">
        <v>100</v>
      </c>
      <c r="Q24" s="39">
        <v>100</v>
      </c>
    </row>
    <row r="25" spans="2:17" x14ac:dyDescent="0.25">
      <c r="B25" s="16" t="s">
        <v>140</v>
      </c>
      <c r="C25" s="62" t="s">
        <v>254</v>
      </c>
      <c r="D25" s="21">
        <v>528.54999999999995</v>
      </c>
      <c r="E25" s="21">
        <v>4805</v>
      </c>
      <c r="F25" s="15" t="s">
        <v>23</v>
      </c>
      <c r="G25" s="15">
        <v>37</v>
      </c>
      <c r="H25" s="65">
        <v>44197.982638888891</v>
      </c>
      <c r="I25" s="15"/>
      <c r="J25" s="15">
        <v>999</v>
      </c>
      <c r="K25" s="15" t="s">
        <v>22</v>
      </c>
      <c r="L25" s="15"/>
      <c r="M25" s="41">
        <v>528.54999999999995</v>
      </c>
      <c r="N25" s="39">
        <v>4805</v>
      </c>
      <c r="O25" s="15"/>
      <c r="P25" s="39">
        <v>100</v>
      </c>
      <c r="Q25" s="39">
        <v>100</v>
      </c>
    </row>
    <row r="26" spans="2:17" x14ac:dyDescent="0.25">
      <c r="B26" s="16" t="s">
        <v>140</v>
      </c>
      <c r="C26" s="62" t="s">
        <v>255</v>
      </c>
      <c r="D26" s="21">
        <v>451.8</v>
      </c>
      <c r="E26" s="21">
        <v>3012</v>
      </c>
      <c r="F26" s="15" t="s">
        <v>23</v>
      </c>
      <c r="G26" s="15">
        <v>94</v>
      </c>
      <c r="H26" s="65">
        <v>44197.982638888891</v>
      </c>
      <c r="I26" s="15"/>
      <c r="J26" s="15">
        <v>999</v>
      </c>
      <c r="K26" s="15" t="s">
        <v>22</v>
      </c>
      <c r="L26" s="15"/>
      <c r="M26" s="41">
        <v>451.8</v>
      </c>
      <c r="N26" s="39">
        <v>3012</v>
      </c>
      <c r="O26" s="15"/>
      <c r="P26" s="39">
        <v>100</v>
      </c>
      <c r="Q26" s="39">
        <v>100</v>
      </c>
    </row>
    <row r="27" spans="2:17" x14ac:dyDescent="0.25">
      <c r="B27" s="16" t="s">
        <v>140</v>
      </c>
      <c r="C27" s="62" t="s">
        <v>256</v>
      </c>
      <c r="D27" s="21">
        <v>536.12</v>
      </c>
      <c r="E27" s="21">
        <v>4124</v>
      </c>
      <c r="F27" s="15" t="s">
        <v>23</v>
      </c>
      <c r="G27" s="15">
        <v>138</v>
      </c>
      <c r="H27" s="65">
        <v>44197.982638888891</v>
      </c>
      <c r="I27" s="15"/>
      <c r="J27" s="15">
        <v>999</v>
      </c>
      <c r="K27" s="15" t="s">
        <v>22</v>
      </c>
      <c r="L27" s="15"/>
      <c r="M27" s="41">
        <v>536.12</v>
      </c>
      <c r="N27" s="39">
        <v>4124</v>
      </c>
      <c r="O27" s="15"/>
      <c r="P27" s="39">
        <v>100</v>
      </c>
      <c r="Q27" s="39">
        <v>100</v>
      </c>
    </row>
    <row r="28" spans="2:17" x14ac:dyDescent="0.25">
      <c r="B28" s="16" t="s">
        <v>140</v>
      </c>
      <c r="C28" s="62" t="s">
        <v>257</v>
      </c>
      <c r="D28" s="21">
        <v>405.73</v>
      </c>
      <c r="E28" s="21">
        <v>3121</v>
      </c>
      <c r="F28" s="15" t="s">
        <v>23</v>
      </c>
      <c r="G28" s="15">
        <v>145</v>
      </c>
      <c r="H28" s="65">
        <v>44197.982638888891</v>
      </c>
      <c r="I28" s="15"/>
      <c r="J28" s="15">
        <v>999</v>
      </c>
      <c r="K28" s="15" t="s">
        <v>22</v>
      </c>
      <c r="L28" s="15"/>
      <c r="M28" s="41">
        <v>405.73</v>
      </c>
      <c r="N28" s="39">
        <v>3121</v>
      </c>
      <c r="O28" s="15"/>
      <c r="P28" s="39">
        <v>100</v>
      </c>
      <c r="Q28" s="39">
        <v>100</v>
      </c>
    </row>
    <row r="29" spans="2:17" x14ac:dyDescent="0.25">
      <c r="B29" s="16" t="s">
        <v>136</v>
      </c>
      <c r="C29" s="15" t="s">
        <v>258</v>
      </c>
      <c r="D29" s="21">
        <v>496.65</v>
      </c>
      <c r="E29" s="21">
        <v>3311</v>
      </c>
      <c r="F29" s="15" t="s">
        <v>23</v>
      </c>
      <c r="G29" s="15">
        <v>47</v>
      </c>
      <c r="H29" s="65">
        <v>44197.982638888891</v>
      </c>
      <c r="I29" s="15"/>
      <c r="J29" s="15">
        <v>999</v>
      </c>
      <c r="K29" s="15" t="s">
        <v>22</v>
      </c>
      <c r="L29" s="15"/>
      <c r="M29" s="41">
        <v>496.65</v>
      </c>
      <c r="N29" s="39">
        <v>3311</v>
      </c>
      <c r="O29" s="15"/>
      <c r="P29" s="39">
        <v>100</v>
      </c>
      <c r="Q29" s="39">
        <v>100</v>
      </c>
    </row>
    <row r="30" spans="2:17" x14ac:dyDescent="0.25">
      <c r="B30" s="16" t="s">
        <v>136</v>
      </c>
      <c r="C30" s="62" t="s">
        <v>259</v>
      </c>
      <c r="D30" s="21">
        <v>307.3</v>
      </c>
      <c r="E30" s="21">
        <v>3073</v>
      </c>
      <c r="F30" s="15" t="s">
        <v>23</v>
      </c>
      <c r="G30" s="15">
        <v>59</v>
      </c>
      <c r="H30" s="65">
        <v>44197.982638888891</v>
      </c>
      <c r="I30" s="15"/>
      <c r="J30" s="15">
        <v>999</v>
      </c>
      <c r="K30" s="15" t="s">
        <v>22</v>
      </c>
      <c r="L30" s="15"/>
      <c r="M30" s="41">
        <v>307.3</v>
      </c>
      <c r="N30" s="39">
        <v>3073</v>
      </c>
      <c r="O30" s="15"/>
      <c r="P30" s="39">
        <v>100</v>
      </c>
      <c r="Q30" s="39">
        <v>100</v>
      </c>
    </row>
    <row r="31" spans="2:17" x14ac:dyDescent="0.25">
      <c r="B31" s="16" t="s">
        <v>136</v>
      </c>
      <c r="C31" s="62" t="s">
        <v>260</v>
      </c>
      <c r="D31" s="21">
        <v>449.76</v>
      </c>
      <c r="E31" s="21">
        <v>3748</v>
      </c>
      <c r="F31" s="15" t="s">
        <v>23</v>
      </c>
      <c r="G31" s="15">
        <v>65</v>
      </c>
      <c r="H31" s="65">
        <v>44197.982638888891</v>
      </c>
      <c r="I31" s="15"/>
      <c r="J31" s="15">
        <v>999</v>
      </c>
      <c r="K31" s="15" t="s">
        <v>22</v>
      </c>
      <c r="L31" s="15"/>
      <c r="M31" s="41">
        <v>449.76</v>
      </c>
      <c r="N31" s="39">
        <v>3748</v>
      </c>
      <c r="O31" s="15"/>
      <c r="P31" s="39">
        <v>100</v>
      </c>
      <c r="Q31" s="39">
        <v>100</v>
      </c>
    </row>
    <row r="32" spans="2:17" x14ac:dyDescent="0.25">
      <c r="B32" s="16" t="s">
        <v>136</v>
      </c>
      <c r="C32" s="62" t="s">
        <v>261</v>
      </c>
      <c r="D32" s="21">
        <v>371.5</v>
      </c>
      <c r="E32" s="21">
        <v>3715</v>
      </c>
      <c r="F32" s="15" t="s">
        <v>23</v>
      </c>
      <c r="G32" s="15">
        <v>86</v>
      </c>
      <c r="H32" s="65">
        <v>44197.982638888891</v>
      </c>
      <c r="I32" s="15"/>
      <c r="J32" s="15">
        <v>999</v>
      </c>
      <c r="K32" s="15" t="s">
        <v>22</v>
      </c>
      <c r="L32" s="15"/>
      <c r="M32" s="41">
        <v>371.5</v>
      </c>
      <c r="N32" s="39">
        <v>3715</v>
      </c>
      <c r="O32" s="15"/>
      <c r="P32" s="39">
        <v>100</v>
      </c>
      <c r="Q32" s="39">
        <v>100</v>
      </c>
    </row>
    <row r="33" spans="2:17" x14ac:dyDescent="0.25">
      <c r="B33" s="16" t="s">
        <v>136</v>
      </c>
      <c r="C33" s="62" t="s">
        <v>262</v>
      </c>
      <c r="D33" s="21">
        <v>546.39</v>
      </c>
      <c r="E33" s="21">
        <v>4203</v>
      </c>
      <c r="F33" s="15" t="s">
        <v>23</v>
      </c>
      <c r="G33" s="15">
        <v>111</v>
      </c>
      <c r="H33" s="65">
        <v>44197.982638888891</v>
      </c>
      <c r="I33" s="15"/>
      <c r="J33" s="15">
        <v>999</v>
      </c>
      <c r="K33" s="15" t="s">
        <v>22</v>
      </c>
      <c r="L33" s="15"/>
      <c r="M33" s="41">
        <v>546.39</v>
      </c>
      <c r="N33" s="39">
        <v>4203</v>
      </c>
      <c r="O33" s="15"/>
      <c r="P33" s="39">
        <v>100</v>
      </c>
      <c r="Q33" s="39">
        <v>100</v>
      </c>
    </row>
    <row r="34" spans="2:17" x14ac:dyDescent="0.25">
      <c r="B34" s="16" t="s">
        <v>136</v>
      </c>
      <c r="C34" s="62" t="s">
        <v>263</v>
      </c>
      <c r="D34" s="21">
        <v>592.02</v>
      </c>
      <c r="E34" s="21">
        <v>4554</v>
      </c>
      <c r="F34" s="15" t="s">
        <v>23</v>
      </c>
      <c r="G34" s="15">
        <v>119</v>
      </c>
      <c r="H34" s="65">
        <v>44197.982638888891</v>
      </c>
      <c r="I34" s="15"/>
      <c r="J34" s="15">
        <v>999</v>
      </c>
      <c r="K34" s="15" t="s">
        <v>22</v>
      </c>
      <c r="L34" s="15"/>
      <c r="M34" s="41">
        <v>592.02</v>
      </c>
      <c r="N34" s="39">
        <v>4554</v>
      </c>
      <c r="O34" s="15"/>
      <c r="P34" s="39">
        <v>100</v>
      </c>
      <c r="Q34" s="39">
        <v>100</v>
      </c>
    </row>
    <row r="35" spans="2:17" x14ac:dyDescent="0.25">
      <c r="B35" s="16" t="s">
        <v>136</v>
      </c>
      <c r="C35" s="62" t="s">
        <v>264</v>
      </c>
      <c r="D35" s="21">
        <v>516.66999999999996</v>
      </c>
      <c r="E35" s="21">
        <v>4697</v>
      </c>
      <c r="F35" s="15" t="s">
        <v>23</v>
      </c>
      <c r="G35" s="15">
        <v>148</v>
      </c>
      <c r="H35" s="65">
        <v>44197.982638888891</v>
      </c>
      <c r="I35" s="15"/>
      <c r="J35" s="15">
        <v>999</v>
      </c>
      <c r="K35" s="15" t="s">
        <v>22</v>
      </c>
      <c r="L35" s="15"/>
      <c r="M35" s="41">
        <v>516.66999999999996</v>
      </c>
      <c r="N35" s="39">
        <v>4697</v>
      </c>
      <c r="O35" s="15"/>
      <c r="P35" s="39">
        <v>100</v>
      </c>
      <c r="Q35" s="39">
        <v>100</v>
      </c>
    </row>
    <row r="36" spans="2:17" x14ac:dyDescent="0.25">
      <c r="B36" s="16" t="s">
        <v>136</v>
      </c>
      <c r="C36" s="62" t="s">
        <v>265</v>
      </c>
      <c r="D36" s="21">
        <v>398.8</v>
      </c>
      <c r="E36" s="21">
        <v>3988</v>
      </c>
      <c r="F36" s="15" t="s">
        <v>23</v>
      </c>
      <c r="G36" s="15">
        <v>154</v>
      </c>
      <c r="H36" s="65">
        <v>44197.982638888891</v>
      </c>
      <c r="I36" s="15"/>
      <c r="J36" s="15">
        <v>999</v>
      </c>
      <c r="K36" s="15" t="s">
        <v>22</v>
      </c>
      <c r="L36" s="15"/>
      <c r="M36" s="41">
        <v>398.8</v>
      </c>
      <c r="N36" s="39">
        <v>3988</v>
      </c>
      <c r="O36" s="15"/>
      <c r="P36" s="39">
        <v>100</v>
      </c>
      <c r="Q36" s="39">
        <v>100</v>
      </c>
    </row>
    <row r="37" spans="2:17" x14ac:dyDescent="0.25">
      <c r="B37" s="16" t="s">
        <v>136</v>
      </c>
      <c r="C37" s="62" t="s">
        <v>266</v>
      </c>
      <c r="D37" s="21">
        <v>513.37</v>
      </c>
      <c r="E37" s="21">
        <v>3949</v>
      </c>
      <c r="F37" s="15" t="s">
        <v>23</v>
      </c>
      <c r="G37" s="15">
        <v>155</v>
      </c>
      <c r="H37" s="65">
        <v>44197.982638888891</v>
      </c>
      <c r="I37" s="15"/>
      <c r="J37" s="15">
        <v>999</v>
      </c>
      <c r="K37" s="15" t="s">
        <v>22</v>
      </c>
      <c r="L37" s="15"/>
      <c r="M37" s="41">
        <v>513.37</v>
      </c>
      <c r="N37" s="39">
        <v>3949</v>
      </c>
      <c r="O37" s="15"/>
      <c r="P37" s="39">
        <v>100</v>
      </c>
      <c r="Q37" s="39">
        <v>100</v>
      </c>
    </row>
    <row r="38" spans="2:17" x14ac:dyDescent="0.25">
      <c r="B38" s="16" t="s">
        <v>136</v>
      </c>
      <c r="C38" s="62" t="s">
        <v>267</v>
      </c>
      <c r="D38" s="21">
        <v>444.36</v>
      </c>
      <c r="E38" s="21">
        <v>3703</v>
      </c>
      <c r="F38" s="15" t="s">
        <v>23</v>
      </c>
      <c r="G38" s="15">
        <v>163</v>
      </c>
      <c r="H38" s="65">
        <v>44197.982638888891</v>
      </c>
      <c r="I38" s="15"/>
      <c r="J38" s="15">
        <v>999</v>
      </c>
      <c r="K38" s="15" t="s">
        <v>22</v>
      </c>
      <c r="L38" s="15"/>
      <c r="M38" s="41">
        <v>444.36</v>
      </c>
      <c r="N38" s="39">
        <v>3703</v>
      </c>
      <c r="O38" s="15"/>
      <c r="P38" s="39">
        <v>100</v>
      </c>
      <c r="Q38" s="39">
        <v>100</v>
      </c>
    </row>
    <row r="39" spans="2:17" x14ac:dyDescent="0.25">
      <c r="B39" s="16" t="s">
        <v>136</v>
      </c>
      <c r="C39" s="62" t="s">
        <v>268</v>
      </c>
      <c r="D39" s="21">
        <v>523.67999999999995</v>
      </c>
      <c r="E39" s="21">
        <v>4364</v>
      </c>
      <c r="F39" s="15" t="s">
        <v>23</v>
      </c>
      <c r="G39" s="15">
        <v>174</v>
      </c>
      <c r="H39" s="65">
        <v>44197.982638888891</v>
      </c>
      <c r="I39" s="15"/>
      <c r="J39" s="15">
        <v>999</v>
      </c>
      <c r="K39" s="15" t="s">
        <v>22</v>
      </c>
      <c r="L39" s="15"/>
      <c r="M39" s="41">
        <v>523.67999999999995</v>
      </c>
      <c r="N39" s="39">
        <v>4364</v>
      </c>
      <c r="O39" s="15"/>
      <c r="P39" s="39">
        <v>100</v>
      </c>
      <c r="Q39" s="39">
        <v>100</v>
      </c>
    </row>
    <row r="40" spans="2:17" x14ac:dyDescent="0.25">
      <c r="B40" s="16" t="s">
        <v>141</v>
      </c>
      <c r="C40" s="15" t="s">
        <v>269</v>
      </c>
      <c r="D40" s="21">
        <v>671.55</v>
      </c>
      <c r="E40" s="21">
        <v>4477</v>
      </c>
      <c r="F40" s="15" t="s">
        <v>23</v>
      </c>
      <c r="G40" s="15">
        <v>35</v>
      </c>
      <c r="H40" s="65">
        <v>44197.982638888891</v>
      </c>
      <c r="I40" s="15"/>
      <c r="J40" s="15">
        <v>999</v>
      </c>
      <c r="K40" s="15" t="s">
        <v>22</v>
      </c>
      <c r="L40" s="15"/>
      <c r="M40" s="41">
        <v>671.55</v>
      </c>
      <c r="N40" s="39">
        <v>4477</v>
      </c>
      <c r="O40" s="15"/>
      <c r="P40" s="39">
        <v>100</v>
      </c>
      <c r="Q40" s="39">
        <v>100</v>
      </c>
    </row>
    <row r="41" spans="2:17" x14ac:dyDescent="0.25">
      <c r="B41" s="16" t="s">
        <v>141</v>
      </c>
      <c r="C41" s="62" t="s">
        <v>270</v>
      </c>
      <c r="D41" s="21">
        <v>694.05</v>
      </c>
      <c r="E41" s="21">
        <v>4627</v>
      </c>
      <c r="F41" s="15" t="s">
        <v>23</v>
      </c>
      <c r="G41" s="15">
        <v>52</v>
      </c>
      <c r="H41" s="65">
        <v>44197.982638888891</v>
      </c>
      <c r="I41" s="15"/>
      <c r="J41" s="15">
        <v>999</v>
      </c>
      <c r="K41" s="15" t="s">
        <v>22</v>
      </c>
      <c r="L41" s="15"/>
      <c r="M41" s="41">
        <v>694.05</v>
      </c>
      <c r="N41" s="39">
        <v>4627</v>
      </c>
      <c r="O41" s="15"/>
      <c r="P41" s="39">
        <v>100</v>
      </c>
      <c r="Q41" s="39">
        <v>100</v>
      </c>
    </row>
    <row r="42" spans="2:17" x14ac:dyDescent="0.25">
      <c r="B42" s="16" t="s">
        <v>141</v>
      </c>
      <c r="C42" s="62" t="s">
        <v>271</v>
      </c>
      <c r="D42" s="21">
        <v>543.75</v>
      </c>
      <c r="E42" s="21">
        <v>3625</v>
      </c>
      <c r="F42" s="15" t="s">
        <v>23</v>
      </c>
      <c r="G42" s="15">
        <v>56</v>
      </c>
      <c r="H42" s="65">
        <v>44197.982638888891</v>
      </c>
      <c r="I42" s="15"/>
      <c r="J42" s="15">
        <v>999</v>
      </c>
      <c r="K42" s="15" t="s">
        <v>22</v>
      </c>
      <c r="L42" s="15"/>
      <c r="M42" s="41">
        <v>543.75</v>
      </c>
      <c r="N42" s="39">
        <v>3625</v>
      </c>
      <c r="O42" s="15"/>
      <c r="P42" s="39">
        <v>100</v>
      </c>
      <c r="Q42" s="39">
        <v>100</v>
      </c>
    </row>
    <row r="43" spans="2:17" x14ac:dyDescent="0.25">
      <c r="B43" s="16" t="s">
        <v>141</v>
      </c>
      <c r="C43" s="62" t="s">
        <v>272</v>
      </c>
      <c r="D43" s="21">
        <v>367.9</v>
      </c>
      <c r="E43" s="21">
        <v>3679</v>
      </c>
      <c r="F43" s="15" t="s">
        <v>23</v>
      </c>
      <c r="G43" s="15">
        <v>58</v>
      </c>
      <c r="H43" s="65">
        <v>44197.982638888891</v>
      </c>
      <c r="I43" s="15"/>
      <c r="J43" s="15">
        <v>999</v>
      </c>
      <c r="K43" s="15" t="s">
        <v>22</v>
      </c>
      <c r="L43" s="15"/>
      <c r="M43" s="41">
        <v>367.9</v>
      </c>
      <c r="N43" s="39">
        <v>3679</v>
      </c>
      <c r="O43" s="15"/>
      <c r="P43" s="39">
        <v>100</v>
      </c>
      <c r="Q43" s="39">
        <v>100</v>
      </c>
    </row>
    <row r="44" spans="2:17" x14ac:dyDescent="0.25">
      <c r="B44" s="16" t="s">
        <v>141</v>
      </c>
      <c r="C44" s="62" t="s">
        <v>273</v>
      </c>
      <c r="D44" s="21">
        <v>382.9</v>
      </c>
      <c r="E44" s="21">
        <v>3829</v>
      </c>
      <c r="F44" s="15" t="s">
        <v>23</v>
      </c>
      <c r="G44" s="15">
        <v>66</v>
      </c>
      <c r="H44" s="65">
        <v>44197.982638888891</v>
      </c>
      <c r="I44" s="15"/>
      <c r="J44" s="15">
        <v>999</v>
      </c>
      <c r="K44" s="15" t="s">
        <v>22</v>
      </c>
      <c r="L44" s="15"/>
      <c r="M44" s="41">
        <v>382.9</v>
      </c>
      <c r="N44" s="39">
        <v>3829</v>
      </c>
      <c r="O44" s="15"/>
      <c r="P44" s="39">
        <v>100</v>
      </c>
      <c r="Q44" s="39">
        <v>100</v>
      </c>
    </row>
    <row r="45" spans="2:17" x14ac:dyDescent="0.25">
      <c r="B45" s="16" t="s">
        <v>141</v>
      </c>
      <c r="C45" s="62" t="s">
        <v>274</v>
      </c>
      <c r="D45" s="21">
        <v>471.1</v>
      </c>
      <c r="E45" s="21">
        <v>3365</v>
      </c>
      <c r="F45" s="15" t="s">
        <v>23</v>
      </c>
      <c r="G45" s="15">
        <v>78</v>
      </c>
      <c r="H45" s="65">
        <v>44197.982638888891</v>
      </c>
      <c r="I45" s="15"/>
      <c r="J45" s="15">
        <v>999</v>
      </c>
      <c r="K45" s="15" t="s">
        <v>22</v>
      </c>
      <c r="L45" s="15"/>
      <c r="M45" s="41">
        <v>471.1</v>
      </c>
      <c r="N45" s="39">
        <v>3365</v>
      </c>
      <c r="O45" s="15"/>
      <c r="P45" s="39">
        <v>100</v>
      </c>
      <c r="Q45" s="39">
        <v>100</v>
      </c>
    </row>
    <row r="46" spans="2:17" x14ac:dyDescent="0.25">
      <c r="B46" s="16" t="s">
        <v>141</v>
      </c>
      <c r="C46" s="62" t="s">
        <v>275</v>
      </c>
      <c r="D46" s="21">
        <v>470.21</v>
      </c>
      <c r="E46" s="21">
        <v>3617</v>
      </c>
      <c r="F46" s="15" t="s">
        <v>23</v>
      </c>
      <c r="G46" s="15">
        <v>125</v>
      </c>
      <c r="H46" s="65">
        <v>44197.982638888891</v>
      </c>
      <c r="I46" s="15"/>
      <c r="J46" s="15">
        <v>999</v>
      </c>
      <c r="K46" s="15" t="s">
        <v>22</v>
      </c>
      <c r="L46" s="15"/>
      <c r="M46" s="41">
        <v>470.21</v>
      </c>
      <c r="N46" s="39">
        <v>3617</v>
      </c>
      <c r="O46" s="15"/>
      <c r="P46" s="39">
        <v>100</v>
      </c>
      <c r="Q46" s="39">
        <v>100</v>
      </c>
    </row>
    <row r="47" spans="2:17" x14ac:dyDescent="0.25">
      <c r="B47" s="16" t="s">
        <v>141</v>
      </c>
      <c r="C47" s="62" t="s">
        <v>276</v>
      </c>
      <c r="D47" s="21">
        <v>696.15</v>
      </c>
      <c r="E47" s="21">
        <v>4641</v>
      </c>
      <c r="F47" s="15" t="s">
        <v>23</v>
      </c>
      <c r="G47" s="15">
        <v>128</v>
      </c>
      <c r="H47" s="65">
        <v>44197.982638888891</v>
      </c>
      <c r="I47" s="15"/>
      <c r="J47" s="15">
        <v>999</v>
      </c>
      <c r="K47" s="15" t="s">
        <v>22</v>
      </c>
      <c r="L47" s="15"/>
      <c r="M47" s="41">
        <v>696.15</v>
      </c>
      <c r="N47" s="39">
        <v>4641</v>
      </c>
      <c r="O47" s="15"/>
      <c r="P47" s="39">
        <v>100</v>
      </c>
      <c r="Q47" s="39">
        <v>100</v>
      </c>
    </row>
    <row r="48" spans="2:17" x14ac:dyDescent="0.25">
      <c r="B48" s="16" t="s">
        <v>141</v>
      </c>
      <c r="C48" s="62" t="s">
        <v>277</v>
      </c>
      <c r="D48" s="21">
        <v>473.64</v>
      </c>
      <c r="E48" s="21">
        <v>3947</v>
      </c>
      <c r="F48" s="15" t="s">
        <v>23</v>
      </c>
      <c r="G48" s="15">
        <v>129</v>
      </c>
      <c r="H48" s="65">
        <v>44197.982638888891</v>
      </c>
      <c r="I48" s="15"/>
      <c r="J48" s="15">
        <v>999</v>
      </c>
      <c r="K48" s="15" t="s">
        <v>22</v>
      </c>
      <c r="L48" s="15"/>
      <c r="M48" s="41">
        <v>473.64</v>
      </c>
      <c r="N48" s="39">
        <v>3947</v>
      </c>
      <c r="O48" s="15"/>
      <c r="P48" s="39">
        <v>100</v>
      </c>
      <c r="Q48" s="39">
        <v>100</v>
      </c>
    </row>
    <row r="49" spans="2:17" x14ac:dyDescent="0.25">
      <c r="B49" s="16" t="s">
        <v>141</v>
      </c>
      <c r="C49" s="62" t="s">
        <v>278</v>
      </c>
      <c r="D49" s="21">
        <v>541.52</v>
      </c>
      <c r="E49" s="21">
        <v>3868</v>
      </c>
      <c r="F49" s="15" t="s">
        <v>23</v>
      </c>
      <c r="G49" s="15">
        <v>161</v>
      </c>
      <c r="H49" s="65">
        <v>44197.982638888891</v>
      </c>
      <c r="I49" s="15"/>
      <c r="J49" s="15">
        <v>999</v>
      </c>
      <c r="K49" s="15" t="s">
        <v>22</v>
      </c>
      <c r="L49" s="15"/>
      <c r="M49" s="41">
        <v>541.52</v>
      </c>
      <c r="N49" s="39">
        <v>3868</v>
      </c>
      <c r="O49" s="15"/>
      <c r="P49" s="39">
        <v>100</v>
      </c>
      <c r="Q49" s="39">
        <v>100</v>
      </c>
    </row>
    <row r="50" spans="2:17" x14ac:dyDescent="0.25">
      <c r="B50" s="16" t="s">
        <v>141</v>
      </c>
      <c r="C50" s="62" t="s">
        <v>279</v>
      </c>
      <c r="D50" s="21">
        <v>559.13</v>
      </c>
      <c r="E50" s="21">
        <v>4301</v>
      </c>
      <c r="F50" s="15" t="s">
        <v>23</v>
      </c>
      <c r="G50" s="15">
        <v>166</v>
      </c>
      <c r="H50" s="65">
        <v>44197.982638888891</v>
      </c>
      <c r="I50" s="15"/>
      <c r="J50" s="15">
        <v>999</v>
      </c>
      <c r="K50" s="15" t="s">
        <v>22</v>
      </c>
      <c r="L50" s="15"/>
      <c r="M50" s="41">
        <v>559.13</v>
      </c>
      <c r="N50" s="39">
        <v>4301</v>
      </c>
      <c r="O50" s="15"/>
      <c r="P50" s="39">
        <v>100</v>
      </c>
      <c r="Q50" s="39">
        <v>100</v>
      </c>
    </row>
    <row r="51" spans="2:17" x14ac:dyDescent="0.25">
      <c r="B51" s="16" t="s">
        <v>142</v>
      </c>
      <c r="C51" s="15" t="s">
        <v>280</v>
      </c>
      <c r="D51" s="21">
        <v>351.2</v>
      </c>
      <c r="E51" s="21">
        <v>3512</v>
      </c>
      <c r="F51" s="15" t="s">
        <v>23</v>
      </c>
      <c r="G51" s="15">
        <v>53</v>
      </c>
      <c r="H51" s="65">
        <v>44197.982638888891</v>
      </c>
      <c r="I51" s="15"/>
      <c r="J51" s="15">
        <v>999</v>
      </c>
      <c r="K51" s="15" t="s">
        <v>22</v>
      </c>
      <c r="L51" s="15"/>
      <c r="M51" s="41">
        <v>351.2</v>
      </c>
      <c r="N51" s="39">
        <v>3512</v>
      </c>
      <c r="O51" s="15"/>
      <c r="P51" s="39">
        <v>100</v>
      </c>
      <c r="Q51" s="39">
        <v>100</v>
      </c>
    </row>
    <row r="52" spans="2:17" x14ac:dyDescent="0.25">
      <c r="B52" s="16" t="s">
        <v>142</v>
      </c>
      <c r="C52" s="62" t="s">
        <v>281</v>
      </c>
      <c r="D52" s="21">
        <v>687.68</v>
      </c>
      <c r="E52" s="21">
        <v>4912</v>
      </c>
      <c r="F52" s="15" t="s">
        <v>23</v>
      </c>
      <c r="G52" s="15">
        <v>72</v>
      </c>
      <c r="H52" s="65">
        <v>44197.982638888891</v>
      </c>
      <c r="I52" s="15"/>
      <c r="J52" s="15">
        <v>999</v>
      </c>
      <c r="K52" s="15" t="s">
        <v>22</v>
      </c>
      <c r="L52" s="15"/>
      <c r="M52" s="41">
        <v>687.68</v>
      </c>
      <c r="N52" s="39">
        <v>4912</v>
      </c>
      <c r="O52" s="15"/>
      <c r="P52" s="39">
        <v>100</v>
      </c>
      <c r="Q52" s="39">
        <v>100</v>
      </c>
    </row>
    <row r="53" spans="2:17" x14ac:dyDescent="0.25">
      <c r="B53" s="16" t="s">
        <v>142</v>
      </c>
      <c r="C53" s="62" t="s">
        <v>282</v>
      </c>
      <c r="D53" s="21">
        <v>477.12</v>
      </c>
      <c r="E53" s="21">
        <v>3976</v>
      </c>
      <c r="F53" s="15" t="s">
        <v>23</v>
      </c>
      <c r="G53" s="15">
        <v>73</v>
      </c>
      <c r="H53" s="65">
        <v>44197.982638888891</v>
      </c>
      <c r="I53" s="15"/>
      <c r="J53" s="15">
        <v>999</v>
      </c>
      <c r="K53" s="15" t="s">
        <v>22</v>
      </c>
      <c r="L53" s="15"/>
      <c r="M53" s="41">
        <v>477.12</v>
      </c>
      <c r="N53" s="39">
        <v>3976</v>
      </c>
      <c r="O53" s="15"/>
      <c r="P53" s="39">
        <v>100</v>
      </c>
      <c r="Q53" s="39">
        <v>100</v>
      </c>
    </row>
    <row r="54" spans="2:17" x14ac:dyDescent="0.25">
      <c r="B54" s="16" t="s">
        <v>142</v>
      </c>
      <c r="C54" s="62" t="s">
        <v>283</v>
      </c>
      <c r="D54" s="21">
        <v>573.15</v>
      </c>
      <c r="E54" s="21">
        <v>3821</v>
      </c>
      <c r="F54" s="15" t="s">
        <v>23</v>
      </c>
      <c r="G54" s="15">
        <v>75</v>
      </c>
      <c r="H54" s="65">
        <v>44197.982638888891</v>
      </c>
      <c r="I54" s="15"/>
      <c r="J54" s="15">
        <v>999</v>
      </c>
      <c r="K54" s="15" t="s">
        <v>22</v>
      </c>
      <c r="L54" s="15"/>
      <c r="M54" s="41">
        <v>573.15</v>
      </c>
      <c r="N54" s="39">
        <v>3821</v>
      </c>
      <c r="O54" s="15"/>
      <c r="P54" s="39">
        <v>100</v>
      </c>
      <c r="Q54" s="39">
        <v>100</v>
      </c>
    </row>
    <row r="55" spans="2:17" x14ac:dyDescent="0.25">
      <c r="B55" s="16" t="s">
        <v>142</v>
      </c>
      <c r="C55" s="62" t="s">
        <v>284</v>
      </c>
      <c r="D55" s="21">
        <v>343.09</v>
      </c>
      <c r="E55" s="21">
        <v>3119</v>
      </c>
      <c r="F55" s="15" t="s">
        <v>23</v>
      </c>
      <c r="G55" s="15">
        <v>76</v>
      </c>
      <c r="H55" s="65">
        <v>44197.982638888891</v>
      </c>
      <c r="I55" s="15"/>
      <c r="J55" s="15">
        <v>999</v>
      </c>
      <c r="K55" s="15" t="s">
        <v>22</v>
      </c>
      <c r="L55" s="15"/>
      <c r="M55" s="41">
        <v>343.09</v>
      </c>
      <c r="N55" s="39">
        <v>3119</v>
      </c>
      <c r="O55" s="15"/>
      <c r="P55" s="39">
        <v>100</v>
      </c>
      <c r="Q55" s="39">
        <v>100</v>
      </c>
    </row>
    <row r="56" spans="2:17" x14ac:dyDescent="0.25">
      <c r="B56" s="16" t="s">
        <v>142</v>
      </c>
      <c r="C56" s="62" t="s">
        <v>285</v>
      </c>
      <c r="D56" s="21">
        <v>555.45000000000005</v>
      </c>
      <c r="E56" s="21">
        <v>3703</v>
      </c>
      <c r="F56" s="15" t="s">
        <v>23</v>
      </c>
      <c r="G56" s="15">
        <v>79</v>
      </c>
      <c r="H56" s="65">
        <v>44197.982638888891</v>
      </c>
      <c r="I56" s="15"/>
      <c r="J56" s="15">
        <v>999</v>
      </c>
      <c r="K56" s="15" t="s">
        <v>22</v>
      </c>
      <c r="L56" s="15"/>
      <c r="M56" s="41">
        <v>555.45000000000005</v>
      </c>
      <c r="N56" s="39">
        <v>3703</v>
      </c>
      <c r="O56" s="15"/>
      <c r="P56" s="39">
        <v>100</v>
      </c>
      <c r="Q56" s="39">
        <v>100</v>
      </c>
    </row>
    <row r="57" spans="2:17" x14ac:dyDescent="0.25">
      <c r="B57" s="16" t="s">
        <v>142</v>
      </c>
      <c r="C57" s="62" t="s">
        <v>286</v>
      </c>
      <c r="D57" s="21">
        <v>390.39</v>
      </c>
      <c r="E57" s="21">
        <v>3549</v>
      </c>
      <c r="F57" s="15" t="s">
        <v>23</v>
      </c>
      <c r="G57" s="15">
        <v>84</v>
      </c>
      <c r="H57" s="65">
        <v>44197.982638888891</v>
      </c>
      <c r="I57" s="15"/>
      <c r="J57" s="15">
        <v>999</v>
      </c>
      <c r="K57" s="15" t="s">
        <v>22</v>
      </c>
      <c r="L57" s="15"/>
      <c r="M57" s="41">
        <v>390.39</v>
      </c>
      <c r="N57" s="39">
        <v>3549</v>
      </c>
      <c r="O57" s="15"/>
      <c r="P57" s="39">
        <v>100</v>
      </c>
      <c r="Q57" s="39">
        <v>100</v>
      </c>
    </row>
    <row r="58" spans="2:17" x14ac:dyDescent="0.25">
      <c r="B58" s="16" t="s">
        <v>142</v>
      </c>
      <c r="C58" s="62" t="s">
        <v>287</v>
      </c>
      <c r="D58" s="21">
        <v>350.9</v>
      </c>
      <c r="E58" s="21">
        <v>3190</v>
      </c>
      <c r="F58" s="15" t="s">
        <v>23</v>
      </c>
      <c r="G58" s="15">
        <v>89</v>
      </c>
      <c r="H58" s="65">
        <v>44197.982638888891</v>
      </c>
      <c r="I58" s="15"/>
      <c r="J58" s="15">
        <v>999</v>
      </c>
      <c r="K58" s="15" t="s">
        <v>22</v>
      </c>
      <c r="L58" s="15"/>
      <c r="M58" s="41">
        <v>350.9</v>
      </c>
      <c r="N58" s="39">
        <v>3190</v>
      </c>
      <c r="O58" s="15"/>
      <c r="P58" s="39">
        <v>100</v>
      </c>
      <c r="Q58" s="39">
        <v>100</v>
      </c>
    </row>
    <row r="59" spans="2:17" x14ac:dyDescent="0.25">
      <c r="B59" s="16" t="s">
        <v>142</v>
      </c>
      <c r="C59" s="62" t="s">
        <v>288</v>
      </c>
      <c r="D59" s="21">
        <v>628.94000000000005</v>
      </c>
      <c r="E59" s="21">
        <v>4838</v>
      </c>
      <c r="F59" s="15" t="s">
        <v>23</v>
      </c>
      <c r="G59" s="15">
        <v>99</v>
      </c>
      <c r="H59" s="65">
        <v>44197.982638888891</v>
      </c>
      <c r="I59" s="15"/>
      <c r="J59" s="15">
        <v>999</v>
      </c>
      <c r="K59" s="15" t="s">
        <v>22</v>
      </c>
      <c r="L59" s="15"/>
      <c r="M59" s="41">
        <v>628.94000000000005</v>
      </c>
      <c r="N59" s="39">
        <v>4838</v>
      </c>
      <c r="O59" s="15"/>
      <c r="P59" s="39">
        <v>100</v>
      </c>
      <c r="Q59" s="39">
        <v>100</v>
      </c>
    </row>
    <row r="60" spans="2:17" x14ac:dyDescent="0.25">
      <c r="B60" s="16" t="s">
        <v>142</v>
      </c>
      <c r="C60" s="62" t="s">
        <v>289</v>
      </c>
      <c r="D60" s="21">
        <v>336.3</v>
      </c>
      <c r="E60" s="21">
        <v>3363</v>
      </c>
      <c r="F60" s="15" t="s">
        <v>23</v>
      </c>
      <c r="G60" s="15">
        <v>115</v>
      </c>
      <c r="H60" s="65">
        <v>44197.982638888891</v>
      </c>
      <c r="I60" s="15"/>
      <c r="J60" s="15">
        <v>999</v>
      </c>
      <c r="K60" s="15" t="s">
        <v>22</v>
      </c>
      <c r="L60" s="15"/>
      <c r="M60" s="41">
        <v>336.3</v>
      </c>
      <c r="N60" s="39">
        <v>3363</v>
      </c>
      <c r="O60" s="15"/>
      <c r="P60" s="39">
        <v>100</v>
      </c>
      <c r="Q60" s="39">
        <v>100</v>
      </c>
    </row>
    <row r="61" spans="2:17" x14ac:dyDescent="0.25">
      <c r="B61" s="16" t="s">
        <v>142</v>
      </c>
      <c r="C61" s="62" t="s">
        <v>290</v>
      </c>
      <c r="D61" s="21">
        <v>574.91999999999996</v>
      </c>
      <c r="E61" s="21">
        <v>4791</v>
      </c>
      <c r="F61" s="15" t="s">
        <v>23</v>
      </c>
      <c r="G61" s="15">
        <v>117</v>
      </c>
      <c r="H61" s="65">
        <v>44197.982638888891</v>
      </c>
      <c r="I61" s="15"/>
      <c r="J61" s="15">
        <v>999</v>
      </c>
      <c r="K61" s="15" t="s">
        <v>22</v>
      </c>
      <c r="L61" s="15"/>
      <c r="M61" s="41">
        <v>574.91999999999996</v>
      </c>
      <c r="N61" s="39">
        <v>4791</v>
      </c>
      <c r="O61" s="15"/>
      <c r="P61" s="39">
        <v>100</v>
      </c>
      <c r="Q61" s="39">
        <v>100</v>
      </c>
    </row>
    <row r="62" spans="2:17" x14ac:dyDescent="0.25">
      <c r="B62" s="16" t="s">
        <v>142</v>
      </c>
      <c r="C62" s="62" t="s">
        <v>291</v>
      </c>
      <c r="D62" s="21">
        <v>385.99</v>
      </c>
      <c r="E62" s="21">
        <v>3509</v>
      </c>
      <c r="F62" s="15" t="s">
        <v>23</v>
      </c>
      <c r="G62" s="15">
        <v>139</v>
      </c>
      <c r="H62" s="65">
        <v>44197.982638888891</v>
      </c>
      <c r="I62" s="15"/>
      <c r="J62" s="15">
        <v>999</v>
      </c>
      <c r="K62" s="15" t="s">
        <v>22</v>
      </c>
      <c r="L62" s="15"/>
      <c r="M62" s="41">
        <v>385.99</v>
      </c>
      <c r="N62" s="39">
        <v>3509</v>
      </c>
      <c r="O62" s="15"/>
      <c r="P62" s="39">
        <v>100</v>
      </c>
      <c r="Q62" s="39">
        <v>100</v>
      </c>
    </row>
    <row r="63" spans="2:17" x14ac:dyDescent="0.25">
      <c r="B63" s="16" t="s">
        <v>142</v>
      </c>
      <c r="C63" s="62" t="s">
        <v>292</v>
      </c>
      <c r="D63" s="21">
        <v>467.2</v>
      </c>
      <c r="E63" s="21">
        <v>4672</v>
      </c>
      <c r="F63" s="15" t="s">
        <v>23</v>
      </c>
      <c r="G63" s="15">
        <v>160</v>
      </c>
      <c r="H63" s="65">
        <v>44197.982638888891</v>
      </c>
      <c r="I63" s="15"/>
      <c r="J63" s="15">
        <v>999</v>
      </c>
      <c r="K63" s="15" t="s">
        <v>22</v>
      </c>
      <c r="L63" s="15"/>
      <c r="M63" s="41">
        <v>467.2</v>
      </c>
      <c r="N63" s="39">
        <v>4672</v>
      </c>
      <c r="O63" s="15"/>
      <c r="P63" s="39">
        <v>100</v>
      </c>
      <c r="Q63" s="39">
        <v>100</v>
      </c>
    </row>
    <row r="64" spans="2:17" x14ac:dyDescent="0.25">
      <c r="B64" s="16" t="s">
        <v>142</v>
      </c>
      <c r="C64" s="62" t="s">
        <v>293</v>
      </c>
      <c r="D64" s="21">
        <v>631.15</v>
      </c>
      <c r="E64" s="21">
        <v>4855</v>
      </c>
      <c r="F64" s="15" t="s">
        <v>23</v>
      </c>
      <c r="G64" s="15">
        <v>169</v>
      </c>
      <c r="H64" s="65">
        <v>44197.982638888891</v>
      </c>
      <c r="I64" s="15"/>
      <c r="J64" s="15">
        <v>999</v>
      </c>
      <c r="K64" s="15" t="s">
        <v>22</v>
      </c>
      <c r="L64" s="15"/>
      <c r="M64" s="41">
        <v>631.15</v>
      </c>
      <c r="N64" s="39">
        <v>4855</v>
      </c>
      <c r="O64" s="15"/>
      <c r="P64" s="39">
        <v>100</v>
      </c>
      <c r="Q64" s="39">
        <v>100</v>
      </c>
    </row>
    <row r="65" spans="2:17" x14ac:dyDescent="0.25">
      <c r="B65" s="16" t="s">
        <v>145</v>
      </c>
      <c r="C65" s="15" t="s">
        <v>294</v>
      </c>
      <c r="D65" s="21">
        <v>686.28</v>
      </c>
      <c r="E65" s="21">
        <v>4902</v>
      </c>
      <c r="F65" s="15" t="s">
        <v>23</v>
      </c>
      <c r="G65" s="15">
        <v>33</v>
      </c>
      <c r="H65" s="65">
        <v>44197.982638888891</v>
      </c>
      <c r="I65" s="15"/>
      <c r="J65" s="15">
        <v>999</v>
      </c>
      <c r="K65" s="15" t="s">
        <v>22</v>
      </c>
      <c r="L65" s="15"/>
      <c r="M65" s="41">
        <v>686.28</v>
      </c>
      <c r="N65" s="39">
        <v>4902</v>
      </c>
      <c r="O65" s="15"/>
      <c r="P65" s="39">
        <v>100</v>
      </c>
      <c r="Q65" s="39">
        <v>100</v>
      </c>
    </row>
    <row r="66" spans="2:17" x14ac:dyDescent="0.25">
      <c r="B66" s="16" t="s">
        <v>145</v>
      </c>
      <c r="C66" s="62" t="s">
        <v>295</v>
      </c>
      <c r="D66" s="21">
        <v>494.65</v>
      </c>
      <c r="E66" s="21">
        <v>3805</v>
      </c>
      <c r="F66" s="15" t="s">
        <v>23</v>
      </c>
      <c r="G66" s="15">
        <v>38</v>
      </c>
      <c r="H66" s="65">
        <v>44197.982638888891</v>
      </c>
      <c r="I66" s="15"/>
      <c r="J66" s="15">
        <v>999</v>
      </c>
      <c r="K66" s="15" t="s">
        <v>22</v>
      </c>
      <c r="L66" s="15"/>
      <c r="M66" s="41">
        <v>494.65</v>
      </c>
      <c r="N66" s="39">
        <v>3805</v>
      </c>
      <c r="O66" s="15"/>
      <c r="P66" s="39">
        <v>100</v>
      </c>
      <c r="Q66" s="39">
        <v>100</v>
      </c>
    </row>
    <row r="67" spans="2:17" x14ac:dyDescent="0.25">
      <c r="B67" s="16" t="s">
        <v>145</v>
      </c>
      <c r="C67" s="62" t="s">
        <v>296</v>
      </c>
      <c r="D67" s="21">
        <v>576.84</v>
      </c>
      <c r="E67" s="21">
        <v>4807</v>
      </c>
      <c r="F67" s="15" t="s">
        <v>23</v>
      </c>
      <c r="G67" s="15">
        <v>44</v>
      </c>
      <c r="H67" s="65">
        <v>44197.982638888891</v>
      </c>
      <c r="I67" s="15"/>
      <c r="J67" s="15">
        <v>999</v>
      </c>
      <c r="K67" s="15" t="s">
        <v>22</v>
      </c>
      <c r="L67" s="15"/>
      <c r="M67" s="41">
        <v>576.84</v>
      </c>
      <c r="N67" s="39">
        <v>4807</v>
      </c>
      <c r="O67" s="15"/>
      <c r="P67" s="39">
        <v>100</v>
      </c>
      <c r="Q67" s="39">
        <v>100</v>
      </c>
    </row>
    <row r="68" spans="2:17" x14ac:dyDescent="0.25">
      <c r="B68" s="16" t="s">
        <v>145</v>
      </c>
      <c r="C68" s="62" t="s">
        <v>297</v>
      </c>
      <c r="D68" s="21">
        <v>746.25</v>
      </c>
      <c r="E68" s="21">
        <v>4975</v>
      </c>
      <c r="F68" s="15" t="s">
        <v>23</v>
      </c>
      <c r="G68" s="15">
        <v>54</v>
      </c>
      <c r="H68" s="65">
        <v>44197.982638888891</v>
      </c>
      <c r="I68" s="15"/>
      <c r="J68" s="15">
        <v>999</v>
      </c>
      <c r="K68" s="15" t="s">
        <v>22</v>
      </c>
      <c r="L68" s="15"/>
      <c r="M68" s="41">
        <v>746.25</v>
      </c>
      <c r="N68" s="39">
        <v>4975</v>
      </c>
      <c r="O68" s="15"/>
      <c r="P68" s="39">
        <v>100</v>
      </c>
      <c r="Q68" s="39">
        <v>100</v>
      </c>
    </row>
    <row r="69" spans="2:17" x14ac:dyDescent="0.25">
      <c r="B69" s="16" t="s">
        <v>145</v>
      </c>
      <c r="C69" s="62" t="s">
        <v>298</v>
      </c>
      <c r="D69" s="21">
        <v>607.46</v>
      </c>
      <c r="E69" s="21">
        <v>4339</v>
      </c>
      <c r="F69" s="15" t="s">
        <v>23</v>
      </c>
      <c r="G69" s="15">
        <v>82</v>
      </c>
      <c r="H69" s="65">
        <v>44197.982638888891</v>
      </c>
      <c r="I69" s="15"/>
      <c r="J69" s="15">
        <v>999</v>
      </c>
      <c r="K69" s="15" t="s">
        <v>22</v>
      </c>
      <c r="L69" s="15"/>
      <c r="M69" s="41">
        <v>607.46</v>
      </c>
      <c r="N69" s="39">
        <v>4339</v>
      </c>
      <c r="O69" s="15"/>
      <c r="P69" s="39">
        <v>100</v>
      </c>
      <c r="Q69" s="39">
        <v>100</v>
      </c>
    </row>
    <row r="70" spans="2:17" x14ac:dyDescent="0.25">
      <c r="B70" s="16" t="s">
        <v>145</v>
      </c>
      <c r="C70" s="62" t="s">
        <v>299</v>
      </c>
      <c r="D70" s="21">
        <v>605.5</v>
      </c>
      <c r="E70" s="21">
        <v>4325</v>
      </c>
      <c r="F70" s="15" t="s">
        <v>23</v>
      </c>
      <c r="G70" s="15">
        <v>85</v>
      </c>
      <c r="H70" s="65">
        <v>44197.982638888891</v>
      </c>
      <c r="I70" s="15"/>
      <c r="J70" s="15">
        <v>999</v>
      </c>
      <c r="K70" s="15" t="s">
        <v>22</v>
      </c>
      <c r="L70" s="15"/>
      <c r="M70" s="41">
        <v>605.5</v>
      </c>
      <c r="N70" s="39">
        <v>4325</v>
      </c>
      <c r="O70" s="15"/>
      <c r="P70" s="39">
        <v>100</v>
      </c>
      <c r="Q70" s="39">
        <v>100</v>
      </c>
    </row>
    <row r="71" spans="2:17" x14ac:dyDescent="0.25">
      <c r="B71" s="16" t="s">
        <v>145</v>
      </c>
      <c r="C71" s="62" t="s">
        <v>300</v>
      </c>
      <c r="D71" s="21">
        <v>501.8</v>
      </c>
      <c r="E71" s="21">
        <v>3860</v>
      </c>
      <c r="F71" s="15" t="s">
        <v>23</v>
      </c>
      <c r="G71" s="15">
        <v>97</v>
      </c>
      <c r="H71" s="65">
        <v>44197.982638888891</v>
      </c>
      <c r="I71" s="15"/>
      <c r="J71" s="15">
        <v>999</v>
      </c>
      <c r="K71" s="15" t="s">
        <v>22</v>
      </c>
      <c r="L71" s="15"/>
      <c r="M71" s="41">
        <v>501.8</v>
      </c>
      <c r="N71" s="39">
        <v>3860</v>
      </c>
      <c r="O71" s="15"/>
      <c r="P71" s="39">
        <v>100</v>
      </c>
      <c r="Q71" s="39">
        <v>100</v>
      </c>
    </row>
    <row r="72" spans="2:17" x14ac:dyDescent="0.25">
      <c r="B72" s="16" t="s">
        <v>145</v>
      </c>
      <c r="C72" s="62" t="s">
        <v>301</v>
      </c>
      <c r="D72" s="21">
        <v>523.92999999999995</v>
      </c>
      <c r="E72" s="21">
        <v>4763</v>
      </c>
      <c r="F72" s="15" t="s">
        <v>23</v>
      </c>
      <c r="G72" s="15">
        <v>104</v>
      </c>
      <c r="H72" s="65">
        <v>44197.982638888891</v>
      </c>
      <c r="I72" s="15"/>
      <c r="J72" s="15">
        <v>999</v>
      </c>
      <c r="K72" s="15" t="s">
        <v>22</v>
      </c>
      <c r="L72" s="15"/>
      <c r="M72" s="41">
        <v>523.92999999999995</v>
      </c>
      <c r="N72" s="39">
        <v>4763</v>
      </c>
      <c r="O72" s="15"/>
      <c r="P72" s="39">
        <v>100</v>
      </c>
      <c r="Q72" s="39">
        <v>100</v>
      </c>
    </row>
    <row r="73" spans="2:17" x14ac:dyDescent="0.25">
      <c r="B73" s="16" t="s">
        <v>145</v>
      </c>
      <c r="C73" s="62" t="s">
        <v>302</v>
      </c>
      <c r="D73" s="21">
        <v>330.11</v>
      </c>
      <c r="E73" s="21">
        <v>3001</v>
      </c>
      <c r="F73" s="15" t="s">
        <v>23</v>
      </c>
      <c r="G73" s="15">
        <v>107</v>
      </c>
      <c r="H73" s="65">
        <v>44197.982638888891</v>
      </c>
      <c r="I73" s="15"/>
      <c r="J73" s="15">
        <v>999</v>
      </c>
      <c r="K73" s="15" t="s">
        <v>22</v>
      </c>
      <c r="L73" s="15"/>
      <c r="M73" s="41">
        <v>330.11</v>
      </c>
      <c r="N73" s="39">
        <v>3001</v>
      </c>
      <c r="O73" s="15"/>
      <c r="P73" s="39">
        <v>100</v>
      </c>
      <c r="Q73" s="39">
        <v>100</v>
      </c>
    </row>
    <row r="74" spans="2:17" x14ac:dyDescent="0.25">
      <c r="B74" s="16" t="s">
        <v>145</v>
      </c>
      <c r="C74" s="62" t="s">
        <v>303</v>
      </c>
      <c r="D74" s="21">
        <v>388.56</v>
      </c>
      <c r="E74" s="21">
        <v>3238</v>
      </c>
      <c r="F74" s="15" t="s">
        <v>23</v>
      </c>
      <c r="G74" s="15">
        <v>116</v>
      </c>
      <c r="H74" s="65">
        <v>44197.982638888891</v>
      </c>
      <c r="I74" s="15"/>
      <c r="J74" s="15">
        <v>999</v>
      </c>
      <c r="K74" s="15" t="s">
        <v>22</v>
      </c>
      <c r="L74" s="15"/>
      <c r="M74" s="41">
        <v>388.56</v>
      </c>
      <c r="N74" s="39">
        <v>3238</v>
      </c>
      <c r="O74" s="15"/>
      <c r="P74" s="39">
        <v>100</v>
      </c>
      <c r="Q74" s="39">
        <v>100</v>
      </c>
    </row>
    <row r="75" spans="2:17" x14ac:dyDescent="0.25">
      <c r="B75" s="16" t="s">
        <v>145</v>
      </c>
      <c r="C75" s="62" t="s">
        <v>304</v>
      </c>
      <c r="D75" s="21">
        <v>417.89</v>
      </c>
      <c r="E75" s="21">
        <v>3799</v>
      </c>
      <c r="F75" s="15" t="s">
        <v>23</v>
      </c>
      <c r="G75" s="15">
        <v>126</v>
      </c>
      <c r="H75" s="65">
        <v>44197.982638888891</v>
      </c>
      <c r="I75" s="15"/>
      <c r="J75" s="15">
        <v>999</v>
      </c>
      <c r="K75" s="15" t="s">
        <v>22</v>
      </c>
      <c r="L75" s="15"/>
      <c r="M75" s="41">
        <v>417.89</v>
      </c>
      <c r="N75" s="39">
        <v>3799</v>
      </c>
      <c r="O75" s="15"/>
      <c r="P75" s="39">
        <v>100</v>
      </c>
      <c r="Q75" s="39">
        <v>100</v>
      </c>
    </row>
    <row r="76" spans="2:17" x14ac:dyDescent="0.25">
      <c r="B76" s="16" t="s">
        <v>145</v>
      </c>
      <c r="C76" s="62" t="s">
        <v>305</v>
      </c>
      <c r="D76" s="21">
        <v>524.70000000000005</v>
      </c>
      <c r="E76" s="21">
        <v>4770</v>
      </c>
      <c r="F76" s="15" t="s">
        <v>23</v>
      </c>
      <c r="G76" s="15">
        <v>127</v>
      </c>
      <c r="H76" s="65">
        <v>44197.982638888891</v>
      </c>
      <c r="I76" s="15"/>
      <c r="J76" s="15">
        <v>999</v>
      </c>
      <c r="K76" s="15" t="s">
        <v>22</v>
      </c>
      <c r="L76" s="15"/>
      <c r="M76" s="41">
        <v>524.70000000000005</v>
      </c>
      <c r="N76" s="39">
        <v>4770</v>
      </c>
      <c r="O76" s="15"/>
      <c r="P76" s="39">
        <v>100</v>
      </c>
      <c r="Q76" s="39">
        <v>100</v>
      </c>
    </row>
    <row r="77" spans="2:17" x14ac:dyDescent="0.25">
      <c r="B77" s="16" t="s">
        <v>145</v>
      </c>
      <c r="C77" s="62" t="s">
        <v>306</v>
      </c>
      <c r="D77" s="21">
        <v>638.42999999999995</v>
      </c>
      <c r="E77" s="21">
        <v>4911</v>
      </c>
      <c r="F77" s="15" t="s">
        <v>23</v>
      </c>
      <c r="G77" s="15">
        <v>132</v>
      </c>
      <c r="H77" s="65">
        <v>44197.982638888891</v>
      </c>
      <c r="I77" s="15"/>
      <c r="J77" s="15">
        <v>999</v>
      </c>
      <c r="K77" s="15" t="s">
        <v>22</v>
      </c>
      <c r="L77" s="15"/>
      <c r="M77" s="41">
        <v>638.42999999999995</v>
      </c>
      <c r="N77" s="39">
        <v>4911</v>
      </c>
      <c r="O77" s="15"/>
      <c r="P77" s="39">
        <v>100</v>
      </c>
      <c r="Q77" s="39">
        <v>100</v>
      </c>
    </row>
    <row r="78" spans="2:17" x14ac:dyDescent="0.25">
      <c r="B78" s="16" t="s">
        <v>145</v>
      </c>
      <c r="C78" s="62" t="s">
        <v>307</v>
      </c>
      <c r="D78" s="21">
        <v>569.91999999999996</v>
      </c>
      <c r="E78" s="21">
        <v>4384</v>
      </c>
      <c r="F78" s="15" t="s">
        <v>23</v>
      </c>
      <c r="G78" s="15">
        <v>159</v>
      </c>
      <c r="H78" s="65">
        <v>44197.982638888891</v>
      </c>
      <c r="I78" s="15"/>
      <c r="J78" s="15">
        <v>999</v>
      </c>
      <c r="K78" s="15" t="s">
        <v>22</v>
      </c>
      <c r="L78" s="15"/>
      <c r="M78" s="41">
        <v>569.91999999999996</v>
      </c>
      <c r="N78" s="39">
        <v>4384</v>
      </c>
      <c r="O78" s="15"/>
      <c r="P78" s="39">
        <v>100</v>
      </c>
      <c r="Q78" s="39">
        <v>100</v>
      </c>
    </row>
    <row r="79" spans="2:17" x14ac:dyDescent="0.25">
      <c r="B79" s="16" t="s">
        <v>145</v>
      </c>
      <c r="C79" s="62" t="s">
        <v>308</v>
      </c>
      <c r="D79" s="21">
        <v>640.91999999999996</v>
      </c>
      <c r="E79" s="21">
        <v>4578</v>
      </c>
      <c r="F79" s="15" t="s">
        <v>23</v>
      </c>
      <c r="G79" s="15">
        <v>162</v>
      </c>
      <c r="H79" s="65">
        <v>44197.982638888891</v>
      </c>
      <c r="I79" s="15"/>
      <c r="J79" s="15">
        <v>999</v>
      </c>
      <c r="K79" s="15" t="s">
        <v>22</v>
      </c>
      <c r="L79" s="15"/>
      <c r="M79" s="41">
        <v>640.91999999999996</v>
      </c>
      <c r="N79" s="39">
        <v>4578</v>
      </c>
      <c r="O79" s="15"/>
      <c r="P79" s="39">
        <v>100</v>
      </c>
      <c r="Q79" s="39">
        <v>100</v>
      </c>
    </row>
    <row r="80" spans="2:17" x14ac:dyDescent="0.25">
      <c r="B80" s="16" t="s">
        <v>145</v>
      </c>
      <c r="C80" s="62" t="s">
        <v>309</v>
      </c>
      <c r="D80" s="21">
        <v>405.2</v>
      </c>
      <c r="E80" s="21">
        <v>4052</v>
      </c>
      <c r="F80" s="15" t="s">
        <v>23</v>
      </c>
      <c r="G80" s="15">
        <v>170</v>
      </c>
      <c r="H80" s="65">
        <v>44197.982638888891</v>
      </c>
      <c r="I80" s="15"/>
      <c r="J80" s="15">
        <v>999</v>
      </c>
      <c r="K80" s="15" t="s">
        <v>22</v>
      </c>
      <c r="L80" s="15"/>
      <c r="M80" s="41">
        <v>405.2</v>
      </c>
      <c r="N80" s="39">
        <v>4052</v>
      </c>
      <c r="O80" s="15"/>
      <c r="P80" s="39">
        <v>100</v>
      </c>
      <c r="Q80" s="39">
        <v>100</v>
      </c>
    </row>
    <row r="81" spans="2:17" x14ac:dyDescent="0.25">
      <c r="B81" s="16" t="s">
        <v>145</v>
      </c>
      <c r="C81" s="62" t="s">
        <v>310</v>
      </c>
      <c r="D81" s="21">
        <v>536.54999999999995</v>
      </c>
      <c r="E81" s="21">
        <v>3577</v>
      </c>
      <c r="F81" s="15" t="s">
        <v>23</v>
      </c>
      <c r="G81" s="15">
        <v>172</v>
      </c>
      <c r="H81" s="65">
        <v>44197.982638888891</v>
      </c>
      <c r="I81" s="15"/>
      <c r="J81" s="15">
        <v>999</v>
      </c>
      <c r="K81" s="15" t="s">
        <v>22</v>
      </c>
      <c r="L81" s="15"/>
      <c r="M81" s="41">
        <v>536.54999999999995</v>
      </c>
      <c r="N81" s="39">
        <v>3577</v>
      </c>
      <c r="O81" s="15"/>
      <c r="P81" s="39">
        <v>100</v>
      </c>
      <c r="Q81" s="39">
        <v>100</v>
      </c>
    </row>
    <row r="82" spans="2:17" x14ac:dyDescent="0.25">
      <c r="B82" s="16" t="s">
        <v>137</v>
      </c>
      <c r="C82" s="15" t="s">
        <v>311</v>
      </c>
      <c r="D82" s="21">
        <v>534.04999999999995</v>
      </c>
      <c r="E82" s="21">
        <v>4855</v>
      </c>
      <c r="F82" s="15" t="s">
        <v>23</v>
      </c>
      <c r="G82" s="15">
        <v>43</v>
      </c>
      <c r="H82" s="65">
        <v>44197.982638888891</v>
      </c>
      <c r="I82" s="15"/>
      <c r="J82" s="15">
        <v>999</v>
      </c>
      <c r="K82" s="15" t="s">
        <v>22</v>
      </c>
      <c r="L82" s="15"/>
      <c r="M82" s="41">
        <v>534.04999999999995</v>
      </c>
      <c r="N82" s="39">
        <v>4855</v>
      </c>
      <c r="O82" s="15"/>
      <c r="P82" s="39">
        <v>100</v>
      </c>
      <c r="Q82" s="39">
        <v>100</v>
      </c>
    </row>
    <row r="83" spans="2:17" x14ac:dyDescent="0.25">
      <c r="B83" s="16" t="s">
        <v>137</v>
      </c>
      <c r="C83" s="62" t="s">
        <v>312</v>
      </c>
      <c r="D83" s="21">
        <v>606.6</v>
      </c>
      <c r="E83" s="21">
        <v>4044</v>
      </c>
      <c r="F83" s="15" t="s">
        <v>23</v>
      </c>
      <c r="G83" s="15">
        <v>50</v>
      </c>
      <c r="H83" s="65">
        <v>44197.982638888891</v>
      </c>
      <c r="I83" s="15"/>
      <c r="J83" s="15">
        <v>999</v>
      </c>
      <c r="K83" s="15" t="s">
        <v>22</v>
      </c>
      <c r="L83" s="15"/>
      <c r="M83" s="41">
        <v>606.6</v>
      </c>
      <c r="N83" s="39">
        <v>4044</v>
      </c>
      <c r="O83" s="15"/>
      <c r="P83" s="39">
        <v>100</v>
      </c>
      <c r="Q83" s="39">
        <v>100</v>
      </c>
    </row>
    <row r="84" spans="2:17" x14ac:dyDescent="0.25">
      <c r="B84" s="16" t="s">
        <v>137</v>
      </c>
      <c r="C84" s="62" t="s">
        <v>313</v>
      </c>
      <c r="D84" s="21">
        <v>589.91999999999996</v>
      </c>
      <c r="E84" s="21">
        <v>4916</v>
      </c>
      <c r="F84" s="15" t="s">
        <v>23</v>
      </c>
      <c r="G84" s="15">
        <v>55</v>
      </c>
      <c r="H84" s="65">
        <v>44197.982638888891</v>
      </c>
      <c r="I84" s="15"/>
      <c r="J84" s="15">
        <v>999</v>
      </c>
      <c r="K84" s="15" t="s">
        <v>22</v>
      </c>
      <c r="L84" s="15"/>
      <c r="M84" s="41">
        <v>589.91999999999996</v>
      </c>
      <c r="N84" s="39">
        <v>4916</v>
      </c>
      <c r="O84" s="15"/>
      <c r="P84" s="39">
        <v>100</v>
      </c>
      <c r="Q84" s="39">
        <v>100</v>
      </c>
    </row>
    <row r="85" spans="2:17" x14ac:dyDescent="0.25">
      <c r="B85" s="16" t="s">
        <v>137</v>
      </c>
      <c r="C85" s="62" t="s">
        <v>314</v>
      </c>
      <c r="D85" s="21">
        <v>452.5</v>
      </c>
      <c r="E85" s="21">
        <v>4525</v>
      </c>
      <c r="F85" s="15" t="s">
        <v>23</v>
      </c>
      <c r="G85" s="15">
        <v>64</v>
      </c>
      <c r="H85" s="65">
        <v>44197.982638888891</v>
      </c>
      <c r="I85" s="15"/>
      <c r="J85" s="15">
        <v>999</v>
      </c>
      <c r="K85" s="15" t="s">
        <v>22</v>
      </c>
      <c r="L85" s="15"/>
      <c r="M85" s="41">
        <v>452.5</v>
      </c>
      <c r="N85" s="39">
        <v>4525</v>
      </c>
      <c r="O85" s="15"/>
      <c r="P85" s="39">
        <v>100</v>
      </c>
      <c r="Q85" s="39">
        <v>100</v>
      </c>
    </row>
    <row r="86" spans="2:17" x14ac:dyDescent="0.25">
      <c r="B86" s="16" t="s">
        <v>137</v>
      </c>
      <c r="C86" s="62" t="s">
        <v>315</v>
      </c>
      <c r="D86" s="21">
        <v>458.92</v>
      </c>
      <c r="E86" s="21">
        <v>3278</v>
      </c>
      <c r="F86" s="15" t="s">
        <v>23</v>
      </c>
      <c r="G86" s="15">
        <v>67</v>
      </c>
      <c r="H86" s="65">
        <v>44197.982638888891</v>
      </c>
      <c r="I86" s="15"/>
      <c r="J86" s="15">
        <v>999</v>
      </c>
      <c r="K86" s="15" t="s">
        <v>22</v>
      </c>
      <c r="L86" s="15"/>
      <c r="M86" s="41">
        <v>458.92</v>
      </c>
      <c r="N86" s="39">
        <v>3278</v>
      </c>
      <c r="O86" s="15"/>
      <c r="P86" s="39">
        <v>100</v>
      </c>
      <c r="Q86" s="39">
        <v>100</v>
      </c>
    </row>
    <row r="87" spans="2:17" x14ac:dyDescent="0.25">
      <c r="B87" s="16" t="s">
        <v>137</v>
      </c>
      <c r="C87" s="62" t="s">
        <v>316</v>
      </c>
      <c r="D87" s="21">
        <v>546.84</v>
      </c>
      <c r="E87" s="21">
        <v>3906</v>
      </c>
      <c r="F87" s="15" t="s">
        <v>23</v>
      </c>
      <c r="G87" s="15">
        <v>90</v>
      </c>
      <c r="H87" s="65">
        <v>44197.982638888891</v>
      </c>
      <c r="I87" s="15"/>
      <c r="J87" s="15">
        <v>999</v>
      </c>
      <c r="K87" s="15" t="s">
        <v>22</v>
      </c>
      <c r="L87" s="15"/>
      <c r="M87" s="41">
        <v>546.84</v>
      </c>
      <c r="N87" s="39">
        <v>3906</v>
      </c>
      <c r="O87" s="15"/>
      <c r="P87" s="39">
        <v>100</v>
      </c>
      <c r="Q87" s="39">
        <v>100</v>
      </c>
    </row>
    <row r="88" spans="2:17" x14ac:dyDescent="0.25">
      <c r="B88" s="16" t="s">
        <v>137</v>
      </c>
      <c r="C88" s="62" t="s">
        <v>317</v>
      </c>
      <c r="D88" s="21">
        <v>661.92</v>
      </c>
      <c r="E88" s="21">
        <v>4728</v>
      </c>
      <c r="F88" s="15" t="s">
        <v>23</v>
      </c>
      <c r="G88" s="15">
        <v>105</v>
      </c>
      <c r="H88" s="65">
        <v>44197.982638888891</v>
      </c>
      <c r="I88" s="15"/>
      <c r="J88" s="15">
        <v>999</v>
      </c>
      <c r="K88" s="15" t="s">
        <v>22</v>
      </c>
      <c r="L88" s="15"/>
      <c r="M88" s="41">
        <v>661.92</v>
      </c>
      <c r="N88" s="39">
        <v>4728</v>
      </c>
      <c r="O88" s="15"/>
      <c r="P88" s="39">
        <v>100</v>
      </c>
      <c r="Q88" s="39">
        <v>100</v>
      </c>
    </row>
    <row r="89" spans="2:17" x14ac:dyDescent="0.25">
      <c r="B89" s="16" t="s">
        <v>137</v>
      </c>
      <c r="C89" s="62" t="s">
        <v>318</v>
      </c>
      <c r="D89" s="21">
        <v>455.7</v>
      </c>
      <c r="E89" s="21">
        <v>3255</v>
      </c>
      <c r="F89" s="15" t="s">
        <v>23</v>
      </c>
      <c r="G89" s="15">
        <v>106</v>
      </c>
      <c r="H89" s="65">
        <v>44197.982638888891</v>
      </c>
      <c r="I89" s="15"/>
      <c r="J89" s="15">
        <v>999</v>
      </c>
      <c r="K89" s="15" t="s">
        <v>22</v>
      </c>
      <c r="L89" s="15"/>
      <c r="M89" s="41">
        <v>455.7</v>
      </c>
      <c r="N89" s="39">
        <v>3255</v>
      </c>
      <c r="O89" s="15"/>
      <c r="P89" s="39">
        <v>100</v>
      </c>
      <c r="Q89" s="39">
        <v>100</v>
      </c>
    </row>
    <row r="90" spans="2:17" x14ac:dyDescent="0.25">
      <c r="B90" s="16" t="s">
        <v>137</v>
      </c>
      <c r="C90" s="62" t="s">
        <v>319</v>
      </c>
      <c r="D90" s="21">
        <v>449.88</v>
      </c>
      <c r="E90" s="21">
        <v>3749</v>
      </c>
      <c r="F90" s="15" t="s">
        <v>23</v>
      </c>
      <c r="G90" s="15">
        <v>120</v>
      </c>
      <c r="H90" s="65">
        <v>44197.982638888891</v>
      </c>
      <c r="I90" s="15"/>
      <c r="J90" s="15">
        <v>999</v>
      </c>
      <c r="K90" s="15" t="s">
        <v>22</v>
      </c>
      <c r="L90" s="15"/>
      <c r="M90" s="41">
        <v>449.88</v>
      </c>
      <c r="N90" s="39">
        <v>3749</v>
      </c>
      <c r="O90" s="15"/>
      <c r="P90" s="39">
        <v>100</v>
      </c>
      <c r="Q90" s="39">
        <v>100</v>
      </c>
    </row>
    <row r="91" spans="2:17" x14ac:dyDescent="0.25">
      <c r="B91" s="16" t="s">
        <v>137</v>
      </c>
      <c r="C91" s="62" t="s">
        <v>320</v>
      </c>
      <c r="D91" s="21">
        <v>438.36</v>
      </c>
      <c r="E91" s="21">
        <v>3372</v>
      </c>
      <c r="F91" s="15" t="s">
        <v>23</v>
      </c>
      <c r="G91" s="15">
        <v>130</v>
      </c>
      <c r="H91" s="65">
        <v>44197.982638888891</v>
      </c>
      <c r="I91" s="15"/>
      <c r="J91" s="15">
        <v>999</v>
      </c>
      <c r="K91" s="15" t="s">
        <v>22</v>
      </c>
      <c r="L91" s="15"/>
      <c r="M91" s="41">
        <v>438.36</v>
      </c>
      <c r="N91" s="39">
        <v>3372</v>
      </c>
      <c r="O91" s="15"/>
      <c r="P91" s="39">
        <v>100</v>
      </c>
      <c r="Q91" s="39">
        <v>100</v>
      </c>
    </row>
    <row r="92" spans="2:17" x14ac:dyDescent="0.25">
      <c r="B92" s="16" t="s">
        <v>137</v>
      </c>
      <c r="C92" s="62" t="s">
        <v>321</v>
      </c>
      <c r="D92" s="21">
        <v>438.76</v>
      </c>
      <c r="E92" s="21">
        <v>3134</v>
      </c>
      <c r="F92" s="15" t="s">
        <v>23</v>
      </c>
      <c r="G92" s="15">
        <v>131</v>
      </c>
      <c r="H92" s="65">
        <v>44197.982638888891</v>
      </c>
      <c r="I92" s="15"/>
      <c r="J92" s="15">
        <v>999</v>
      </c>
      <c r="K92" s="15" t="s">
        <v>22</v>
      </c>
      <c r="L92" s="15"/>
      <c r="M92" s="41">
        <v>438.76</v>
      </c>
      <c r="N92" s="39">
        <v>3134</v>
      </c>
      <c r="O92" s="15"/>
      <c r="P92" s="39">
        <v>100</v>
      </c>
      <c r="Q92" s="39">
        <v>100</v>
      </c>
    </row>
    <row r="93" spans="2:17" x14ac:dyDescent="0.25">
      <c r="B93" s="16" t="s">
        <v>137</v>
      </c>
      <c r="C93" s="62" t="s">
        <v>322</v>
      </c>
      <c r="D93" s="21">
        <v>479.6</v>
      </c>
      <c r="E93" s="21">
        <v>4360</v>
      </c>
      <c r="F93" s="15" t="s">
        <v>23</v>
      </c>
      <c r="G93" s="15">
        <v>150</v>
      </c>
      <c r="H93" s="65">
        <v>44197.982638888891</v>
      </c>
      <c r="I93" s="15"/>
      <c r="J93" s="15">
        <v>999</v>
      </c>
      <c r="K93" s="15" t="s">
        <v>22</v>
      </c>
      <c r="L93" s="15"/>
      <c r="M93" s="41">
        <v>479.6</v>
      </c>
      <c r="N93" s="39">
        <v>4360</v>
      </c>
      <c r="O93" s="15"/>
      <c r="P93" s="39">
        <v>100</v>
      </c>
      <c r="Q93" s="39">
        <v>100</v>
      </c>
    </row>
    <row r="94" spans="2:17" x14ac:dyDescent="0.25">
      <c r="B94" s="16" t="s">
        <v>137</v>
      </c>
      <c r="C94" s="62" t="s">
        <v>323</v>
      </c>
      <c r="D94" s="21">
        <v>399.36</v>
      </c>
      <c r="E94" s="21">
        <v>3072</v>
      </c>
      <c r="F94" s="15" t="s">
        <v>23</v>
      </c>
      <c r="G94" s="15">
        <v>153</v>
      </c>
      <c r="H94" s="65">
        <v>44197.982638888891</v>
      </c>
      <c r="I94" s="15"/>
      <c r="J94" s="15">
        <v>999</v>
      </c>
      <c r="K94" s="15" t="s">
        <v>22</v>
      </c>
      <c r="L94" s="15"/>
      <c r="M94" s="41">
        <v>399.36</v>
      </c>
      <c r="N94" s="39">
        <v>3072</v>
      </c>
      <c r="O94" s="15"/>
      <c r="P94" s="39">
        <v>100</v>
      </c>
      <c r="Q94" s="39">
        <v>100</v>
      </c>
    </row>
    <row r="95" spans="2:17" x14ac:dyDescent="0.25">
      <c r="B95" s="16" t="s">
        <v>138</v>
      </c>
      <c r="C95" s="15" t="s">
        <v>324</v>
      </c>
      <c r="D95" s="21">
        <v>562.91999999999996</v>
      </c>
      <c r="E95" s="21">
        <v>4691</v>
      </c>
      <c r="F95" s="15" t="s">
        <v>23</v>
      </c>
      <c r="G95" s="15">
        <v>57</v>
      </c>
      <c r="H95" s="65">
        <v>44197.982638888891</v>
      </c>
      <c r="I95" s="15"/>
      <c r="J95" s="15">
        <v>999</v>
      </c>
      <c r="K95" s="15" t="s">
        <v>22</v>
      </c>
      <c r="L95" s="15"/>
      <c r="M95" s="41">
        <v>562.91999999999996</v>
      </c>
      <c r="N95" s="39">
        <v>4691</v>
      </c>
      <c r="O95" s="15"/>
      <c r="P95" s="39">
        <v>100</v>
      </c>
      <c r="Q95" s="39">
        <v>100</v>
      </c>
    </row>
    <row r="96" spans="2:17" x14ac:dyDescent="0.25">
      <c r="B96" s="16" t="s">
        <v>138</v>
      </c>
      <c r="C96" s="62" t="s">
        <v>325</v>
      </c>
      <c r="D96" s="21">
        <v>570.48</v>
      </c>
      <c r="E96" s="21">
        <v>4754</v>
      </c>
      <c r="F96" s="15" t="s">
        <v>23</v>
      </c>
      <c r="G96" s="15">
        <v>68</v>
      </c>
      <c r="H96" s="65">
        <v>44197.982638888891</v>
      </c>
      <c r="I96" s="15"/>
      <c r="J96" s="15">
        <v>999</v>
      </c>
      <c r="K96" s="15" t="s">
        <v>22</v>
      </c>
      <c r="L96" s="15"/>
      <c r="M96" s="41">
        <v>570.48</v>
      </c>
      <c r="N96" s="39">
        <v>4754</v>
      </c>
      <c r="O96" s="15"/>
      <c r="P96" s="39">
        <v>100</v>
      </c>
      <c r="Q96" s="39">
        <v>100</v>
      </c>
    </row>
    <row r="97" spans="2:17" x14ac:dyDescent="0.25">
      <c r="B97" s="16" t="s">
        <v>138</v>
      </c>
      <c r="C97" s="62" t="s">
        <v>326</v>
      </c>
      <c r="D97" s="21">
        <v>482.9</v>
      </c>
      <c r="E97" s="21">
        <v>4829</v>
      </c>
      <c r="F97" s="15" t="s">
        <v>23</v>
      </c>
      <c r="G97" s="15">
        <v>71</v>
      </c>
      <c r="H97" s="65">
        <v>44197.982638888891</v>
      </c>
      <c r="I97" s="15"/>
      <c r="J97" s="15">
        <v>999</v>
      </c>
      <c r="K97" s="15" t="s">
        <v>22</v>
      </c>
      <c r="L97" s="15"/>
      <c r="M97" s="41">
        <v>482.9</v>
      </c>
      <c r="N97" s="39">
        <v>4829</v>
      </c>
      <c r="O97" s="15"/>
      <c r="P97" s="39">
        <v>100</v>
      </c>
      <c r="Q97" s="39">
        <v>100</v>
      </c>
    </row>
    <row r="98" spans="2:17" x14ac:dyDescent="0.25">
      <c r="B98" s="16" t="s">
        <v>138</v>
      </c>
      <c r="C98" s="62" t="s">
        <v>327</v>
      </c>
      <c r="D98" s="21">
        <v>385.2</v>
      </c>
      <c r="E98" s="21">
        <v>3210</v>
      </c>
      <c r="F98" s="15" t="s">
        <v>23</v>
      </c>
      <c r="G98" s="15">
        <v>81</v>
      </c>
      <c r="H98" s="65">
        <v>44197.982638888891</v>
      </c>
      <c r="I98" s="15"/>
      <c r="J98" s="15">
        <v>999</v>
      </c>
      <c r="K98" s="15" t="s">
        <v>22</v>
      </c>
      <c r="L98" s="15"/>
      <c r="M98" s="41">
        <v>385.2</v>
      </c>
      <c r="N98" s="39">
        <v>3210</v>
      </c>
      <c r="O98" s="15"/>
      <c r="P98" s="39">
        <v>100</v>
      </c>
      <c r="Q98" s="39">
        <v>100</v>
      </c>
    </row>
    <row r="99" spans="2:17" x14ac:dyDescent="0.25">
      <c r="B99" s="16" t="s">
        <v>138</v>
      </c>
      <c r="C99" s="62" t="s">
        <v>328</v>
      </c>
      <c r="D99" s="21">
        <v>468.78</v>
      </c>
      <c r="E99" s="21">
        <v>3606</v>
      </c>
      <c r="F99" s="15" t="s">
        <v>23</v>
      </c>
      <c r="G99" s="15">
        <v>92</v>
      </c>
      <c r="H99" s="65">
        <v>44197.982638888891</v>
      </c>
      <c r="I99" s="15"/>
      <c r="J99" s="15">
        <v>999</v>
      </c>
      <c r="K99" s="15" t="s">
        <v>22</v>
      </c>
      <c r="L99" s="15"/>
      <c r="M99" s="41">
        <v>468.78</v>
      </c>
      <c r="N99" s="39">
        <v>3606</v>
      </c>
      <c r="O99" s="15"/>
      <c r="P99" s="39">
        <v>100</v>
      </c>
      <c r="Q99" s="39">
        <v>100</v>
      </c>
    </row>
    <row r="100" spans="2:17" x14ac:dyDescent="0.25">
      <c r="B100" s="16" t="s">
        <v>138</v>
      </c>
      <c r="C100" s="62" t="s">
        <v>329</v>
      </c>
      <c r="D100" s="21">
        <v>426</v>
      </c>
      <c r="E100" s="21">
        <v>3550</v>
      </c>
      <c r="F100" s="15" t="s">
        <v>23</v>
      </c>
      <c r="G100" s="15">
        <v>95</v>
      </c>
      <c r="H100" s="65">
        <v>44197.982638888891</v>
      </c>
      <c r="I100" s="15"/>
      <c r="J100" s="15">
        <v>999</v>
      </c>
      <c r="K100" s="15" t="s">
        <v>22</v>
      </c>
      <c r="L100" s="15"/>
      <c r="M100" s="41">
        <v>426</v>
      </c>
      <c r="N100" s="39">
        <v>3550</v>
      </c>
      <c r="O100" s="15"/>
      <c r="P100" s="39">
        <v>100</v>
      </c>
      <c r="Q100" s="39">
        <v>100</v>
      </c>
    </row>
    <row r="101" spans="2:17" x14ac:dyDescent="0.25">
      <c r="B101" s="16" t="s">
        <v>138</v>
      </c>
      <c r="C101" s="62" t="s">
        <v>330</v>
      </c>
      <c r="D101" s="21">
        <v>528</v>
      </c>
      <c r="E101" s="21">
        <v>4800</v>
      </c>
      <c r="F101" s="15" t="s">
        <v>23</v>
      </c>
      <c r="G101" s="15">
        <v>103</v>
      </c>
      <c r="H101" s="65">
        <v>44197.982638888891</v>
      </c>
      <c r="I101" s="15"/>
      <c r="J101" s="15">
        <v>999</v>
      </c>
      <c r="K101" s="15" t="s">
        <v>22</v>
      </c>
      <c r="L101" s="15"/>
      <c r="M101" s="41">
        <v>528</v>
      </c>
      <c r="N101" s="39">
        <v>4800</v>
      </c>
      <c r="O101" s="15"/>
      <c r="P101" s="39">
        <v>100</v>
      </c>
      <c r="Q101" s="39">
        <v>100</v>
      </c>
    </row>
    <row r="102" spans="2:17" x14ac:dyDescent="0.25">
      <c r="B102" s="16" t="s">
        <v>138</v>
      </c>
      <c r="C102" s="62" t="s">
        <v>331</v>
      </c>
      <c r="D102" s="21">
        <v>572.4</v>
      </c>
      <c r="E102" s="21">
        <v>3816</v>
      </c>
      <c r="F102" s="15" t="s">
        <v>23</v>
      </c>
      <c r="G102" s="15">
        <v>109</v>
      </c>
      <c r="H102" s="65">
        <v>44197.982638888891</v>
      </c>
      <c r="I102" s="15"/>
      <c r="J102" s="15">
        <v>999</v>
      </c>
      <c r="K102" s="15" t="s">
        <v>22</v>
      </c>
      <c r="L102" s="15"/>
      <c r="M102" s="41">
        <v>572.4</v>
      </c>
      <c r="N102" s="39">
        <v>3816</v>
      </c>
      <c r="O102" s="15"/>
      <c r="P102" s="39">
        <v>100</v>
      </c>
      <c r="Q102" s="39">
        <v>100</v>
      </c>
    </row>
    <row r="103" spans="2:17" x14ac:dyDescent="0.25">
      <c r="B103" s="16" t="s">
        <v>138</v>
      </c>
      <c r="C103" s="62" t="s">
        <v>332</v>
      </c>
      <c r="D103" s="21">
        <v>720.45</v>
      </c>
      <c r="E103" s="21">
        <v>4803</v>
      </c>
      <c r="F103" s="15" t="s">
        <v>23</v>
      </c>
      <c r="G103" s="15">
        <v>110</v>
      </c>
      <c r="H103" s="65">
        <v>44197.982638888891</v>
      </c>
      <c r="I103" s="15"/>
      <c r="J103" s="15">
        <v>999</v>
      </c>
      <c r="K103" s="15" t="s">
        <v>22</v>
      </c>
      <c r="L103" s="15"/>
      <c r="M103" s="41">
        <v>720.45</v>
      </c>
      <c r="N103" s="39">
        <v>4803</v>
      </c>
      <c r="O103" s="15"/>
      <c r="P103" s="39">
        <v>100</v>
      </c>
      <c r="Q103" s="39">
        <v>100</v>
      </c>
    </row>
    <row r="104" spans="2:17" x14ac:dyDescent="0.25">
      <c r="B104" s="16" t="s">
        <v>138</v>
      </c>
      <c r="C104" s="62" t="s">
        <v>333</v>
      </c>
      <c r="D104" s="21">
        <v>580.65</v>
      </c>
      <c r="E104" s="21">
        <v>3871</v>
      </c>
      <c r="F104" s="15" t="s">
        <v>23</v>
      </c>
      <c r="G104" s="15">
        <v>121</v>
      </c>
      <c r="H104" s="65">
        <v>44197.982638888891</v>
      </c>
      <c r="I104" s="15"/>
      <c r="J104" s="15">
        <v>999</v>
      </c>
      <c r="K104" s="15" t="s">
        <v>22</v>
      </c>
      <c r="L104" s="15"/>
      <c r="M104" s="41">
        <v>580.65</v>
      </c>
      <c r="N104" s="39">
        <v>3871</v>
      </c>
      <c r="O104" s="15"/>
      <c r="P104" s="39">
        <v>100</v>
      </c>
      <c r="Q104" s="39">
        <v>100</v>
      </c>
    </row>
    <row r="105" spans="2:17" x14ac:dyDescent="0.25">
      <c r="B105" s="16" t="s">
        <v>138</v>
      </c>
      <c r="C105" s="62" t="s">
        <v>334</v>
      </c>
      <c r="D105" s="21">
        <v>442.32</v>
      </c>
      <c r="E105" s="21">
        <v>3686</v>
      </c>
      <c r="F105" s="15" t="s">
        <v>23</v>
      </c>
      <c r="G105" s="15">
        <v>124</v>
      </c>
      <c r="H105" s="65">
        <v>44197.982638888891</v>
      </c>
      <c r="I105" s="15"/>
      <c r="J105" s="15">
        <v>999</v>
      </c>
      <c r="K105" s="15" t="s">
        <v>22</v>
      </c>
      <c r="L105" s="15"/>
      <c r="M105" s="41">
        <v>442.32</v>
      </c>
      <c r="N105" s="39">
        <v>3686</v>
      </c>
      <c r="O105" s="15"/>
      <c r="P105" s="39">
        <v>100</v>
      </c>
      <c r="Q105" s="39">
        <v>100</v>
      </c>
    </row>
    <row r="106" spans="2:17" x14ac:dyDescent="0.25">
      <c r="B106" s="16" t="s">
        <v>138</v>
      </c>
      <c r="C106" s="62" t="s">
        <v>335</v>
      </c>
      <c r="D106" s="21">
        <v>404.6</v>
      </c>
      <c r="E106" s="21">
        <v>4046</v>
      </c>
      <c r="F106" s="15" t="s">
        <v>23</v>
      </c>
      <c r="G106" s="15">
        <v>134</v>
      </c>
      <c r="H106" s="65">
        <v>44197.982638888891</v>
      </c>
      <c r="I106" s="15"/>
      <c r="J106" s="15">
        <v>999</v>
      </c>
      <c r="K106" s="15" t="s">
        <v>22</v>
      </c>
      <c r="L106" s="15"/>
      <c r="M106" s="41">
        <v>404.6</v>
      </c>
      <c r="N106" s="39">
        <v>4046</v>
      </c>
      <c r="O106" s="15"/>
      <c r="P106" s="39">
        <v>100</v>
      </c>
      <c r="Q106" s="39">
        <v>100</v>
      </c>
    </row>
    <row r="107" spans="2:17" x14ac:dyDescent="0.25">
      <c r="B107" s="16" t="s">
        <v>138</v>
      </c>
      <c r="C107" s="62" t="s">
        <v>336</v>
      </c>
      <c r="D107" s="21">
        <v>644.41999999999996</v>
      </c>
      <c r="E107" s="21">
        <v>4603</v>
      </c>
      <c r="F107" s="15" t="s">
        <v>23</v>
      </c>
      <c r="G107" s="15">
        <v>151</v>
      </c>
      <c r="H107" s="65">
        <v>44197.982638888891</v>
      </c>
      <c r="I107" s="15"/>
      <c r="J107" s="15">
        <v>999</v>
      </c>
      <c r="K107" s="15" t="s">
        <v>22</v>
      </c>
      <c r="L107" s="15"/>
      <c r="M107" s="41">
        <v>644.41999999999996</v>
      </c>
      <c r="N107" s="39">
        <v>4603</v>
      </c>
      <c r="O107" s="15"/>
      <c r="P107" s="39">
        <v>100</v>
      </c>
      <c r="Q107" s="39">
        <v>100</v>
      </c>
    </row>
    <row r="108" spans="2:17" x14ac:dyDescent="0.25">
      <c r="B108" s="16" t="s">
        <v>138</v>
      </c>
      <c r="C108" s="62" t="s">
        <v>337</v>
      </c>
      <c r="D108" s="21">
        <v>581.88</v>
      </c>
      <c r="E108" s="21">
        <v>4476</v>
      </c>
      <c r="F108" s="15" t="s">
        <v>23</v>
      </c>
      <c r="G108" s="15">
        <v>171</v>
      </c>
      <c r="H108" s="65">
        <v>44197.982638888891</v>
      </c>
      <c r="I108" s="15"/>
      <c r="J108" s="15">
        <v>999</v>
      </c>
      <c r="K108" s="15" t="s">
        <v>22</v>
      </c>
      <c r="L108" s="15"/>
      <c r="M108" s="41">
        <v>581.88</v>
      </c>
      <c r="N108" s="39">
        <v>4476</v>
      </c>
      <c r="O108" s="15"/>
      <c r="P108" s="39">
        <v>100</v>
      </c>
      <c r="Q108" s="39">
        <v>100</v>
      </c>
    </row>
    <row r="109" spans="2:17" x14ac:dyDescent="0.25">
      <c r="B109" s="16" t="s">
        <v>143</v>
      </c>
      <c r="C109" s="15" t="s">
        <v>338</v>
      </c>
      <c r="D109" s="21">
        <v>520.91999999999996</v>
      </c>
      <c r="E109" s="21">
        <v>4341</v>
      </c>
      <c r="F109" s="15" t="s">
        <v>23</v>
      </c>
      <c r="G109" s="15">
        <v>45</v>
      </c>
      <c r="H109" s="65">
        <v>44197.982638888891</v>
      </c>
      <c r="I109" s="15"/>
      <c r="J109" s="15">
        <v>999</v>
      </c>
      <c r="K109" s="15" t="s">
        <v>22</v>
      </c>
      <c r="L109" s="15"/>
      <c r="M109" s="41">
        <v>520.91999999999996</v>
      </c>
      <c r="N109" s="39">
        <v>4341</v>
      </c>
      <c r="O109" s="15"/>
      <c r="P109" s="39">
        <v>100</v>
      </c>
      <c r="Q109" s="39">
        <v>100</v>
      </c>
    </row>
    <row r="110" spans="2:17" x14ac:dyDescent="0.25">
      <c r="B110" s="16" t="s">
        <v>143</v>
      </c>
      <c r="C110" s="62" t="s">
        <v>339</v>
      </c>
      <c r="D110" s="21">
        <v>548.99</v>
      </c>
      <c r="E110" s="21">
        <v>4223</v>
      </c>
      <c r="F110" s="15" t="s">
        <v>23</v>
      </c>
      <c r="G110" s="15">
        <v>46</v>
      </c>
      <c r="H110" s="65">
        <v>44197.982638888891</v>
      </c>
      <c r="I110" s="15"/>
      <c r="J110" s="15">
        <v>999</v>
      </c>
      <c r="K110" s="15" t="s">
        <v>22</v>
      </c>
      <c r="L110" s="15"/>
      <c r="M110" s="41">
        <v>548.99</v>
      </c>
      <c r="N110" s="39">
        <v>4223</v>
      </c>
      <c r="O110" s="15"/>
      <c r="P110" s="39">
        <v>100</v>
      </c>
      <c r="Q110" s="39">
        <v>100</v>
      </c>
    </row>
    <row r="111" spans="2:17" x14ac:dyDescent="0.25">
      <c r="B111" s="16" t="s">
        <v>143</v>
      </c>
      <c r="C111" s="62" t="s">
        <v>340</v>
      </c>
      <c r="D111" s="21">
        <v>476.28</v>
      </c>
      <c r="E111" s="21">
        <v>3969</v>
      </c>
      <c r="F111" s="15" t="s">
        <v>23</v>
      </c>
      <c r="G111" s="15">
        <v>49</v>
      </c>
      <c r="H111" s="65">
        <v>44197.982638888891</v>
      </c>
      <c r="I111" s="15"/>
      <c r="J111" s="15">
        <v>999</v>
      </c>
      <c r="K111" s="15" t="s">
        <v>22</v>
      </c>
      <c r="L111" s="15"/>
      <c r="M111" s="41">
        <v>476.28</v>
      </c>
      <c r="N111" s="39">
        <v>3969</v>
      </c>
      <c r="O111" s="15"/>
      <c r="P111" s="39">
        <v>100</v>
      </c>
      <c r="Q111" s="39">
        <v>100</v>
      </c>
    </row>
    <row r="112" spans="2:17" x14ac:dyDescent="0.25">
      <c r="B112" s="16" t="s">
        <v>143</v>
      </c>
      <c r="C112" s="62" t="s">
        <v>341</v>
      </c>
      <c r="D112" s="21">
        <v>682.22</v>
      </c>
      <c r="E112" s="21">
        <v>4873</v>
      </c>
      <c r="F112" s="15" t="s">
        <v>23</v>
      </c>
      <c r="G112" s="15">
        <v>77</v>
      </c>
      <c r="H112" s="65">
        <v>44197.982638888891</v>
      </c>
      <c r="I112" s="15"/>
      <c r="J112" s="15">
        <v>999</v>
      </c>
      <c r="K112" s="15" t="s">
        <v>22</v>
      </c>
      <c r="L112" s="15"/>
      <c r="M112" s="41">
        <v>682.22</v>
      </c>
      <c r="N112" s="39">
        <v>4873</v>
      </c>
      <c r="O112" s="15"/>
      <c r="P112" s="39">
        <v>100</v>
      </c>
      <c r="Q112" s="39">
        <v>100</v>
      </c>
    </row>
    <row r="113" spans="2:17" x14ac:dyDescent="0.25">
      <c r="B113" s="16" t="s">
        <v>143</v>
      </c>
      <c r="C113" s="62" t="s">
        <v>342</v>
      </c>
      <c r="D113" s="21">
        <v>485.52</v>
      </c>
      <c r="E113" s="21">
        <v>3468</v>
      </c>
      <c r="F113" s="15" t="s">
        <v>23</v>
      </c>
      <c r="G113" s="15">
        <v>98</v>
      </c>
      <c r="H113" s="65">
        <v>44197.982638888891</v>
      </c>
      <c r="I113" s="15"/>
      <c r="J113" s="15">
        <v>999</v>
      </c>
      <c r="K113" s="15" t="s">
        <v>22</v>
      </c>
      <c r="L113" s="15"/>
      <c r="M113" s="41">
        <v>485.52</v>
      </c>
      <c r="N113" s="39">
        <v>3468</v>
      </c>
      <c r="O113" s="15"/>
      <c r="P113" s="39">
        <v>100</v>
      </c>
      <c r="Q113" s="39">
        <v>100</v>
      </c>
    </row>
    <row r="114" spans="2:17" x14ac:dyDescent="0.25">
      <c r="B114" s="16" t="s">
        <v>143</v>
      </c>
      <c r="C114" s="62" t="s">
        <v>343</v>
      </c>
      <c r="D114" s="21">
        <v>595.4</v>
      </c>
      <c r="E114" s="21">
        <v>4580</v>
      </c>
      <c r="F114" s="15" t="s">
        <v>23</v>
      </c>
      <c r="G114" s="15">
        <v>143</v>
      </c>
      <c r="H114" s="65">
        <v>44197.982638888891</v>
      </c>
      <c r="I114" s="15"/>
      <c r="J114" s="15">
        <v>999</v>
      </c>
      <c r="K114" s="15" t="s">
        <v>22</v>
      </c>
      <c r="L114" s="15"/>
      <c r="M114" s="41">
        <v>595.4</v>
      </c>
      <c r="N114" s="39">
        <v>4580</v>
      </c>
      <c r="O114" s="15"/>
      <c r="P114" s="39">
        <v>100</v>
      </c>
      <c r="Q114" s="39">
        <v>100</v>
      </c>
    </row>
    <row r="115" spans="2:17" x14ac:dyDescent="0.25">
      <c r="B115" s="16" t="s">
        <v>143</v>
      </c>
      <c r="C115" s="62" t="s">
        <v>344</v>
      </c>
      <c r="D115" s="21">
        <v>382.44</v>
      </c>
      <c r="E115" s="21">
        <v>3187</v>
      </c>
      <c r="F115" s="15" t="s">
        <v>23</v>
      </c>
      <c r="G115" s="15">
        <v>164</v>
      </c>
      <c r="H115" s="65">
        <v>44197.982638888891</v>
      </c>
      <c r="I115" s="15"/>
      <c r="J115" s="15">
        <v>999</v>
      </c>
      <c r="K115" s="15" t="s">
        <v>22</v>
      </c>
      <c r="L115" s="15"/>
      <c r="M115" s="41">
        <v>382.44</v>
      </c>
      <c r="N115" s="39">
        <v>3187</v>
      </c>
      <c r="O115" s="15"/>
      <c r="P115" s="39">
        <v>100</v>
      </c>
      <c r="Q115" s="39">
        <v>100</v>
      </c>
    </row>
    <row r="116" spans="2:17" x14ac:dyDescent="0.25">
      <c r="B116" s="16" t="s">
        <v>144</v>
      </c>
      <c r="C116" s="15" t="s">
        <v>345</v>
      </c>
      <c r="D116" s="21">
        <v>452.3</v>
      </c>
      <c r="E116" s="21">
        <v>4523</v>
      </c>
      <c r="F116" s="15" t="s">
        <v>23</v>
      </c>
      <c r="G116" s="15">
        <v>34</v>
      </c>
      <c r="H116" s="65">
        <v>44197.982638888891</v>
      </c>
      <c r="I116" s="15"/>
      <c r="J116" s="15">
        <v>999</v>
      </c>
      <c r="K116" s="15" t="s">
        <v>22</v>
      </c>
      <c r="L116" s="15"/>
      <c r="M116" s="41">
        <v>452.3</v>
      </c>
      <c r="N116" s="39">
        <v>4523</v>
      </c>
      <c r="O116" s="15"/>
      <c r="P116" s="39">
        <v>100</v>
      </c>
      <c r="Q116" s="39">
        <v>100</v>
      </c>
    </row>
    <row r="117" spans="2:17" x14ac:dyDescent="0.25">
      <c r="B117" s="16" t="s">
        <v>144</v>
      </c>
      <c r="C117" s="62" t="s">
        <v>346</v>
      </c>
      <c r="D117" s="21">
        <v>499.8</v>
      </c>
      <c r="E117" s="21">
        <v>3332</v>
      </c>
      <c r="F117" s="15" t="s">
        <v>23</v>
      </c>
      <c r="G117" s="15">
        <v>48</v>
      </c>
      <c r="H117" s="65">
        <v>44197.982638888891</v>
      </c>
      <c r="I117" s="15"/>
      <c r="J117" s="15">
        <v>999</v>
      </c>
      <c r="K117" s="15" t="s">
        <v>22</v>
      </c>
      <c r="L117" s="15"/>
      <c r="M117" s="41">
        <v>499.8</v>
      </c>
      <c r="N117" s="39">
        <v>3332</v>
      </c>
      <c r="O117" s="15"/>
      <c r="P117" s="39">
        <v>100</v>
      </c>
      <c r="Q117" s="39">
        <v>100</v>
      </c>
    </row>
    <row r="118" spans="2:17" x14ac:dyDescent="0.25">
      <c r="B118" s="16" t="s">
        <v>144</v>
      </c>
      <c r="C118" s="62" t="s">
        <v>347</v>
      </c>
      <c r="D118" s="21">
        <v>314.89999999999998</v>
      </c>
      <c r="E118" s="21">
        <v>3149</v>
      </c>
      <c r="F118" s="15" t="s">
        <v>23</v>
      </c>
      <c r="G118" s="15">
        <v>63</v>
      </c>
      <c r="H118" s="65">
        <v>44197.982638888891</v>
      </c>
      <c r="I118" s="15"/>
      <c r="J118" s="15">
        <v>999</v>
      </c>
      <c r="K118" s="15" t="s">
        <v>22</v>
      </c>
      <c r="L118" s="15"/>
      <c r="M118" s="41">
        <v>314.89999999999998</v>
      </c>
      <c r="N118" s="39">
        <v>3149</v>
      </c>
      <c r="O118" s="15"/>
      <c r="P118" s="39">
        <v>100</v>
      </c>
      <c r="Q118" s="39">
        <v>100</v>
      </c>
    </row>
    <row r="119" spans="2:17" x14ac:dyDescent="0.25">
      <c r="B119" s="16" t="s">
        <v>144</v>
      </c>
      <c r="C119" s="62" t="s">
        <v>348</v>
      </c>
      <c r="D119" s="21">
        <v>497.51</v>
      </c>
      <c r="E119" s="21">
        <v>3827</v>
      </c>
      <c r="F119" s="15" t="s">
        <v>23</v>
      </c>
      <c r="G119" s="15">
        <v>70</v>
      </c>
      <c r="H119" s="65">
        <v>44197.982638888891</v>
      </c>
      <c r="I119" s="15"/>
      <c r="J119" s="15">
        <v>999</v>
      </c>
      <c r="K119" s="15" t="s">
        <v>22</v>
      </c>
      <c r="L119" s="15"/>
      <c r="M119" s="41">
        <v>497.51</v>
      </c>
      <c r="N119" s="39">
        <v>3827</v>
      </c>
      <c r="O119" s="15"/>
      <c r="P119" s="39">
        <v>100</v>
      </c>
      <c r="Q119" s="39">
        <v>100</v>
      </c>
    </row>
    <row r="120" spans="2:17" x14ac:dyDescent="0.25">
      <c r="B120" s="16" t="s">
        <v>144</v>
      </c>
      <c r="C120" s="62" t="s">
        <v>349</v>
      </c>
      <c r="D120" s="21">
        <v>428.16</v>
      </c>
      <c r="E120" s="21">
        <v>3568</v>
      </c>
      <c r="F120" s="15" t="s">
        <v>23</v>
      </c>
      <c r="G120" s="15">
        <v>108</v>
      </c>
      <c r="H120" s="65">
        <v>44197.982638888891</v>
      </c>
      <c r="I120" s="15"/>
      <c r="J120" s="15">
        <v>999</v>
      </c>
      <c r="K120" s="15" t="s">
        <v>22</v>
      </c>
      <c r="L120" s="15"/>
      <c r="M120" s="41">
        <v>428.16</v>
      </c>
      <c r="N120" s="39">
        <v>3568</v>
      </c>
      <c r="O120" s="15"/>
      <c r="P120" s="39">
        <v>100</v>
      </c>
      <c r="Q120" s="39">
        <v>100</v>
      </c>
    </row>
    <row r="121" spans="2:17" x14ac:dyDescent="0.25">
      <c r="B121" s="16" t="s">
        <v>144</v>
      </c>
      <c r="C121" s="62" t="s">
        <v>350</v>
      </c>
      <c r="D121" s="21">
        <v>598.65</v>
      </c>
      <c r="E121" s="21">
        <v>4605</v>
      </c>
      <c r="F121" s="15" t="s">
        <v>23</v>
      </c>
      <c r="G121" s="15">
        <v>112</v>
      </c>
      <c r="H121" s="65">
        <v>44197.982638888891</v>
      </c>
      <c r="I121" s="15"/>
      <c r="J121" s="15">
        <v>999</v>
      </c>
      <c r="K121" s="15" t="s">
        <v>22</v>
      </c>
      <c r="L121" s="15"/>
      <c r="M121" s="41">
        <v>598.65</v>
      </c>
      <c r="N121" s="39">
        <v>4605</v>
      </c>
      <c r="O121" s="15"/>
      <c r="P121" s="39">
        <v>100</v>
      </c>
      <c r="Q121" s="39">
        <v>100</v>
      </c>
    </row>
    <row r="122" spans="2:17" x14ac:dyDescent="0.25">
      <c r="B122" s="16" t="s">
        <v>144</v>
      </c>
      <c r="C122" s="62" t="s">
        <v>351</v>
      </c>
      <c r="D122" s="21">
        <v>384.01</v>
      </c>
      <c r="E122" s="21">
        <v>3491</v>
      </c>
      <c r="F122" s="15" t="s">
        <v>23</v>
      </c>
      <c r="G122" s="15">
        <v>113</v>
      </c>
      <c r="H122" s="65">
        <v>44197.982638888891</v>
      </c>
      <c r="I122" s="15"/>
      <c r="J122" s="15">
        <v>999</v>
      </c>
      <c r="K122" s="15" t="s">
        <v>22</v>
      </c>
      <c r="L122" s="15"/>
      <c r="M122" s="41">
        <v>384.01</v>
      </c>
      <c r="N122" s="39">
        <v>3491</v>
      </c>
      <c r="O122" s="15"/>
      <c r="P122" s="39">
        <v>100</v>
      </c>
      <c r="Q122" s="39">
        <v>100</v>
      </c>
    </row>
    <row r="123" spans="2:17" x14ac:dyDescent="0.25">
      <c r="B123" s="16" t="s">
        <v>144</v>
      </c>
      <c r="C123" s="62" t="s">
        <v>352</v>
      </c>
      <c r="D123" s="21">
        <v>667.2</v>
      </c>
      <c r="E123" s="21">
        <v>4448</v>
      </c>
      <c r="F123" s="15" t="s">
        <v>23</v>
      </c>
      <c r="G123" s="15">
        <v>118</v>
      </c>
      <c r="H123" s="65">
        <v>44197.982638888891</v>
      </c>
      <c r="I123" s="15"/>
      <c r="J123" s="15">
        <v>999</v>
      </c>
      <c r="K123" s="15" t="s">
        <v>22</v>
      </c>
      <c r="L123" s="15"/>
      <c r="M123" s="41">
        <v>667.2</v>
      </c>
      <c r="N123" s="39">
        <v>4448</v>
      </c>
      <c r="O123" s="15"/>
      <c r="P123" s="39">
        <v>100</v>
      </c>
      <c r="Q123" s="39">
        <v>100</v>
      </c>
    </row>
    <row r="124" spans="2:17" x14ac:dyDescent="0.25">
      <c r="B124" s="16" t="s">
        <v>144</v>
      </c>
      <c r="C124" s="62" t="s">
        <v>353</v>
      </c>
      <c r="D124" s="21">
        <v>547.44000000000005</v>
      </c>
      <c r="E124" s="21">
        <v>4562</v>
      </c>
      <c r="F124" s="15" t="s">
        <v>23</v>
      </c>
      <c r="G124" s="15">
        <v>122</v>
      </c>
      <c r="H124" s="65">
        <v>44197.982638888891</v>
      </c>
      <c r="I124" s="15"/>
      <c r="J124" s="15">
        <v>999</v>
      </c>
      <c r="K124" s="15" t="s">
        <v>22</v>
      </c>
      <c r="L124" s="15"/>
      <c r="M124" s="41">
        <v>547.44000000000005</v>
      </c>
      <c r="N124" s="39">
        <v>4562</v>
      </c>
      <c r="O124" s="15"/>
      <c r="P124" s="39">
        <v>100</v>
      </c>
      <c r="Q124" s="39">
        <v>100</v>
      </c>
    </row>
    <row r="125" spans="2:17" x14ac:dyDescent="0.25">
      <c r="B125" s="16" t="s">
        <v>144</v>
      </c>
      <c r="C125" s="62" t="s">
        <v>354</v>
      </c>
      <c r="D125" s="21">
        <v>352.2</v>
      </c>
      <c r="E125" s="21">
        <v>3522</v>
      </c>
      <c r="F125" s="15" t="s">
        <v>23</v>
      </c>
      <c r="G125" s="15">
        <v>133</v>
      </c>
      <c r="H125" s="65">
        <v>44197.982638888891</v>
      </c>
      <c r="I125" s="15"/>
      <c r="J125" s="15">
        <v>999</v>
      </c>
      <c r="K125" s="15" t="s">
        <v>22</v>
      </c>
      <c r="L125" s="15"/>
      <c r="M125" s="41">
        <v>352.2</v>
      </c>
      <c r="N125" s="39">
        <v>3522</v>
      </c>
      <c r="O125" s="15"/>
      <c r="P125" s="39">
        <v>100</v>
      </c>
      <c r="Q125" s="39">
        <v>100</v>
      </c>
    </row>
    <row r="126" spans="2:17" x14ac:dyDescent="0.25">
      <c r="B126" s="16" t="s">
        <v>144</v>
      </c>
      <c r="C126" s="62" t="s">
        <v>355</v>
      </c>
      <c r="D126" s="21">
        <v>606.05999999999995</v>
      </c>
      <c r="E126" s="21">
        <v>4662</v>
      </c>
      <c r="F126" s="15" t="s">
        <v>23</v>
      </c>
      <c r="G126" s="15">
        <v>136</v>
      </c>
      <c r="H126" s="65">
        <v>44197.982638888891</v>
      </c>
      <c r="I126" s="15"/>
      <c r="J126" s="15">
        <v>999</v>
      </c>
      <c r="K126" s="15" t="s">
        <v>22</v>
      </c>
      <c r="L126" s="15"/>
      <c r="M126" s="41">
        <v>606.05999999999995</v>
      </c>
      <c r="N126" s="39">
        <v>4662</v>
      </c>
      <c r="O126" s="15"/>
      <c r="P126" s="39">
        <v>100</v>
      </c>
      <c r="Q126" s="39">
        <v>100</v>
      </c>
    </row>
    <row r="127" spans="2:17" x14ac:dyDescent="0.25">
      <c r="B127" s="16" t="s">
        <v>144</v>
      </c>
      <c r="C127" s="62" t="s">
        <v>356</v>
      </c>
      <c r="D127" s="21">
        <v>342.5</v>
      </c>
      <c r="E127" s="21">
        <v>3425</v>
      </c>
      <c r="F127" s="15" t="s">
        <v>23</v>
      </c>
      <c r="G127" s="15">
        <v>144</v>
      </c>
      <c r="H127" s="65">
        <v>44197.982638888891</v>
      </c>
      <c r="I127" s="15"/>
      <c r="J127" s="15">
        <v>999</v>
      </c>
      <c r="K127" s="15" t="s">
        <v>22</v>
      </c>
      <c r="L127" s="15"/>
      <c r="M127" s="41">
        <v>342.5</v>
      </c>
      <c r="N127" s="39">
        <v>3425</v>
      </c>
      <c r="O127" s="15"/>
      <c r="P127" s="39">
        <v>100</v>
      </c>
      <c r="Q127" s="39">
        <v>100</v>
      </c>
    </row>
    <row r="128" spans="2:17" x14ac:dyDescent="0.25">
      <c r="B128" s="16" t="s">
        <v>144</v>
      </c>
      <c r="C128" s="62" t="s">
        <v>357</v>
      </c>
      <c r="D128" s="21">
        <v>415.9</v>
      </c>
      <c r="E128" s="21">
        <v>4159</v>
      </c>
      <c r="F128" s="15" t="s">
        <v>23</v>
      </c>
      <c r="G128" s="15">
        <v>146</v>
      </c>
      <c r="H128" s="65">
        <v>44197.982638888891</v>
      </c>
      <c r="I128" s="15"/>
      <c r="J128" s="15">
        <v>999</v>
      </c>
      <c r="K128" s="15" t="s">
        <v>22</v>
      </c>
      <c r="L128" s="15"/>
      <c r="M128" s="41">
        <v>415.9</v>
      </c>
      <c r="N128" s="39">
        <v>4159</v>
      </c>
      <c r="O128" s="15"/>
      <c r="P128" s="39">
        <v>100</v>
      </c>
      <c r="Q128" s="39">
        <v>100</v>
      </c>
    </row>
    <row r="129" spans="2:17" x14ac:dyDescent="0.25">
      <c r="B129" s="16" t="s">
        <v>144</v>
      </c>
      <c r="C129" s="62" t="s">
        <v>358</v>
      </c>
      <c r="D129" s="21">
        <v>633.64</v>
      </c>
      <c r="E129" s="21">
        <v>4526</v>
      </c>
      <c r="F129" s="15" t="s">
        <v>23</v>
      </c>
      <c r="G129" s="15">
        <v>147</v>
      </c>
      <c r="H129" s="65">
        <v>44197.982638888891</v>
      </c>
      <c r="I129" s="15"/>
      <c r="J129" s="15">
        <v>999</v>
      </c>
      <c r="K129" s="15" t="s">
        <v>22</v>
      </c>
      <c r="L129" s="15"/>
      <c r="M129" s="41">
        <v>633.64</v>
      </c>
      <c r="N129" s="39">
        <v>4526</v>
      </c>
      <c r="O129" s="15"/>
      <c r="P129" s="39">
        <v>100</v>
      </c>
      <c r="Q129" s="39">
        <v>100</v>
      </c>
    </row>
    <row r="130" spans="2:17" x14ac:dyDescent="0.25">
      <c r="B130" s="16" t="s">
        <v>144</v>
      </c>
      <c r="C130" s="62" t="s">
        <v>359</v>
      </c>
      <c r="D130" s="21">
        <v>368.1</v>
      </c>
      <c r="E130" s="21">
        <v>3681</v>
      </c>
      <c r="F130" s="15" t="s">
        <v>23</v>
      </c>
      <c r="G130" s="15">
        <v>152</v>
      </c>
      <c r="H130" s="65">
        <v>44197.982638888891</v>
      </c>
      <c r="I130" s="15"/>
      <c r="J130" s="15">
        <v>999</v>
      </c>
      <c r="K130" s="15" t="s">
        <v>22</v>
      </c>
      <c r="L130" s="15"/>
      <c r="M130" s="41">
        <v>368.1</v>
      </c>
      <c r="N130" s="39">
        <v>3681</v>
      </c>
      <c r="O130" s="15"/>
      <c r="P130" s="39">
        <v>100</v>
      </c>
      <c r="Q130" s="39">
        <v>100</v>
      </c>
    </row>
    <row r="131" spans="2:17" x14ac:dyDescent="0.25">
      <c r="B131" s="16" t="s">
        <v>144</v>
      </c>
      <c r="C131" s="62" t="s">
        <v>360</v>
      </c>
      <c r="D131" s="21">
        <v>636.44000000000005</v>
      </c>
      <c r="E131" s="21">
        <v>4546</v>
      </c>
      <c r="F131" s="15" t="s">
        <v>23</v>
      </c>
      <c r="G131" s="15">
        <v>156</v>
      </c>
      <c r="H131" s="65">
        <v>44197.982638888891</v>
      </c>
      <c r="I131" s="15"/>
      <c r="J131" s="15">
        <v>999</v>
      </c>
      <c r="K131" s="15" t="s">
        <v>22</v>
      </c>
      <c r="L131" s="15"/>
      <c r="M131" s="41">
        <v>636.44000000000005</v>
      </c>
      <c r="N131" s="39">
        <v>4546</v>
      </c>
      <c r="O131" s="15"/>
      <c r="P131" s="39">
        <v>100</v>
      </c>
      <c r="Q131" s="39">
        <v>100</v>
      </c>
    </row>
    <row r="132" spans="2:17" x14ac:dyDescent="0.25">
      <c r="B132" s="16" t="s">
        <v>144</v>
      </c>
      <c r="C132" s="62" t="s">
        <v>361</v>
      </c>
      <c r="D132" s="21">
        <v>698.6</v>
      </c>
      <c r="E132" s="21">
        <v>4990</v>
      </c>
      <c r="F132" s="15" t="s">
        <v>23</v>
      </c>
      <c r="G132" s="15">
        <v>157</v>
      </c>
      <c r="H132" s="65">
        <v>44197.982638888891</v>
      </c>
      <c r="I132" s="15"/>
      <c r="J132" s="15">
        <v>999</v>
      </c>
      <c r="K132" s="15" t="s">
        <v>22</v>
      </c>
      <c r="L132" s="15"/>
      <c r="M132" s="41">
        <v>698.6</v>
      </c>
      <c r="N132" s="39">
        <v>4990</v>
      </c>
      <c r="O132" s="15"/>
      <c r="P132" s="39">
        <v>100</v>
      </c>
      <c r="Q132" s="39">
        <v>100</v>
      </c>
    </row>
    <row r="133" spans="2:17" x14ac:dyDescent="0.25">
      <c r="B133" s="16" t="s">
        <v>144</v>
      </c>
      <c r="C133" s="62" t="s">
        <v>362</v>
      </c>
      <c r="D133" s="21">
        <v>441.28</v>
      </c>
      <c r="E133" s="21">
        <v>3152</v>
      </c>
      <c r="F133" s="15" t="s">
        <v>23</v>
      </c>
      <c r="G133" s="15">
        <v>158</v>
      </c>
      <c r="H133" s="65">
        <v>44197.982638888891</v>
      </c>
      <c r="I133" s="15"/>
      <c r="J133" s="15">
        <v>999</v>
      </c>
      <c r="K133" s="15" t="s">
        <v>22</v>
      </c>
      <c r="L133" s="15"/>
      <c r="M133" s="41">
        <v>441.28</v>
      </c>
      <c r="N133" s="39">
        <v>3152</v>
      </c>
      <c r="O133" s="15"/>
      <c r="P133" s="39">
        <v>100</v>
      </c>
      <c r="Q133" s="39">
        <v>100</v>
      </c>
    </row>
    <row r="134" spans="2:17" x14ac:dyDescent="0.25">
      <c r="B134" s="16" t="s">
        <v>144</v>
      </c>
      <c r="C134" s="62" t="s">
        <v>363</v>
      </c>
      <c r="D134" s="21">
        <v>516.1</v>
      </c>
      <c r="E134" s="21">
        <v>3970</v>
      </c>
      <c r="F134" s="15" t="s">
        <v>23</v>
      </c>
      <c r="G134" s="15">
        <v>173</v>
      </c>
      <c r="H134" s="65">
        <v>44197.982638888891</v>
      </c>
      <c r="I134" s="15"/>
      <c r="J134" s="15">
        <v>999</v>
      </c>
      <c r="K134" s="15" t="s">
        <v>22</v>
      </c>
      <c r="L134" s="15"/>
      <c r="M134" s="41">
        <v>516.1</v>
      </c>
      <c r="N134" s="39">
        <v>3970</v>
      </c>
      <c r="O134" s="15"/>
      <c r="P134" s="39">
        <v>100</v>
      </c>
      <c r="Q134" s="39">
        <v>100</v>
      </c>
    </row>
    <row r="135" spans="2:17" x14ac:dyDescent="0.25">
      <c r="B135" s="16" t="s">
        <v>139</v>
      </c>
      <c r="C135" s="15" t="s">
        <v>364</v>
      </c>
      <c r="D135" s="21">
        <v>470.25</v>
      </c>
      <c r="E135" s="21">
        <v>4275</v>
      </c>
      <c r="F135" s="15" t="s">
        <v>23</v>
      </c>
      <c r="G135" s="15">
        <v>31</v>
      </c>
      <c r="H135" s="65">
        <v>44197.982638888891</v>
      </c>
      <c r="I135" s="15"/>
      <c r="J135" s="15">
        <v>999</v>
      </c>
      <c r="K135" s="15" t="s">
        <v>22</v>
      </c>
      <c r="L135" s="15"/>
      <c r="M135" s="41">
        <v>470.25</v>
      </c>
      <c r="N135" s="39">
        <v>4275</v>
      </c>
      <c r="O135" s="15"/>
      <c r="P135" s="39">
        <v>100</v>
      </c>
      <c r="Q135" s="39">
        <v>100</v>
      </c>
    </row>
    <row r="136" spans="2:17" x14ac:dyDescent="0.25">
      <c r="B136" s="16" t="s">
        <v>139</v>
      </c>
      <c r="C136" s="62" t="s">
        <v>365</v>
      </c>
      <c r="D136" s="21">
        <v>576.67999999999995</v>
      </c>
      <c r="E136" s="21">
        <v>4436</v>
      </c>
      <c r="F136" s="15" t="s">
        <v>23</v>
      </c>
      <c r="G136" s="15">
        <v>39</v>
      </c>
      <c r="H136" s="65">
        <v>44197.982638888891</v>
      </c>
      <c r="I136" s="15"/>
      <c r="J136" s="15">
        <v>999</v>
      </c>
      <c r="K136" s="15" t="s">
        <v>22</v>
      </c>
      <c r="L136" s="15"/>
      <c r="M136" s="41">
        <v>576.67999999999995</v>
      </c>
      <c r="N136" s="39">
        <v>4436</v>
      </c>
      <c r="O136" s="15"/>
      <c r="P136" s="39">
        <v>100</v>
      </c>
      <c r="Q136" s="39">
        <v>100</v>
      </c>
    </row>
    <row r="137" spans="2:17" x14ac:dyDescent="0.25">
      <c r="B137" s="16" t="s">
        <v>139</v>
      </c>
      <c r="C137" s="62" t="s">
        <v>366</v>
      </c>
      <c r="D137" s="21">
        <v>486.92</v>
      </c>
      <c r="E137" s="21">
        <v>3478</v>
      </c>
      <c r="F137" s="15" t="s">
        <v>23</v>
      </c>
      <c r="G137" s="15">
        <v>51</v>
      </c>
      <c r="H137" s="65">
        <v>44197.982638888891</v>
      </c>
      <c r="I137" s="15"/>
      <c r="J137" s="15">
        <v>999</v>
      </c>
      <c r="K137" s="15" t="s">
        <v>22</v>
      </c>
      <c r="L137" s="15"/>
      <c r="M137" s="41">
        <v>486.92</v>
      </c>
      <c r="N137" s="39">
        <v>3478</v>
      </c>
      <c r="O137" s="15"/>
      <c r="P137" s="39">
        <v>100</v>
      </c>
      <c r="Q137" s="39">
        <v>100</v>
      </c>
    </row>
    <row r="138" spans="2:17" x14ac:dyDescent="0.25">
      <c r="B138" s="16" t="s">
        <v>139</v>
      </c>
      <c r="C138" s="62" t="s">
        <v>367</v>
      </c>
      <c r="D138" s="21">
        <v>723.15</v>
      </c>
      <c r="E138" s="21">
        <v>4821</v>
      </c>
      <c r="F138" s="15" t="s">
        <v>23</v>
      </c>
      <c r="G138" s="15">
        <v>69</v>
      </c>
      <c r="H138" s="65">
        <v>44197.982638888891</v>
      </c>
      <c r="I138" s="15"/>
      <c r="J138" s="15">
        <v>999</v>
      </c>
      <c r="K138" s="15" t="s">
        <v>22</v>
      </c>
      <c r="L138" s="15"/>
      <c r="M138" s="41">
        <v>723.15</v>
      </c>
      <c r="N138" s="39">
        <v>4821</v>
      </c>
      <c r="O138" s="15"/>
      <c r="P138" s="39">
        <v>100</v>
      </c>
      <c r="Q138" s="39">
        <v>100</v>
      </c>
    </row>
    <row r="139" spans="2:17" x14ac:dyDescent="0.25">
      <c r="B139" s="16" t="s">
        <v>139</v>
      </c>
      <c r="C139" s="62" t="s">
        <v>368</v>
      </c>
      <c r="D139" s="21">
        <v>675.36</v>
      </c>
      <c r="E139" s="21">
        <v>4824</v>
      </c>
      <c r="F139" s="15" t="s">
        <v>23</v>
      </c>
      <c r="G139" s="15">
        <v>74</v>
      </c>
      <c r="H139" s="65">
        <v>44197.982638888891</v>
      </c>
      <c r="I139" s="15"/>
      <c r="J139" s="15">
        <v>999</v>
      </c>
      <c r="K139" s="15" t="s">
        <v>22</v>
      </c>
      <c r="L139" s="15"/>
      <c r="M139" s="41">
        <v>675.36</v>
      </c>
      <c r="N139" s="39">
        <v>4824</v>
      </c>
      <c r="O139" s="15"/>
      <c r="P139" s="39">
        <v>100</v>
      </c>
      <c r="Q139" s="39">
        <v>100</v>
      </c>
    </row>
    <row r="140" spans="2:17" x14ac:dyDescent="0.25">
      <c r="B140" s="16" t="s">
        <v>139</v>
      </c>
      <c r="C140" s="62" t="s">
        <v>369</v>
      </c>
      <c r="D140" s="21">
        <v>648.15</v>
      </c>
      <c r="E140" s="21">
        <v>4321</v>
      </c>
      <c r="F140" s="15" t="s">
        <v>23</v>
      </c>
      <c r="G140" s="15">
        <v>83</v>
      </c>
      <c r="H140" s="65">
        <v>44197.982638888891</v>
      </c>
      <c r="I140" s="15"/>
      <c r="J140" s="15">
        <v>999</v>
      </c>
      <c r="K140" s="15" t="s">
        <v>22</v>
      </c>
      <c r="L140" s="15"/>
      <c r="M140" s="41">
        <v>648.15</v>
      </c>
      <c r="N140" s="39">
        <v>4321</v>
      </c>
      <c r="O140" s="15"/>
      <c r="P140" s="39">
        <v>100</v>
      </c>
      <c r="Q140" s="39">
        <v>100</v>
      </c>
    </row>
    <row r="141" spans="2:17" x14ac:dyDescent="0.25">
      <c r="B141" s="16" t="s">
        <v>139</v>
      </c>
      <c r="C141" s="62" t="s">
        <v>370</v>
      </c>
      <c r="D141" s="21">
        <v>591.24</v>
      </c>
      <c r="E141" s="21">
        <v>4927</v>
      </c>
      <c r="F141" s="15" t="s">
        <v>23</v>
      </c>
      <c r="G141" s="15">
        <v>88</v>
      </c>
      <c r="H141" s="65">
        <v>44197.982638888891</v>
      </c>
      <c r="I141" s="15"/>
      <c r="J141" s="15">
        <v>999</v>
      </c>
      <c r="K141" s="15" t="s">
        <v>22</v>
      </c>
      <c r="L141" s="15"/>
      <c r="M141" s="41">
        <v>591.24</v>
      </c>
      <c r="N141" s="39">
        <v>4927</v>
      </c>
      <c r="O141" s="15"/>
      <c r="P141" s="39">
        <v>100</v>
      </c>
      <c r="Q141" s="39">
        <v>100</v>
      </c>
    </row>
    <row r="142" spans="2:17" x14ac:dyDescent="0.25">
      <c r="B142" s="16" t="s">
        <v>139</v>
      </c>
      <c r="C142" s="62" t="s">
        <v>371</v>
      </c>
      <c r="D142" s="21">
        <v>418.56</v>
      </c>
      <c r="E142" s="21">
        <v>3488</v>
      </c>
      <c r="F142" s="15" t="s">
        <v>23</v>
      </c>
      <c r="G142" s="15">
        <v>102</v>
      </c>
      <c r="H142" s="65">
        <v>44197.982638888891</v>
      </c>
      <c r="I142" s="15"/>
      <c r="J142" s="15">
        <v>999</v>
      </c>
      <c r="K142" s="15" t="s">
        <v>22</v>
      </c>
      <c r="L142" s="15"/>
      <c r="M142" s="41">
        <v>418.56</v>
      </c>
      <c r="N142" s="39">
        <v>3488</v>
      </c>
      <c r="O142" s="15"/>
      <c r="P142" s="39">
        <v>100</v>
      </c>
      <c r="Q142" s="39">
        <v>100</v>
      </c>
    </row>
    <row r="143" spans="2:17" x14ac:dyDescent="0.25">
      <c r="B143" s="16" t="s">
        <v>139</v>
      </c>
      <c r="C143" s="62" t="s">
        <v>372</v>
      </c>
      <c r="D143" s="21">
        <v>686</v>
      </c>
      <c r="E143" s="21">
        <v>4900</v>
      </c>
      <c r="F143" s="15" t="s">
        <v>23</v>
      </c>
      <c r="G143" s="15">
        <v>140</v>
      </c>
      <c r="H143" s="65">
        <v>44197.982638888891</v>
      </c>
      <c r="I143" s="15"/>
      <c r="J143" s="15">
        <v>999</v>
      </c>
      <c r="K143" s="15" t="s">
        <v>22</v>
      </c>
      <c r="L143" s="15"/>
      <c r="M143" s="41">
        <v>686</v>
      </c>
      <c r="N143" s="39">
        <v>4900</v>
      </c>
      <c r="O143" s="15"/>
      <c r="P143" s="39">
        <v>100</v>
      </c>
      <c r="Q143" s="39">
        <v>100</v>
      </c>
    </row>
    <row r="144" spans="2:17" x14ac:dyDescent="0.25">
      <c r="B144" s="16" t="s">
        <v>139</v>
      </c>
      <c r="C144" s="62" t="s">
        <v>373</v>
      </c>
      <c r="D144" s="21">
        <v>631.92999999999995</v>
      </c>
      <c r="E144" s="21">
        <v>4861</v>
      </c>
      <c r="F144" s="15" t="s">
        <v>23</v>
      </c>
      <c r="G144" s="15">
        <v>149</v>
      </c>
      <c r="H144" s="65">
        <v>44197.982638888891</v>
      </c>
      <c r="I144" s="15"/>
      <c r="J144" s="15">
        <v>999</v>
      </c>
      <c r="K144" s="15" t="s">
        <v>22</v>
      </c>
      <c r="L144" s="15"/>
      <c r="M144" s="41">
        <v>631.92999999999995</v>
      </c>
      <c r="N144" s="39">
        <v>4861</v>
      </c>
      <c r="O144" s="15"/>
      <c r="P144" s="39">
        <v>100</v>
      </c>
      <c r="Q144" s="39">
        <v>100</v>
      </c>
    </row>
    <row r="145" spans="2:17" x14ac:dyDescent="0.25">
      <c r="B145" s="16" t="s">
        <v>139</v>
      </c>
      <c r="C145" s="62" t="s">
        <v>374</v>
      </c>
      <c r="D145" s="21">
        <v>497.09</v>
      </c>
      <c r="E145" s="21">
        <v>4519</v>
      </c>
      <c r="F145" s="15" t="s">
        <v>23</v>
      </c>
      <c r="G145" s="15">
        <v>165</v>
      </c>
      <c r="H145" s="65">
        <v>44197.982638888891</v>
      </c>
      <c r="I145" s="15"/>
      <c r="J145" s="15">
        <v>999</v>
      </c>
      <c r="K145" s="15" t="s">
        <v>22</v>
      </c>
      <c r="L145" s="15"/>
      <c r="M145" s="41">
        <v>497.09</v>
      </c>
      <c r="N145" s="39">
        <v>4519</v>
      </c>
      <c r="O145" s="15"/>
      <c r="P145" s="39">
        <v>100</v>
      </c>
      <c r="Q145" s="39">
        <v>100</v>
      </c>
    </row>
    <row r="146" spans="2:17" x14ac:dyDescent="0.25">
      <c r="B146" s="16" t="s">
        <v>139</v>
      </c>
      <c r="C146" s="62" t="s">
        <v>375</v>
      </c>
      <c r="D146" s="21">
        <v>519.6</v>
      </c>
      <c r="E146" s="21">
        <v>3464</v>
      </c>
      <c r="F146" s="15" t="s">
        <v>23</v>
      </c>
      <c r="G146" s="15">
        <v>167</v>
      </c>
      <c r="H146" s="65">
        <v>44197.982638888891</v>
      </c>
      <c r="I146" s="15"/>
      <c r="J146" s="15">
        <v>999</v>
      </c>
      <c r="K146" s="15" t="s">
        <v>22</v>
      </c>
      <c r="L146" s="15"/>
      <c r="M146" s="41">
        <v>519.6</v>
      </c>
      <c r="N146" s="39">
        <v>3464</v>
      </c>
      <c r="O146" s="15"/>
      <c r="P146" s="39">
        <v>100</v>
      </c>
      <c r="Q146" s="39">
        <v>100</v>
      </c>
    </row>
    <row r="147" spans="2:17" x14ac:dyDescent="0.25">
      <c r="F147" s="31"/>
      <c r="G147" s="31"/>
      <c r="H147" s="32"/>
      <c r="I147" s="31"/>
      <c r="J147" s="31"/>
      <c r="K147" s="31"/>
      <c r="L147" s="31"/>
      <c r="M147" s="31"/>
      <c r="N147" s="31"/>
    </row>
    <row r="148" spans="2:17" x14ac:dyDescent="0.25">
      <c r="F148" s="31"/>
      <c r="G148" s="31"/>
      <c r="H148" s="32"/>
      <c r="I148" s="31"/>
      <c r="J148" s="31"/>
      <c r="K148" s="31"/>
      <c r="L148" s="31"/>
      <c r="M148" s="31"/>
      <c r="N148" s="31"/>
    </row>
    <row r="149" spans="2:17" x14ac:dyDescent="0.25">
      <c r="F149" s="31"/>
      <c r="G149" s="31"/>
      <c r="H149" s="32"/>
      <c r="I149" s="31"/>
      <c r="J149" s="31"/>
      <c r="K149" s="31"/>
      <c r="L149" s="31"/>
      <c r="M149" s="31"/>
      <c r="N149" s="31"/>
    </row>
    <row r="150" spans="2:17" x14ac:dyDescent="0.25">
      <c r="F150" s="31"/>
      <c r="G150" s="31"/>
      <c r="H150" s="32"/>
      <c r="I150" s="31"/>
      <c r="J150" s="31"/>
      <c r="K150" s="31"/>
      <c r="L150" s="31"/>
      <c r="M150" s="31"/>
      <c r="N150" s="31"/>
    </row>
    <row r="151" spans="2:17" x14ac:dyDescent="0.25">
      <c r="F151" s="31"/>
      <c r="G151" s="31"/>
      <c r="H151" s="32"/>
      <c r="I151" s="31"/>
      <c r="J151" s="31"/>
      <c r="K151" s="31"/>
      <c r="L151" s="31"/>
      <c r="M151" s="31"/>
      <c r="N151" s="31"/>
    </row>
    <row r="152" spans="2:17" x14ac:dyDescent="0.25">
      <c r="F152" s="31"/>
      <c r="G152" s="31"/>
      <c r="H152" s="32"/>
      <c r="I152" s="31"/>
      <c r="J152" s="31"/>
      <c r="K152" s="31"/>
      <c r="L152" s="31"/>
      <c r="M152" s="31"/>
      <c r="N152" s="31"/>
    </row>
    <row r="153" spans="2:17" x14ac:dyDescent="0.25">
      <c r="F153" s="31"/>
      <c r="G153" s="31"/>
      <c r="H153" s="32"/>
      <c r="I153" s="31"/>
      <c r="J153" s="31"/>
      <c r="K153" s="31"/>
      <c r="L153" s="31"/>
      <c r="M153" s="31"/>
      <c r="N153" s="31"/>
    </row>
    <row r="154" spans="2:17" x14ac:dyDescent="0.25">
      <c r="F154" s="31"/>
      <c r="G154" s="31"/>
      <c r="H154" s="32"/>
      <c r="I154" s="31"/>
      <c r="J154" s="31"/>
      <c r="K154" s="31"/>
      <c r="L154" s="31"/>
      <c r="M154" s="31"/>
      <c r="N154" s="31"/>
    </row>
    <row r="155" spans="2:17" x14ac:dyDescent="0.25">
      <c r="F155" s="31"/>
      <c r="G155" s="31"/>
      <c r="H155" s="32"/>
      <c r="I155" s="31"/>
      <c r="J155" s="31"/>
      <c r="K155" s="31"/>
      <c r="L155" s="31"/>
      <c r="M155" s="31"/>
      <c r="N155" s="31"/>
    </row>
    <row r="156" spans="2:17" x14ac:dyDescent="0.25">
      <c r="F156" s="31"/>
      <c r="G156" s="31"/>
      <c r="H156" s="32"/>
      <c r="I156" s="31"/>
      <c r="J156" s="31"/>
      <c r="K156" s="31"/>
      <c r="L156" s="31"/>
      <c r="M156" s="31"/>
      <c r="N156" s="31"/>
    </row>
    <row r="157" spans="2:17" x14ac:dyDescent="0.25">
      <c r="F157" s="31"/>
      <c r="G157" s="31"/>
      <c r="H157" s="32"/>
      <c r="I157" s="31"/>
      <c r="J157" s="31"/>
      <c r="K157" s="31"/>
      <c r="L157" s="31"/>
      <c r="M157" s="31"/>
      <c r="N157" s="31"/>
    </row>
    <row r="158" spans="2:17" x14ac:dyDescent="0.25">
      <c r="F158" s="31"/>
      <c r="G158" s="31"/>
      <c r="H158" s="32"/>
      <c r="I158" s="31"/>
      <c r="J158" s="31"/>
      <c r="K158" s="31"/>
      <c r="L158" s="31"/>
      <c r="M158" s="31"/>
      <c r="N158" s="31"/>
    </row>
    <row r="159" spans="2:17" x14ac:dyDescent="0.25">
      <c r="F159" s="31"/>
      <c r="G159" s="31"/>
      <c r="H159" s="32"/>
      <c r="I159" s="31"/>
      <c r="J159" s="31"/>
      <c r="K159" s="31"/>
      <c r="L159" s="31"/>
      <c r="M159" s="31"/>
      <c r="N159" s="31"/>
    </row>
    <row r="160" spans="2:17" x14ac:dyDescent="0.25">
      <c r="F160" s="31"/>
      <c r="G160" s="31"/>
      <c r="H160" s="32"/>
      <c r="I160" s="31"/>
      <c r="J160" s="31"/>
      <c r="K160" s="31"/>
      <c r="L160" s="31"/>
      <c r="M160" s="31"/>
      <c r="N160" s="31"/>
    </row>
    <row r="161" spans="6:14" x14ac:dyDescent="0.25">
      <c r="F161" s="31"/>
      <c r="G161" s="31"/>
      <c r="H161" s="32"/>
      <c r="I161" s="31"/>
      <c r="J161" s="31"/>
      <c r="K161" s="31"/>
      <c r="L161" s="31"/>
      <c r="M161" s="31"/>
      <c r="N161" s="31"/>
    </row>
    <row r="162" spans="6:14" x14ac:dyDescent="0.25">
      <c r="F162" s="31"/>
      <c r="G162" s="31"/>
      <c r="H162" s="32"/>
      <c r="I162" s="31"/>
      <c r="J162" s="31"/>
      <c r="K162" s="31"/>
      <c r="L162" s="31"/>
      <c r="M162" s="31"/>
      <c r="N162" s="31"/>
    </row>
    <row r="163" spans="6:14" x14ac:dyDescent="0.25">
      <c r="F163" s="31"/>
      <c r="G163" s="31"/>
      <c r="H163" s="32"/>
      <c r="I163" s="31"/>
      <c r="J163" s="31"/>
      <c r="K163" s="31"/>
      <c r="L163" s="31"/>
      <c r="M163" s="31"/>
      <c r="N163" s="31"/>
    </row>
    <row r="164" spans="6:14" x14ac:dyDescent="0.25">
      <c r="F164" s="31"/>
      <c r="G164" s="31"/>
      <c r="H164" s="32"/>
      <c r="I164" s="31"/>
      <c r="J164" s="31"/>
      <c r="K164" s="31"/>
      <c r="L164" s="31"/>
      <c r="M164" s="31"/>
      <c r="N164" s="31"/>
    </row>
    <row r="165" spans="6:14" x14ac:dyDescent="0.25">
      <c r="F165" s="31"/>
      <c r="G165" s="31"/>
      <c r="H165" s="32"/>
      <c r="I165" s="31"/>
      <c r="J165" s="31"/>
      <c r="K165" s="31"/>
      <c r="L165" s="31"/>
      <c r="M165" s="31"/>
      <c r="N165" s="31"/>
    </row>
    <row r="166" spans="6:14" x14ac:dyDescent="0.25">
      <c r="F166" s="31"/>
      <c r="G166" s="31"/>
      <c r="H166" s="32"/>
      <c r="I166" s="31"/>
      <c r="J166" s="31"/>
      <c r="K166" s="31"/>
      <c r="L166" s="31"/>
      <c r="M166" s="31"/>
      <c r="N166" s="31"/>
    </row>
    <row r="167" spans="6:14" x14ac:dyDescent="0.25">
      <c r="F167" s="31"/>
      <c r="G167" s="31"/>
      <c r="H167" s="32"/>
      <c r="I167" s="31"/>
      <c r="J167" s="31"/>
      <c r="K167" s="31"/>
      <c r="L167" s="31"/>
      <c r="M167" s="31"/>
      <c r="N167" s="31"/>
    </row>
    <row r="168" spans="6:14" x14ac:dyDescent="0.25">
      <c r="F168" s="31"/>
      <c r="G168" s="31"/>
      <c r="H168" s="32"/>
      <c r="I168" s="31"/>
      <c r="J168" s="31"/>
      <c r="K168" s="31"/>
      <c r="L168" s="31"/>
      <c r="M168" s="31"/>
      <c r="N168" s="31"/>
    </row>
    <row r="169" spans="6:14" x14ac:dyDescent="0.25">
      <c r="F169" s="31"/>
      <c r="G169" s="31"/>
      <c r="H169" s="32"/>
      <c r="I169" s="31"/>
      <c r="J169" s="31"/>
      <c r="K169" s="31"/>
      <c r="L169" s="31"/>
      <c r="M169" s="31"/>
      <c r="N169" s="31"/>
    </row>
    <row r="170" spans="6:14" x14ac:dyDescent="0.25">
      <c r="F170" s="31"/>
      <c r="G170" s="31"/>
      <c r="H170" s="32"/>
      <c r="I170" s="31"/>
      <c r="J170" s="31"/>
      <c r="K170" s="31"/>
      <c r="L170" s="31"/>
      <c r="M170" s="31"/>
      <c r="N170" s="31"/>
    </row>
    <row r="171" spans="6:14" x14ac:dyDescent="0.25">
      <c r="F171" s="31"/>
      <c r="G171" s="31"/>
      <c r="H171" s="32"/>
      <c r="I171" s="31"/>
      <c r="J171" s="31"/>
      <c r="K171" s="31"/>
      <c r="L171" s="31"/>
      <c r="M171" s="31"/>
      <c r="N171" s="31"/>
    </row>
    <row r="172" spans="6:14" x14ac:dyDescent="0.25">
      <c r="F172" s="31"/>
      <c r="G172" s="31"/>
      <c r="H172" s="32"/>
      <c r="I172" s="31"/>
      <c r="J172" s="31"/>
      <c r="K172" s="31"/>
      <c r="L172" s="31"/>
      <c r="M172" s="31"/>
      <c r="N172" s="31"/>
    </row>
    <row r="173" spans="6:14" x14ac:dyDescent="0.25">
      <c r="F173" s="31"/>
      <c r="G173" s="31"/>
      <c r="H173" s="32"/>
      <c r="I173" s="31"/>
      <c r="J173" s="31"/>
      <c r="K173" s="31"/>
      <c r="L173" s="31"/>
      <c r="M173" s="31"/>
      <c r="N173" s="31"/>
    </row>
    <row r="174" spans="6:14" x14ac:dyDescent="0.25">
      <c r="F174" s="31"/>
      <c r="G174" s="31"/>
      <c r="H174" s="32"/>
      <c r="I174" s="31"/>
      <c r="J174" s="31"/>
      <c r="K174" s="31"/>
      <c r="L174" s="31"/>
      <c r="M174" s="31"/>
      <c r="N174" s="31"/>
    </row>
    <row r="175" spans="6:14" x14ac:dyDescent="0.25">
      <c r="F175" s="31"/>
      <c r="G175" s="31"/>
      <c r="H175" s="32"/>
      <c r="I175" s="31"/>
      <c r="J175" s="31"/>
      <c r="K175" s="31"/>
      <c r="L175" s="31"/>
      <c r="M175" s="31"/>
      <c r="N175" s="31"/>
    </row>
    <row r="176" spans="6:14" x14ac:dyDescent="0.25">
      <c r="F176" s="31"/>
      <c r="G176" s="31"/>
      <c r="H176" s="32"/>
      <c r="I176" s="31"/>
      <c r="J176" s="31"/>
      <c r="K176" s="31"/>
      <c r="L176" s="31"/>
      <c r="M176" s="31"/>
      <c r="N176" s="31"/>
    </row>
    <row r="177" spans="6:14" x14ac:dyDescent="0.25">
      <c r="F177" s="31"/>
      <c r="G177" s="31"/>
      <c r="H177" s="32"/>
      <c r="I177" s="31"/>
      <c r="J177" s="31"/>
      <c r="K177" s="31"/>
      <c r="L177" s="31"/>
      <c r="M177" s="31"/>
      <c r="N177" s="31"/>
    </row>
    <row r="178" spans="6:14" x14ac:dyDescent="0.25">
      <c r="F178" s="31"/>
      <c r="G178" s="31"/>
      <c r="H178" s="32"/>
      <c r="I178" s="31"/>
      <c r="J178" s="31"/>
      <c r="K178" s="31"/>
      <c r="L178" s="31"/>
      <c r="M178" s="31"/>
      <c r="N178" s="31"/>
    </row>
    <row r="179" spans="6:14" x14ac:dyDescent="0.25">
      <c r="F179" s="31"/>
      <c r="G179" s="31"/>
      <c r="H179" s="32"/>
      <c r="I179" s="31"/>
      <c r="J179" s="31"/>
      <c r="K179" s="31"/>
      <c r="L179" s="31"/>
      <c r="M179" s="31"/>
      <c r="N179" s="31"/>
    </row>
    <row r="180" spans="6:14" x14ac:dyDescent="0.25">
      <c r="F180" s="31"/>
      <c r="G180" s="31"/>
      <c r="H180" s="32"/>
      <c r="I180" s="31"/>
      <c r="J180" s="31"/>
      <c r="K180" s="31"/>
      <c r="L180" s="31"/>
      <c r="M180" s="31"/>
      <c r="N180" s="31"/>
    </row>
    <row r="181" spans="6:14" x14ac:dyDescent="0.25">
      <c r="F181" s="31"/>
      <c r="G181" s="31"/>
      <c r="H181" s="32"/>
      <c r="I181" s="31"/>
      <c r="J181" s="31"/>
      <c r="K181" s="31"/>
      <c r="L181" s="31"/>
      <c r="M181" s="31"/>
      <c r="N181" s="31"/>
    </row>
    <row r="182" spans="6:14" x14ac:dyDescent="0.25">
      <c r="F182" s="31"/>
      <c r="G182" s="31"/>
      <c r="H182" s="32"/>
      <c r="I182" s="31"/>
      <c r="J182" s="31"/>
      <c r="K182" s="31"/>
      <c r="L182" s="31"/>
      <c r="M182" s="31"/>
      <c r="N182" s="31"/>
    </row>
    <row r="183" spans="6:14" x14ac:dyDescent="0.25">
      <c r="F183" s="31"/>
      <c r="G183" s="31"/>
      <c r="H183" s="32"/>
      <c r="I183" s="31"/>
      <c r="J183" s="31"/>
      <c r="K183" s="31"/>
      <c r="L183" s="31"/>
      <c r="M183" s="31"/>
      <c r="N183" s="31"/>
    </row>
    <row r="184" spans="6:14" x14ac:dyDescent="0.25">
      <c r="F184" s="31"/>
      <c r="G184" s="31"/>
      <c r="H184" s="32"/>
      <c r="I184" s="31"/>
      <c r="J184" s="31"/>
      <c r="K184" s="31"/>
      <c r="L184" s="31"/>
      <c r="M184" s="31"/>
      <c r="N184" s="31"/>
    </row>
    <row r="185" spans="6:14" x14ac:dyDescent="0.25">
      <c r="F185" s="31"/>
      <c r="G185" s="31"/>
      <c r="H185" s="32"/>
      <c r="I185" s="31"/>
      <c r="J185" s="31"/>
      <c r="K185" s="31"/>
      <c r="L185" s="31"/>
      <c r="M185" s="31"/>
      <c r="N185" s="31"/>
    </row>
    <row r="186" spans="6:14" x14ac:dyDescent="0.25">
      <c r="F186" s="31"/>
      <c r="G186" s="31"/>
      <c r="H186" s="32"/>
      <c r="I186" s="31"/>
      <c r="J186" s="31"/>
      <c r="K186" s="31"/>
      <c r="L186" s="31"/>
      <c r="M186" s="31"/>
      <c r="N186" s="31"/>
    </row>
    <row r="187" spans="6:14" x14ac:dyDescent="0.25">
      <c r="F187" s="31"/>
      <c r="G187" s="31"/>
      <c r="H187" s="32"/>
      <c r="I187" s="31"/>
      <c r="J187" s="31"/>
      <c r="K187" s="31"/>
      <c r="L187" s="31"/>
      <c r="M187" s="31"/>
      <c r="N187" s="31"/>
    </row>
    <row r="188" spans="6:14" x14ac:dyDescent="0.25">
      <c r="F188" s="31"/>
      <c r="G188" s="31"/>
      <c r="H188" s="32"/>
      <c r="I188" s="31"/>
      <c r="J188" s="31"/>
      <c r="K188" s="31"/>
      <c r="L188" s="31"/>
      <c r="M188" s="31"/>
      <c r="N188" s="31"/>
    </row>
    <row r="189" spans="6:14" x14ac:dyDescent="0.25">
      <c r="F189" s="31"/>
      <c r="G189" s="31"/>
      <c r="H189" s="32"/>
      <c r="I189" s="31"/>
      <c r="J189" s="31"/>
      <c r="K189" s="31"/>
      <c r="L189" s="31"/>
      <c r="M189" s="31"/>
      <c r="N189" s="31"/>
    </row>
    <row r="190" spans="6:14" x14ac:dyDescent="0.25">
      <c r="F190" s="31"/>
      <c r="G190" s="31"/>
      <c r="H190" s="32"/>
      <c r="I190" s="31"/>
      <c r="J190" s="31"/>
      <c r="K190" s="31"/>
      <c r="L190" s="31"/>
      <c r="M190" s="31"/>
      <c r="N190" s="31"/>
    </row>
    <row r="191" spans="6:14" x14ac:dyDescent="0.25">
      <c r="F191" s="31"/>
      <c r="G191" s="31"/>
      <c r="H191" s="32"/>
      <c r="I191" s="31"/>
      <c r="J191" s="31"/>
      <c r="K191" s="31"/>
      <c r="L191" s="31"/>
      <c r="M191" s="31"/>
      <c r="N191" s="31"/>
    </row>
  </sheetData>
  <sortState ref="B3:R146">
    <sortCondition ref="B3:B1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F146"/>
  <sheetViews>
    <sheetView showGridLines="0" workbookViewId="0">
      <selection activeCell="C2" sqref="C2"/>
    </sheetView>
  </sheetViews>
  <sheetFormatPr defaultRowHeight="15" x14ac:dyDescent="0.25"/>
  <cols>
    <col min="1" max="1" width="9.140625" style="60"/>
    <col min="3" max="3" width="23.5703125" customWidth="1"/>
    <col min="4" max="4" width="18.7109375" customWidth="1"/>
    <col min="5" max="5" width="20.5703125" customWidth="1"/>
  </cols>
  <sheetData>
    <row r="1" spans="2:6" s="60" customFormat="1" x14ac:dyDescent="0.25"/>
    <row r="2" spans="2:6" x14ac:dyDescent="0.25">
      <c r="B2" s="77" t="s">
        <v>212</v>
      </c>
      <c r="C2" s="77" t="s">
        <v>3</v>
      </c>
      <c r="D2" s="77" t="s">
        <v>0</v>
      </c>
      <c r="E2" s="77" t="s">
        <v>1</v>
      </c>
      <c r="F2" s="85" t="s">
        <v>2</v>
      </c>
    </row>
    <row r="3" spans="2:6" x14ac:dyDescent="0.25">
      <c r="B3" s="51" t="s">
        <v>232</v>
      </c>
      <c r="C3" s="68" t="s">
        <v>228</v>
      </c>
      <c r="D3" s="51">
        <v>32</v>
      </c>
      <c r="E3" s="69">
        <v>44197.982638888891</v>
      </c>
      <c r="F3" s="51" t="s">
        <v>157</v>
      </c>
    </row>
    <row r="4" spans="2:6" x14ac:dyDescent="0.25">
      <c r="B4" s="51" t="s">
        <v>233</v>
      </c>
      <c r="C4" s="68" t="s">
        <v>227</v>
      </c>
      <c r="D4" s="51">
        <v>40</v>
      </c>
      <c r="E4" s="69">
        <v>44197.982638888891</v>
      </c>
      <c r="F4" s="51" t="s">
        <v>157</v>
      </c>
    </row>
    <row r="5" spans="2:6" x14ac:dyDescent="0.25">
      <c r="B5" s="51" t="s">
        <v>234</v>
      </c>
      <c r="C5" s="68" t="s">
        <v>228</v>
      </c>
      <c r="D5" s="51">
        <v>41</v>
      </c>
      <c r="E5" s="69">
        <v>44197.982638888891</v>
      </c>
      <c r="F5" s="51" t="s">
        <v>157</v>
      </c>
    </row>
    <row r="6" spans="2:6" x14ac:dyDescent="0.25">
      <c r="B6" s="51" t="s">
        <v>235</v>
      </c>
      <c r="C6" s="68" t="s">
        <v>228</v>
      </c>
      <c r="D6" s="51">
        <v>42</v>
      </c>
      <c r="E6" s="69">
        <v>44197.982638888891</v>
      </c>
      <c r="F6" s="51" t="s">
        <v>157</v>
      </c>
    </row>
    <row r="7" spans="2:6" x14ac:dyDescent="0.25">
      <c r="B7" s="51" t="s">
        <v>236</v>
      </c>
      <c r="C7" s="68" t="s">
        <v>229</v>
      </c>
      <c r="D7" s="51">
        <v>60</v>
      </c>
      <c r="E7" s="69">
        <v>44197.982638888891</v>
      </c>
      <c r="F7" s="51" t="s">
        <v>157</v>
      </c>
    </row>
    <row r="8" spans="2:6" x14ac:dyDescent="0.25">
      <c r="B8" s="51" t="s">
        <v>237</v>
      </c>
      <c r="C8" s="68" t="s">
        <v>229</v>
      </c>
      <c r="D8" s="51">
        <v>61</v>
      </c>
      <c r="E8" s="69">
        <v>44197.982638888891</v>
      </c>
      <c r="F8" s="51" t="s">
        <v>157</v>
      </c>
    </row>
    <row r="9" spans="2:6" x14ac:dyDescent="0.25">
      <c r="B9" s="51" t="s">
        <v>238</v>
      </c>
      <c r="C9" s="68" t="s">
        <v>229</v>
      </c>
      <c r="D9" s="51">
        <v>62</v>
      </c>
      <c r="E9" s="69">
        <v>44197.982638888891</v>
      </c>
      <c r="F9" s="51" t="s">
        <v>157</v>
      </c>
    </row>
    <row r="10" spans="2:6" x14ac:dyDescent="0.25">
      <c r="B10" s="51" t="s">
        <v>239</v>
      </c>
      <c r="C10" s="68" t="s">
        <v>227</v>
      </c>
      <c r="D10" s="51">
        <v>80</v>
      </c>
      <c r="E10" s="69">
        <v>44197.982638888891</v>
      </c>
      <c r="F10" s="51" t="s">
        <v>157</v>
      </c>
    </row>
    <row r="11" spans="2:6" x14ac:dyDescent="0.25">
      <c r="B11" s="51" t="s">
        <v>240</v>
      </c>
      <c r="C11" s="68" t="s">
        <v>228</v>
      </c>
      <c r="D11" s="51">
        <v>87</v>
      </c>
      <c r="E11" s="69">
        <v>44197.982638888891</v>
      </c>
      <c r="F11" s="51" t="s">
        <v>157</v>
      </c>
    </row>
    <row r="12" spans="2:6" x14ac:dyDescent="0.25">
      <c r="B12" s="51" t="s">
        <v>241</v>
      </c>
      <c r="C12" s="68" t="s">
        <v>229</v>
      </c>
      <c r="D12" s="51">
        <v>91</v>
      </c>
      <c r="E12" s="69">
        <v>44197.982638888891</v>
      </c>
      <c r="F12" s="51" t="s">
        <v>157</v>
      </c>
    </row>
    <row r="13" spans="2:6" x14ac:dyDescent="0.25">
      <c r="B13" s="51" t="s">
        <v>242</v>
      </c>
      <c r="C13" s="68" t="s">
        <v>227</v>
      </c>
      <c r="D13" s="51">
        <v>93</v>
      </c>
      <c r="E13" s="69">
        <v>44197.982638888891</v>
      </c>
      <c r="F13" s="51" t="s">
        <v>157</v>
      </c>
    </row>
    <row r="14" spans="2:6" x14ac:dyDescent="0.25">
      <c r="B14" s="51" t="s">
        <v>243</v>
      </c>
      <c r="C14" s="68" t="s">
        <v>229</v>
      </c>
      <c r="D14" s="51">
        <v>96</v>
      </c>
      <c r="E14" s="69">
        <v>44197.982638888891</v>
      </c>
      <c r="F14" s="51" t="s">
        <v>157</v>
      </c>
    </row>
    <row r="15" spans="2:6" x14ac:dyDescent="0.25">
      <c r="B15" s="51" t="s">
        <v>244</v>
      </c>
      <c r="C15" s="68" t="s">
        <v>227</v>
      </c>
      <c r="D15" s="51">
        <v>100</v>
      </c>
      <c r="E15" s="69">
        <v>44197.982638888891</v>
      </c>
      <c r="F15" s="51" t="s">
        <v>157</v>
      </c>
    </row>
    <row r="16" spans="2:6" x14ac:dyDescent="0.25">
      <c r="B16" s="51" t="s">
        <v>245</v>
      </c>
      <c r="C16" s="68" t="s">
        <v>227</v>
      </c>
      <c r="D16" s="51">
        <v>101</v>
      </c>
      <c r="E16" s="69">
        <v>44197.982638888891</v>
      </c>
      <c r="F16" s="51" t="s">
        <v>157</v>
      </c>
    </row>
    <row r="17" spans="2:6" x14ac:dyDescent="0.25">
      <c r="B17" s="51" t="s">
        <v>246</v>
      </c>
      <c r="C17" s="68" t="s">
        <v>227</v>
      </c>
      <c r="D17" s="51">
        <v>115</v>
      </c>
      <c r="E17" s="69">
        <v>44197.982638888891</v>
      </c>
      <c r="F17" s="51" t="s">
        <v>157</v>
      </c>
    </row>
    <row r="18" spans="2:6" x14ac:dyDescent="0.25">
      <c r="B18" s="51" t="s">
        <v>247</v>
      </c>
      <c r="C18" s="68" t="s">
        <v>228</v>
      </c>
      <c r="D18" s="51">
        <v>123</v>
      </c>
      <c r="E18" s="69">
        <v>44197.982638888891</v>
      </c>
      <c r="F18" s="51" t="s">
        <v>157</v>
      </c>
    </row>
    <row r="19" spans="2:6" x14ac:dyDescent="0.25">
      <c r="B19" s="51" t="s">
        <v>248</v>
      </c>
      <c r="C19" s="68" t="s">
        <v>229</v>
      </c>
      <c r="D19" s="51">
        <v>135</v>
      </c>
      <c r="E19" s="69">
        <v>44197.982638888891</v>
      </c>
      <c r="F19" s="51" t="s">
        <v>157</v>
      </c>
    </row>
    <row r="20" spans="2:6" x14ac:dyDescent="0.25">
      <c r="B20" s="51" t="s">
        <v>249</v>
      </c>
      <c r="C20" s="68" t="s">
        <v>227</v>
      </c>
      <c r="D20" s="51">
        <v>137</v>
      </c>
      <c r="E20" s="69">
        <v>44197.982638888891</v>
      </c>
      <c r="F20" s="51" t="s">
        <v>157</v>
      </c>
    </row>
    <row r="21" spans="2:6" x14ac:dyDescent="0.25">
      <c r="B21" s="51" t="s">
        <v>250</v>
      </c>
      <c r="C21" s="68" t="s">
        <v>228</v>
      </c>
      <c r="D21" s="51">
        <v>141</v>
      </c>
      <c r="E21" s="69">
        <v>44197.982638888891</v>
      </c>
      <c r="F21" s="51" t="s">
        <v>157</v>
      </c>
    </row>
    <row r="22" spans="2:6" x14ac:dyDescent="0.25">
      <c r="B22" s="51" t="s">
        <v>251</v>
      </c>
      <c r="C22" s="68" t="s">
        <v>228</v>
      </c>
      <c r="D22" s="51">
        <v>142</v>
      </c>
      <c r="E22" s="69">
        <v>44197.982638888891</v>
      </c>
      <c r="F22" s="51" t="s">
        <v>157</v>
      </c>
    </row>
    <row r="23" spans="2:6" x14ac:dyDescent="0.25">
      <c r="B23" s="51" t="s">
        <v>252</v>
      </c>
      <c r="C23" s="68" t="s">
        <v>228</v>
      </c>
      <c r="D23" s="51">
        <v>168</v>
      </c>
      <c r="E23" s="69">
        <v>44197.982638888891</v>
      </c>
      <c r="F23" s="51" t="s">
        <v>157</v>
      </c>
    </row>
    <row r="24" spans="2:6" x14ac:dyDescent="0.25">
      <c r="B24" s="51" t="s">
        <v>253</v>
      </c>
      <c r="C24" s="68" t="s">
        <v>228</v>
      </c>
      <c r="D24" s="51">
        <v>36</v>
      </c>
      <c r="E24" s="69">
        <v>44197.982638888891</v>
      </c>
      <c r="F24" s="51" t="s">
        <v>157</v>
      </c>
    </row>
    <row r="25" spans="2:6" x14ac:dyDescent="0.25">
      <c r="B25" s="51" t="s">
        <v>254</v>
      </c>
      <c r="C25" s="68" t="s">
        <v>228</v>
      </c>
      <c r="D25" s="51">
        <v>37</v>
      </c>
      <c r="E25" s="69">
        <v>44197.982638888891</v>
      </c>
      <c r="F25" s="51" t="s">
        <v>157</v>
      </c>
    </row>
    <row r="26" spans="2:6" x14ac:dyDescent="0.25">
      <c r="B26" s="51" t="s">
        <v>255</v>
      </c>
      <c r="C26" s="68" t="s">
        <v>228</v>
      </c>
      <c r="D26" s="51">
        <v>94</v>
      </c>
      <c r="E26" s="69">
        <v>44197.982638888891</v>
      </c>
      <c r="F26" s="51" t="s">
        <v>157</v>
      </c>
    </row>
    <row r="27" spans="2:6" x14ac:dyDescent="0.25">
      <c r="B27" s="51" t="s">
        <v>256</v>
      </c>
      <c r="C27" s="68" t="s">
        <v>227</v>
      </c>
      <c r="D27" s="51">
        <v>138</v>
      </c>
      <c r="E27" s="69">
        <v>44197.982638888891</v>
      </c>
      <c r="F27" s="51" t="s">
        <v>157</v>
      </c>
    </row>
    <row r="28" spans="2:6" x14ac:dyDescent="0.25">
      <c r="B28" s="51" t="s">
        <v>257</v>
      </c>
      <c r="C28" s="68" t="s">
        <v>228</v>
      </c>
      <c r="D28" s="51">
        <v>145</v>
      </c>
      <c r="E28" s="69">
        <v>44197.982638888891</v>
      </c>
      <c r="F28" s="51" t="s">
        <v>157</v>
      </c>
    </row>
    <row r="29" spans="2:6" x14ac:dyDescent="0.25">
      <c r="B29" s="51" t="s">
        <v>258</v>
      </c>
      <c r="C29" s="68" t="s">
        <v>228</v>
      </c>
      <c r="D29" s="51">
        <v>47</v>
      </c>
      <c r="E29" s="69">
        <v>44197.982638888891</v>
      </c>
      <c r="F29" s="51" t="s">
        <v>157</v>
      </c>
    </row>
    <row r="30" spans="2:6" x14ac:dyDescent="0.25">
      <c r="B30" s="51" t="s">
        <v>259</v>
      </c>
      <c r="C30" s="68" t="s">
        <v>228</v>
      </c>
      <c r="D30" s="51">
        <v>59</v>
      </c>
      <c r="E30" s="69">
        <v>44197.982638888891</v>
      </c>
      <c r="F30" s="51" t="s">
        <v>157</v>
      </c>
    </row>
    <row r="31" spans="2:6" x14ac:dyDescent="0.25">
      <c r="B31" s="51" t="s">
        <v>260</v>
      </c>
      <c r="C31" s="68" t="s">
        <v>229</v>
      </c>
      <c r="D31" s="51">
        <v>65</v>
      </c>
      <c r="E31" s="69">
        <v>44197.982638888891</v>
      </c>
      <c r="F31" s="51" t="s">
        <v>157</v>
      </c>
    </row>
    <row r="32" spans="2:6" x14ac:dyDescent="0.25">
      <c r="B32" s="51" t="s">
        <v>261</v>
      </c>
      <c r="C32" s="68" t="s">
        <v>228</v>
      </c>
      <c r="D32" s="51">
        <v>86</v>
      </c>
      <c r="E32" s="69">
        <v>44197.982638888891</v>
      </c>
      <c r="F32" s="51" t="s">
        <v>157</v>
      </c>
    </row>
    <row r="33" spans="2:6" x14ac:dyDescent="0.25">
      <c r="B33" s="51" t="s">
        <v>262</v>
      </c>
      <c r="C33" s="68" t="s">
        <v>228</v>
      </c>
      <c r="D33" s="51">
        <v>111</v>
      </c>
      <c r="E33" s="69">
        <v>44197.982638888891</v>
      </c>
      <c r="F33" s="51" t="s">
        <v>157</v>
      </c>
    </row>
    <row r="34" spans="2:6" x14ac:dyDescent="0.25">
      <c r="B34" s="51" t="s">
        <v>263</v>
      </c>
      <c r="C34" s="68" t="s">
        <v>228</v>
      </c>
      <c r="D34" s="51">
        <v>119</v>
      </c>
      <c r="E34" s="69">
        <v>44197.982638888891</v>
      </c>
      <c r="F34" s="51" t="s">
        <v>157</v>
      </c>
    </row>
    <row r="35" spans="2:6" x14ac:dyDescent="0.25">
      <c r="B35" s="51" t="s">
        <v>264</v>
      </c>
      <c r="C35" s="68" t="s">
        <v>229</v>
      </c>
      <c r="D35" s="51">
        <v>148</v>
      </c>
      <c r="E35" s="69">
        <v>44197.982638888891</v>
      </c>
      <c r="F35" s="51" t="s">
        <v>157</v>
      </c>
    </row>
    <row r="36" spans="2:6" x14ac:dyDescent="0.25">
      <c r="B36" s="51" t="s">
        <v>265</v>
      </c>
      <c r="C36" s="68" t="s">
        <v>228</v>
      </c>
      <c r="D36" s="51">
        <v>154</v>
      </c>
      <c r="E36" s="69">
        <v>44197.982638888891</v>
      </c>
      <c r="F36" s="51" t="s">
        <v>157</v>
      </c>
    </row>
    <row r="37" spans="2:6" x14ac:dyDescent="0.25">
      <c r="B37" s="51" t="s">
        <v>266</v>
      </c>
      <c r="C37" s="68" t="s">
        <v>229</v>
      </c>
      <c r="D37" s="51">
        <v>155</v>
      </c>
      <c r="E37" s="69">
        <v>44197.982638888891</v>
      </c>
      <c r="F37" s="51" t="s">
        <v>157</v>
      </c>
    </row>
    <row r="38" spans="2:6" x14ac:dyDescent="0.25">
      <c r="B38" s="51" t="s">
        <v>267</v>
      </c>
      <c r="C38" s="68" t="s">
        <v>228</v>
      </c>
      <c r="D38" s="51">
        <v>163</v>
      </c>
      <c r="E38" s="69">
        <v>44197.982638888891</v>
      </c>
      <c r="F38" s="51" t="s">
        <v>157</v>
      </c>
    </row>
    <row r="39" spans="2:6" x14ac:dyDescent="0.25">
      <c r="B39" s="51" t="s">
        <v>268</v>
      </c>
      <c r="C39" s="68" t="s">
        <v>228</v>
      </c>
      <c r="D39" s="51">
        <v>174</v>
      </c>
      <c r="E39" s="69">
        <v>44197.982638888891</v>
      </c>
      <c r="F39" s="51" t="s">
        <v>157</v>
      </c>
    </row>
    <row r="40" spans="2:6" x14ac:dyDescent="0.25">
      <c r="B40" s="51" t="s">
        <v>269</v>
      </c>
      <c r="C40" s="68" t="s">
        <v>229</v>
      </c>
      <c r="D40" s="51">
        <v>35</v>
      </c>
      <c r="E40" s="69">
        <v>44197.982638888891</v>
      </c>
      <c r="F40" s="51" t="s">
        <v>157</v>
      </c>
    </row>
    <row r="41" spans="2:6" x14ac:dyDescent="0.25">
      <c r="B41" s="51" t="s">
        <v>270</v>
      </c>
      <c r="C41" s="68" t="s">
        <v>229</v>
      </c>
      <c r="D41" s="51">
        <v>52</v>
      </c>
      <c r="E41" s="69">
        <v>44197.982638888891</v>
      </c>
      <c r="F41" s="51" t="s">
        <v>157</v>
      </c>
    </row>
    <row r="42" spans="2:6" x14ac:dyDescent="0.25">
      <c r="B42" s="51" t="s">
        <v>271</v>
      </c>
      <c r="C42" s="68" t="s">
        <v>227</v>
      </c>
      <c r="D42" s="51">
        <v>56</v>
      </c>
      <c r="E42" s="69">
        <v>44197.982638888891</v>
      </c>
      <c r="F42" s="51" t="s">
        <v>157</v>
      </c>
    </row>
    <row r="43" spans="2:6" x14ac:dyDescent="0.25">
      <c r="B43" s="51" t="s">
        <v>272</v>
      </c>
      <c r="C43" s="68" t="s">
        <v>229</v>
      </c>
      <c r="D43" s="51">
        <v>58</v>
      </c>
      <c r="E43" s="69">
        <v>44197.982638888891</v>
      </c>
      <c r="F43" s="51" t="s">
        <v>157</v>
      </c>
    </row>
    <row r="44" spans="2:6" x14ac:dyDescent="0.25">
      <c r="B44" s="51" t="s">
        <v>273</v>
      </c>
      <c r="C44" s="68" t="s">
        <v>227</v>
      </c>
      <c r="D44" s="51">
        <v>66</v>
      </c>
      <c r="E44" s="69">
        <v>44197.982638888891</v>
      </c>
      <c r="F44" s="51" t="s">
        <v>157</v>
      </c>
    </row>
    <row r="45" spans="2:6" x14ac:dyDescent="0.25">
      <c r="B45" s="51" t="s">
        <v>274</v>
      </c>
      <c r="C45" s="68" t="s">
        <v>227</v>
      </c>
      <c r="D45" s="51">
        <v>78</v>
      </c>
      <c r="E45" s="69">
        <v>44197.982638888891</v>
      </c>
      <c r="F45" s="51" t="s">
        <v>157</v>
      </c>
    </row>
    <row r="46" spans="2:6" x14ac:dyDescent="0.25">
      <c r="B46" s="51" t="s">
        <v>275</v>
      </c>
      <c r="C46" s="68" t="s">
        <v>229</v>
      </c>
      <c r="D46" s="51">
        <v>125</v>
      </c>
      <c r="E46" s="69">
        <v>44197.982638888891</v>
      </c>
      <c r="F46" s="51" t="s">
        <v>157</v>
      </c>
    </row>
    <row r="47" spans="2:6" x14ac:dyDescent="0.25">
      <c r="B47" s="51" t="s">
        <v>276</v>
      </c>
      <c r="C47" s="68" t="s">
        <v>229</v>
      </c>
      <c r="D47" s="51">
        <v>128</v>
      </c>
      <c r="E47" s="69">
        <v>44197.982638888891</v>
      </c>
      <c r="F47" s="51" t="s">
        <v>157</v>
      </c>
    </row>
    <row r="48" spans="2:6" x14ac:dyDescent="0.25">
      <c r="B48" s="51" t="s">
        <v>277</v>
      </c>
      <c r="C48" s="68" t="s">
        <v>227</v>
      </c>
      <c r="D48" s="51">
        <v>129</v>
      </c>
      <c r="E48" s="69">
        <v>44197.982638888891</v>
      </c>
      <c r="F48" s="51" t="s">
        <v>157</v>
      </c>
    </row>
    <row r="49" spans="2:6" x14ac:dyDescent="0.25">
      <c r="B49" s="51" t="s">
        <v>278</v>
      </c>
      <c r="C49" s="68" t="s">
        <v>229</v>
      </c>
      <c r="D49" s="51">
        <v>161</v>
      </c>
      <c r="E49" s="69">
        <v>44197.982638888891</v>
      </c>
      <c r="F49" s="51" t="s">
        <v>157</v>
      </c>
    </row>
    <row r="50" spans="2:6" x14ac:dyDescent="0.25">
      <c r="B50" s="51" t="s">
        <v>279</v>
      </c>
      <c r="C50" s="68" t="s">
        <v>229</v>
      </c>
      <c r="D50" s="51">
        <v>166</v>
      </c>
      <c r="E50" s="69">
        <v>44197.982638888891</v>
      </c>
      <c r="F50" s="51" t="s">
        <v>157</v>
      </c>
    </row>
    <row r="51" spans="2:6" x14ac:dyDescent="0.25">
      <c r="B51" s="51" t="s">
        <v>280</v>
      </c>
      <c r="C51" s="68" t="s">
        <v>228</v>
      </c>
      <c r="D51" s="51">
        <v>53</v>
      </c>
      <c r="E51" s="69">
        <v>44197.982638888891</v>
      </c>
      <c r="F51" s="51" t="s">
        <v>157</v>
      </c>
    </row>
    <row r="52" spans="2:6" x14ac:dyDescent="0.25">
      <c r="B52" s="51" t="s">
        <v>281</v>
      </c>
      <c r="C52" s="68" t="s">
        <v>226</v>
      </c>
      <c r="D52" s="51">
        <v>72</v>
      </c>
      <c r="E52" s="69">
        <v>44197.982638888891</v>
      </c>
      <c r="F52" s="51" t="s">
        <v>157</v>
      </c>
    </row>
    <row r="53" spans="2:6" x14ac:dyDescent="0.25">
      <c r="B53" s="51" t="s">
        <v>282</v>
      </c>
      <c r="C53" s="68" t="s">
        <v>228</v>
      </c>
      <c r="D53" s="51">
        <v>73</v>
      </c>
      <c r="E53" s="69">
        <v>44197.982638888891</v>
      </c>
      <c r="F53" s="51" t="s">
        <v>157</v>
      </c>
    </row>
    <row r="54" spans="2:6" x14ac:dyDescent="0.25">
      <c r="B54" s="51" t="s">
        <v>283</v>
      </c>
      <c r="C54" s="68" t="s">
        <v>226</v>
      </c>
      <c r="D54" s="51">
        <v>75</v>
      </c>
      <c r="E54" s="69">
        <v>44197.982638888891</v>
      </c>
      <c r="F54" s="51" t="s">
        <v>157</v>
      </c>
    </row>
    <row r="55" spans="2:6" x14ac:dyDescent="0.25">
      <c r="B55" s="51" t="s">
        <v>284</v>
      </c>
      <c r="C55" s="68" t="s">
        <v>228</v>
      </c>
      <c r="D55" s="51">
        <v>76</v>
      </c>
      <c r="E55" s="69">
        <v>44197.982638888891</v>
      </c>
      <c r="F55" s="51" t="s">
        <v>157</v>
      </c>
    </row>
    <row r="56" spans="2:6" x14ac:dyDescent="0.25">
      <c r="B56" s="51" t="s">
        <v>285</v>
      </c>
      <c r="C56" s="68" t="s">
        <v>226</v>
      </c>
      <c r="D56" s="51">
        <v>79</v>
      </c>
      <c r="E56" s="69">
        <v>44197.982638888891</v>
      </c>
      <c r="F56" s="51" t="s">
        <v>157</v>
      </c>
    </row>
    <row r="57" spans="2:6" x14ac:dyDescent="0.25">
      <c r="B57" s="51" t="s">
        <v>286</v>
      </c>
      <c r="C57" s="68" t="s">
        <v>226</v>
      </c>
      <c r="D57" s="51">
        <v>84</v>
      </c>
      <c r="E57" s="69">
        <v>44197.982638888891</v>
      </c>
      <c r="F57" s="51" t="s">
        <v>157</v>
      </c>
    </row>
    <row r="58" spans="2:6" x14ac:dyDescent="0.25">
      <c r="B58" s="51" t="s">
        <v>287</v>
      </c>
      <c r="C58" s="68" t="s">
        <v>228</v>
      </c>
      <c r="D58" s="51">
        <v>89</v>
      </c>
      <c r="E58" s="69">
        <v>44197.982638888891</v>
      </c>
      <c r="F58" s="51" t="s">
        <v>157</v>
      </c>
    </row>
    <row r="59" spans="2:6" x14ac:dyDescent="0.25">
      <c r="B59" s="51" t="s">
        <v>288</v>
      </c>
      <c r="C59" s="68" t="s">
        <v>228</v>
      </c>
      <c r="D59" s="51">
        <v>99</v>
      </c>
      <c r="E59" s="69">
        <v>44197.982638888891</v>
      </c>
      <c r="F59" s="51" t="s">
        <v>157</v>
      </c>
    </row>
    <row r="60" spans="2:6" x14ac:dyDescent="0.25">
      <c r="B60" s="51" t="s">
        <v>289</v>
      </c>
      <c r="C60" s="68" t="s">
        <v>228</v>
      </c>
      <c r="D60" s="51">
        <v>115</v>
      </c>
      <c r="E60" s="69">
        <v>44197.982638888891</v>
      </c>
      <c r="F60" s="51" t="s">
        <v>157</v>
      </c>
    </row>
    <row r="61" spans="2:6" x14ac:dyDescent="0.25">
      <c r="B61" s="51" t="s">
        <v>290</v>
      </c>
      <c r="C61" s="68" t="s">
        <v>226</v>
      </c>
      <c r="D61" s="51">
        <v>117</v>
      </c>
      <c r="E61" s="69">
        <v>44197.982638888891</v>
      </c>
      <c r="F61" s="51" t="s">
        <v>157</v>
      </c>
    </row>
    <row r="62" spans="2:6" x14ac:dyDescent="0.25">
      <c r="B62" s="51" t="s">
        <v>291</v>
      </c>
      <c r="C62" s="68" t="s">
        <v>228</v>
      </c>
      <c r="D62" s="51">
        <v>139</v>
      </c>
      <c r="E62" s="69">
        <v>44197.982638888891</v>
      </c>
      <c r="F62" s="51" t="s">
        <v>157</v>
      </c>
    </row>
    <row r="63" spans="2:6" x14ac:dyDescent="0.25">
      <c r="B63" s="51" t="s">
        <v>292</v>
      </c>
      <c r="C63" s="68" t="s">
        <v>226</v>
      </c>
      <c r="D63" s="51">
        <v>160</v>
      </c>
      <c r="E63" s="69">
        <v>44197.982638888891</v>
      </c>
      <c r="F63" s="51" t="s">
        <v>157</v>
      </c>
    </row>
    <row r="64" spans="2:6" x14ac:dyDescent="0.25">
      <c r="B64" s="51" t="s">
        <v>293</v>
      </c>
      <c r="C64" s="68" t="s">
        <v>226</v>
      </c>
      <c r="D64" s="51">
        <v>169</v>
      </c>
      <c r="E64" s="69">
        <v>44197.982638888891</v>
      </c>
      <c r="F64" s="51" t="s">
        <v>157</v>
      </c>
    </row>
    <row r="65" spans="2:6" x14ac:dyDescent="0.25">
      <c r="B65" s="51" t="s">
        <v>294</v>
      </c>
      <c r="C65" s="68" t="s">
        <v>226</v>
      </c>
      <c r="D65" s="51">
        <v>33</v>
      </c>
      <c r="E65" s="69">
        <v>44197.982638888891</v>
      </c>
      <c r="F65" s="51" t="s">
        <v>157</v>
      </c>
    </row>
    <row r="66" spans="2:6" x14ac:dyDescent="0.25">
      <c r="B66" s="51" t="s">
        <v>295</v>
      </c>
      <c r="C66" s="68" t="s">
        <v>226</v>
      </c>
      <c r="D66" s="51">
        <v>38</v>
      </c>
      <c r="E66" s="69">
        <v>44197.982638888891</v>
      </c>
      <c r="F66" s="51" t="s">
        <v>157</v>
      </c>
    </row>
    <row r="67" spans="2:6" x14ac:dyDescent="0.25">
      <c r="B67" s="51" t="s">
        <v>296</v>
      </c>
      <c r="C67" s="68" t="s">
        <v>226</v>
      </c>
      <c r="D67" s="51">
        <v>44</v>
      </c>
      <c r="E67" s="69">
        <v>44197.982638888891</v>
      </c>
      <c r="F67" s="51" t="s">
        <v>157</v>
      </c>
    </row>
    <row r="68" spans="2:6" x14ac:dyDescent="0.25">
      <c r="B68" s="51" t="s">
        <v>297</v>
      </c>
      <c r="C68" s="68" t="s">
        <v>226</v>
      </c>
      <c r="D68" s="51">
        <v>54</v>
      </c>
      <c r="E68" s="69">
        <v>44197.982638888891</v>
      </c>
      <c r="F68" s="51" t="s">
        <v>157</v>
      </c>
    </row>
    <row r="69" spans="2:6" x14ac:dyDescent="0.25">
      <c r="B69" s="51" t="s">
        <v>298</v>
      </c>
      <c r="C69" s="68" t="s">
        <v>226</v>
      </c>
      <c r="D69" s="51">
        <v>82</v>
      </c>
      <c r="E69" s="69">
        <v>44197.982638888891</v>
      </c>
      <c r="F69" s="51" t="s">
        <v>157</v>
      </c>
    </row>
    <row r="70" spans="2:6" x14ac:dyDescent="0.25">
      <c r="B70" s="51" t="s">
        <v>299</v>
      </c>
      <c r="C70" s="68" t="s">
        <v>226</v>
      </c>
      <c r="D70" s="51">
        <v>85</v>
      </c>
      <c r="E70" s="69">
        <v>44197.982638888891</v>
      </c>
      <c r="F70" s="51" t="s">
        <v>157</v>
      </c>
    </row>
    <row r="71" spans="2:6" x14ac:dyDescent="0.25">
      <c r="B71" s="51" t="s">
        <v>300</v>
      </c>
      <c r="C71" s="68" t="s">
        <v>226</v>
      </c>
      <c r="D71" s="51">
        <v>97</v>
      </c>
      <c r="E71" s="69">
        <v>44197.982638888891</v>
      </c>
      <c r="F71" s="51" t="s">
        <v>157</v>
      </c>
    </row>
    <row r="72" spans="2:6" x14ac:dyDescent="0.25">
      <c r="B72" s="51" t="s">
        <v>301</v>
      </c>
      <c r="C72" s="68" t="s">
        <v>226</v>
      </c>
      <c r="D72" s="51">
        <v>104</v>
      </c>
      <c r="E72" s="69">
        <v>44197.982638888891</v>
      </c>
      <c r="F72" s="51" t="s">
        <v>157</v>
      </c>
    </row>
    <row r="73" spans="2:6" x14ac:dyDescent="0.25">
      <c r="B73" s="51" t="s">
        <v>302</v>
      </c>
      <c r="C73" s="68" t="s">
        <v>226</v>
      </c>
      <c r="D73" s="51">
        <v>107</v>
      </c>
      <c r="E73" s="69">
        <v>44197.982638888891</v>
      </c>
      <c r="F73" s="51" t="s">
        <v>157</v>
      </c>
    </row>
    <row r="74" spans="2:6" x14ac:dyDescent="0.25">
      <c r="B74" s="51" t="s">
        <v>303</v>
      </c>
      <c r="C74" s="68" t="s">
        <v>226</v>
      </c>
      <c r="D74" s="51">
        <v>116</v>
      </c>
      <c r="E74" s="69">
        <v>44197.982638888891</v>
      </c>
      <c r="F74" s="51" t="s">
        <v>157</v>
      </c>
    </row>
    <row r="75" spans="2:6" x14ac:dyDescent="0.25">
      <c r="B75" s="51" t="s">
        <v>304</v>
      </c>
      <c r="C75" s="68" t="s">
        <v>226</v>
      </c>
      <c r="D75" s="51">
        <v>126</v>
      </c>
      <c r="E75" s="69">
        <v>44197.982638888891</v>
      </c>
      <c r="F75" s="51" t="s">
        <v>157</v>
      </c>
    </row>
    <row r="76" spans="2:6" x14ac:dyDescent="0.25">
      <c r="B76" s="51" t="s">
        <v>305</v>
      </c>
      <c r="C76" s="68" t="s">
        <v>226</v>
      </c>
      <c r="D76" s="51">
        <v>127</v>
      </c>
      <c r="E76" s="69">
        <v>44197.982638888891</v>
      </c>
      <c r="F76" s="51" t="s">
        <v>157</v>
      </c>
    </row>
    <row r="77" spans="2:6" x14ac:dyDescent="0.25">
      <c r="B77" s="51" t="s">
        <v>306</v>
      </c>
      <c r="C77" s="68" t="s">
        <v>226</v>
      </c>
      <c r="D77" s="51">
        <v>132</v>
      </c>
      <c r="E77" s="69">
        <v>44197.982638888891</v>
      </c>
      <c r="F77" s="51" t="s">
        <v>157</v>
      </c>
    </row>
    <row r="78" spans="2:6" x14ac:dyDescent="0.25">
      <c r="B78" s="51" t="s">
        <v>307</v>
      </c>
      <c r="C78" s="68" t="s">
        <v>226</v>
      </c>
      <c r="D78" s="51">
        <v>159</v>
      </c>
      <c r="E78" s="69">
        <v>44197.982638888891</v>
      </c>
      <c r="F78" s="51" t="s">
        <v>157</v>
      </c>
    </row>
    <row r="79" spans="2:6" x14ac:dyDescent="0.25">
      <c r="B79" s="51" t="s">
        <v>308</v>
      </c>
      <c r="C79" s="68" t="s">
        <v>226</v>
      </c>
      <c r="D79" s="51">
        <v>162</v>
      </c>
      <c r="E79" s="69">
        <v>44197.982638888891</v>
      </c>
      <c r="F79" s="51" t="s">
        <v>157</v>
      </c>
    </row>
    <row r="80" spans="2:6" x14ac:dyDescent="0.25">
      <c r="B80" s="51" t="s">
        <v>309</v>
      </c>
      <c r="C80" s="68" t="s">
        <v>226</v>
      </c>
      <c r="D80" s="51">
        <v>170</v>
      </c>
      <c r="E80" s="69">
        <v>44197.982638888891</v>
      </c>
      <c r="F80" s="51" t="s">
        <v>157</v>
      </c>
    </row>
    <row r="81" spans="2:6" x14ac:dyDescent="0.25">
      <c r="B81" s="51" t="s">
        <v>310</v>
      </c>
      <c r="C81" s="68" t="s">
        <v>226</v>
      </c>
      <c r="D81" s="51">
        <v>172</v>
      </c>
      <c r="E81" s="69">
        <v>44197.982638888891</v>
      </c>
      <c r="F81" s="51" t="s">
        <v>157</v>
      </c>
    </row>
    <row r="82" spans="2:6" x14ac:dyDescent="0.25">
      <c r="B82" s="51" t="s">
        <v>311</v>
      </c>
      <c r="C82" s="68" t="s">
        <v>227</v>
      </c>
      <c r="D82" s="51">
        <v>43</v>
      </c>
      <c r="E82" s="69">
        <v>44197.982638888891</v>
      </c>
      <c r="F82" s="51" t="s">
        <v>157</v>
      </c>
    </row>
    <row r="83" spans="2:6" x14ac:dyDescent="0.25">
      <c r="B83" s="51" t="s">
        <v>312</v>
      </c>
      <c r="C83" s="68" t="s">
        <v>227</v>
      </c>
      <c r="D83" s="51">
        <v>50</v>
      </c>
      <c r="E83" s="69">
        <v>44197.982638888891</v>
      </c>
      <c r="F83" s="51" t="s">
        <v>157</v>
      </c>
    </row>
    <row r="84" spans="2:6" x14ac:dyDescent="0.25">
      <c r="B84" s="51" t="s">
        <v>313</v>
      </c>
      <c r="C84" s="68" t="s">
        <v>229</v>
      </c>
      <c r="D84" s="51">
        <v>55</v>
      </c>
      <c r="E84" s="69">
        <v>44197.982638888891</v>
      </c>
      <c r="F84" s="51" t="s">
        <v>157</v>
      </c>
    </row>
    <row r="85" spans="2:6" x14ac:dyDescent="0.25">
      <c r="B85" s="51" t="s">
        <v>314</v>
      </c>
      <c r="C85" s="68" t="s">
        <v>227</v>
      </c>
      <c r="D85" s="51">
        <v>64</v>
      </c>
      <c r="E85" s="69">
        <v>44197.982638888891</v>
      </c>
      <c r="F85" s="51" t="s">
        <v>157</v>
      </c>
    </row>
    <row r="86" spans="2:6" x14ac:dyDescent="0.25">
      <c r="B86" s="51" t="s">
        <v>315</v>
      </c>
      <c r="C86" s="68" t="s">
        <v>227</v>
      </c>
      <c r="D86" s="51">
        <v>67</v>
      </c>
      <c r="E86" s="69">
        <v>44197.982638888891</v>
      </c>
      <c r="F86" s="51" t="s">
        <v>157</v>
      </c>
    </row>
    <row r="87" spans="2:6" x14ac:dyDescent="0.25">
      <c r="B87" s="51" t="s">
        <v>316</v>
      </c>
      <c r="C87" s="68" t="s">
        <v>229</v>
      </c>
      <c r="D87" s="51">
        <v>90</v>
      </c>
      <c r="E87" s="69">
        <v>44197.982638888891</v>
      </c>
      <c r="F87" s="51" t="s">
        <v>157</v>
      </c>
    </row>
    <row r="88" spans="2:6" x14ac:dyDescent="0.25">
      <c r="B88" s="51" t="s">
        <v>317</v>
      </c>
      <c r="C88" s="68" t="s">
        <v>229</v>
      </c>
      <c r="D88" s="51">
        <v>105</v>
      </c>
      <c r="E88" s="69">
        <v>44197.982638888891</v>
      </c>
      <c r="F88" s="51" t="s">
        <v>157</v>
      </c>
    </row>
    <row r="89" spans="2:6" x14ac:dyDescent="0.25">
      <c r="B89" s="51" t="s">
        <v>318</v>
      </c>
      <c r="C89" s="68" t="s">
        <v>229</v>
      </c>
      <c r="D89" s="51">
        <v>106</v>
      </c>
      <c r="E89" s="69">
        <v>44197.982638888891</v>
      </c>
      <c r="F89" s="51" t="s">
        <v>157</v>
      </c>
    </row>
    <row r="90" spans="2:6" x14ac:dyDescent="0.25">
      <c r="B90" s="51" t="s">
        <v>319</v>
      </c>
      <c r="C90" s="68" t="s">
        <v>229</v>
      </c>
      <c r="D90" s="51">
        <v>120</v>
      </c>
      <c r="E90" s="69">
        <v>44197.982638888891</v>
      </c>
      <c r="F90" s="51" t="s">
        <v>157</v>
      </c>
    </row>
    <row r="91" spans="2:6" x14ac:dyDescent="0.25">
      <c r="B91" s="51" t="s">
        <v>320</v>
      </c>
      <c r="C91" s="68" t="s">
        <v>227</v>
      </c>
      <c r="D91" s="51">
        <v>130</v>
      </c>
      <c r="E91" s="69">
        <v>44197.982638888891</v>
      </c>
      <c r="F91" s="51" t="s">
        <v>157</v>
      </c>
    </row>
    <row r="92" spans="2:6" x14ac:dyDescent="0.25">
      <c r="B92" s="51" t="s">
        <v>321</v>
      </c>
      <c r="C92" s="68" t="s">
        <v>229</v>
      </c>
      <c r="D92" s="51">
        <v>131</v>
      </c>
      <c r="E92" s="69">
        <v>44197.982638888891</v>
      </c>
      <c r="F92" s="51" t="s">
        <v>157</v>
      </c>
    </row>
    <row r="93" spans="2:6" x14ac:dyDescent="0.25">
      <c r="B93" s="51" t="s">
        <v>322</v>
      </c>
      <c r="C93" s="68" t="s">
        <v>229</v>
      </c>
      <c r="D93" s="51">
        <v>150</v>
      </c>
      <c r="E93" s="69">
        <v>44197.982638888891</v>
      </c>
      <c r="F93" s="51" t="s">
        <v>157</v>
      </c>
    </row>
    <row r="94" spans="2:6" x14ac:dyDescent="0.25">
      <c r="B94" s="51" t="s">
        <v>323</v>
      </c>
      <c r="C94" s="68" t="s">
        <v>227</v>
      </c>
      <c r="D94" s="51">
        <v>153</v>
      </c>
      <c r="E94" s="69">
        <v>44197.982638888891</v>
      </c>
      <c r="F94" s="51" t="s">
        <v>157</v>
      </c>
    </row>
    <row r="95" spans="2:6" x14ac:dyDescent="0.25">
      <c r="B95" s="51" t="s">
        <v>324</v>
      </c>
      <c r="C95" s="68" t="s">
        <v>226</v>
      </c>
      <c r="D95" s="51">
        <v>57</v>
      </c>
      <c r="E95" s="69">
        <v>44197.982638888891</v>
      </c>
      <c r="F95" s="51" t="s">
        <v>157</v>
      </c>
    </row>
    <row r="96" spans="2:6" x14ac:dyDescent="0.25">
      <c r="B96" s="51" t="s">
        <v>325</v>
      </c>
      <c r="C96" s="68" t="s">
        <v>229</v>
      </c>
      <c r="D96" s="51">
        <v>68</v>
      </c>
      <c r="E96" s="69">
        <v>44197.982638888891</v>
      </c>
      <c r="F96" s="51" t="s">
        <v>157</v>
      </c>
    </row>
    <row r="97" spans="2:6" x14ac:dyDescent="0.25">
      <c r="B97" s="51" t="s">
        <v>326</v>
      </c>
      <c r="C97" s="68" t="s">
        <v>229</v>
      </c>
      <c r="D97" s="51">
        <v>71</v>
      </c>
      <c r="E97" s="69">
        <v>44197.982638888891</v>
      </c>
      <c r="F97" s="51" t="s">
        <v>157</v>
      </c>
    </row>
    <row r="98" spans="2:6" x14ac:dyDescent="0.25">
      <c r="B98" s="51" t="s">
        <v>327</v>
      </c>
      <c r="C98" s="68" t="s">
        <v>229</v>
      </c>
      <c r="D98" s="51">
        <v>81</v>
      </c>
      <c r="E98" s="69">
        <v>44197.982638888891</v>
      </c>
      <c r="F98" s="51" t="s">
        <v>157</v>
      </c>
    </row>
    <row r="99" spans="2:6" x14ac:dyDescent="0.25">
      <c r="B99" s="51" t="s">
        <v>328</v>
      </c>
      <c r="C99" s="68" t="s">
        <v>226</v>
      </c>
      <c r="D99" s="51">
        <v>92</v>
      </c>
      <c r="E99" s="69">
        <v>44197.982638888891</v>
      </c>
      <c r="F99" s="51" t="s">
        <v>157</v>
      </c>
    </row>
    <row r="100" spans="2:6" x14ac:dyDescent="0.25">
      <c r="B100" s="51" t="s">
        <v>329</v>
      </c>
      <c r="C100" s="68" t="s">
        <v>229</v>
      </c>
      <c r="D100" s="51">
        <v>95</v>
      </c>
      <c r="E100" s="69">
        <v>44197.982638888891</v>
      </c>
      <c r="F100" s="51" t="s">
        <v>157</v>
      </c>
    </row>
    <row r="101" spans="2:6" x14ac:dyDescent="0.25">
      <c r="B101" s="51" t="s">
        <v>330</v>
      </c>
      <c r="C101" s="68" t="s">
        <v>226</v>
      </c>
      <c r="D101" s="51">
        <v>103</v>
      </c>
      <c r="E101" s="69">
        <v>44197.982638888891</v>
      </c>
      <c r="F101" s="51" t="s">
        <v>157</v>
      </c>
    </row>
    <row r="102" spans="2:6" x14ac:dyDescent="0.25">
      <c r="B102" s="51" t="s">
        <v>331</v>
      </c>
      <c r="C102" s="68" t="s">
        <v>229</v>
      </c>
      <c r="D102" s="51">
        <v>109</v>
      </c>
      <c r="E102" s="69">
        <v>44197.982638888891</v>
      </c>
      <c r="F102" s="51" t="s">
        <v>157</v>
      </c>
    </row>
    <row r="103" spans="2:6" x14ac:dyDescent="0.25">
      <c r="B103" s="51" t="s">
        <v>332</v>
      </c>
      <c r="C103" s="68" t="s">
        <v>229</v>
      </c>
      <c r="D103" s="51">
        <v>110</v>
      </c>
      <c r="E103" s="69">
        <v>44197.982638888891</v>
      </c>
      <c r="F103" s="51" t="s">
        <v>157</v>
      </c>
    </row>
    <row r="104" spans="2:6" x14ac:dyDescent="0.25">
      <c r="B104" s="51" t="s">
        <v>333</v>
      </c>
      <c r="C104" s="68" t="s">
        <v>226</v>
      </c>
      <c r="D104" s="51">
        <v>121</v>
      </c>
      <c r="E104" s="69">
        <v>44197.982638888891</v>
      </c>
      <c r="F104" s="51" t="s">
        <v>157</v>
      </c>
    </row>
    <row r="105" spans="2:6" x14ac:dyDescent="0.25">
      <c r="B105" s="51" t="s">
        <v>334</v>
      </c>
      <c r="C105" s="68" t="s">
        <v>229</v>
      </c>
      <c r="D105" s="51">
        <v>124</v>
      </c>
      <c r="E105" s="69">
        <v>44197.982638888891</v>
      </c>
      <c r="F105" s="51" t="s">
        <v>157</v>
      </c>
    </row>
    <row r="106" spans="2:6" x14ac:dyDescent="0.25">
      <c r="B106" s="51" t="s">
        <v>335</v>
      </c>
      <c r="C106" s="68" t="s">
        <v>229</v>
      </c>
      <c r="D106" s="51">
        <v>134</v>
      </c>
      <c r="E106" s="69">
        <v>44197.982638888891</v>
      </c>
      <c r="F106" s="51" t="s">
        <v>157</v>
      </c>
    </row>
    <row r="107" spans="2:6" x14ac:dyDescent="0.25">
      <c r="B107" s="51" t="s">
        <v>336</v>
      </c>
      <c r="C107" s="68" t="s">
        <v>226</v>
      </c>
      <c r="D107" s="51">
        <v>151</v>
      </c>
      <c r="E107" s="69">
        <v>44197.982638888891</v>
      </c>
      <c r="F107" s="51" t="s">
        <v>157</v>
      </c>
    </row>
    <row r="108" spans="2:6" x14ac:dyDescent="0.25">
      <c r="B108" s="51" t="s">
        <v>337</v>
      </c>
      <c r="C108" s="68" t="s">
        <v>226</v>
      </c>
      <c r="D108" s="51">
        <v>171</v>
      </c>
      <c r="E108" s="69">
        <v>44197.982638888891</v>
      </c>
      <c r="F108" s="51" t="s">
        <v>157</v>
      </c>
    </row>
    <row r="109" spans="2:6" x14ac:dyDescent="0.25">
      <c r="B109" s="51" t="s">
        <v>338</v>
      </c>
      <c r="C109" s="68" t="s">
        <v>227</v>
      </c>
      <c r="D109" s="51">
        <v>45</v>
      </c>
      <c r="E109" s="69">
        <v>44197.982638888891</v>
      </c>
      <c r="F109" s="51" t="s">
        <v>157</v>
      </c>
    </row>
    <row r="110" spans="2:6" x14ac:dyDescent="0.25">
      <c r="B110" s="51" t="s">
        <v>339</v>
      </c>
      <c r="C110" s="68" t="s">
        <v>226</v>
      </c>
      <c r="D110" s="51">
        <v>46</v>
      </c>
      <c r="E110" s="69">
        <v>44197.982638888891</v>
      </c>
      <c r="F110" s="51" t="s">
        <v>157</v>
      </c>
    </row>
    <row r="111" spans="2:6" x14ac:dyDescent="0.25">
      <c r="B111" s="51" t="s">
        <v>340</v>
      </c>
      <c r="C111" s="68" t="s">
        <v>227</v>
      </c>
      <c r="D111" s="51">
        <v>49</v>
      </c>
      <c r="E111" s="69">
        <v>44197.982638888891</v>
      </c>
      <c r="F111" s="51" t="s">
        <v>157</v>
      </c>
    </row>
    <row r="112" spans="2:6" x14ac:dyDescent="0.25">
      <c r="B112" s="51" t="s">
        <v>341</v>
      </c>
      <c r="C112" s="68" t="s">
        <v>226</v>
      </c>
      <c r="D112" s="51">
        <v>77</v>
      </c>
      <c r="E112" s="69">
        <v>44197.982638888891</v>
      </c>
      <c r="F112" s="51" t="s">
        <v>157</v>
      </c>
    </row>
    <row r="113" spans="2:6" x14ac:dyDescent="0.25">
      <c r="B113" s="51" t="s">
        <v>342</v>
      </c>
      <c r="C113" s="68" t="s">
        <v>226</v>
      </c>
      <c r="D113" s="51">
        <v>98</v>
      </c>
      <c r="E113" s="69">
        <v>44197.982638888891</v>
      </c>
      <c r="F113" s="51" t="s">
        <v>157</v>
      </c>
    </row>
    <row r="114" spans="2:6" x14ac:dyDescent="0.25">
      <c r="B114" s="51" t="s">
        <v>343</v>
      </c>
      <c r="C114" s="68" t="s">
        <v>226</v>
      </c>
      <c r="D114" s="51">
        <v>143</v>
      </c>
      <c r="E114" s="69">
        <v>44197.982638888891</v>
      </c>
      <c r="F114" s="51" t="s">
        <v>157</v>
      </c>
    </row>
    <row r="115" spans="2:6" x14ac:dyDescent="0.25">
      <c r="B115" s="51" t="s">
        <v>344</v>
      </c>
      <c r="C115" s="68" t="s">
        <v>227</v>
      </c>
      <c r="D115" s="51">
        <v>164</v>
      </c>
      <c r="E115" s="69">
        <v>44197.982638888891</v>
      </c>
      <c r="F115" s="51" t="s">
        <v>157</v>
      </c>
    </row>
    <row r="116" spans="2:6" x14ac:dyDescent="0.25">
      <c r="B116" s="51" t="s">
        <v>345</v>
      </c>
      <c r="C116" s="68" t="s">
        <v>228</v>
      </c>
      <c r="D116" s="51">
        <v>34</v>
      </c>
      <c r="E116" s="69">
        <v>44197.982638888891</v>
      </c>
      <c r="F116" s="51" t="s">
        <v>157</v>
      </c>
    </row>
    <row r="117" spans="2:6" x14ac:dyDescent="0.25">
      <c r="B117" s="51" t="s">
        <v>346</v>
      </c>
      <c r="C117" s="68" t="s">
        <v>228</v>
      </c>
      <c r="D117" s="51">
        <v>48</v>
      </c>
      <c r="E117" s="69">
        <v>44197.982638888891</v>
      </c>
      <c r="F117" s="51" t="s">
        <v>157</v>
      </c>
    </row>
    <row r="118" spans="2:6" x14ac:dyDescent="0.25">
      <c r="B118" s="51" t="s">
        <v>347</v>
      </c>
      <c r="C118" s="68" t="s">
        <v>227</v>
      </c>
      <c r="D118" s="51">
        <v>63</v>
      </c>
      <c r="E118" s="69">
        <v>44197.982638888891</v>
      </c>
      <c r="F118" s="51" t="s">
        <v>157</v>
      </c>
    </row>
    <row r="119" spans="2:6" x14ac:dyDescent="0.25">
      <c r="B119" s="51" t="s">
        <v>348</v>
      </c>
      <c r="C119" s="68" t="s">
        <v>227</v>
      </c>
      <c r="D119" s="51">
        <v>70</v>
      </c>
      <c r="E119" s="69">
        <v>44197.982638888891</v>
      </c>
      <c r="F119" s="51" t="s">
        <v>157</v>
      </c>
    </row>
    <row r="120" spans="2:6" x14ac:dyDescent="0.25">
      <c r="B120" s="51" t="s">
        <v>349</v>
      </c>
      <c r="C120" s="68" t="s">
        <v>227</v>
      </c>
      <c r="D120" s="51">
        <v>108</v>
      </c>
      <c r="E120" s="69">
        <v>44197.982638888891</v>
      </c>
      <c r="F120" s="51" t="s">
        <v>157</v>
      </c>
    </row>
    <row r="121" spans="2:6" x14ac:dyDescent="0.25">
      <c r="B121" s="51" t="s">
        <v>350</v>
      </c>
      <c r="C121" s="68" t="s">
        <v>228</v>
      </c>
      <c r="D121" s="51">
        <v>112</v>
      </c>
      <c r="E121" s="69">
        <v>44197.982638888891</v>
      </c>
      <c r="F121" s="51" t="s">
        <v>157</v>
      </c>
    </row>
    <row r="122" spans="2:6" x14ac:dyDescent="0.25">
      <c r="B122" s="51" t="s">
        <v>351</v>
      </c>
      <c r="C122" s="68" t="s">
        <v>229</v>
      </c>
      <c r="D122" s="51">
        <v>113</v>
      </c>
      <c r="E122" s="69">
        <v>44197.982638888891</v>
      </c>
      <c r="F122" s="51" t="s">
        <v>157</v>
      </c>
    </row>
    <row r="123" spans="2:6" x14ac:dyDescent="0.25">
      <c r="B123" s="51" t="s">
        <v>352</v>
      </c>
      <c r="C123" s="68" t="s">
        <v>229</v>
      </c>
      <c r="D123" s="51">
        <v>118</v>
      </c>
      <c r="E123" s="69">
        <v>44197.982638888891</v>
      </c>
      <c r="F123" s="51" t="s">
        <v>157</v>
      </c>
    </row>
    <row r="124" spans="2:6" x14ac:dyDescent="0.25">
      <c r="B124" s="51" t="s">
        <v>353</v>
      </c>
      <c r="C124" s="68" t="s">
        <v>228</v>
      </c>
      <c r="D124" s="51">
        <v>122</v>
      </c>
      <c r="E124" s="69">
        <v>44197.982638888891</v>
      </c>
      <c r="F124" s="51" t="s">
        <v>157</v>
      </c>
    </row>
    <row r="125" spans="2:6" x14ac:dyDescent="0.25">
      <c r="B125" s="51" t="s">
        <v>354</v>
      </c>
      <c r="C125" s="68" t="s">
        <v>228</v>
      </c>
      <c r="D125" s="51">
        <v>133</v>
      </c>
      <c r="E125" s="69">
        <v>44197.982638888891</v>
      </c>
      <c r="F125" s="51" t="s">
        <v>157</v>
      </c>
    </row>
    <row r="126" spans="2:6" x14ac:dyDescent="0.25">
      <c r="B126" s="51" t="s">
        <v>355</v>
      </c>
      <c r="C126" s="68" t="s">
        <v>227</v>
      </c>
      <c r="D126" s="51">
        <v>136</v>
      </c>
      <c r="E126" s="69">
        <v>44197.982638888891</v>
      </c>
      <c r="F126" s="51" t="s">
        <v>157</v>
      </c>
    </row>
    <row r="127" spans="2:6" x14ac:dyDescent="0.25">
      <c r="B127" s="51" t="s">
        <v>356</v>
      </c>
      <c r="C127" s="68" t="s">
        <v>229</v>
      </c>
      <c r="D127" s="51">
        <v>144</v>
      </c>
      <c r="E127" s="69">
        <v>44197.982638888891</v>
      </c>
      <c r="F127" s="51" t="s">
        <v>157</v>
      </c>
    </row>
    <row r="128" spans="2:6" x14ac:dyDescent="0.25">
      <c r="B128" s="51" t="s">
        <v>357</v>
      </c>
      <c r="C128" s="68" t="s">
        <v>229</v>
      </c>
      <c r="D128" s="51">
        <v>146</v>
      </c>
      <c r="E128" s="69">
        <v>44197.982638888891</v>
      </c>
      <c r="F128" s="51" t="s">
        <v>157</v>
      </c>
    </row>
    <row r="129" spans="2:6" x14ac:dyDescent="0.25">
      <c r="B129" s="51" t="s">
        <v>358</v>
      </c>
      <c r="C129" s="68" t="s">
        <v>229</v>
      </c>
      <c r="D129" s="51">
        <v>147</v>
      </c>
      <c r="E129" s="69">
        <v>44197.982638888891</v>
      </c>
      <c r="F129" s="51" t="s">
        <v>157</v>
      </c>
    </row>
    <row r="130" spans="2:6" x14ac:dyDescent="0.25">
      <c r="B130" s="51" t="s">
        <v>359</v>
      </c>
      <c r="C130" s="68" t="s">
        <v>228</v>
      </c>
      <c r="D130" s="51">
        <v>152</v>
      </c>
      <c r="E130" s="69">
        <v>44197.982638888891</v>
      </c>
      <c r="F130" s="51" t="s">
        <v>157</v>
      </c>
    </row>
    <row r="131" spans="2:6" x14ac:dyDescent="0.25">
      <c r="B131" s="51" t="s">
        <v>360</v>
      </c>
      <c r="C131" s="68" t="s">
        <v>228</v>
      </c>
      <c r="D131" s="51">
        <v>156</v>
      </c>
      <c r="E131" s="69">
        <v>44197.982638888891</v>
      </c>
      <c r="F131" s="51" t="s">
        <v>157</v>
      </c>
    </row>
    <row r="132" spans="2:6" x14ac:dyDescent="0.25">
      <c r="B132" s="51" t="s">
        <v>361</v>
      </c>
      <c r="C132" s="68" t="s">
        <v>228</v>
      </c>
      <c r="D132" s="51">
        <v>157</v>
      </c>
      <c r="E132" s="69">
        <v>44197.982638888891</v>
      </c>
      <c r="F132" s="51" t="s">
        <v>157</v>
      </c>
    </row>
    <row r="133" spans="2:6" x14ac:dyDescent="0.25">
      <c r="B133" s="51" t="s">
        <v>362</v>
      </c>
      <c r="C133" s="68" t="s">
        <v>229</v>
      </c>
      <c r="D133" s="51">
        <v>158</v>
      </c>
      <c r="E133" s="69">
        <v>44197.982638888891</v>
      </c>
      <c r="F133" s="51" t="s">
        <v>157</v>
      </c>
    </row>
    <row r="134" spans="2:6" x14ac:dyDescent="0.25">
      <c r="B134" s="51" t="s">
        <v>363</v>
      </c>
      <c r="C134" s="68" t="s">
        <v>229</v>
      </c>
      <c r="D134" s="51">
        <v>173</v>
      </c>
      <c r="E134" s="69">
        <v>44197.982638888891</v>
      </c>
      <c r="F134" s="51" t="s">
        <v>157</v>
      </c>
    </row>
    <row r="135" spans="2:6" x14ac:dyDescent="0.25">
      <c r="B135" s="51" t="s">
        <v>364</v>
      </c>
      <c r="C135" s="68" t="s">
        <v>227</v>
      </c>
      <c r="D135" s="51">
        <v>31</v>
      </c>
      <c r="E135" s="69">
        <v>44197.982638888891</v>
      </c>
      <c r="F135" s="51" t="s">
        <v>157</v>
      </c>
    </row>
    <row r="136" spans="2:6" x14ac:dyDescent="0.25">
      <c r="B136" s="51" t="s">
        <v>365</v>
      </c>
      <c r="C136" s="68" t="s">
        <v>227</v>
      </c>
      <c r="D136" s="51">
        <v>39</v>
      </c>
      <c r="E136" s="69">
        <v>44197.982638888891</v>
      </c>
      <c r="F136" s="51" t="s">
        <v>157</v>
      </c>
    </row>
    <row r="137" spans="2:6" x14ac:dyDescent="0.25">
      <c r="B137" s="51" t="s">
        <v>366</v>
      </c>
      <c r="C137" s="68" t="s">
        <v>228</v>
      </c>
      <c r="D137" s="51">
        <v>51</v>
      </c>
      <c r="E137" s="69">
        <v>44197.982638888891</v>
      </c>
      <c r="F137" s="51" t="s">
        <v>157</v>
      </c>
    </row>
    <row r="138" spans="2:6" x14ac:dyDescent="0.25">
      <c r="B138" s="51" t="s">
        <v>367</v>
      </c>
      <c r="C138" s="68" t="s">
        <v>227</v>
      </c>
      <c r="D138" s="51">
        <v>69</v>
      </c>
      <c r="E138" s="69">
        <v>44197.982638888891</v>
      </c>
      <c r="F138" s="51" t="s">
        <v>157</v>
      </c>
    </row>
    <row r="139" spans="2:6" x14ac:dyDescent="0.25">
      <c r="B139" s="51" t="s">
        <v>368</v>
      </c>
      <c r="C139" s="68" t="s">
        <v>227</v>
      </c>
      <c r="D139" s="51">
        <v>74</v>
      </c>
      <c r="E139" s="69">
        <v>44197.982638888891</v>
      </c>
      <c r="F139" s="51" t="s">
        <v>157</v>
      </c>
    </row>
    <row r="140" spans="2:6" x14ac:dyDescent="0.25">
      <c r="B140" s="51" t="s">
        <v>369</v>
      </c>
      <c r="C140" s="68" t="s">
        <v>227</v>
      </c>
      <c r="D140" s="51">
        <v>83</v>
      </c>
      <c r="E140" s="69">
        <v>44197.982638888891</v>
      </c>
      <c r="F140" s="51" t="s">
        <v>157</v>
      </c>
    </row>
    <row r="141" spans="2:6" x14ac:dyDescent="0.25">
      <c r="B141" s="51" t="s">
        <v>370</v>
      </c>
      <c r="C141" s="68" t="s">
        <v>227</v>
      </c>
      <c r="D141" s="51">
        <v>88</v>
      </c>
      <c r="E141" s="69">
        <v>44197.982638888891</v>
      </c>
      <c r="F141" s="51" t="s">
        <v>157</v>
      </c>
    </row>
    <row r="142" spans="2:6" x14ac:dyDescent="0.25">
      <c r="B142" s="51" t="s">
        <v>371</v>
      </c>
      <c r="C142" s="68" t="s">
        <v>228</v>
      </c>
      <c r="D142" s="51">
        <v>102</v>
      </c>
      <c r="E142" s="69">
        <v>44197.982638888891</v>
      </c>
      <c r="F142" s="51" t="s">
        <v>157</v>
      </c>
    </row>
    <row r="143" spans="2:6" x14ac:dyDescent="0.25">
      <c r="B143" s="51" t="s">
        <v>372</v>
      </c>
      <c r="C143" s="68" t="s">
        <v>228</v>
      </c>
      <c r="D143" s="51">
        <v>140</v>
      </c>
      <c r="E143" s="69">
        <v>44197.982638888891</v>
      </c>
      <c r="F143" s="51" t="s">
        <v>157</v>
      </c>
    </row>
    <row r="144" spans="2:6" x14ac:dyDescent="0.25">
      <c r="B144" s="51" t="s">
        <v>373</v>
      </c>
      <c r="C144" s="68" t="s">
        <v>227</v>
      </c>
      <c r="D144" s="51">
        <v>149</v>
      </c>
      <c r="E144" s="69">
        <v>44197.982638888891</v>
      </c>
      <c r="F144" s="51" t="s">
        <v>157</v>
      </c>
    </row>
    <row r="145" spans="2:6" x14ac:dyDescent="0.25">
      <c r="B145" s="51" t="s">
        <v>374</v>
      </c>
      <c r="C145" s="68" t="s">
        <v>228</v>
      </c>
      <c r="D145" s="51">
        <v>165</v>
      </c>
      <c r="E145" s="69">
        <v>44197.982638888891</v>
      </c>
      <c r="F145" s="51" t="s">
        <v>157</v>
      </c>
    </row>
    <row r="146" spans="2:6" x14ac:dyDescent="0.25">
      <c r="B146" s="51" t="s">
        <v>375</v>
      </c>
      <c r="C146" s="68" t="s">
        <v>227</v>
      </c>
      <c r="D146" s="51">
        <v>167</v>
      </c>
      <c r="E146" s="69">
        <v>44197.982638888891</v>
      </c>
      <c r="F146" s="5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10</vt:i4>
      </vt:variant>
    </vt:vector>
  </HeadingPairs>
  <TitlesOfParts>
    <vt:vector size="37" baseType="lpstr">
      <vt:lpstr>Product Flow</vt:lpstr>
      <vt:lpstr>Vessel_Master_TC</vt:lpstr>
      <vt:lpstr>Vessel_Master_VC</vt:lpstr>
      <vt:lpstr>Vessel Product Cleaning</vt:lpstr>
      <vt:lpstr>VC Cost</vt:lpstr>
      <vt:lpstr>Vessel_Compartments_Master</vt:lpstr>
      <vt:lpstr>Vessel - Fuel Cost_Input</vt:lpstr>
      <vt:lpstr>Tanks_Master</vt:lpstr>
      <vt:lpstr>Tank_Products</vt:lpstr>
      <vt:lpstr>TANK_Service_Import</vt:lpstr>
      <vt:lpstr>Tank_Inv</vt:lpstr>
      <vt:lpstr>Tank_Import</vt:lpstr>
      <vt:lpstr>PipeLines_Master</vt:lpstr>
      <vt:lpstr>Sheet2</vt:lpstr>
      <vt:lpstr>Line_Import</vt:lpstr>
      <vt:lpstr>Jetty_Master</vt:lpstr>
      <vt:lpstr>Jetty_Products</vt:lpstr>
      <vt:lpstr>Distances_Master</vt:lpstr>
      <vt:lpstr>Demand_Import</vt:lpstr>
      <vt:lpstr>Supply Import</vt:lpstr>
      <vt:lpstr>Material_Master</vt:lpstr>
      <vt:lpstr>Tides</vt:lpstr>
      <vt:lpstr>Tug Events</vt:lpstr>
      <vt:lpstr>Agent, Stevedor</vt:lpstr>
      <vt:lpstr>Output&gt;</vt:lpstr>
      <vt:lpstr>Sample Output_Voyages</vt:lpstr>
      <vt:lpstr>Sample Output_Cargo Plan</vt:lpstr>
      <vt:lpstr>Demo_2_DS_DOCK_PRODUCTS</vt:lpstr>
      <vt:lpstr>Demo_2_DS_DOCKS</vt:lpstr>
      <vt:lpstr>Line_Import!Demo_2_DS_LINES</vt:lpstr>
      <vt:lpstr>Demo_2_DS_LINES</vt:lpstr>
      <vt:lpstr>Demo_2_DS_TANK_PRODUCTS</vt:lpstr>
      <vt:lpstr>Demo_2_DS_TANKS</vt:lpstr>
      <vt:lpstr>Demo_2_TANK_SERVICE</vt:lpstr>
      <vt:lpstr>Demand_Import!Demo_6_ORION_MGR_TNKINV_IMPORT</vt:lpstr>
      <vt:lpstr>'Supply Import'!Demo_6_ORION_MGR_TNKINV_IMPORT</vt:lpstr>
      <vt:lpstr>Demo_6_ORION_MGR_TNKINV_IMPORT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Pratap, Tanish</dc:creator>
  <cp:lastModifiedBy>Pratap, Tanish</cp:lastModifiedBy>
  <dcterms:created xsi:type="dcterms:W3CDTF">2020-10-27T11:18:03Z</dcterms:created>
  <dcterms:modified xsi:type="dcterms:W3CDTF">2020-11-04T08:04:28Z</dcterms:modified>
</cp:coreProperties>
</file>