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wless/Library/Mobile Documents/com~apple~CloudDocs/post/manuscripts/manuscripts_epfl/pathway_analysis/"/>
    </mc:Choice>
  </mc:AlternateContent>
  <xr:revisionPtr revIDLastSave="0" documentId="13_ncr:1_{AB5B4BE3-01F4-574B-96A0-4FFA924DFD21}" xr6:coauthVersionLast="46" xr6:coauthVersionMax="46" xr10:uidLastSave="{00000000-0000-0000-0000-000000000000}"/>
  <bookViews>
    <workbookView xWindow="1040" yWindow="500" windowWidth="29400" windowHeight="17500" xr2:uid="{1B260F59-DF4C-9449-A97B-57DF75DC2A6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3" i="1"/>
  <c r="H4" i="1"/>
  <c r="H5" i="1"/>
  <c r="H6" i="1"/>
  <c r="H7" i="1"/>
  <c r="H8" i="1"/>
  <c r="H9" i="1"/>
  <c r="H10" i="1"/>
  <c r="H11" i="1"/>
  <c r="H12" i="1"/>
  <c r="H3" i="1"/>
</calcChain>
</file>

<file path=xl/sharedStrings.xml><?xml version="1.0" encoding="utf-8"?>
<sst xmlns="http://schemas.openxmlformats.org/spreadsheetml/2006/main" count="71" uniqueCount="44">
  <si>
    <t>Impact</t>
  </si>
  <si>
    <t>Gene</t>
  </si>
  <si>
    <t>Pathway</t>
  </si>
  <si>
    <t>Variant</t>
  </si>
  <si>
    <t>High</t>
  </si>
  <si>
    <t>Moderate</t>
  </si>
  <si>
    <t>Low</t>
  </si>
  <si>
    <t>Modifier</t>
  </si>
  <si>
    <t>A</t>
  </si>
  <si>
    <t>B</t>
  </si>
  <si>
    <t>C</t>
  </si>
  <si>
    <t>D</t>
  </si>
  <si>
    <t>E</t>
  </si>
  <si>
    <t>F</t>
  </si>
  <si>
    <t>G</t>
  </si>
  <si>
    <t>Frequency case (n=100)</t>
  </si>
  <si>
    <t>Frequency control (n=100)</t>
  </si>
  <si>
    <t>scale</t>
  </si>
  <si>
    <t>direction</t>
  </si>
  <si>
    <t>SNP</t>
  </si>
  <si>
    <t>gene</t>
  </si>
  <si>
    <t>pathway</t>
  </si>
  <si>
    <t>x1</t>
  </si>
  <si>
    <t>x2</t>
  </si>
  <si>
    <t>x3</t>
  </si>
  <si>
    <t>x4</t>
  </si>
  <si>
    <t>x5</t>
  </si>
  <si>
    <t>y1</t>
  </si>
  <si>
    <t>y2</t>
  </si>
  <si>
    <t>y3</t>
  </si>
  <si>
    <t>y4</t>
  </si>
  <si>
    <t>y5</t>
  </si>
  <si>
    <t>Dataset</t>
  </si>
  <si>
    <t>GWAS single SNP</t>
  </si>
  <si>
    <t>SKAT shared variants</t>
  </si>
  <si>
    <t>Gene burden</t>
  </si>
  <si>
    <t>Pathway burden</t>
  </si>
  <si>
    <t>Note Fisher test of 3 per 50 vs 15 per 50, case control, will give sig result example. Print this dataset X10 into a df to run analysis.</t>
  </si>
  <si>
    <t>gene 1</t>
  </si>
  <si>
    <t>snp 1</t>
  </si>
  <si>
    <t>snp 2</t>
  </si>
  <si>
    <t>snp 3</t>
  </si>
  <si>
    <t>case</t>
  </si>
  <si>
    <t>control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</si>
</sst>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2" fontId="0" fillId="0" borderId="0" xfId="0" applyNumberFormat="1" applyAlignment="1">
      <alignment horizontal="center" vertical="center"/>
    </xf>
    <xf numFmtId="2" fontId="0" fillId="0" borderId="0" xfId="0" applyNumberForma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1" fillId="0" borderId="6" xfId="0" applyFont="1" applyBorder="1"/>
    <xf numFmtId="0" fontId="1" fillId="0" borderId="0" xfId="0" applyFont="1" applyBorder="1"/>
    <xf numFmtId="0" fontId="1" fillId="0" borderId="11" xfId="0" applyFont="1" applyBorder="1"/>
    <xf numFmtId="0" fontId="0" fillId="0" borderId="1" xfId="0" applyBorder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989DF-426B-594D-A849-5448AE4AF5F9}">
  <dimension ref="B1:AO27"/>
  <sheetViews>
    <sheetView tabSelected="1" topLeftCell="S1" zoomScale="150" workbookViewId="0">
      <selection activeCell="AA11" sqref="AA11"/>
    </sheetView>
  </sheetViews>
  <sheetFormatPr baseColWidth="10" defaultRowHeight="16" x14ac:dyDescent="0.2"/>
  <cols>
    <col min="2" max="5" width="8.83203125" customWidth="1"/>
    <col min="6" max="7" width="9.33203125" customWidth="1"/>
    <col min="8" max="8" width="10.83203125" style="4"/>
    <col min="13" max="15" width="7.6640625" customWidth="1"/>
    <col min="16" max="20" width="3.5" customWidth="1"/>
    <col min="21" max="25" width="3.1640625" customWidth="1"/>
    <col min="27" max="31" width="3.5" customWidth="1"/>
    <col min="32" max="36" width="3.1640625" customWidth="1"/>
    <col min="37" max="37" width="3.33203125" customWidth="1"/>
    <col min="38" max="39" width="3.5" customWidth="1"/>
    <col min="40" max="40" width="8" customWidth="1"/>
    <col min="41" max="41" width="5.33203125" customWidth="1"/>
    <col min="42" max="42" width="3.5" customWidth="1"/>
    <col min="43" max="47" width="3.1640625" customWidth="1"/>
  </cols>
  <sheetData>
    <row r="1" spans="2:41" x14ac:dyDescent="0.2">
      <c r="L1" t="s">
        <v>37</v>
      </c>
    </row>
    <row r="2" spans="2:41" ht="51" x14ac:dyDescent="0.2">
      <c r="B2" s="1" t="s">
        <v>3</v>
      </c>
      <c r="C2" s="1" t="s">
        <v>0</v>
      </c>
      <c r="D2" s="1" t="s">
        <v>1</v>
      </c>
      <c r="E2" s="1" t="s">
        <v>2</v>
      </c>
      <c r="F2" s="2" t="s">
        <v>15</v>
      </c>
      <c r="G2" s="2" t="s">
        <v>16</v>
      </c>
      <c r="H2" s="3" t="s">
        <v>17</v>
      </c>
      <c r="I2" s="1" t="s">
        <v>18</v>
      </c>
      <c r="L2" t="s">
        <v>32</v>
      </c>
      <c r="M2" t="s">
        <v>19</v>
      </c>
      <c r="N2" t="s">
        <v>20</v>
      </c>
      <c r="O2" t="s">
        <v>21</v>
      </c>
      <c r="P2" t="s">
        <v>22</v>
      </c>
      <c r="Q2" t="s">
        <v>23</v>
      </c>
      <c r="R2" t="s">
        <v>24</v>
      </c>
      <c r="S2" t="s">
        <v>25</v>
      </c>
      <c r="T2" t="s">
        <v>26</v>
      </c>
      <c r="U2" t="s">
        <v>27</v>
      </c>
      <c r="V2" t="s">
        <v>28</v>
      </c>
      <c r="W2" t="s">
        <v>29</v>
      </c>
      <c r="X2" t="s">
        <v>30</v>
      </c>
      <c r="Y2" t="s">
        <v>31</v>
      </c>
    </row>
    <row r="3" spans="2:41" x14ac:dyDescent="0.2">
      <c r="B3">
        <v>1</v>
      </c>
      <c r="C3" t="s">
        <v>4</v>
      </c>
      <c r="D3" t="s">
        <v>8</v>
      </c>
      <c r="E3">
        <v>1</v>
      </c>
      <c r="F3">
        <v>0.05</v>
      </c>
      <c r="G3">
        <v>0.06</v>
      </c>
      <c r="H3" s="4">
        <f>STDEV(F3:G3)</f>
        <v>7.0710678118654719E-3</v>
      </c>
      <c r="I3">
        <f>F3-G3</f>
        <v>-9.999999999999995E-3</v>
      </c>
      <c r="L3" t="s">
        <v>33</v>
      </c>
      <c r="M3" s="20">
        <v>1</v>
      </c>
      <c r="N3" s="20">
        <v>1</v>
      </c>
      <c r="O3" s="20">
        <v>1</v>
      </c>
      <c r="P3" s="20">
        <v>1</v>
      </c>
      <c r="Q3" s="20">
        <v>0</v>
      </c>
      <c r="R3" s="20">
        <v>0</v>
      </c>
      <c r="S3" s="20">
        <v>0</v>
      </c>
      <c r="T3" s="20">
        <v>0</v>
      </c>
      <c r="U3" s="20">
        <v>1</v>
      </c>
      <c r="V3" s="20">
        <v>0</v>
      </c>
      <c r="W3" s="20">
        <v>0</v>
      </c>
      <c r="X3" s="20">
        <v>0</v>
      </c>
      <c r="Y3" s="20">
        <v>0</v>
      </c>
    </row>
    <row r="4" spans="2:41" x14ac:dyDescent="0.2">
      <c r="B4">
        <v>2</v>
      </c>
      <c r="C4" t="s">
        <v>5</v>
      </c>
      <c r="D4" t="s">
        <v>9</v>
      </c>
      <c r="E4">
        <v>1</v>
      </c>
      <c r="F4">
        <v>0.02</v>
      </c>
      <c r="G4">
        <v>0.01</v>
      </c>
      <c r="H4" s="4">
        <f t="shared" ref="H4:H12" si="0">STDEV(F4:G4)</f>
        <v>7.0710678118654771E-3</v>
      </c>
      <c r="I4">
        <f t="shared" ref="I4:I12" si="1">F4-G4</f>
        <v>0.01</v>
      </c>
      <c r="M4" s="20">
        <v>2</v>
      </c>
      <c r="N4" s="20">
        <v>2</v>
      </c>
      <c r="O4" s="20">
        <v>2</v>
      </c>
      <c r="P4" s="20">
        <v>1</v>
      </c>
      <c r="Q4" s="20">
        <v>1</v>
      </c>
      <c r="R4" s="20">
        <v>0</v>
      </c>
      <c r="S4" s="20">
        <v>0</v>
      </c>
      <c r="T4" s="20">
        <v>0</v>
      </c>
      <c r="U4" s="20">
        <v>0</v>
      </c>
      <c r="V4" s="20">
        <v>1</v>
      </c>
      <c r="W4" s="20">
        <v>0</v>
      </c>
      <c r="X4" s="20">
        <v>0</v>
      </c>
      <c r="Y4" s="20">
        <v>0</v>
      </c>
    </row>
    <row r="5" spans="2:41" x14ac:dyDescent="0.2">
      <c r="B5">
        <v>3</v>
      </c>
      <c r="C5" t="s">
        <v>6</v>
      </c>
      <c r="D5" t="s">
        <v>10</v>
      </c>
      <c r="E5">
        <v>1</v>
      </c>
      <c r="F5">
        <v>0.01</v>
      </c>
      <c r="G5">
        <v>0.01</v>
      </c>
      <c r="H5" s="4">
        <f t="shared" si="0"/>
        <v>0</v>
      </c>
      <c r="I5">
        <f t="shared" si="1"/>
        <v>0</v>
      </c>
      <c r="M5" s="20">
        <v>3</v>
      </c>
      <c r="N5" s="20">
        <v>3</v>
      </c>
      <c r="O5" s="20">
        <v>3</v>
      </c>
      <c r="P5" s="20">
        <v>1</v>
      </c>
      <c r="Q5" s="20">
        <v>1</v>
      </c>
      <c r="R5" s="20">
        <v>1</v>
      </c>
      <c r="S5" s="20">
        <v>0</v>
      </c>
      <c r="T5" s="20">
        <v>0</v>
      </c>
      <c r="U5" s="20">
        <v>0</v>
      </c>
      <c r="V5" s="20">
        <v>0</v>
      </c>
      <c r="W5" s="20">
        <v>1</v>
      </c>
      <c r="X5" s="20">
        <v>0</v>
      </c>
      <c r="Y5" s="20">
        <v>0</v>
      </c>
      <c r="AC5" s="20">
        <v>1</v>
      </c>
      <c r="AD5" s="20">
        <v>1</v>
      </c>
      <c r="AE5" s="20">
        <v>1</v>
      </c>
      <c r="AF5" s="20">
        <v>0</v>
      </c>
      <c r="AG5" s="20">
        <v>0</v>
      </c>
      <c r="AH5" s="20">
        <v>0</v>
      </c>
      <c r="AI5" s="20">
        <v>0</v>
      </c>
      <c r="AJ5" s="20">
        <v>1</v>
      </c>
      <c r="AK5" s="20">
        <v>0</v>
      </c>
      <c r="AL5" s="20">
        <v>0</v>
      </c>
      <c r="AN5" t="s">
        <v>38</v>
      </c>
      <c r="AO5" t="s">
        <v>39</v>
      </c>
    </row>
    <row r="6" spans="2:41" x14ac:dyDescent="0.2">
      <c r="B6">
        <v>4</v>
      </c>
      <c r="C6" t="s">
        <v>7</v>
      </c>
      <c r="D6" t="s">
        <v>11</v>
      </c>
      <c r="E6">
        <v>2</v>
      </c>
      <c r="F6">
        <v>0.05</v>
      </c>
      <c r="G6">
        <v>0.06</v>
      </c>
      <c r="H6" s="4">
        <f t="shared" si="0"/>
        <v>7.0710678118654719E-3</v>
      </c>
      <c r="I6">
        <f t="shared" si="1"/>
        <v>-9.999999999999995E-3</v>
      </c>
      <c r="M6" s="20">
        <v>4</v>
      </c>
      <c r="N6" s="20">
        <v>4</v>
      </c>
      <c r="O6" s="20">
        <v>4</v>
      </c>
      <c r="P6" s="20">
        <v>1</v>
      </c>
      <c r="Q6" s="20">
        <v>1</v>
      </c>
      <c r="R6" s="20">
        <v>1</v>
      </c>
      <c r="S6" s="20">
        <v>1</v>
      </c>
      <c r="T6" s="20">
        <v>0</v>
      </c>
      <c r="U6" s="20">
        <v>0</v>
      </c>
      <c r="V6" s="20">
        <v>0</v>
      </c>
      <c r="W6" s="20">
        <v>0</v>
      </c>
      <c r="X6" s="20">
        <v>1</v>
      </c>
      <c r="Y6" s="20">
        <v>0</v>
      </c>
    </row>
    <row r="7" spans="2:41" x14ac:dyDescent="0.2">
      <c r="B7">
        <v>5</v>
      </c>
      <c r="C7" t="s">
        <v>6</v>
      </c>
      <c r="D7" t="s">
        <v>11</v>
      </c>
      <c r="E7">
        <v>2</v>
      </c>
      <c r="F7">
        <v>0.05</v>
      </c>
      <c r="G7">
        <v>0.06</v>
      </c>
      <c r="H7" s="4">
        <f t="shared" si="0"/>
        <v>7.0710678118654719E-3</v>
      </c>
      <c r="I7">
        <f t="shared" si="1"/>
        <v>-9.999999999999995E-3</v>
      </c>
      <c r="M7" s="20">
        <v>5</v>
      </c>
      <c r="N7" s="20">
        <v>5</v>
      </c>
      <c r="O7" s="20">
        <v>5</v>
      </c>
      <c r="P7" s="20">
        <v>1</v>
      </c>
      <c r="Q7" s="20">
        <v>1</v>
      </c>
      <c r="R7" s="20">
        <v>1</v>
      </c>
      <c r="S7" s="20">
        <v>1</v>
      </c>
      <c r="T7" s="20">
        <v>1</v>
      </c>
      <c r="U7" s="20">
        <v>0</v>
      </c>
      <c r="V7" s="20">
        <v>0</v>
      </c>
      <c r="W7" s="20">
        <v>0</v>
      </c>
      <c r="X7" s="20">
        <v>0</v>
      </c>
      <c r="Y7" s="20">
        <v>1</v>
      </c>
      <c r="AC7" s="20">
        <v>1</v>
      </c>
      <c r="AD7" s="20">
        <v>0</v>
      </c>
      <c r="AE7" s="20">
        <v>0</v>
      </c>
      <c r="AF7" s="20">
        <v>0</v>
      </c>
      <c r="AG7" s="20">
        <v>0</v>
      </c>
      <c r="AH7" s="20">
        <v>0</v>
      </c>
      <c r="AI7" s="20">
        <v>0</v>
      </c>
      <c r="AJ7" s="20">
        <v>0</v>
      </c>
      <c r="AK7" s="20">
        <v>0</v>
      </c>
      <c r="AL7" s="20">
        <v>0</v>
      </c>
      <c r="AN7" t="s">
        <v>38</v>
      </c>
      <c r="AO7" t="s">
        <v>39</v>
      </c>
    </row>
    <row r="8" spans="2:41" x14ac:dyDescent="0.2">
      <c r="B8">
        <v>6</v>
      </c>
      <c r="C8" t="s">
        <v>5</v>
      </c>
      <c r="D8" t="s">
        <v>11</v>
      </c>
      <c r="E8">
        <v>2</v>
      </c>
      <c r="F8">
        <v>0.45</v>
      </c>
      <c r="G8">
        <v>0.46</v>
      </c>
      <c r="H8" s="4">
        <f t="shared" si="0"/>
        <v>7.0710678118654814E-3</v>
      </c>
      <c r="I8">
        <f t="shared" si="1"/>
        <v>-1.0000000000000009E-2</v>
      </c>
      <c r="AC8" s="20">
        <v>1</v>
      </c>
      <c r="AD8" s="20">
        <v>0</v>
      </c>
      <c r="AE8" s="20">
        <v>0</v>
      </c>
      <c r="AF8" s="20">
        <v>0</v>
      </c>
      <c r="AG8" s="20">
        <v>0</v>
      </c>
      <c r="AH8" s="20">
        <v>0</v>
      </c>
      <c r="AI8" s="20">
        <v>0</v>
      </c>
      <c r="AJ8" s="20">
        <v>0</v>
      </c>
      <c r="AK8" s="20">
        <v>0</v>
      </c>
      <c r="AL8" s="20">
        <v>0</v>
      </c>
      <c r="AN8" t="s">
        <v>38</v>
      </c>
      <c r="AO8" t="s">
        <v>40</v>
      </c>
    </row>
    <row r="9" spans="2:41" x14ac:dyDescent="0.2">
      <c r="B9">
        <v>7</v>
      </c>
      <c r="C9" t="s">
        <v>5</v>
      </c>
      <c r="D9" t="s">
        <v>11</v>
      </c>
      <c r="E9">
        <v>2</v>
      </c>
      <c r="F9">
        <v>0.41</v>
      </c>
      <c r="G9">
        <v>0.35</v>
      </c>
      <c r="H9" s="4">
        <f t="shared" si="0"/>
        <v>4.2426406871192854E-2</v>
      </c>
      <c r="I9">
        <f t="shared" si="1"/>
        <v>0.06</v>
      </c>
      <c r="L9" t="s">
        <v>34</v>
      </c>
      <c r="M9" s="20">
        <v>6</v>
      </c>
      <c r="N9" s="20">
        <v>6</v>
      </c>
      <c r="O9" s="20">
        <v>6</v>
      </c>
      <c r="P9" s="20">
        <v>1</v>
      </c>
      <c r="Q9" s="20">
        <v>0</v>
      </c>
      <c r="R9" s="20">
        <v>0</v>
      </c>
      <c r="S9" s="20">
        <v>0</v>
      </c>
      <c r="T9" s="20">
        <v>0</v>
      </c>
      <c r="U9" s="20">
        <v>1</v>
      </c>
      <c r="V9" s="20">
        <v>0</v>
      </c>
      <c r="W9" s="20">
        <v>0</v>
      </c>
      <c r="X9" s="20">
        <v>0</v>
      </c>
      <c r="Y9" s="20">
        <v>1</v>
      </c>
      <c r="AC9" s="20">
        <v>1</v>
      </c>
      <c r="AD9" s="20">
        <v>0</v>
      </c>
      <c r="AE9" s="20">
        <v>0</v>
      </c>
      <c r="AF9" s="20">
        <v>0</v>
      </c>
      <c r="AG9" s="20">
        <v>0</v>
      </c>
      <c r="AH9" s="20">
        <v>0</v>
      </c>
      <c r="AI9" s="20">
        <v>0</v>
      </c>
      <c r="AJ9" s="20">
        <v>0</v>
      </c>
      <c r="AK9" s="20">
        <v>0</v>
      </c>
      <c r="AL9" s="20">
        <v>0</v>
      </c>
      <c r="AN9" t="s">
        <v>38</v>
      </c>
      <c r="AO9" t="s">
        <v>41</v>
      </c>
    </row>
    <row r="10" spans="2:41" x14ac:dyDescent="0.2">
      <c r="B10">
        <v>8</v>
      </c>
      <c r="C10" t="s">
        <v>6</v>
      </c>
      <c r="D10" t="s">
        <v>12</v>
      </c>
      <c r="E10">
        <v>2</v>
      </c>
      <c r="F10">
        <v>0.01</v>
      </c>
      <c r="G10">
        <v>0.02</v>
      </c>
      <c r="H10" s="4">
        <f t="shared" si="0"/>
        <v>7.0710678118654771E-3</v>
      </c>
      <c r="I10">
        <f t="shared" si="1"/>
        <v>-0.01</v>
      </c>
      <c r="M10" s="20">
        <v>7</v>
      </c>
      <c r="N10" s="20">
        <v>7</v>
      </c>
      <c r="O10" s="20">
        <v>7</v>
      </c>
      <c r="P10" s="20">
        <v>1</v>
      </c>
      <c r="Q10" s="20">
        <v>1</v>
      </c>
      <c r="R10" s="20">
        <v>0</v>
      </c>
      <c r="S10" s="20">
        <v>0</v>
      </c>
      <c r="T10" s="20">
        <v>0</v>
      </c>
      <c r="U10" s="20">
        <v>0</v>
      </c>
      <c r="V10" s="20">
        <v>1</v>
      </c>
      <c r="W10" s="20">
        <v>0</v>
      </c>
      <c r="X10" s="20">
        <v>0</v>
      </c>
      <c r="Y10" s="20">
        <v>1</v>
      </c>
    </row>
    <row r="11" spans="2:41" x14ac:dyDescent="0.2">
      <c r="B11">
        <v>9</v>
      </c>
      <c r="C11" t="s">
        <v>4</v>
      </c>
      <c r="D11" t="s">
        <v>13</v>
      </c>
      <c r="E11">
        <v>2</v>
      </c>
      <c r="F11">
        <v>0.03</v>
      </c>
      <c r="G11">
        <v>0.01</v>
      </c>
      <c r="H11" s="4">
        <f t="shared" si="0"/>
        <v>1.4142135623730951E-2</v>
      </c>
      <c r="I11">
        <f t="shared" si="1"/>
        <v>1.9999999999999997E-2</v>
      </c>
      <c r="M11" s="20">
        <v>8</v>
      </c>
      <c r="N11" s="20">
        <v>8</v>
      </c>
      <c r="O11" s="20">
        <v>8</v>
      </c>
      <c r="P11" s="20">
        <v>1</v>
      </c>
      <c r="Q11" s="20">
        <v>1</v>
      </c>
      <c r="R11" s="20">
        <v>1</v>
      </c>
      <c r="S11" s="20">
        <v>0</v>
      </c>
      <c r="T11" s="20">
        <v>0</v>
      </c>
      <c r="U11" s="20">
        <v>0</v>
      </c>
      <c r="V11" s="20">
        <v>0</v>
      </c>
      <c r="W11" s="20">
        <v>1</v>
      </c>
      <c r="X11" s="20">
        <v>0</v>
      </c>
      <c r="Y11" s="20">
        <v>1</v>
      </c>
      <c r="AC11" s="20">
        <v>1</v>
      </c>
      <c r="AD11" s="20">
        <v>0</v>
      </c>
      <c r="AE11" s="20">
        <v>0</v>
      </c>
      <c r="AF11" s="20">
        <v>0</v>
      </c>
      <c r="AG11" s="20">
        <v>0</v>
      </c>
      <c r="AH11" s="20">
        <v>0</v>
      </c>
      <c r="AI11" s="20">
        <v>0</v>
      </c>
      <c r="AJ11" s="20">
        <v>0</v>
      </c>
      <c r="AK11" s="20">
        <v>0</v>
      </c>
      <c r="AL11" s="20">
        <v>0</v>
      </c>
      <c r="AN11" t="s">
        <v>38</v>
      </c>
      <c r="AO11" t="s">
        <v>39</v>
      </c>
    </row>
    <row r="12" spans="2:41" x14ac:dyDescent="0.2">
      <c r="B12">
        <v>10</v>
      </c>
      <c r="C12" t="s">
        <v>7</v>
      </c>
      <c r="D12" t="s">
        <v>14</v>
      </c>
      <c r="E12">
        <v>3</v>
      </c>
      <c r="F12">
        <v>0.05</v>
      </c>
      <c r="G12">
        <v>0.06</v>
      </c>
      <c r="H12" s="4">
        <f t="shared" si="0"/>
        <v>7.0710678118654719E-3</v>
      </c>
      <c r="I12">
        <f t="shared" si="1"/>
        <v>-9.999999999999995E-3</v>
      </c>
      <c r="M12" s="20">
        <v>9</v>
      </c>
      <c r="N12" s="20">
        <v>9</v>
      </c>
      <c r="O12" s="20">
        <v>9</v>
      </c>
      <c r="P12" s="20">
        <v>1</v>
      </c>
      <c r="Q12" s="20">
        <v>1</v>
      </c>
      <c r="R12" s="20">
        <v>1</v>
      </c>
      <c r="S12" s="20">
        <v>1</v>
      </c>
      <c r="T12" s="20">
        <v>0</v>
      </c>
      <c r="U12" s="20">
        <v>0</v>
      </c>
      <c r="V12" s="20">
        <v>0</v>
      </c>
      <c r="W12" s="20">
        <v>0</v>
      </c>
      <c r="X12" s="20">
        <v>1</v>
      </c>
      <c r="Y12" s="20">
        <v>1</v>
      </c>
      <c r="AC12" s="20">
        <v>0</v>
      </c>
      <c r="AD12" s="20">
        <v>1</v>
      </c>
      <c r="AE12" s="20">
        <v>0</v>
      </c>
      <c r="AF12" s="20">
        <v>0</v>
      </c>
      <c r="AG12" s="20">
        <v>0</v>
      </c>
      <c r="AH12" s="20">
        <v>0</v>
      </c>
      <c r="AI12" s="20">
        <v>0</v>
      </c>
      <c r="AJ12" s="20">
        <v>0</v>
      </c>
      <c r="AK12" s="20">
        <v>0</v>
      </c>
      <c r="AL12" s="20">
        <v>0</v>
      </c>
      <c r="AN12" t="s">
        <v>38</v>
      </c>
      <c r="AO12" t="s">
        <v>40</v>
      </c>
    </row>
    <row r="13" spans="2:41" x14ac:dyDescent="0.2">
      <c r="M13" s="20">
        <v>10</v>
      </c>
      <c r="N13" s="20">
        <v>10</v>
      </c>
      <c r="O13" s="20">
        <v>10</v>
      </c>
      <c r="P13" s="20">
        <v>1</v>
      </c>
      <c r="Q13" s="20">
        <v>1</v>
      </c>
      <c r="R13" s="20">
        <v>1</v>
      </c>
      <c r="S13" s="20">
        <v>1</v>
      </c>
      <c r="T13" s="20">
        <v>1</v>
      </c>
      <c r="U13" s="20">
        <v>0</v>
      </c>
      <c r="V13" s="20">
        <v>0</v>
      </c>
      <c r="W13" s="20">
        <v>0</v>
      </c>
      <c r="X13" s="20">
        <v>0</v>
      </c>
      <c r="Y13" s="20">
        <v>1</v>
      </c>
      <c r="AC13" s="20">
        <v>0</v>
      </c>
      <c r="AD13" s="20">
        <v>0</v>
      </c>
      <c r="AE13" s="20">
        <v>1</v>
      </c>
      <c r="AF13" s="20">
        <v>0</v>
      </c>
      <c r="AG13" s="20">
        <v>0</v>
      </c>
      <c r="AH13" s="20">
        <v>0</v>
      </c>
      <c r="AI13" s="20">
        <v>0</v>
      </c>
      <c r="AJ13" s="20">
        <v>0</v>
      </c>
      <c r="AK13" s="20">
        <v>0</v>
      </c>
      <c r="AL13" s="20">
        <v>0</v>
      </c>
      <c r="AN13" t="s">
        <v>38</v>
      </c>
      <c r="AO13" t="s">
        <v>41</v>
      </c>
    </row>
    <row r="14" spans="2:41" x14ac:dyDescent="0.2">
      <c r="AC14" t="s">
        <v>42</v>
      </c>
      <c r="AD14" t="s">
        <v>42</v>
      </c>
      <c r="AE14" t="s">
        <v>42</v>
      </c>
      <c r="AF14" t="s">
        <v>42</v>
      </c>
      <c r="AG14" t="s">
        <v>42</v>
      </c>
      <c r="AH14" t="s">
        <v>43</v>
      </c>
      <c r="AI14" t="s">
        <v>43</v>
      </c>
      <c r="AJ14" t="s">
        <v>43</v>
      </c>
      <c r="AK14" t="s">
        <v>43</v>
      </c>
      <c r="AL14" t="s">
        <v>43</v>
      </c>
    </row>
    <row r="15" spans="2:41" x14ac:dyDescent="0.2">
      <c r="L15" t="s">
        <v>35</v>
      </c>
      <c r="M15" s="8">
        <v>11</v>
      </c>
      <c r="N15" s="17">
        <v>11</v>
      </c>
      <c r="O15" s="9">
        <v>11</v>
      </c>
      <c r="P15" s="9">
        <v>1</v>
      </c>
      <c r="Q15" s="9">
        <v>0</v>
      </c>
      <c r="R15" s="9">
        <v>0</v>
      </c>
      <c r="S15" s="9">
        <v>0</v>
      </c>
      <c r="T15" s="9">
        <v>0</v>
      </c>
      <c r="U15" s="9">
        <v>1</v>
      </c>
      <c r="V15" s="9">
        <v>0</v>
      </c>
      <c r="W15" s="9">
        <v>0</v>
      </c>
      <c r="X15" s="9">
        <v>0</v>
      </c>
      <c r="Y15" s="10">
        <v>0</v>
      </c>
      <c r="Z15" s="21"/>
    </row>
    <row r="16" spans="2:41" x14ac:dyDescent="0.2">
      <c r="M16" s="11">
        <v>12</v>
      </c>
      <c r="N16" s="18">
        <v>11</v>
      </c>
      <c r="O16" s="12">
        <v>11</v>
      </c>
      <c r="P16" s="12">
        <v>1</v>
      </c>
      <c r="Q16" s="12">
        <v>1</v>
      </c>
      <c r="R16" s="12">
        <v>0</v>
      </c>
      <c r="S16" s="12">
        <v>0</v>
      </c>
      <c r="T16" s="12">
        <v>0</v>
      </c>
      <c r="U16" s="12">
        <v>0</v>
      </c>
      <c r="V16" s="12">
        <v>1</v>
      </c>
      <c r="W16" s="12">
        <v>0</v>
      </c>
      <c r="X16" s="12">
        <v>0</v>
      </c>
      <c r="Y16" s="13">
        <v>0</v>
      </c>
      <c r="Z16" s="21"/>
    </row>
    <row r="17" spans="12:26" x14ac:dyDescent="0.2">
      <c r="M17" s="14">
        <v>13</v>
      </c>
      <c r="N17" s="19">
        <v>11</v>
      </c>
      <c r="O17" s="15">
        <v>11</v>
      </c>
      <c r="P17" s="15">
        <v>1</v>
      </c>
      <c r="Q17" s="15">
        <v>1</v>
      </c>
      <c r="R17" s="15">
        <v>1</v>
      </c>
      <c r="S17" s="15">
        <v>0</v>
      </c>
      <c r="T17" s="15">
        <v>0</v>
      </c>
      <c r="U17" s="15">
        <v>0</v>
      </c>
      <c r="V17" s="15">
        <v>0</v>
      </c>
      <c r="W17" s="15">
        <v>1</v>
      </c>
      <c r="X17" s="15">
        <v>0</v>
      </c>
      <c r="Y17" s="16">
        <v>0</v>
      </c>
      <c r="Z17" s="21"/>
    </row>
    <row r="18" spans="12:26" x14ac:dyDescent="0.2">
      <c r="M18" s="5">
        <v>14</v>
      </c>
      <c r="N18" s="6">
        <v>12</v>
      </c>
      <c r="O18" s="6">
        <v>12</v>
      </c>
      <c r="P18" s="6">
        <v>1</v>
      </c>
      <c r="Q18" s="6">
        <v>1</v>
      </c>
      <c r="R18" s="6">
        <v>1</v>
      </c>
      <c r="S18" s="6">
        <v>1</v>
      </c>
      <c r="T18" s="6">
        <v>0</v>
      </c>
      <c r="U18" s="6">
        <v>0</v>
      </c>
      <c r="V18" s="6">
        <v>0</v>
      </c>
      <c r="W18" s="6">
        <v>0</v>
      </c>
      <c r="X18" s="6">
        <v>1</v>
      </c>
      <c r="Y18" s="7">
        <v>0</v>
      </c>
    </row>
    <row r="19" spans="12:26" x14ac:dyDescent="0.2">
      <c r="M19" s="5">
        <v>15</v>
      </c>
      <c r="N19" s="6">
        <v>13</v>
      </c>
      <c r="O19" s="6">
        <v>13</v>
      </c>
      <c r="P19" s="6">
        <v>1</v>
      </c>
      <c r="Q19" s="6">
        <v>1</v>
      </c>
      <c r="R19" s="6">
        <v>1</v>
      </c>
      <c r="S19" s="6">
        <v>1</v>
      </c>
      <c r="T19" s="6">
        <v>1</v>
      </c>
      <c r="U19" s="6">
        <v>0</v>
      </c>
      <c r="V19" s="6">
        <v>0</v>
      </c>
      <c r="W19" s="6">
        <v>0</v>
      </c>
      <c r="X19" s="6">
        <v>0</v>
      </c>
      <c r="Y19" s="7">
        <v>1</v>
      </c>
    </row>
    <row r="21" spans="12:26" x14ac:dyDescent="0.2">
      <c r="L21" t="s">
        <v>36</v>
      </c>
      <c r="M21" s="8">
        <v>16</v>
      </c>
      <c r="N21" s="9">
        <v>14</v>
      </c>
      <c r="O21" s="17">
        <v>14</v>
      </c>
      <c r="P21" s="9">
        <v>1</v>
      </c>
      <c r="Q21" s="9">
        <v>0</v>
      </c>
      <c r="R21" s="9">
        <v>0</v>
      </c>
      <c r="S21" s="9">
        <v>0</v>
      </c>
      <c r="T21" s="9">
        <v>0</v>
      </c>
      <c r="U21" s="9">
        <v>1</v>
      </c>
      <c r="V21" s="9">
        <v>0</v>
      </c>
      <c r="W21" s="9">
        <v>0</v>
      </c>
      <c r="X21" s="9">
        <v>0</v>
      </c>
      <c r="Y21" s="10">
        <v>0</v>
      </c>
    </row>
    <row r="22" spans="12:26" x14ac:dyDescent="0.2">
      <c r="M22" s="11">
        <v>17</v>
      </c>
      <c r="N22" s="12">
        <v>14</v>
      </c>
      <c r="O22" s="18">
        <v>14</v>
      </c>
      <c r="P22" s="12">
        <v>1</v>
      </c>
      <c r="Q22" s="12">
        <v>1</v>
      </c>
      <c r="R22" s="12">
        <v>0</v>
      </c>
      <c r="S22" s="12">
        <v>0</v>
      </c>
      <c r="T22" s="12">
        <v>0</v>
      </c>
      <c r="U22" s="12">
        <v>0</v>
      </c>
      <c r="V22" s="12">
        <v>1</v>
      </c>
      <c r="W22" s="12">
        <v>0</v>
      </c>
      <c r="X22" s="12">
        <v>0</v>
      </c>
      <c r="Y22" s="13">
        <v>0</v>
      </c>
    </row>
    <row r="23" spans="12:26" x14ac:dyDescent="0.2">
      <c r="M23" s="14">
        <v>18</v>
      </c>
      <c r="N23" s="15">
        <v>15</v>
      </c>
      <c r="O23" s="19">
        <v>14</v>
      </c>
      <c r="P23" s="15">
        <v>1</v>
      </c>
      <c r="Q23" s="15">
        <v>1</v>
      </c>
      <c r="R23" s="15">
        <v>1</v>
      </c>
      <c r="S23" s="15">
        <v>0</v>
      </c>
      <c r="T23" s="15">
        <v>0</v>
      </c>
      <c r="U23" s="15">
        <v>0</v>
      </c>
      <c r="V23" s="15">
        <v>0</v>
      </c>
      <c r="W23" s="15">
        <v>1</v>
      </c>
      <c r="X23" s="15">
        <v>0</v>
      </c>
      <c r="Y23" s="16">
        <v>0</v>
      </c>
    </row>
    <row r="24" spans="12:26" x14ac:dyDescent="0.2">
      <c r="M24" s="8">
        <v>19</v>
      </c>
      <c r="N24" s="9">
        <v>14</v>
      </c>
      <c r="O24" s="9">
        <v>15</v>
      </c>
      <c r="P24" s="9">
        <v>1</v>
      </c>
      <c r="Q24" s="9">
        <v>0</v>
      </c>
      <c r="R24" s="9">
        <v>0</v>
      </c>
      <c r="S24" s="9">
        <v>0</v>
      </c>
      <c r="T24" s="9">
        <v>0</v>
      </c>
      <c r="U24" s="9">
        <v>1</v>
      </c>
      <c r="V24" s="9">
        <v>0</v>
      </c>
      <c r="W24" s="9">
        <v>0</v>
      </c>
      <c r="X24" s="9">
        <v>0</v>
      </c>
      <c r="Y24" s="10">
        <v>0</v>
      </c>
    </row>
    <row r="25" spans="12:26" x14ac:dyDescent="0.2">
      <c r="M25" s="11">
        <v>20</v>
      </c>
      <c r="N25" s="12">
        <v>14</v>
      </c>
      <c r="O25" s="12">
        <v>15</v>
      </c>
      <c r="P25" s="12">
        <v>1</v>
      </c>
      <c r="Q25" s="12">
        <v>1</v>
      </c>
      <c r="R25" s="12">
        <v>0</v>
      </c>
      <c r="S25" s="12">
        <v>0</v>
      </c>
      <c r="T25" s="12">
        <v>0</v>
      </c>
      <c r="U25" s="12">
        <v>1</v>
      </c>
      <c r="V25" s="12">
        <v>1</v>
      </c>
      <c r="W25" s="12">
        <v>0</v>
      </c>
      <c r="X25" s="12">
        <v>0</v>
      </c>
      <c r="Y25" s="13">
        <v>0</v>
      </c>
    </row>
    <row r="26" spans="12:26" x14ac:dyDescent="0.2">
      <c r="M26" s="14">
        <v>21</v>
      </c>
      <c r="N26" s="15">
        <v>15</v>
      </c>
      <c r="O26" s="15">
        <v>15</v>
      </c>
      <c r="P26" s="15">
        <v>1</v>
      </c>
      <c r="Q26" s="15">
        <v>1</v>
      </c>
      <c r="R26" s="15">
        <v>1</v>
      </c>
      <c r="S26" s="15">
        <v>0</v>
      </c>
      <c r="T26" s="15">
        <v>0</v>
      </c>
      <c r="U26" s="15">
        <v>1</v>
      </c>
      <c r="V26" s="15">
        <v>1</v>
      </c>
      <c r="W26" s="15">
        <v>1</v>
      </c>
      <c r="X26" s="15">
        <v>0</v>
      </c>
      <c r="Y26" s="16">
        <v>0</v>
      </c>
    </row>
    <row r="27" spans="12:26" x14ac:dyDescent="0.2">
      <c r="M27" s="5">
        <v>22</v>
      </c>
      <c r="N27" s="6">
        <v>16</v>
      </c>
      <c r="O27" s="6">
        <v>16</v>
      </c>
      <c r="P27" s="6">
        <v>1</v>
      </c>
      <c r="Q27" s="6">
        <v>1</v>
      </c>
      <c r="R27" s="6">
        <v>1</v>
      </c>
      <c r="S27" s="6">
        <v>0</v>
      </c>
      <c r="T27" s="6">
        <v>0</v>
      </c>
      <c r="U27" s="6">
        <v>1</v>
      </c>
      <c r="V27" s="6">
        <v>1</v>
      </c>
      <c r="W27" s="6">
        <v>1</v>
      </c>
      <c r="X27" s="6">
        <v>0</v>
      </c>
      <c r="Y27" s="7">
        <v>0</v>
      </c>
    </row>
  </sheetData>
  <conditionalFormatting sqref="F1:G2 F13:G1048576 H3:H12">
    <cfRule type="colorScale" priority="132">
      <colorScale>
        <cfvo type="min"/>
        <cfvo type="max"/>
        <color rgb="FFFCFCFF"/>
        <color rgb="FFF8696B"/>
      </colorScale>
    </cfRule>
  </conditionalFormatting>
  <conditionalFormatting sqref="H3:H12">
    <cfRule type="colorScale" priority="131">
      <colorScale>
        <cfvo type="min"/>
        <cfvo type="max"/>
        <color rgb="FFFCFCFF"/>
        <color rgb="FFF8696B"/>
      </colorScale>
    </cfRule>
  </conditionalFormatting>
  <conditionalFormatting sqref="H3:H12">
    <cfRule type="colorScale" priority="130">
      <colorScale>
        <cfvo type="min"/>
        <cfvo type="max"/>
        <color rgb="FFFCFCFF"/>
        <color rgb="FFF8696B"/>
      </colorScale>
    </cfRule>
  </conditionalFormatting>
  <conditionalFormatting sqref="H4">
    <cfRule type="colorScale" priority="129">
      <colorScale>
        <cfvo type="min"/>
        <cfvo type="max"/>
        <color rgb="FFFCFCFF"/>
        <color rgb="FFF8696B"/>
      </colorScale>
    </cfRule>
  </conditionalFormatting>
  <conditionalFormatting sqref="H5:H12">
    <cfRule type="colorScale" priority="128">
      <colorScale>
        <cfvo type="min"/>
        <cfvo type="max"/>
        <color rgb="FFFCFCFF"/>
        <color rgb="FFF8696B"/>
      </colorScale>
    </cfRule>
  </conditionalFormatting>
  <conditionalFormatting sqref="H6">
    <cfRule type="colorScale" priority="111">
      <colorScale>
        <cfvo type="min"/>
        <cfvo type="max"/>
        <color rgb="FFFCFCFF"/>
        <color rgb="FFF8696B"/>
      </colorScale>
    </cfRule>
  </conditionalFormatting>
  <conditionalFormatting sqref="H7">
    <cfRule type="colorScale" priority="110">
      <colorScale>
        <cfvo type="min"/>
        <cfvo type="max"/>
        <color rgb="FFFCFCFF"/>
        <color rgb="FFF8696B"/>
      </colorScale>
    </cfRule>
  </conditionalFormatting>
  <conditionalFormatting sqref="H7">
    <cfRule type="colorScale" priority="109">
      <colorScale>
        <cfvo type="min"/>
        <cfvo type="max"/>
        <color rgb="FFFCFCFF"/>
        <color rgb="FFF8696B"/>
      </colorScale>
    </cfRule>
  </conditionalFormatting>
  <conditionalFormatting sqref="H8">
    <cfRule type="colorScale" priority="108">
      <colorScale>
        <cfvo type="min"/>
        <cfvo type="max"/>
        <color rgb="FFFCFCFF"/>
        <color rgb="FFF8696B"/>
      </colorScale>
    </cfRule>
  </conditionalFormatting>
  <conditionalFormatting sqref="H9">
    <cfRule type="colorScale" priority="107">
      <colorScale>
        <cfvo type="min"/>
        <cfvo type="max"/>
        <color rgb="FFFCFCFF"/>
        <color rgb="FFF8696B"/>
      </colorScale>
    </cfRule>
  </conditionalFormatting>
  <conditionalFormatting sqref="H10">
    <cfRule type="colorScale" priority="106">
      <colorScale>
        <cfvo type="min"/>
        <cfvo type="max"/>
        <color rgb="FFFCFCFF"/>
        <color rgb="FFF8696B"/>
      </colorScale>
    </cfRule>
  </conditionalFormatting>
  <conditionalFormatting sqref="H11">
    <cfRule type="colorScale" priority="105">
      <colorScale>
        <cfvo type="min"/>
        <cfvo type="max"/>
        <color rgb="FFFCFCFF"/>
        <color rgb="FFF8696B"/>
      </colorScale>
    </cfRule>
  </conditionalFormatting>
  <conditionalFormatting sqref="H12">
    <cfRule type="colorScale" priority="104">
      <colorScale>
        <cfvo type="min"/>
        <cfvo type="max"/>
        <color rgb="FFFCFCFF"/>
        <color rgb="FFF8696B"/>
      </colorScale>
    </cfRule>
  </conditionalFormatting>
  <conditionalFormatting sqref="H4">
    <cfRule type="colorScale" priority="103">
      <colorScale>
        <cfvo type="min"/>
        <cfvo type="max"/>
        <color rgb="FFFCFCFF"/>
        <color rgb="FFF8696B"/>
      </colorScale>
    </cfRule>
  </conditionalFormatting>
  <conditionalFormatting sqref="H5">
    <cfRule type="colorScale" priority="102">
      <colorScale>
        <cfvo type="min"/>
        <cfvo type="max"/>
        <color rgb="FFFCFCFF"/>
        <color rgb="FFF8696B"/>
      </colorScale>
    </cfRule>
  </conditionalFormatting>
  <conditionalFormatting sqref="H6">
    <cfRule type="colorScale" priority="101">
      <colorScale>
        <cfvo type="min"/>
        <cfvo type="max"/>
        <color rgb="FFFCFCFF"/>
        <color rgb="FFF8696B"/>
      </colorScale>
    </cfRule>
  </conditionalFormatting>
  <conditionalFormatting sqref="H3:H12">
    <cfRule type="colorScale" priority="99">
      <colorScale>
        <cfvo type="min"/>
        <cfvo type="max"/>
        <color rgb="FFFCFCFF"/>
        <color rgb="FFF8696B"/>
      </colorScale>
    </cfRule>
  </conditionalFormatting>
  <conditionalFormatting sqref="I3:I12">
    <cfRule type="colorScale" priority="9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P14:Y14">
    <cfRule type="colorScale" priority="9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P9:Y9">
    <cfRule type="colorScale" priority="9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P10:Y10">
    <cfRule type="colorScale" priority="9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P11:Y11">
    <cfRule type="colorScale" priority="9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P12:Y12">
    <cfRule type="colorScale" priority="8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P13:Y13">
    <cfRule type="colorScale" priority="8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P3:Y3">
    <cfRule type="colorScale" priority="8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P4:Y4">
    <cfRule type="colorScale" priority="8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P5:Y5">
    <cfRule type="colorScale" priority="8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P6:Y6">
    <cfRule type="colorScale" priority="8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P7:Y7">
    <cfRule type="colorScale" priority="8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P15:Y15">
    <cfRule type="colorScale" priority="7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P16:Y16">
    <cfRule type="colorScale" priority="7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P17:Y17">
    <cfRule type="colorScale" priority="7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P18:Y18">
    <cfRule type="colorScale" priority="7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P19:Y19">
    <cfRule type="colorScale" priority="7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P21:Y21">
    <cfRule type="colorScale" priority="6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P22:Y22">
    <cfRule type="colorScale" priority="6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P23:Y23">
    <cfRule type="colorScale" priority="6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P24:Y24">
    <cfRule type="colorScale" priority="6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P25:Y25">
    <cfRule type="colorScale" priority="6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P26:Y26">
    <cfRule type="colorScale" priority="6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A14:AJ14">
    <cfRule type="colorScale" priority="6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A10:AJ10">
    <cfRule type="colorScale" priority="5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A11:AB11">
    <cfRule type="colorScale" priority="5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A12:AB12">
    <cfRule type="colorScale" priority="5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A13:AB13">
    <cfRule type="colorScale" priority="5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A3:AJ3">
    <cfRule type="colorScale" priority="5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A4:AJ4">
    <cfRule type="colorScale" priority="5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A5:AB5">
    <cfRule type="colorScale" priority="5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A6:AB6">
    <cfRule type="colorScale" priority="5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A7:AB7">
    <cfRule type="colorScale" priority="5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A15:AJ15">
    <cfRule type="colorScale" priority="5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A16:AJ16">
    <cfRule type="colorScale" priority="4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A17:AJ17">
    <cfRule type="colorScale" priority="4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A18:AJ18">
    <cfRule type="colorScale" priority="4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A19:AJ19">
    <cfRule type="colorScale" priority="4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A21:AJ21">
    <cfRule type="colorScale" priority="4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A22:AJ22">
    <cfRule type="colorScale" priority="4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A23:AJ23">
    <cfRule type="colorScale" priority="4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A24:AJ24">
    <cfRule type="colorScale" priority="4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A25:AJ25">
    <cfRule type="colorScale" priority="4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A26:AJ26">
    <cfRule type="colorScale" priority="4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M14:AU14">
    <cfRule type="colorScale" priority="3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L10:AU10">
    <cfRule type="colorScale" priority="3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P11:AU11">
    <cfRule type="colorScale" priority="3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P12:AU12">
    <cfRule type="colorScale" priority="3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P13:AU13">
    <cfRule type="colorScale" priority="3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L3:AU3">
    <cfRule type="colorScale" priority="3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L4:AU4">
    <cfRule type="colorScale" priority="3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N5:AU5">
    <cfRule type="colorScale" priority="3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P7:AU7">
    <cfRule type="colorScale" priority="2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L15:AU15">
    <cfRule type="colorScale" priority="2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L16:AU16">
    <cfRule type="colorScale" priority="2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L17:AU17">
    <cfRule type="colorScale" priority="2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L18:AU18">
    <cfRule type="colorScale" priority="2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L19:AU19">
    <cfRule type="colorScale" priority="2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L21:AU21">
    <cfRule type="colorScale" priority="2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L22:AU22">
    <cfRule type="colorScale" priority="2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L23:AU23">
    <cfRule type="colorScale" priority="2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L24:AU24">
    <cfRule type="colorScale" priority="2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L25:AU25">
    <cfRule type="colorScale" priority="1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L26:AU26">
    <cfRule type="colorScale" priority="1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P27:Y27">
    <cfRule type="colorScale" priority="1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C5:AL5">
    <cfRule type="colorScale" priority="1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C7:AL7">
    <cfRule type="colorScale" priority="1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C8:AL8">
    <cfRule type="colorScale" priority="1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C9:AL9">
    <cfRule type="colorScale" priority="1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A9:AB9">
    <cfRule type="colorScale" priority="13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P9:AU9 AM9">
    <cfRule type="colorScale" priority="13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N7:AO7">
    <cfRule type="colorScale" priority="1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N8:AO8">
    <cfRule type="colorScale" priority="1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N9:AO9">
    <cfRule type="colorScale" priority="1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P6:AU6">
    <cfRule type="colorScale" priority="14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C11:AL11">
    <cfRule type="colorScale" priority="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C12:AL12">
    <cfRule type="colorScale" priority="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C13:AL13">
    <cfRule type="colorScale" priority="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M13">
    <cfRule type="colorScale" priority="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N11:AO11">
    <cfRule type="colorScale" priority="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N12:AO12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N13:AO13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K14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L14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Dylan Lawless [RPG]</dc:creator>
  <cp:lastModifiedBy>Dylan Lawless</cp:lastModifiedBy>
  <dcterms:created xsi:type="dcterms:W3CDTF">2021-10-06T09:48:46Z</dcterms:created>
  <dcterms:modified xsi:type="dcterms:W3CDTF">2021-10-07T09:57:39Z</dcterms:modified>
</cp:coreProperties>
</file>