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less/Desktop/somatic/data/"/>
    </mc:Choice>
  </mc:AlternateContent>
  <xr:revisionPtr revIDLastSave="0" documentId="13_ncr:1_{B2206B7F-2BBB-1F4B-AE23-8D5F117AF544}" xr6:coauthVersionLast="46" xr6:coauthVersionMax="46" xr10:uidLastSave="{00000000-0000-0000-0000-000000000000}"/>
  <bookViews>
    <workbookView xWindow="1040" yWindow="500" windowWidth="25940" windowHeight="21100" xr2:uid="{B9771D96-D9CB-6E4B-B21C-85777D2FDE73}"/>
  </bookViews>
  <sheets>
    <sheet name="crew_genetics" sheetId="1" r:id="rId1"/>
    <sheet name="Sheet2" sheetId="2" r:id="rId2"/>
  </sheets>
  <definedNames>
    <definedName name="_xlnm._FilterDatabase" localSheetId="1" hidden="1">Sheet2!$A$1:$B$454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4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G3" i="1"/>
  <c r="G4" i="1"/>
  <c r="G5" i="1"/>
  <c r="H5" i="1" s="1"/>
  <c r="G6" i="1"/>
  <c r="G7" i="1"/>
  <c r="G8" i="1"/>
  <c r="G9" i="1"/>
  <c r="H9" i="1" s="1"/>
  <c r="G10" i="1"/>
  <c r="G11" i="1"/>
  <c r="G12" i="1"/>
  <c r="G13" i="1"/>
  <c r="I13" i="1" s="1"/>
  <c r="G14" i="1"/>
  <c r="H14" i="1" s="1"/>
  <c r="G15" i="1"/>
  <c r="H15" i="1" s="1"/>
  <c r="G16" i="1"/>
  <c r="H16" i="1" s="1"/>
  <c r="G17" i="1"/>
  <c r="I17" i="1" s="1"/>
  <c r="G18" i="1"/>
  <c r="H18" i="1" s="1"/>
  <c r="G19" i="1"/>
  <c r="G20" i="1"/>
  <c r="G21" i="1"/>
  <c r="I21" i="1" s="1"/>
  <c r="G22" i="1"/>
  <c r="H22" i="1" s="1"/>
  <c r="G23" i="1"/>
  <c r="G24" i="1"/>
  <c r="G25" i="1"/>
  <c r="I25" i="1" s="1"/>
  <c r="G26" i="1"/>
  <c r="H26" i="1" s="1"/>
  <c r="G27" i="1"/>
  <c r="G28" i="1"/>
  <c r="H28" i="1" s="1"/>
  <c r="G29" i="1"/>
  <c r="I29" i="1" s="1"/>
  <c r="G30" i="1"/>
  <c r="H30" i="1" s="1"/>
  <c r="G31" i="1"/>
  <c r="G32" i="1"/>
  <c r="H32" i="1" s="1"/>
  <c r="G33" i="1"/>
  <c r="I33" i="1" s="1"/>
  <c r="G34" i="1"/>
  <c r="H34" i="1" s="1"/>
  <c r="G35" i="1"/>
  <c r="G36" i="1"/>
  <c r="G37" i="1"/>
  <c r="I37" i="1" s="1"/>
  <c r="G38" i="1"/>
  <c r="H38" i="1" s="1"/>
  <c r="G39" i="1"/>
  <c r="G40" i="1"/>
  <c r="G41" i="1"/>
  <c r="I41" i="1" s="1"/>
  <c r="G42" i="1"/>
  <c r="H42" i="1" s="1"/>
  <c r="G43" i="1"/>
  <c r="G44" i="1"/>
  <c r="H44" i="1" s="1"/>
  <c r="G45" i="1"/>
  <c r="I45" i="1" s="1"/>
  <c r="G46" i="1"/>
  <c r="H46" i="1" s="1"/>
  <c r="G47" i="1"/>
  <c r="G48" i="1"/>
  <c r="H48" i="1" s="1"/>
  <c r="G49" i="1"/>
  <c r="I49" i="1" s="1"/>
  <c r="G50" i="1"/>
  <c r="H50" i="1" s="1"/>
  <c r="G51" i="1"/>
  <c r="G52" i="1"/>
  <c r="G53" i="1"/>
  <c r="I53" i="1" s="1"/>
  <c r="G54" i="1"/>
  <c r="H54" i="1" s="1"/>
  <c r="G55" i="1"/>
  <c r="G56" i="1"/>
  <c r="G57" i="1"/>
  <c r="I57" i="1" s="1"/>
  <c r="G58" i="1"/>
  <c r="H58" i="1" s="1"/>
  <c r="G59" i="1"/>
  <c r="G60" i="1"/>
  <c r="H60" i="1" s="1"/>
  <c r="G61" i="1"/>
  <c r="I61" i="1" s="1"/>
  <c r="G62" i="1"/>
  <c r="I62" i="1" s="1"/>
  <c r="G63" i="1"/>
  <c r="I63" i="1" s="1"/>
  <c r="G64" i="1"/>
  <c r="G65" i="1"/>
  <c r="H65" i="1" s="1"/>
  <c r="G66" i="1"/>
  <c r="I66" i="1" s="1"/>
  <c r="G67" i="1"/>
  <c r="I67" i="1" s="1"/>
  <c r="G68" i="1"/>
  <c r="I68" i="1" s="1"/>
  <c r="G69" i="1"/>
  <c r="H69" i="1" s="1"/>
  <c r="G70" i="1"/>
  <c r="I70" i="1" s="1"/>
  <c r="G71" i="1"/>
  <c r="G72" i="1"/>
  <c r="G73" i="1"/>
  <c r="I73" i="1" s="1"/>
  <c r="G74" i="1"/>
  <c r="I74" i="1" s="1"/>
  <c r="G75" i="1"/>
  <c r="G76" i="1"/>
  <c r="G77" i="1"/>
  <c r="I77" i="1" s="1"/>
  <c r="G78" i="1"/>
  <c r="I78" i="1" s="1"/>
  <c r="G79" i="1"/>
  <c r="G80" i="1"/>
  <c r="G81" i="1"/>
  <c r="I81" i="1" s="1"/>
  <c r="G82" i="1"/>
  <c r="I82" i="1" s="1"/>
  <c r="I64" i="1"/>
  <c r="I65" i="1"/>
  <c r="I71" i="1"/>
  <c r="I72" i="1"/>
  <c r="I75" i="1"/>
  <c r="I76" i="1"/>
  <c r="I79" i="1"/>
  <c r="I80" i="1"/>
  <c r="H63" i="1"/>
  <c r="H64" i="1"/>
  <c r="H66" i="1"/>
  <c r="H67" i="1"/>
  <c r="H68" i="1"/>
  <c r="H70" i="1"/>
  <c r="H71" i="1"/>
  <c r="H72" i="1"/>
  <c r="H74" i="1"/>
  <c r="H75" i="1"/>
  <c r="H76" i="1"/>
  <c r="H78" i="1"/>
  <c r="H79" i="1"/>
  <c r="H80" i="1"/>
  <c r="H82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H11" i="1"/>
  <c r="H12" i="1"/>
  <c r="H13" i="1"/>
  <c r="H19" i="1"/>
  <c r="H20" i="1"/>
  <c r="H23" i="1"/>
  <c r="H24" i="1"/>
  <c r="H25" i="1"/>
  <c r="H27" i="1"/>
  <c r="H29" i="1"/>
  <c r="H31" i="1"/>
  <c r="H35" i="1"/>
  <c r="H36" i="1"/>
  <c r="H39" i="1"/>
  <c r="H40" i="1"/>
  <c r="H41" i="1"/>
  <c r="H43" i="1"/>
  <c r="H45" i="1"/>
  <c r="H47" i="1"/>
  <c r="H51" i="1"/>
  <c r="H52" i="1"/>
  <c r="H55" i="1"/>
  <c r="H56" i="1"/>
  <c r="H57" i="1"/>
  <c r="H59" i="1"/>
  <c r="H61" i="1"/>
  <c r="H3" i="1"/>
  <c r="I3" i="1"/>
  <c r="H4" i="1"/>
  <c r="H6" i="1"/>
  <c r="I6" i="1"/>
  <c r="H7" i="1"/>
  <c r="I7" i="1"/>
  <c r="H8" i="1"/>
  <c r="I8" i="1"/>
  <c r="H10" i="1"/>
  <c r="I10" i="1"/>
  <c r="I5" i="1" l="1"/>
  <c r="H49" i="1"/>
  <c r="H33" i="1"/>
  <c r="H17" i="1"/>
  <c r="I69" i="1"/>
  <c r="I9" i="1"/>
  <c r="H53" i="1"/>
  <c r="H37" i="1"/>
  <c r="H21" i="1"/>
  <c r="H81" i="1"/>
  <c r="H77" i="1"/>
  <c r="H73" i="1"/>
  <c r="H62" i="1"/>
</calcChain>
</file>

<file path=xl/sharedStrings.xml><?xml version="1.0" encoding="utf-8"?>
<sst xmlns="http://schemas.openxmlformats.org/spreadsheetml/2006/main" count="1065" uniqueCount="457">
  <si>
    <t>observation</t>
  </si>
  <si>
    <t>crew_member</t>
  </si>
  <si>
    <t>gene</t>
  </si>
  <si>
    <t>TET2</t>
  </si>
  <si>
    <t>RAG1</t>
  </si>
  <si>
    <t>TNFAIP3</t>
  </si>
  <si>
    <t>NFKB1</t>
  </si>
  <si>
    <t>DNMT3A</t>
  </si>
  <si>
    <t>JAK2</t>
  </si>
  <si>
    <t>CI_min</t>
  </si>
  <si>
    <t>CI_max</t>
  </si>
  <si>
    <t>BRIP1</t>
  </si>
  <si>
    <t>TERC</t>
  </si>
  <si>
    <t>BRCA1</t>
  </si>
  <si>
    <t>TERT</t>
  </si>
  <si>
    <t>BRCA2</t>
  </si>
  <si>
    <t>PALB2</t>
  </si>
  <si>
    <t>GATA2</t>
  </si>
  <si>
    <t>ATM</t>
  </si>
  <si>
    <t>TP53</t>
  </si>
  <si>
    <t>PMS2</t>
  </si>
  <si>
    <t>RAD51C</t>
  </si>
  <si>
    <t>PTEN</t>
  </si>
  <si>
    <t>POLD1</t>
  </si>
  <si>
    <t>Genetic defect</t>
  </si>
  <si>
    <t>Inheritance</t>
  </si>
  <si>
    <t>CD3D</t>
  </si>
  <si>
    <t>AR</t>
  </si>
  <si>
    <t xml:space="preserve">CD3E </t>
  </si>
  <si>
    <t>CD3Z</t>
  </si>
  <si>
    <t xml:space="preserve">CORO1A </t>
  </si>
  <si>
    <t>IL2RG</t>
  </si>
  <si>
    <t>XL</t>
  </si>
  <si>
    <t>IL7R</t>
  </si>
  <si>
    <t>JAK3</t>
  </si>
  <si>
    <t>LAT</t>
  </si>
  <si>
    <t>PTPRC</t>
  </si>
  <si>
    <t>ADA</t>
  </si>
  <si>
    <t>AK2</t>
  </si>
  <si>
    <t>DCLRE1C</t>
  </si>
  <si>
    <t xml:space="preserve">LIG4 </t>
  </si>
  <si>
    <t>NHEJ1</t>
  </si>
  <si>
    <t xml:space="preserve">PRKDC </t>
  </si>
  <si>
    <t>RAC2</t>
  </si>
  <si>
    <t>AD GOF</t>
  </si>
  <si>
    <t>RAG2</t>
  </si>
  <si>
    <t xml:space="preserve">B2M </t>
  </si>
  <si>
    <t xml:space="preserve">BCL10 </t>
  </si>
  <si>
    <t xml:space="preserve">CARD11 </t>
  </si>
  <si>
    <t xml:space="preserve">CD3G </t>
  </si>
  <si>
    <t xml:space="preserve">CD40 (TNFRSF5) </t>
  </si>
  <si>
    <t>CD40LG (TNFSF5)</t>
  </si>
  <si>
    <t xml:space="preserve">CD8A </t>
  </si>
  <si>
    <t xml:space="preserve">CIITA  </t>
  </si>
  <si>
    <t xml:space="preserve">DOCK2 </t>
  </si>
  <si>
    <t xml:space="preserve">DOCK8 </t>
  </si>
  <si>
    <t>FCHO1</t>
  </si>
  <si>
    <t>ICOS</t>
  </si>
  <si>
    <t>ICOSLG</t>
  </si>
  <si>
    <t>IKBKB</t>
  </si>
  <si>
    <t>IKZF1</t>
  </si>
  <si>
    <t>AD DN</t>
  </si>
  <si>
    <t xml:space="preserve">IL21 </t>
  </si>
  <si>
    <t xml:space="preserve">IL21R </t>
  </si>
  <si>
    <t xml:space="preserve">ITK </t>
  </si>
  <si>
    <t xml:space="preserve">LCK </t>
  </si>
  <si>
    <t xml:space="preserve">MALT1 </t>
  </si>
  <si>
    <t>MAP3K14</t>
  </si>
  <si>
    <t>MSN</t>
  </si>
  <si>
    <t>POLD2</t>
  </si>
  <si>
    <t xml:space="preserve">AR </t>
  </si>
  <si>
    <t>REL</t>
  </si>
  <si>
    <t>RELA</t>
  </si>
  <si>
    <t>AD</t>
  </si>
  <si>
    <t>RELB</t>
  </si>
  <si>
    <t>RFX5</t>
  </si>
  <si>
    <t xml:space="preserve">RFXANK </t>
  </si>
  <si>
    <t xml:space="preserve">RFXAP </t>
  </si>
  <si>
    <t xml:space="preserve">RHOH </t>
  </si>
  <si>
    <t xml:space="preserve">STK4 </t>
  </si>
  <si>
    <t>TAP1</t>
  </si>
  <si>
    <t xml:space="preserve">TAP2  </t>
  </si>
  <si>
    <t xml:space="preserve">TAPBP </t>
  </si>
  <si>
    <t>TFRC</t>
  </si>
  <si>
    <t>TNFRSF4</t>
  </si>
  <si>
    <t xml:space="preserve">TRAC </t>
  </si>
  <si>
    <t xml:space="preserve">ZAP70 </t>
  </si>
  <si>
    <t>AR LOF/GOF</t>
  </si>
  <si>
    <t>ARPC1B</t>
  </si>
  <si>
    <t>WAS</t>
  </si>
  <si>
    <t>WIPF1</t>
  </si>
  <si>
    <t>BLM               (RECQL3)</t>
  </si>
  <si>
    <t>CDCA7</t>
  </si>
  <si>
    <t>DNMT3B</t>
  </si>
  <si>
    <t>GINS1</t>
  </si>
  <si>
    <t>HELLS</t>
  </si>
  <si>
    <t>LIG1</t>
  </si>
  <si>
    <t xml:space="preserve">MCM4 </t>
  </si>
  <si>
    <t>NBS1</t>
  </si>
  <si>
    <t>NSMCE3</t>
  </si>
  <si>
    <t>POLE1</t>
  </si>
  <si>
    <t>POLE2</t>
  </si>
  <si>
    <t>RNF168</t>
  </si>
  <si>
    <t>ZBTB24</t>
  </si>
  <si>
    <t>11q23del</t>
  </si>
  <si>
    <t xml:space="preserve">AD </t>
  </si>
  <si>
    <t xml:space="preserve">CHD7 </t>
  </si>
  <si>
    <t>Del10p13-p14</t>
  </si>
  <si>
    <t>FOXN1</t>
  </si>
  <si>
    <t>Large (3Mb) deletion</t>
  </si>
  <si>
    <t xml:space="preserve">SEMA3E  </t>
  </si>
  <si>
    <t>TBX1</t>
  </si>
  <si>
    <t>Unknown / environment</t>
  </si>
  <si>
    <t>Sporadic/toxin exposure</t>
  </si>
  <si>
    <t>EXTL3</t>
  </si>
  <si>
    <t>MYSM1</t>
  </si>
  <si>
    <t xml:space="preserve">RMRP  </t>
  </si>
  <si>
    <t>RNU4ATAC</t>
  </si>
  <si>
    <t>SMARCAL1</t>
  </si>
  <si>
    <t>CARD11</t>
  </si>
  <si>
    <t>AD LOF</t>
  </si>
  <si>
    <t>ERBB21P</t>
  </si>
  <si>
    <t>IL6R</t>
  </si>
  <si>
    <t>IL6ST</t>
  </si>
  <si>
    <t>PGM3</t>
  </si>
  <si>
    <t xml:space="preserve">SPINK5 </t>
  </si>
  <si>
    <t>STAT3</t>
  </si>
  <si>
    <t>TGFBR1</t>
  </si>
  <si>
    <t>TGFBR2</t>
  </si>
  <si>
    <t>ZNF341</t>
  </si>
  <si>
    <t>MTHFD1</t>
  </si>
  <si>
    <t>SLC46A1</t>
  </si>
  <si>
    <t>TCN2</t>
  </si>
  <si>
    <t>IKBKG</t>
  </si>
  <si>
    <t xml:space="preserve">NFKBIA </t>
  </si>
  <si>
    <t xml:space="preserve">ORAI1 </t>
  </si>
  <si>
    <t>STIM1</t>
  </si>
  <si>
    <t>BCL11B</t>
  </si>
  <si>
    <t>CCBE1</t>
  </si>
  <si>
    <t xml:space="preserve">EPG5 </t>
  </si>
  <si>
    <t>FAT4</t>
  </si>
  <si>
    <t>KDM6A</t>
  </si>
  <si>
    <t>XL (females may be affected)</t>
  </si>
  <si>
    <t>KMT2A</t>
  </si>
  <si>
    <t>KMT2D (MLL2)</t>
  </si>
  <si>
    <t>NFE2L2</t>
  </si>
  <si>
    <t xml:space="preserve">PNP </t>
  </si>
  <si>
    <t>RBCK1</t>
  </si>
  <si>
    <t>RNF31</t>
  </si>
  <si>
    <t>SKIV2L</t>
  </si>
  <si>
    <t>SP110</t>
  </si>
  <si>
    <t xml:space="preserve">STAT5B </t>
  </si>
  <si>
    <t xml:space="preserve">TTC37 </t>
  </si>
  <si>
    <t xml:space="preserve">TTC7A </t>
  </si>
  <si>
    <t>BLNK</t>
  </si>
  <si>
    <t xml:space="preserve">BTK </t>
  </si>
  <si>
    <t>CD79A</t>
  </si>
  <si>
    <t>CD79B</t>
  </si>
  <si>
    <t xml:space="preserve">IGHM </t>
  </si>
  <si>
    <t>IGLL1</t>
  </si>
  <si>
    <t>PIK3CD</t>
  </si>
  <si>
    <t>PIK3R1</t>
  </si>
  <si>
    <t>SLC39A7</t>
  </si>
  <si>
    <t xml:space="preserve">TCF3 </t>
  </si>
  <si>
    <t>TOP2B</t>
  </si>
  <si>
    <t> Unknown</t>
  </si>
  <si>
    <t> Variable</t>
  </si>
  <si>
    <t>ARHGEF1</t>
  </si>
  <si>
    <t>ATP6AP1</t>
  </si>
  <si>
    <t>CD19</t>
  </si>
  <si>
    <t>CD20</t>
  </si>
  <si>
    <t>CD21</t>
  </si>
  <si>
    <t>CD81</t>
  </si>
  <si>
    <t>IRF2BP2</t>
  </si>
  <si>
    <t>MOGS (GCS1)</t>
  </si>
  <si>
    <t>NFKB2</t>
  </si>
  <si>
    <t>PIK3CD GOF</t>
  </si>
  <si>
    <t>SEC61A1</t>
  </si>
  <si>
    <t>SH3KBP1</t>
  </si>
  <si>
    <t xml:space="preserve">TNFRSF13B </t>
  </si>
  <si>
    <t xml:space="preserve">AD or AR </t>
  </si>
  <si>
    <t xml:space="preserve">TNFRSF13C </t>
  </si>
  <si>
    <t>TNFSF12</t>
  </si>
  <si>
    <t>TRNT1</t>
  </si>
  <si>
    <t xml:space="preserve">AICDA </t>
  </si>
  <si>
    <t xml:space="preserve">INO80 </t>
  </si>
  <si>
    <t xml:space="preserve">MSH6 </t>
  </si>
  <si>
    <t xml:space="preserve">UNG </t>
  </si>
  <si>
    <t>  Unknown</t>
  </si>
  <si>
    <t> ?</t>
  </si>
  <si>
    <t>?</t>
  </si>
  <si>
    <t>IGKC</t>
  </si>
  <si>
    <t>Mutation or chromosomal deletion at 14q32</t>
  </si>
  <si>
    <t>FAAP24</t>
  </si>
  <si>
    <t>PRF1</t>
  </si>
  <si>
    <t>SLC7A7</t>
  </si>
  <si>
    <t>STX11</t>
  </si>
  <si>
    <t>STXBP2</t>
  </si>
  <si>
    <t>AR or AD</t>
  </si>
  <si>
    <t>UNC13D</t>
  </si>
  <si>
    <t xml:space="preserve">AP3B1 </t>
  </si>
  <si>
    <t>AP3D1</t>
  </si>
  <si>
    <t>LYST</t>
  </si>
  <si>
    <t xml:space="preserve">RAB27A </t>
  </si>
  <si>
    <t>BACH2</t>
  </si>
  <si>
    <t>CTLA4</t>
  </si>
  <si>
    <t>DEF6</t>
  </si>
  <si>
    <t>FERMT1</t>
  </si>
  <si>
    <t>FOXP3</t>
  </si>
  <si>
    <t>IL2RA</t>
  </si>
  <si>
    <t>IL2RB</t>
  </si>
  <si>
    <t>LRBA</t>
  </si>
  <si>
    <t>AD (GOF)</t>
  </si>
  <si>
    <t>AIRE</t>
  </si>
  <si>
    <t>ITCH</t>
  </si>
  <si>
    <t>JAK1</t>
  </si>
  <si>
    <t>PEPD</t>
  </si>
  <si>
    <t xml:space="preserve">TPP2 </t>
  </si>
  <si>
    <t xml:space="preserve">IL10 </t>
  </si>
  <si>
    <t xml:space="preserve">IL10RA </t>
  </si>
  <si>
    <t xml:space="preserve">IL10RB </t>
  </si>
  <si>
    <t>NFAT5</t>
  </si>
  <si>
    <t>RIPK1</t>
  </si>
  <si>
    <t>TGFB1</t>
  </si>
  <si>
    <t>CASP10</t>
  </si>
  <si>
    <t>CASP8</t>
  </si>
  <si>
    <t xml:space="preserve">FADD </t>
  </si>
  <si>
    <t xml:space="preserve">TNFRSF6 </t>
  </si>
  <si>
    <t>AD or AR</t>
  </si>
  <si>
    <t>TNFSF6</t>
  </si>
  <si>
    <t> AR</t>
  </si>
  <si>
    <t>CARMIL2</t>
  </si>
  <si>
    <t xml:space="preserve">CD27 </t>
  </si>
  <si>
    <t xml:space="preserve">CD70 </t>
  </si>
  <si>
    <t>CTPS1</t>
  </si>
  <si>
    <t>MAGT1</t>
  </si>
  <si>
    <t>PRKCD</t>
  </si>
  <si>
    <t>RASGRP1</t>
  </si>
  <si>
    <t xml:space="preserve">SH2D1A </t>
  </si>
  <si>
    <t>TNFRSF9</t>
  </si>
  <si>
    <t xml:space="preserve">XIAP </t>
  </si>
  <si>
    <t>CEBPE</t>
  </si>
  <si>
    <t>CLPB</t>
  </si>
  <si>
    <t xml:space="preserve"> AR</t>
  </si>
  <si>
    <t>CSF3R</t>
  </si>
  <si>
    <t>DNAJC21</t>
  </si>
  <si>
    <t>EFL1</t>
  </si>
  <si>
    <t>ELANE</t>
  </si>
  <si>
    <t xml:space="preserve"> AD</t>
  </si>
  <si>
    <t>G6PC3</t>
  </si>
  <si>
    <t>G6PT1</t>
  </si>
  <si>
    <t>GFI1</t>
  </si>
  <si>
    <t>HAX1</t>
  </si>
  <si>
    <t>HYOU1</t>
  </si>
  <si>
    <t>JAGN1</t>
  </si>
  <si>
    <t>LAMTOR2</t>
  </si>
  <si>
    <t>SBDS</t>
  </si>
  <si>
    <t>SMARCD2</t>
  </si>
  <si>
    <t>SRP54</t>
  </si>
  <si>
    <t>TAZ</t>
  </si>
  <si>
    <t xml:space="preserve"> XL</t>
  </si>
  <si>
    <t>USB1</t>
  </si>
  <si>
    <t>VPS13B</t>
  </si>
  <si>
    <t xml:space="preserve">VPS45 </t>
  </si>
  <si>
    <t xml:space="preserve"> XL GOF</t>
  </si>
  <si>
    <t>ACTB</t>
  </si>
  <si>
    <t>CFTR</t>
  </si>
  <si>
    <t>CTSC</t>
  </si>
  <si>
    <t>FERMT3</t>
  </si>
  <si>
    <t>FPR1</t>
  </si>
  <si>
    <t>ITGB2</t>
  </si>
  <si>
    <t>MKL1</t>
  </si>
  <si>
    <t xml:space="preserve">RAC2 </t>
  </si>
  <si>
    <t>SLC35C1</t>
  </si>
  <si>
    <t>WDR1</t>
  </si>
  <si>
    <t xml:space="preserve"> CYBA</t>
  </si>
  <si>
    <t xml:space="preserve"> CYBB</t>
  </si>
  <si>
    <t xml:space="preserve"> NCF1</t>
  </si>
  <si>
    <t xml:space="preserve"> NCF2</t>
  </si>
  <si>
    <t xml:space="preserve"> NCF4</t>
  </si>
  <si>
    <t>CYBC1</t>
  </si>
  <si>
    <t>G6PD</t>
  </si>
  <si>
    <t xml:space="preserve">CSF2RA </t>
  </si>
  <si>
    <t>CSF2RB</t>
  </si>
  <si>
    <t>CYBB</t>
  </si>
  <si>
    <t>IFNGR1</t>
  </si>
  <si>
    <t>IFNGR2</t>
  </si>
  <si>
    <t>IL12B </t>
  </si>
  <si>
    <t>IL12RB1</t>
  </si>
  <si>
    <t>IL12RB2</t>
  </si>
  <si>
    <t>IL23R</t>
  </si>
  <si>
    <t>IRF8</t>
  </si>
  <si>
    <t>ISG15</t>
  </si>
  <si>
    <t>RORC</t>
  </si>
  <si>
    <t>SPPL2A</t>
  </si>
  <si>
    <t xml:space="preserve">STAT1 </t>
  </si>
  <si>
    <t>TYK2</t>
  </si>
  <si>
    <t>CIB1</t>
  </si>
  <si>
    <t>CXCR4</t>
  </si>
  <si>
    <t>TMC6</t>
  </si>
  <si>
    <t>TMC8</t>
  </si>
  <si>
    <t>FCGR3A</t>
  </si>
  <si>
    <t>IFIH1</t>
  </si>
  <si>
    <t>IFNAR1</t>
  </si>
  <si>
    <t>IFNAR2</t>
  </si>
  <si>
    <t>IRF7</t>
  </si>
  <si>
    <t>IRF9</t>
  </si>
  <si>
    <t>POLR3A</t>
  </si>
  <si>
    <t>POLR3C</t>
  </si>
  <si>
    <t>POLR3F</t>
  </si>
  <si>
    <t>STAT1</t>
  </si>
  <si>
    <t>STAT2</t>
  </si>
  <si>
    <t>DBR1</t>
  </si>
  <si>
    <t>IRF3</t>
  </si>
  <si>
    <t>TBK1</t>
  </si>
  <si>
    <t>TICAM1</t>
  </si>
  <si>
    <t>TLR3</t>
  </si>
  <si>
    <t>TRAF3</t>
  </si>
  <si>
    <t>UNC93B1</t>
  </si>
  <si>
    <t>CARD9</t>
  </si>
  <si>
    <t>IL17F</t>
  </si>
  <si>
    <t>IL17RA</t>
  </si>
  <si>
    <t>IL17RC</t>
  </si>
  <si>
    <t>TRAF3IP2</t>
  </si>
  <si>
    <t>IRAK1</t>
  </si>
  <si>
    <t>IRAK4</t>
  </si>
  <si>
    <t>MYD88</t>
  </si>
  <si>
    <t>TIRAP</t>
  </si>
  <si>
    <t>APOL1</t>
  </si>
  <si>
    <t>CLCN7</t>
  </si>
  <si>
    <t>HMOX</t>
  </si>
  <si>
    <t>NBAS</t>
  </si>
  <si>
    <t>NCSTN</t>
  </si>
  <si>
    <t>OSTM1</t>
  </si>
  <si>
    <t>PLEKHM1</t>
  </si>
  <si>
    <t>PSEN</t>
  </si>
  <si>
    <t>PSENEN</t>
  </si>
  <si>
    <t>RANBP2</t>
  </si>
  <si>
    <t>RPSA</t>
  </si>
  <si>
    <t>SNX10</t>
  </si>
  <si>
    <t>TCIRG1</t>
  </si>
  <si>
    <t>TNFRSF11A</t>
  </si>
  <si>
    <t>TNFSF11</t>
  </si>
  <si>
    <t>IL18BP</t>
  </si>
  <si>
    <t>IRF4</t>
  </si>
  <si>
    <t>ACP5</t>
  </si>
  <si>
    <t>ADA2</t>
  </si>
  <si>
    <t>ADAR1</t>
  </si>
  <si>
    <t>DNASE1L3</t>
  </si>
  <si>
    <t>DNASE2</t>
  </si>
  <si>
    <t>IFIH1 (GOF)</t>
  </si>
  <si>
    <t>OAS1</t>
  </si>
  <si>
    <t>RNASEH2A</t>
  </si>
  <si>
    <t>RNASEH2B</t>
  </si>
  <si>
    <t>RNASEH2C</t>
  </si>
  <si>
    <t>SAMHD1</t>
  </si>
  <si>
    <t xml:space="preserve">TMEM173 </t>
  </si>
  <si>
    <t xml:space="preserve">TREX1 </t>
  </si>
  <si>
    <t>USP18</t>
  </si>
  <si>
    <t>POLA1</t>
  </si>
  <si>
    <t xml:space="preserve">MEFV </t>
  </si>
  <si>
    <t xml:space="preserve">MVK </t>
  </si>
  <si>
    <t xml:space="preserve">NLRC4 </t>
  </si>
  <si>
    <t>NLRP1</t>
  </si>
  <si>
    <t>NLRP12</t>
  </si>
  <si>
    <t>NLRP3</t>
  </si>
  <si>
    <t xml:space="preserve">NLRP3 </t>
  </si>
  <si>
    <t xml:space="preserve">PLCG2 </t>
  </si>
  <si>
    <t xml:space="preserve">ADAM17 </t>
  </si>
  <si>
    <t>ALPI</t>
  </si>
  <si>
    <t>AP1S3</t>
  </si>
  <si>
    <t xml:space="preserve">CARD14 </t>
  </si>
  <si>
    <t>COPA</t>
  </si>
  <si>
    <t>HAVCR2</t>
  </si>
  <si>
    <t xml:space="preserve">IL1RN </t>
  </si>
  <si>
    <t xml:space="preserve">IL36RN </t>
  </si>
  <si>
    <t xml:space="preserve">LPIN2 </t>
  </si>
  <si>
    <t xml:space="preserve">NOD2 </t>
  </si>
  <si>
    <t>OTULIN</t>
  </si>
  <si>
    <t xml:space="preserve">PSMB8* </t>
  </si>
  <si>
    <t>PSMG2</t>
  </si>
  <si>
    <t xml:space="preserve">PSTPIP1 </t>
  </si>
  <si>
    <t xml:space="preserve">SH3BP2 </t>
  </si>
  <si>
    <t xml:space="preserve">SLC29A3 </t>
  </si>
  <si>
    <t xml:space="preserve">TNFRSF1A </t>
  </si>
  <si>
    <t>TRIM22</t>
  </si>
  <si>
    <t>C1QA</t>
  </si>
  <si>
    <t>C1QB</t>
  </si>
  <si>
    <t>C1QC</t>
  </si>
  <si>
    <t>C1R</t>
  </si>
  <si>
    <t>C1S</t>
  </si>
  <si>
    <t>C2</t>
  </si>
  <si>
    <t>C3</t>
  </si>
  <si>
    <t>AD  GOF</t>
  </si>
  <si>
    <t>C4A+C4B</t>
  </si>
  <si>
    <t>C5</t>
  </si>
  <si>
    <t>C6</t>
  </si>
  <si>
    <t>C7</t>
  </si>
  <si>
    <t>C8A</t>
  </si>
  <si>
    <t>C8B</t>
  </si>
  <si>
    <t>C8G</t>
  </si>
  <si>
    <t>C9</t>
  </si>
  <si>
    <t>CD46</t>
  </si>
  <si>
    <t>CD55</t>
  </si>
  <si>
    <t>CD59</t>
  </si>
  <si>
    <t>CFB</t>
  </si>
  <si>
    <t>CFD</t>
  </si>
  <si>
    <t>CFH</t>
  </si>
  <si>
    <t>CFHR1 CFHR2. CFHR3 CFHR4 CFHR5</t>
  </si>
  <si>
    <t>CFI</t>
  </si>
  <si>
    <t>CFP</t>
  </si>
  <si>
    <t>FCN3</t>
  </si>
  <si>
    <t>MASP2</t>
  </si>
  <si>
    <t>SERPING1</t>
  </si>
  <si>
    <t>THBD</t>
  </si>
  <si>
    <t>ACD</t>
  </si>
  <si>
    <t>CTC1</t>
  </si>
  <si>
    <t>DKC1</t>
  </si>
  <si>
    <t>ERCC4</t>
  </si>
  <si>
    <t>ERCC6L2</t>
  </si>
  <si>
    <t>FANCA</t>
  </si>
  <si>
    <t>FANCB</t>
  </si>
  <si>
    <t>XLR</t>
  </si>
  <si>
    <t>FANCC</t>
  </si>
  <si>
    <t>FANCD2</t>
  </si>
  <si>
    <t>FANCE</t>
  </si>
  <si>
    <t>FANCF</t>
  </si>
  <si>
    <t>FANCI</t>
  </si>
  <si>
    <t>FANCL</t>
  </si>
  <si>
    <t>FANCM</t>
  </si>
  <si>
    <t>MAD2L2</t>
  </si>
  <si>
    <t>NOLA2</t>
  </si>
  <si>
    <t>NOLA3</t>
  </si>
  <si>
    <t>PARN</t>
  </si>
  <si>
    <t>RAD51</t>
  </si>
  <si>
    <t>RFWD3</t>
  </si>
  <si>
    <t>RTEL1</t>
  </si>
  <si>
    <t>SAMD9</t>
  </si>
  <si>
    <t>SAMD9L</t>
  </si>
  <si>
    <t>SLX4</t>
  </si>
  <si>
    <t>SRP72</t>
  </si>
  <si>
    <t>STN1</t>
  </si>
  <si>
    <t>TINF2</t>
  </si>
  <si>
    <t>UBE2T</t>
  </si>
  <si>
    <t>WRAP53</t>
  </si>
  <si>
    <t>XRCC2</t>
  </si>
  <si>
    <t>XRCC9</t>
  </si>
  <si>
    <t xml:space="preserve">PSMB8 </t>
  </si>
  <si>
    <t>variant_risk</t>
  </si>
  <si>
    <t>year</t>
  </si>
  <si>
    <t>tmp1</t>
  </si>
  <si>
    <t>tmp2</t>
  </si>
  <si>
    <t>tmp3</t>
  </si>
  <si>
    <t>tmp4</t>
  </si>
  <si>
    <t>crtitial_care</t>
  </si>
  <si>
    <t>year_decade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</si>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</sst>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DDC8-F822-EF4B-8516-F79D3E148671}">
  <dimension ref="A1:O82"/>
  <sheetViews>
    <sheetView tabSelected="1" zoomScale="107" workbookViewId="0">
      <selection activeCell="C7" sqref="C7"/>
    </sheetView>
  </sheetViews>
  <sheetFormatPr baseColWidth="10" defaultRowHeight="16" x14ac:dyDescent="0.2"/>
  <cols>
    <col min="1" max="2" width="17.83203125" customWidth="1"/>
    <col min="4" max="7" width="17.83203125" customWidth="1"/>
    <col min="15" max="15" width="17.83203125" customWidth="1"/>
  </cols>
  <sheetData>
    <row r="1" spans="1:15" x14ac:dyDescent="0.2">
      <c r="A1" t="s">
        <v>1</v>
      </c>
      <c r="B1" t="s">
        <v>2</v>
      </c>
      <c r="C1" t="s">
        <v>454</v>
      </c>
      <c r="D1" t="s">
        <v>0</v>
      </c>
      <c r="E1" t="s">
        <v>455</v>
      </c>
      <c r="F1" t="s">
        <v>449</v>
      </c>
      <c r="G1" t="s">
        <v>448</v>
      </c>
      <c r="H1" t="s">
        <v>9</v>
      </c>
      <c r="I1" t="s">
        <v>10</v>
      </c>
      <c r="L1" t="s">
        <v>450</v>
      </c>
      <c r="M1" t="s">
        <v>451</v>
      </c>
      <c r="N1" t="s">
        <v>452</v>
      </c>
      <c r="O1" t="s">
        <v>453</v>
      </c>
    </row>
    <row r="2" spans="1:15" x14ac:dyDescent="0.2">
      <c r="A2">
        <v>1</v>
      </c>
      <c r="B2" t="s">
        <v>4</v>
      </c>
      <c r="C2" t="s">
        <v>456</v>
      </c>
      <c r="D2">
        <v>1</v>
      </c>
      <c r="E2">
        <f>D2*N2</f>
        <v>0.95</v>
      </c>
      <c r="F2">
        <f>E2*$L$3</f>
        <v>9.5</v>
      </c>
      <c r="G2">
        <f>N2*O2</f>
        <v>9.5000000000000001E-2</v>
      </c>
      <c r="H2">
        <f>G2*$L$2</f>
        <v>8.0750000000000002E-2</v>
      </c>
      <c r="I2">
        <f>G2*$M$2</f>
        <v>0.10924999999999999</v>
      </c>
      <c r="L2">
        <v>0.85</v>
      </c>
      <c r="M2">
        <v>1.1499999999999999</v>
      </c>
      <c r="N2">
        <v>0.95</v>
      </c>
      <c r="O2">
        <v>0.1</v>
      </c>
    </row>
    <row r="3" spans="1:15" x14ac:dyDescent="0.2">
      <c r="A3">
        <v>1</v>
      </c>
      <c r="B3" t="s">
        <v>5</v>
      </c>
      <c r="C3">
        <v>10</v>
      </c>
      <c r="D3">
        <v>2</v>
      </c>
      <c r="E3">
        <f t="shared" ref="E3:E66" si="0">D3*N3</f>
        <v>1.9019999999999999</v>
      </c>
      <c r="F3">
        <f t="shared" ref="F3:F66" si="1">E3*$L$3</f>
        <v>19.02</v>
      </c>
      <c r="G3">
        <f t="shared" ref="G3:G66" si="2">N3*O3</f>
        <v>9.5100000000000004E-2</v>
      </c>
      <c r="H3">
        <f t="shared" ref="H3:H33" si="3">G3*$L$2</f>
        <v>8.0835000000000004E-2</v>
      </c>
      <c r="I3">
        <f t="shared" ref="I3:I33" si="4">G3*$M$2</f>
        <v>0.10936499999999999</v>
      </c>
      <c r="L3">
        <v>10</v>
      </c>
      <c r="N3">
        <v>0.95099999999999996</v>
      </c>
      <c r="O3">
        <v>0.1</v>
      </c>
    </row>
    <row r="4" spans="1:15" x14ac:dyDescent="0.2">
      <c r="A4">
        <v>1</v>
      </c>
      <c r="B4" t="s">
        <v>6</v>
      </c>
      <c r="C4">
        <v>10</v>
      </c>
      <c r="D4">
        <v>3</v>
      </c>
      <c r="E4">
        <f t="shared" si="0"/>
        <v>2.8559999999999999</v>
      </c>
      <c r="F4">
        <f t="shared" si="1"/>
        <v>28.56</v>
      </c>
      <c r="G4">
        <f t="shared" si="2"/>
        <v>9.5200000000000007E-2</v>
      </c>
      <c r="H4">
        <f t="shared" si="3"/>
        <v>8.0920000000000006E-2</v>
      </c>
      <c r="I4">
        <f>G4*$M$2</f>
        <v>0.10947999999999999</v>
      </c>
      <c r="N4">
        <v>0.95199999999999996</v>
      </c>
      <c r="O4">
        <v>0.1</v>
      </c>
    </row>
    <row r="5" spans="1:15" x14ac:dyDescent="0.2">
      <c r="A5">
        <v>1</v>
      </c>
      <c r="B5" t="s">
        <v>7</v>
      </c>
      <c r="C5" t="s">
        <v>456</v>
      </c>
      <c r="D5">
        <v>4</v>
      </c>
      <c r="E5">
        <f t="shared" si="0"/>
        <v>3.8119999999999998</v>
      </c>
      <c r="F5">
        <f t="shared" si="1"/>
        <v>38.119999999999997</v>
      </c>
      <c r="G5">
        <f t="shared" si="2"/>
        <v>9.5299999999999996E-2</v>
      </c>
      <c r="H5">
        <f t="shared" si="3"/>
        <v>8.1004999999999994E-2</v>
      </c>
      <c r="I5">
        <f t="shared" si="4"/>
        <v>0.10959499999999998</v>
      </c>
      <c r="N5">
        <v>0.95299999999999996</v>
      </c>
      <c r="O5">
        <v>0.1</v>
      </c>
    </row>
    <row r="6" spans="1:15" x14ac:dyDescent="0.2">
      <c r="A6">
        <v>1</v>
      </c>
      <c r="B6" t="s">
        <v>3</v>
      </c>
      <c r="C6">
        <v>10</v>
      </c>
      <c r="D6">
        <v>5</v>
      </c>
      <c r="E6">
        <f t="shared" si="0"/>
        <v>4.7699999999999996</v>
      </c>
      <c r="F6">
        <f t="shared" si="1"/>
        <v>47.699999999999996</v>
      </c>
      <c r="G6">
        <f t="shared" si="2"/>
        <v>0.57239999999999991</v>
      </c>
      <c r="H6">
        <f t="shared" si="3"/>
        <v>0.48653999999999992</v>
      </c>
      <c r="I6">
        <f t="shared" si="4"/>
        <v>0.65825999999999985</v>
      </c>
      <c r="N6">
        <v>0.95399999999999996</v>
      </c>
      <c r="O6">
        <v>0.6</v>
      </c>
    </row>
    <row r="7" spans="1:15" x14ac:dyDescent="0.2">
      <c r="A7">
        <v>1</v>
      </c>
      <c r="B7" t="s">
        <v>8</v>
      </c>
      <c r="C7" t="s">
        <v>456</v>
      </c>
      <c r="D7">
        <v>6</v>
      </c>
      <c r="E7">
        <f t="shared" si="0"/>
        <v>5.7299999999999995</v>
      </c>
      <c r="F7">
        <f t="shared" si="1"/>
        <v>57.3</v>
      </c>
      <c r="G7">
        <f t="shared" si="2"/>
        <v>0.28649999999999998</v>
      </c>
      <c r="H7">
        <f t="shared" si="3"/>
        <v>0.24352499999999996</v>
      </c>
      <c r="I7">
        <f t="shared" si="4"/>
        <v>0.32947499999999996</v>
      </c>
      <c r="N7">
        <v>0.95499999999999996</v>
      </c>
      <c r="O7">
        <v>0.3</v>
      </c>
    </row>
    <row r="8" spans="1:15" x14ac:dyDescent="0.2">
      <c r="A8">
        <v>2</v>
      </c>
      <c r="B8" t="s">
        <v>4</v>
      </c>
      <c r="C8" t="s">
        <v>456</v>
      </c>
      <c r="D8">
        <v>1</v>
      </c>
      <c r="E8">
        <f t="shared" si="0"/>
        <v>0.95599999999999996</v>
      </c>
      <c r="F8">
        <f t="shared" si="1"/>
        <v>9.5599999999999987</v>
      </c>
      <c r="G8">
        <f t="shared" si="2"/>
        <v>0.19120000000000001</v>
      </c>
      <c r="H8">
        <f t="shared" si="3"/>
        <v>0.16252</v>
      </c>
      <c r="I8">
        <f t="shared" si="4"/>
        <v>0.21987999999999999</v>
      </c>
      <c r="N8">
        <v>0.95599999999999996</v>
      </c>
      <c r="O8">
        <v>0.2</v>
      </c>
    </row>
    <row r="9" spans="1:15" x14ac:dyDescent="0.2">
      <c r="A9">
        <v>2</v>
      </c>
      <c r="B9" t="s">
        <v>5</v>
      </c>
      <c r="C9">
        <v>10</v>
      </c>
      <c r="D9">
        <v>2</v>
      </c>
      <c r="E9">
        <f t="shared" si="0"/>
        <v>1.9139999999999999</v>
      </c>
      <c r="F9">
        <f t="shared" si="1"/>
        <v>19.14</v>
      </c>
      <c r="G9">
        <f t="shared" si="2"/>
        <v>0.28709999999999997</v>
      </c>
      <c r="H9">
        <f t="shared" si="3"/>
        <v>0.24403499999999997</v>
      </c>
      <c r="I9">
        <f t="shared" si="4"/>
        <v>0.33016499999999993</v>
      </c>
      <c r="N9">
        <v>0.95699999999999996</v>
      </c>
      <c r="O9">
        <v>0.3</v>
      </c>
    </row>
    <row r="10" spans="1:15" x14ac:dyDescent="0.2">
      <c r="A10">
        <v>2</v>
      </c>
      <c r="B10" t="s">
        <v>6</v>
      </c>
      <c r="C10">
        <v>10</v>
      </c>
      <c r="D10">
        <v>3</v>
      </c>
      <c r="E10">
        <f t="shared" si="0"/>
        <v>2.8739999999999997</v>
      </c>
      <c r="F10">
        <f t="shared" si="1"/>
        <v>28.739999999999995</v>
      </c>
      <c r="G10">
        <f t="shared" si="2"/>
        <v>9.5799999999999996E-2</v>
      </c>
      <c r="H10">
        <f t="shared" si="3"/>
        <v>8.1429999999999989E-2</v>
      </c>
      <c r="I10">
        <f t="shared" si="4"/>
        <v>0.11016999999999999</v>
      </c>
      <c r="N10">
        <v>0.95799999999999996</v>
      </c>
      <c r="O10">
        <v>0.1</v>
      </c>
    </row>
    <row r="11" spans="1:15" x14ac:dyDescent="0.2">
      <c r="A11">
        <v>3</v>
      </c>
      <c r="B11" t="s">
        <v>106</v>
      </c>
      <c r="C11" t="s">
        <v>456</v>
      </c>
      <c r="D11">
        <v>1</v>
      </c>
      <c r="E11">
        <f t="shared" si="0"/>
        <v>0.95899999999999996</v>
      </c>
      <c r="F11">
        <f t="shared" si="1"/>
        <v>9.59</v>
      </c>
      <c r="G11">
        <f t="shared" si="2"/>
        <v>4.795E-2</v>
      </c>
      <c r="H11">
        <f t="shared" si="3"/>
        <v>4.0757499999999995E-2</v>
      </c>
      <c r="I11">
        <f>G11*$M$2</f>
        <v>5.5142499999999997E-2</v>
      </c>
      <c r="N11">
        <v>0.95899999999999996</v>
      </c>
      <c r="O11">
        <v>0.05</v>
      </c>
    </row>
    <row r="12" spans="1:15" x14ac:dyDescent="0.2">
      <c r="A12">
        <v>3</v>
      </c>
      <c r="B12" t="s">
        <v>108</v>
      </c>
      <c r="C12" t="s">
        <v>456</v>
      </c>
      <c r="D12">
        <v>2</v>
      </c>
      <c r="E12">
        <f t="shared" si="0"/>
        <v>1.92</v>
      </c>
      <c r="F12">
        <f t="shared" si="1"/>
        <v>19.2</v>
      </c>
      <c r="G12">
        <f t="shared" si="2"/>
        <v>3.8399999999999997E-2</v>
      </c>
      <c r="H12">
        <f t="shared" si="3"/>
        <v>3.2639999999999995E-2</v>
      </c>
      <c r="I12">
        <f t="shared" si="4"/>
        <v>4.4159999999999991E-2</v>
      </c>
      <c r="N12">
        <v>0.96</v>
      </c>
      <c r="O12">
        <v>0.04</v>
      </c>
    </row>
    <row r="13" spans="1:15" x14ac:dyDescent="0.2">
      <c r="A13">
        <v>3</v>
      </c>
      <c r="B13" t="s">
        <v>72</v>
      </c>
      <c r="C13">
        <v>10</v>
      </c>
      <c r="D13">
        <v>3</v>
      </c>
      <c r="E13">
        <f t="shared" si="0"/>
        <v>2.883</v>
      </c>
      <c r="F13">
        <f t="shared" si="1"/>
        <v>28.83</v>
      </c>
      <c r="G13">
        <f t="shared" si="2"/>
        <v>5.7659999999999996E-2</v>
      </c>
      <c r="H13">
        <f t="shared" si="3"/>
        <v>4.9010999999999992E-2</v>
      </c>
      <c r="I13">
        <f t="shared" si="4"/>
        <v>6.6308999999999993E-2</v>
      </c>
      <c r="N13">
        <v>0.96099999999999997</v>
      </c>
      <c r="O13">
        <v>0.06</v>
      </c>
    </row>
    <row r="14" spans="1:15" x14ac:dyDescent="0.2">
      <c r="A14">
        <v>3</v>
      </c>
      <c r="B14" t="s">
        <v>110</v>
      </c>
      <c r="C14" t="s">
        <v>456</v>
      </c>
      <c r="D14">
        <v>4</v>
      </c>
      <c r="E14">
        <f t="shared" si="0"/>
        <v>3.8479999999999999</v>
      </c>
      <c r="F14">
        <f t="shared" si="1"/>
        <v>38.479999999999997</v>
      </c>
      <c r="G14">
        <f t="shared" si="2"/>
        <v>9.6200000000000008E-2</v>
      </c>
      <c r="H14">
        <f t="shared" si="3"/>
        <v>8.1770000000000009E-2</v>
      </c>
      <c r="I14">
        <f t="shared" si="4"/>
        <v>0.11063000000000001</v>
      </c>
      <c r="N14">
        <v>0.96199999999999997</v>
      </c>
      <c r="O14">
        <v>0.1</v>
      </c>
    </row>
    <row r="15" spans="1:15" x14ac:dyDescent="0.2">
      <c r="A15">
        <v>3</v>
      </c>
      <c r="B15" t="s">
        <v>111</v>
      </c>
      <c r="C15" t="s">
        <v>456</v>
      </c>
      <c r="D15">
        <v>5</v>
      </c>
      <c r="E15">
        <f t="shared" si="0"/>
        <v>4.8149999999999995</v>
      </c>
      <c r="F15">
        <f t="shared" si="1"/>
        <v>48.149999999999991</v>
      </c>
      <c r="G15">
        <f t="shared" si="2"/>
        <v>0.38519999999999999</v>
      </c>
      <c r="H15">
        <f t="shared" si="3"/>
        <v>0.32741999999999999</v>
      </c>
      <c r="I15">
        <f t="shared" si="4"/>
        <v>0.44297999999999993</v>
      </c>
      <c r="N15">
        <v>0.96299999999999997</v>
      </c>
      <c r="O15">
        <v>0.4</v>
      </c>
    </row>
    <row r="16" spans="1:15" x14ac:dyDescent="0.2">
      <c r="A16">
        <v>3</v>
      </c>
      <c r="B16" t="s">
        <v>121</v>
      </c>
      <c r="C16" t="s">
        <v>456</v>
      </c>
      <c r="D16">
        <v>6</v>
      </c>
      <c r="E16">
        <f t="shared" si="0"/>
        <v>5.7839999999999998</v>
      </c>
      <c r="F16">
        <f t="shared" si="1"/>
        <v>57.839999999999996</v>
      </c>
      <c r="G16">
        <f t="shared" si="2"/>
        <v>9.6399999999999993E-3</v>
      </c>
      <c r="H16">
        <f t="shared" si="3"/>
        <v>8.1939999999999999E-3</v>
      </c>
      <c r="I16">
        <f t="shared" si="4"/>
        <v>1.1085999999999999E-2</v>
      </c>
      <c r="N16">
        <v>0.96399999999999997</v>
      </c>
      <c r="O16">
        <v>0.01</v>
      </c>
    </row>
    <row r="17" spans="1:15" x14ac:dyDescent="0.2">
      <c r="A17">
        <v>3</v>
      </c>
      <c r="B17" t="s">
        <v>127</v>
      </c>
      <c r="C17" t="s">
        <v>456</v>
      </c>
      <c r="D17">
        <v>7</v>
      </c>
      <c r="E17">
        <f t="shared" si="0"/>
        <v>6.7549999999999999</v>
      </c>
      <c r="F17">
        <f t="shared" si="1"/>
        <v>67.55</v>
      </c>
      <c r="G17">
        <f t="shared" si="2"/>
        <v>0.48249999999999998</v>
      </c>
      <c r="H17">
        <f t="shared" si="3"/>
        <v>0.41012499999999996</v>
      </c>
      <c r="I17">
        <f t="shared" si="4"/>
        <v>0.5548749999999999</v>
      </c>
      <c r="N17">
        <v>0.96499999999999997</v>
      </c>
      <c r="O17">
        <v>0.5</v>
      </c>
    </row>
    <row r="18" spans="1:15" x14ac:dyDescent="0.2">
      <c r="A18">
        <v>3</v>
      </c>
      <c r="B18" t="s">
        <v>128</v>
      </c>
      <c r="C18" t="s">
        <v>456</v>
      </c>
      <c r="D18">
        <v>8</v>
      </c>
      <c r="E18">
        <f t="shared" si="0"/>
        <v>7.7279999999999998</v>
      </c>
      <c r="F18">
        <f t="shared" si="1"/>
        <v>77.28</v>
      </c>
      <c r="G18">
        <f t="shared" si="2"/>
        <v>0.2898</v>
      </c>
      <c r="H18">
        <f t="shared" si="3"/>
        <v>0.24632999999999999</v>
      </c>
      <c r="I18">
        <f t="shared" si="4"/>
        <v>0.33326999999999996</v>
      </c>
      <c r="N18">
        <v>0.96599999999999997</v>
      </c>
      <c r="O18">
        <v>0.3</v>
      </c>
    </row>
    <row r="19" spans="1:15" x14ac:dyDescent="0.2">
      <c r="A19">
        <v>3</v>
      </c>
      <c r="B19" t="s">
        <v>137</v>
      </c>
      <c r="C19" t="s">
        <v>456</v>
      </c>
      <c r="D19">
        <v>9</v>
      </c>
      <c r="E19">
        <f t="shared" si="0"/>
        <v>8.7029999999999994</v>
      </c>
      <c r="F19">
        <f t="shared" si="1"/>
        <v>87.03</v>
      </c>
      <c r="G19">
        <f t="shared" si="2"/>
        <v>0.48349999999999999</v>
      </c>
      <c r="H19">
        <f t="shared" si="3"/>
        <v>0.41097499999999998</v>
      </c>
      <c r="I19">
        <f t="shared" si="4"/>
        <v>0.55602499999999999</v>
      </c>
      <c r="N19">
        <v>0.96699999999999997</v>
      </c>
      <c r="O19">
        <v>0.5</v>
      </c>
    </row>
    <row r="20" spans="1:15" x14ac:dyDescent="0.2">
      <c r="A20">
        <v>3</v>
      </c>
      <c r="B20" t="s">
        <v>143</v>
      </c>
      <c r="C20" t="s">
        <v>456</v>
      </c>
      <c r="D20">
        <v>10</v>
      </c>
      <c r="E20">
        <f t="shared" si="0"/>
        <v>9.68</v>
      </c>
      <c r="F20">
        <f t="shared" si="1"/>
        <v>96.8</v>
      </c>
      <c r="G20">
        <f t="shared" si="2"/>
        <v>3.8719999999999997E-2</v>
      </c>
      <c r="H20">
        <f t="shared" si="3"/>
        <v>3.2911999999999997E-2</v>
      </c>
      <c r="I20">
        <f t="shared" si="4"/>
        <v>4.4527999999999991E-2</v>
      </c>
      <c r="N20">
        <v>0.96799999999999997</v>
      </c>
      <c r="O20">
        <v>0.04</v>
      </c>
    </row>
    <row r="21" spans="1:15" x14ac:dyDescent="0.2">
      <c r="A21">
        <v>3</v>
      </c>
      <c r="B21" t="s">
        <v>145</v>
      </c>
      <c r="C21" t="s">
        <v>456</v>
      </c>
      <c r="D21">
        <v>11</v>
      </c>
      <c r="E21">
        <f t="shared" si="0"/>
        <v>10.658999999999999</v>
      </c>
      <c r="F21">
        <f t="shared" si="1"/>
        <v>106.58999999999999</v>
      </c>
      <c r="G21">
        <f t="shared" si="2"/>
        <v>0.3876</v>
      </c>
      <c r="H21">
        <f t="shared" si="3"/>
        <v>0.32945999999999998</v>
      </c>
      <c r="I21">
        <f t="shared" si="4"/>
        <v>0.44573999999999997</v>
      </c>
      <c r="N21">
        <v>0.96899999999999997</v>
      </c>
      <c r="O21">
        <v>0.4</v>
      </c>
    </row>
    <row r="22" spans="1:15" x14ac:dyDescent="0.2">
      <c r="A22">
        <v>3</v>
      </c>
      <c r="B22" t="s">
        <v>163</v>
      </c>
      <c r="C22" t="s">
        <v>456</v>
      </c>
      <c r="D22">
        <v>12</v>
      </c>
      <c r="E22">
        <f t="shared" si="0"/>
        <v>11.64</v>
      </c>
      <c r="F22">
        <f t="shared" si="1"/>
        <v>116.4</v>
      </c>
      <c r="G22">
        <f t="shared" si="2"/>
        <v>0.29099999999999998</v>
      </c>
      <c r="H22">
        <f t="shared" si="3"/>
        <v>0.24734999999999999</v>
      </c>
      <c r="I22">
        <f t="shared" si="4"/>
        <v>0.33464999999999995</v>
      </c>
      <c r="N22">
        <v>0.97</v>
      </c>
      <c r="O22">
        <v>0.3</v>
      </c>
    </row>
    <row r="23" spans="1:15" x14ac:dyDescent="0.2">
      <c r="A23">
        <v>4</v>
      </c>
      <c r="B23" t="s">
        <v>164</v>
      </c>
      <c r="C23" t="s">
        <v>456</v>
      </c>
      <c r="D23">
        <v>1</v>
      </c>
      <c r="E23">
        <f t="shared" si="0"/>
        <v>0.97099999999999997</v>
      </c>
      <c r="F23">
        <f t="shared" si="1"/>
        <v>9.7099999999999991</v>
      </c>
      <c r="G23">
        <f t="shared" si="2"/>
        <v>9.7100000000000006E-2</v>
      </c>
      <c r="H23">
        <f t="shared" si="3"/>
        <v>8.2534999999999997E-2</v>
      </c>
      <c r="I23">
        <f t="shared" si="4"/>
        <v>0.111665</v>
      </c>
      <c r="N23">
        <v>0.97099999999999997</v>
      </c>
      <c r="O23">
        <v>0.1</v>
      </c>
    </row>
    <row r="24" spans="1:15" x14ac:dyDescent="0.2">
      <c r="A24">
        <v>4</v>
      </c>
      <c r="B24" t="s">
        <v>60</v>
      </c>
      <c r="C24" t="s">
        <v>456</v>
      </c>
      <c r="D24">
        <v>2</v>
      </c>
      <c r="E24">
        <f t="shared" si="0"/>
        <v>1.944</v>
      </c>
      <c r="F24">
        <f t="shared" si="1"/>
        <v>19.439999999999998</v>
      </c>
      <c r="G24">
        <f t="shared" si="2"/>
        <v>0.48599999999999999</v>
      </c>
      <c r="H24">
        <f t="shared" si="3"/>
        <v>0.41309999999999997</v>
      </c>
      <c r="I24">
        <f t="shared" si="4"/>
        <v>0.55889999999999995</v>
      </c>
      <c r="N24">
        <v>0.97199999999999998</v>
      </c>
      <c r="O24">
        <v>0.5</v>
      </c>
    </row>
    <row r="25" spans="1:15" x14ac:dyDescent="0.2">
      <c r="A25">
        <v>4</v>
      </c>
      <c r="B25" t="s">
        <v>173</v>
      </c>
      <c r="C25" t="s">
        <v>456</v>
      </c>
      <c r="D25">
        <v>3</v>
      </c>
      <c r="E25">
        <f t="shared" si="0"/>
        <v>2.919</v>
      </c>
      <c r="F25">
        <f t="shared" si="1"/>
        <v>29.19</v>
      </c>
      <c r="G25">
        <f t="shared" si="2"/>
        <v>0.29189999999999999</v>
      </c>
      <c r="H25">
        <f t="shared" si="3"/>
        <v>0.24811499999999997</v>
      </c>
      <c r="I25">
        <f t="shared" si="4"/>
        <v>0.33568499999999996</v>
      </c>
      <c r="N25">
        <v>0.97299999999999998</v>
      </c>
      <c r="O25">
        <v>0.3</v>
      </c>
    </row>
    <row r="26" spans="1:15" x14ac:dyDescent="0.2">
      <c r="A26">
        <v>4</v>
      </c>
      <c r="B26" t="s">
        <v>6</v>
      </c>
      <c r="C26">
        <v>10</v>
      </c>
      <c r="D26">
        <v>4</v>
      </c>
      <c r="E26">
        <f t="shared" si="0"/>
        <v>3.8959999999999999</v>
      </c>
      <c r="F26">
        <f t="shared" si="1"/>
        <v>38.96</v>
      </c>
      <c r="G26">
        <f t="shared" si="2"/>
        <v>9.74E-2</v>
      </c>
      <c r="H26">
        <f t="shared" si="3"/>
        <v>8.2790000000000002E-2</v>
      </c>
      <c r="I26">
        <f t="shared" si="4"/>
        <v>0.11201</v>
      </c>
      <c r="N26">
        <v>0.97399999999999998</v>
      </c>
      <c r="O26">
        <v>0.1</v>
      </c>
    </row>
    <row r="27" spans="1:15" x14ac:dyDescent="0.2">
      <c r="A27">
        <v>4</v>
      </c>
      <c r="B27" t="s">
        <v>175</v>
      </c>
      <c r="C27">
        <v>10</v>
      </c>
      <c r="D27">
        <v>5</v>
      </c>
      <c r="E27">
        <f t="shared" si="0"/>
        <v>4.875</v>
      </c>
      <c r="F27">
        <f t="shared" si="1"/>
        <v>48.75</v>
      </c>
      <c r="G27">
        <f t="shared" si="2"/>
        <v>0.29249999999999998</v>
      </c>
      <c r="H27">
        <f t="shared" si="3"/>
        <v>0.24862499999999998</v>
      </c>
      <c r="I27">
        <f t="shared" si="4"/>
        <v>0.33637499999999998</v>
      </c>
      <c r="N27">
        <v>0.97499999999999998</v>
      </c>
      <c r="O27">
        <v>0.3</v>
      </c>
    </row>
    <row r="28" spans="1:15" x14ac:dyDescent="0.2">
      <c r="A28">
        <v>4</v>
      </c>
      <c r="B28" t="s">
        <v>161</v>
      </c>
      <c r="C28" t="s">
        <v>456</v>
      </c>
      <c r="D28">
        <v>6</v>
      </c>
      <c r="E28">
        <f t="shared" si="0"/>
        <v>5.8559999999999999</v>
      </c>
      <c r="F28">
        <f t="shared" si="1"/>
        <v>58.56</v>
      </c>
      <c r="G28">
        <f t="shared" si="2"/>
        <v>9.7600000000000006E-2</v>
      </c>
      <c r="H28">
        <f t="shared" si="3"/>
        <v>8.2960000000000006E-2</v>
      </c>
      <c r="I28">
        <f t="shared" si="4"/>
        <v>0.11223999999999999</v>
      </c>
      <c r="N28">
        <v>0.97599999999999998</v>
      </c>
      <c r="O28">
        <v>0.1</v>
      </c>
    </row>
    <row r="29" spans="1:15" x14ac:dyDescent="0.2">
      <c r="A29">
        <v>4</v>
      </c>
      <c r="B29" t="s">
        <v>22</v>
      </c>
      <c r="C29" t="s">
        <v>456</v>
      </c>
      <c r="D29">
        <v>7</v>
      </c>
      <c r="E29">
        <f t="shared" si="0"/>
        <v>6.8389999999999995</v>
      </c>
      <c r="F29">
        <f t="shared" si="1"/>
        <v>68.39</v>
      </c>
      <c r="G29">
        <f t="shared" si="2"/>
        <v>0.29309999999999997</v>
      </c>
      <c r="H29">
        <f t="shared" si="3"/>
        <v>0.24913499999999997</v>
      </c>
      <c r="I29">
        <f t="shared" si="4"/>
        <v>0.33706499999999995</v>
      </c>
      <c r="N29">
        <v>0.97699999999999998</v>
      </c>
      <c r="O29">
        <v>0.3</v>
      </c>
    </row>
    <row r="30" spans="1:15" x14ac:dyDescent="0.2">
      <c r="A30">
        <v>4</v>
      </c>
      <c r="B30" t="s">
        <v>177</v>
      </c>
      <c r="C30" t="s">
        <v>456</v>
      </c>
      <c r="D30">
        <v>8</v>
      </c>
      <c r="E30">
        <f t="shared" si="0"/>
        <v>7.8239999999999998</v>
      </c>
      <c r="F30">
        <f t="shared" si="1"/>
        <v>78.239999999999995</v>
      </c>
      <c r="G30">
        <f t="shared" si="2"/>
        <v>0.39119999999999999</v>
      </c>
      <c r="H30">
        <f t="shared" si="3"/>
        <v>0.33251999999999998</v>
      </c>
      <c r="I30">
        <f t="shared" si="4"/>
        <v>0.44987999999999995</v>
      </c>
      <c r="N30">
        <v>0.97799999999999998</v>
      </c>
      <c r="O30">
        <v>0.4</v>
      </c>
    </row>
    <row r="31" spans="1:15" x14ac:dyDescent="0.2">
      <c r="A31">
        <v>5</v>
      </c>
      <c r="B31" t="s">
        <v>182</v>
      </c>
      <c r="C31" t="s">
        <v>456</v>
      </c>
      <c r="D31" s="1">
        <v>1</v>
      </c>
      <c r="E31">
        <f t="shared" si="0"/>
        <v>0.97899999999999998</v>
      </c>
      <c r="F31">
        <f t="shared" si="1"/>
        <v>9.7899999999999991</v>
      </c>
      <c r="G31">
        <f t="shared" si="2"/>
        <v>3.916E-2</v>
      </c>
      <c r="H31">
        <f t="shared" si="3"/>
        <v>3.3285999999999996E-2</v>
      </c>
      <c r="I31">
        <f t="shared" si="4"/>
        <v>4.5033999999999998E-2</v>
      </c>
      <c r="N31">
        <v>0.97899999999999998</v>
      </c>
      <c r="O31">
        <v>0.04</v>
      </c>
    </row>
    <row r="32" spans="1:15" x14ac:dyDescent="0.2">
      <c r="A32">
        <v>5</v>
      </c>
      <c r="B32" t="s">
        <v>184</v>
      </c>
      <c r="C32" t="s">
        <v>456</v>
      </c>
      <c r="D32" s="1">
        <v>2</v>
      </c>
      <c r="E32">
        <f t="shared" si="0"/>
        <v>1.96</v>
      </c>
      <c r="F32">
        <f t="shared" si="1"/>
        <v>19.600000000000001</v>
      </c>
      <c r="G32">
        <f t="shared" si="2"/>
        <v>9.8000000000000004E-2</v>
      </c>
      <c r="H32">
        <f t="shared" si="3"/>
        <v>8.3299999999999999E-2</v>
      </c>
      <c r="I32">
        <f t="shared" si="4"/>
        <v>0.11269999999999999</v>
      </c>
      <c r="N32">
        <v>0.98</v>
      </c>
      <c r="O32">
        <v>0.1</v>
      </c>
    </row>
    <row r="33" spans="1:15" x14ac:dyDescent="0.2">
      <c r="A33">
        <v>5</v>
      </c>
      <c r="B33" t="s">
        <v>204</v>
      </c>
      <c r="C33" t="s">
        <v>456</v>
      </c>
      <c r="D33" s="1">
        <v>3</v>
      </c>
      <c r="E33">
        <f t="shared" si="0"/>
        <v>2.9430000000000001</v>
      </c>
      <c r="F33">
        <f t="shared" si="1"/>
        <v>29.43</v>
      </c>
      <c r="G33">
        <f t="shared" si="2"/>
        <v>0.39240000000000003</v>
      </c>
      <c r="H33">
        <f t="shared" si="3"/>
        <v>0.33354</v>
      </c>
      <c r="I33">
        <f t="shared" si="4"/>
        <v>0.45125999999999999</v>
      </c>
      <c r="N33">
        <v>0.98099999999999998</v>
      </c>
      <c r="O33">
        <v>0.4</v>
      </c>
    </row>
    <row r="34" spans="1:15" x14ac:dyDescent="0.2">
      <c r="A34">
        <v>5</v>
      </c>
      <c r="B34" t="s">
        <v>205</v>
      </c>
      <c r="C34" t="s">
        <v>456</v>
      </c>
      <c r="D34" s="1">
        <v>4</v>
      </c>
      <c r="E34">
        <f t="shared" si="0"/>
        <v>3.9279999999999999</v>
      </c>
      <c r="F34">
        <f t="shared" si="1"/>
        <v>39.28</v>
      </c>
      <c r="G34">
        <f t="shared" si="2"/>
        <v>9.820000000000001E-2</v>
      </c>
      <c r="H34">
        <f t="shared" ref="H34:H65" si="5">G34*$L$2</f>
        <v>8.3470000000000003E-2</v>
      </c>
      <c r="I34">
        <f t="shared" ref="I34:I65" si="6">G34*$M$2</f>
        <v>0.11293</v>
      </c>
      <c r="N34">
        <v>0.98199999999999998</v>
      </c>
      <c r="O34">
        <v>0.1</v>
      </c>
    </row>
    <row r="35" spans="1:15" x14ac:dyDescent="0.2">
      <c r="A35">
        <v>5</v>
      </c>
      <c r="B35" t="s">
        <v>213</v>
      </c>
      <c r="C35">
        <v>10</v>
      </c>
      <c r="D35" s="1">
        <v>5</v>
      </c>
      <c r="E35">
        <f t="shared" si="0"/>
        <v>4.915</v>
      </c>
      <c r="F35">
        <f t="shared" si="1"/>
        <v>49.15</v>
      </c>
      <c r="G35">
        <f t="shared" si="2"/>
        <v>9.8299999999999998E-2</v>
      </c>
      <c r="H35">
        <f t="shared" si="5"/>
        <v>8.355499999999999E-2</v>
      </c>
      <c r="I35">
        <f t="shared" si="6"/>
        <v>0.11304499999999999</v>
      </c>
      <c r="N35">
        <v>0.98299999999999998</v>
      </c>
      <c r="O35">
        <v>0.1</v>
      </c>
    </row>
    <row r="36" spans="1:15" x14ac:dyDescent="0.2">
      <c r="A36">
        <v>5</v>
      </c>
      <c r="B36" t="s">
        <v>221</v>
      </c>
      <c r="C36">
        <v>10</v>
      </c>
      <c r="D36" s="1">
        <v>6</v>
      </c>
      <c r="E36">
        <f t="shared" si="0"/>
        <v>5.9039999999999999</v>
      </c>
      <c r="F36">
        <f t="shared" si="1"/>
        <v>59.04</v>
      </c>
      <c r="G36">
        <f t="shared" si="2"/>
        <v>0.59039999999999992</v>
      </c>
      <c r="H36">
        <f t="shared" si="5"/>
        <v>0.50183999999999995</v>
      </c>
      <c r="I36">
        <f t="shared" si="6"/>
        <v>0.6789599999999999</v>
      </c>
      <c r="N36">
        <v>0.98399999999999999</v>
      </c>
      <c r="O36">
        <v>0.6</v>
      </c>
    </row>
    <row r="37" spans="1:15" x14ac:dyDescent="0.2">
      <c r="A37">
        <v>5</v>
      </c>
      <c r="B37" t="s">
        <v>224</v>
      </c>
      <c r="C37" t="s">
        <v>456</v>
      </c>
      <c r="D37" s="1">
        <v>7</v>
      </c>
      <c r="E37">
        <f t="shared" si="0"/>
        <v>6.8949999999999996</v>
      </c>
      <c r="F37">
        <f t="shared" si="1"/>
        <v>68.949999999999989</v>
      </c>
      <c r="G37">
        <f t="shared" si="2"/>
        <v>0.29549999999999998</v>
      </c>
      <c r="H37">
        <f t="shared" si="5"/>
        <v>0.25117499999999998</v>
      </c>
      <c r="I37">
        <f t="shared" si="6"/>
        <v>0.33982499999999993</v>
      </c>
      <c r="N37">
        <v>0.98499999999999999</v>
      </c>
      <c r="O37">
        <v>0.3</v>
      </c>
    </row>
    <row r="38" spans="1:15" x14ac:dyDescent="0.2">
      <c r="A38">
        <v>6</v>
      </c>
      <c r="B38" t="s">
        <v>247</v>
      </c>
      <c r="C38" t="s">
        <v>456</v>
      </c>
      <c r="D38" s="1">
        <v>1</v>
      </c>
      <c r="E38">
        <f t="shared" si="0"/>
        <v>0.98599999999999999</v>
      </c>
      <c r="F38">
        <f t="shared" si="1"/>
        <v>9.86</v>
      </c>
      <c r="G38">
        <f t="shared" si="2"/>
        <v>0.19720000000000001</v>
      </c>
      <c r="H38">
        <f t="shared" si="5"/>
        <v>0.16762000000000002</v>
      </c>
      <c r="I38">
        <f t="shared" si="6"/>
        <v>0.22678000000000001</v>
      </c>
      <c r="N38">
        <v>0.98599999999999999</v>
      </c>
      <c r="O38">
        <v>0.2</v>
      </c>
    </row>
    <row r="39" spans="1:15" x14ac:dyDescent="0.2">
      <c r="A39">
        <v>6</v>
      </c>
      <c r="B39" t="s">
        <v>251</v>
      </c>
      <c r="C39" t="s">
        <v>456</v>
      </c>
      <c r="D39" s="1">
        <v>2</v>
      </c>
      <c r="E39">
        <f t="shared" si="0"/>
        <v>1.974</v>
      </c>
      <c r="F39">
        <f t="shared" si="1"/>
        <v>19.739999999999998</v>
      </c>
      <c r="G39">
        <f t="shared" si="2"/>
        <v>0.29609999999999997</v>
      </c>
      <c r="H39">
        <f t="shared" si="5"/>
        <v>0.25168499999999999</v>
      </c>
      <c r="I39">
        <f t="shared" si="6"/>
        <v>0.34051499999999996</v>
      </c>
      <c r="N39">
        <v>0.98699999999999999</v>
      </c>
      <c r="O39">
        <v>0.3</v>
      </c>
    </row>
    <row r="40" spans="1:15" x14ac:dyDescent="0.2">
      <c r="A40">
        <v>6</v>
      </c>
      <c r="B40" t="s">
        <v>258</v>
      </c>
      <c r="C40" t="s">
        <v>456</v>
      </c>
      <c r="D40" s="1">
        <v>3</v>
      </c>
      <c r="E40">
        <f t="shared" si="0"/>
        <v>2.964</v>
      </c>
      <c r="F40">
        <f t="shared" si="1"/>
        <v>29.64</v>
      </c>
      <c r="G40">
        <f t="shared" si="2"/>
        <v>9.8799999999999999E-2</v>
      </c>
      <c r="H40">
        <f t="shared" si="5"/>
        <v>8.3979999999999999E-2</v>
      </c>
      <c r="I40">
        <f t="shared" si="6"/>
        <v>0.11361999999999998</v>
      </c>
      <c r="N40">
        <v>0.98799999999999999</v>
      </c>
      <c r="O40">
        <v>0.1</v>
      </c>
    </row>
    <row r="41" spans="1:15" x14ac:dyDescent="0.2">
      <c r="A41">
        <v>6</v>
      </c>
      <c r="B41" t="s">
        <v>265</v>
      </c>
      <c r="C41" t="s">
        <v>456</v>
      </c>
      <c r="D41" s="1">
        <v>4</v>
      </c>
      <c r="E41">
        <f t="shared" si="0"/>
        <v>3.956</v>
      </c>
      <c r="F41">
        <f t="shared" si="1"/>
        <v>39.56</v>
      </c>
      <c r="G41">
        <f t="shared" si="2"/>
        <v>9.8900000000000002E-2</v>
      </c>
      <c r="H41">
        <f t="shared" si="5"/>
        <v>8.4065000000000001E-2</v>
      </c>
      <c r="I41">
        <f t="shared" si="6"/>
        <v>0.11373499999999999</v>
      </c>
      <c r="N41">
        <v>0.98899999999999999</v>
      </c>
      <c r="O41">
        <v>0.1</v>
      </c>
    </row>
    <row r="42" spans="1:15" x14ac:dyDescent="0.2">
      <c r="A42">
        <v>6</v>
      </c>
      <c r="B42" t="s">
        <v>17</v>
      </c>
      <c r="C42" t="s">
        <v>456</v>
      </c>
      <c r="D42" s="1">
        <v>5</v>
      </c>
      <c r="E42">
        <f t="shared" si="0"/>
        <v>4.95</v>
      </c>
      <c r="F42">
        <f t="shared" si="1"/>
        <v>49.5</v>
      </c>
      <c r="G42">
        <f t="shared" si="2"/>
        <v>0.39600000000000002</v>
      </c>
      <c r="H42">
        <f t="shared" si="5"/>
        <v>0.33660000000000001</v>
      </c>
      <c r="I42">
        <f t="shared" si="6"/>
        <v>0.45539999999999997</v>
      </c>
      <c r="N42">
        <v>0.99</v>
      </c>
      <c r="O42">
        <v>0.4</v>
      </c>
    </row>
    <row r="43" spans="1:15" x14ac:dyDescent="0.2">
      <c r="A43">
        <v>6</v>
      </c>
      <c r="B43" t="s">
        <v>285</v>
      </c>
      <c r="C43" t="s">
        <v>456</v>
      </c>
      <c r="D43" s="1">
        <v>6</v>
      </c>
      <c r="E43">
        <f t="shared" si="0"/>
        <v>5.9459999999999997</v>
      </c>
      <c r="F43">
        <f t="shared" si="1"/>
        <v>59.459999999999994</v>
      </c>
      <c r="G43">
        <f t="shared" si="2"/>
        <v>9.9100000000000008E-2</v>
      </c>
      <c r="H43">
        <f t="shared" si="5"/>
        <v>8.4235000000000004E-2</v>
      </c>
      <c r="I43">
        <f t="shared" si="6"/>
        <v>0.113965</v>
      </c>
      <c r="N43">
        <v>0.99099999999999999</v>
      </c>
      <c r="O43">
        <v>0.1</v>
      </c>
    </row>
    <row r="44" spans="1:15" x14ac:dyDescent="0.2">
      <c r="A44">
        <v>6</v>
      </c>
      <c r="B44" t="s">
        <v>291</v>
      </c>
      <c r="C44">
        <v>10</v>
      </c>
      <c r="D44" s="1">
        <v>7</v>
      </c>
      <c r="E44">
        <f t="shared" si="0"/>
        <v>6.944</v>
      </c>
      <c r="F44">
        <f t="shared" si="1"/>
        <v>69.44</v>
      </c>
      <c r="G44">
        <f t="shared" si="2"/>
        <v>0.496</v>
      </c>
      <c r="H44">
        <f t="shared" si="5"/>
        <v>0.42159999999999997</v>
      </c>
      <c r="I44">
        <f t="shared" si="6"/>
        <v>0.57039999999999991</v>
      </c>
      <c r="N44">
        <v>0.99199999999999999</v>
      </c>
      <c r="O44">
        <v>0.5</v>
      </c>
    </row>
    <row r="45" spans="1:15" x14ac:dyDescent="0.2">
      <c r="A45">
        <v>6</v>
      </c>
      <c r="B45" t="s">
        <v>307</v>
      </c>
      <c r="C45" t="s">
        <v>456</v>
      </c>
      <c r="D45" s="1">
        <v>8</v>
      </c>
      <c r="E45">
        <f t="shared" si="0"/>
        <v>7.944</v>
      </c>
      <c r="F45">
        <f t="shared" si="1"/>
        <v>79.44</v>
      </c>
      <c r="G45">
        <f t="shared" si="2"/>
        <v>3.9719999999999998E-2</v>
      </c>
      <c r="H45">
        <f t="shared" si="5"/>
        <v>3.3762E-2</v>
      </c>
      <c r="I45">
        <f t="shared" si="6"/>
        <v>4.5677999999999996E-2</v>
      </c>
      <c r="N45">
        <v>0.99299999999999999</v>
      </c>
      <c r="O45">
        <v>0.04</v>
      </c>
    </row>
    <row r="46" spans="1:15" x14ac:dyDescent="0.2">
      <c r="A46">
        <v>6</v>
      </c>
      <c r="B46" t="s">
        <v>308</v>
      </c>
      <c r="C46" t="s">
        <v>456</v>
      </c>
      <c r="D46" s="1">
        <v>9</v>
      </c>
      <c r="E46">
        <f t="shared" si="0"/>
        <v>8.9459999999999997</v>
      </c>
      <c r="F46">
        <f t="shared" si="1"/>
        <v>89.46</v>
      </c>
      <c r="G46">
        <f t="shared" si="2"/>
        <v>0.39760000000000001</v>
      </c>
      <c r="H46">
        <f t="shared" si="5"/>
        <v>0.33795999999999998</v>
      </c>
      <c r="I46">
        <f t="shared" si="6"/>
        <v>0.45723999999999998</v>
      </c>
      <c r="N46">
        <v>0.99399999999999999</v>
      </c>
      <c r="O46">
        <v>0.4</v>
      </c>
    </row>
    <row r="47" spans="1:15" x14ac:dyDescent="0.2">
      <c r="A47">
        <v>6</v>
      </c>
      <c r="B47" t="s">
        <v>309</v>
      </c>
      <c r="C47" t="s">
        <v>456</v>
      </c>
      <c r="D47" s="1">
        <v>10</v>
      </c>
      <c r="E47">
        <f t="shared" si="0"/>
        <v>9.9499999999999993</v>
      </c>
      <c r="F47">
        <f t="shared" si="1"/>
        <v>99.5</v>
      </c>
      <c r="G47">
        <f t="shared" si="2"/>
        <v>0.29849999999999999</v>
      </c>
      <c r="H47">
        <f t="shared" si="5"/>
        <v>0.25372499999999998</v>
      </c>
      <c r="I47">
        <f t="shared" si="6"/>
        <v>0.34327499999999994</v>
      </c>
      <c r="N47">
        <v>0.995</v>
      </c>
      <c r="O47">
        <v>0.3</v>
      </c>
    </row>
    <row r="48" spans="1:15" x14ac:dyDescent="0.2">
      <c r="A48">
        <v>6</v>
      </c>
      <c r="B48" t="s">
        <v>313</v>
      </c>
      <c r="C48">
        <v>10</v>
      </c>
      <c r="D48" s="1">
        <v>11</v>
      </c>
      <c r="E48">
        <f t="shared" si="0"/>
        <v>10.956</v>
      </c>
      <c r="F48">
        <f t="shared" si="1"/>
        <v>109.56</v>
      </c>
      <c r="G48">
        <f t="shared" si="2"/>
        <v>9.9600000000000008E-2</v>
      </c>
      <c r="H48">
        <f t="shared" si="5"/>
        <v>8.4659999999999999E-2</v>
      </c>
      <c r="I48">
        <f t="shared" si="6"/>
        <v>0.11454</v>
      </c>
      <c r="N48">
        <v>0.996</v>
      </c>
      <c r="O48">
        <v>0.1</v>
      </c>
    </row>
    <row r="49" spans="1:15" x14ac:dyDescent="0.2">
      <c r="A49">
        <v>6</v>
      </c>
      <c r="B49" t="s">
        <v>314</v>
      </c>
      <c r="C49" t="s">
        <v>456</v>
      </c>
      <c r="D49" s="1">
        <v>12</v>
      </c>
      <c r="E49">
        <f t="shared" si="0"/>
        <v>11.964</v>
      </c>
      <c r="F49">
        <f t="shared" si="1"/>
        <v>119.64</v>
      </c>
      <c r="G49">
        <f t="shared" si="2"/>
        <v>9.9700000000000011E-2</v>
      </c>
      <c r="H49">
        <f t="shared" si="5"/>
        <v>8.4745000000000001E-2</v>
      </c>
      <c r="I49">
        <f t="shared" si="6"/>
        <v>0.11465500000000001</v>
      </c>
      <c r="N49">
        <v>0.997</v>
      </c>
      <c r="O49">
        <v>0.1</v>
      </c>
    </row>
    <row r="50" spans="1:15" x14ac:dyDescent="0.2">
      <c r="A50" s="2">
        <v>7</v>
      </c>
      <c r="B50" s="2" t="s">
        <v>315</v>
      </c>
      <c r="C50">
        <v>10</v>
      </c>
      <c r="D50" s="3">
        <v>1</v>
      </c>
      <c r="E50" s="2">
        <f t="shared" si="0"/>
        <v>0.998</v>
      </c>
      <c r="F50" s="2">
        <f t="shared" si="1"/>
        <v>9.98</v>
      </c>
      <c r="G50" s="2">
        <f t="shared" si="2"/>
        <v>0.5988</v>
      </c>
      <c r="H50" s="2">
        <f t="shared" si="5"/>
        <v>0.50897999999999999</v>
      </c>
      <c r="I50" s="2">
        <f t="shared" si="6"/>
        <v>0.6886199999999999</v>
      </c>
      <c r="N50">
        <v>0.998</v>
      </c>
      <c r="O50">
        <v>0.6</v>
      </c>
    </row>
    <row r="51" spans="1:15" x14ac:dyDescent="0.2">
      <c r="A51">
        <v>7</v>
      </c>
      <c r="B51" t="s">
        <v>316</v>
      </c>
      <c r="C51" t="s">
        <v>456</v>
      </c>
      <c r="D51" s="1">
        <v>2</v>
      </c>
      <c r="E51">
        <f t="shared" si="0"/>
        <v>1.998</v>
      </c>
      <c r="F51">
        <f t="shared" si="1"/>
        <v>19.98</v>
      </c>
      <c r="G51">
        <f t="shared" si="2"/>
        <v>0.29969999999999997</v>
      </c>
      <c r="H51">
        <f t="shared" si="5"/>
        <v>0.25474499999999994</v>
      </c>
      <c r="I51">
        <f t="shared" si="6"/>
        <v>0.34465499999999993</v>
      </c>
      <c r="N51">
        <v>0.999</v>
      </c>
      <c r="O51">
        <v>0.3</v>
      </c>
    </row>
    <row r="52" spans="1:15" x14ac:dyDescent="0.2">
      <c r="A52">
        <v>7</v>
      </c>
      <c r="B52" t="s">
        <v>317</v>
      </c>
      <c r="C52" t="s">
        <v>456</v>
      </c>
      <c r="D52" s="1">
        <v>3</v>
      </c>
      <c r="E52">
        <f t="shared" si="0"/>
        <v>3</v>
      </c>
      <c r="F52">
        <f t="shared" si="1"/>
        <v>30</v>
      </c>
      <c r="G52">
        <f t="shared" si="2"/>
        <v>0.2</v>
      </c>
      <c r="H52">
        <f t="shared" si="5"/>
        <v>0.17</v>
      </c>
      <c r="I52">
        <f t="shared" si="6"/>
        <v>0.22999999999999998</v>
      </c>
      <c r="N52">
        <v>1</v>
      </c>
      <c r="O52">
        <v>0.2</v>
      </c>
    </row>
    <row r="53" spans="1:15" x14ac:dyDescent="0.2">
      <c r="A53">
        <v>7</v>
      </c>
      <c r="B53" t="s">
        <v>320</v>
      </c>
      <c r="C53" t="s">
        <v>456</v>
      </c>
      <c r="D53" s="1">
        <v>4</v>
      </c>
      <c r="E53">
        <f t="shared" si="0"/>
        <v>4.0039999999999996</v>
      </c>
      <c r="F53">
        <f t="shared" si="1"/>
        <v>40.039999999999992</v>
      </c>
      <c r="G53">
        <f t="shared" si="2"/>
        <v>0.30029999999999996</v>
      </c>
      <c r="H53">
        <f t="shared" si="5"/>
        <v>0.25525499999999995</v>
      </c>
      <c r="I53">
        <f t="shared" si="6"/>
        <v>0.3453449999999999</v>
      </c>
      <c r="N53">
        <v>1.0009999999999999</v>
      </c>
      <c r="O53">
        <v>0.3</v>
      </c>
    </row>
    <row r="54" spans="1:15" x14ac:dyDescent="0.2">
      <c r="A54">
        <v>7</v>
      </c>
      <c r="B54" t="s">
        <v>328</v>
      </c>
      <c r="C54" t="s">
        <v>456</v>
      </c>
      <c r="D54" s="1">
        <v>5</v>
      </c>
      <c r="E54">
        <f t="shared" si="0"/>
        <v>5.01</v>
      </c>
      <c r="F54">
        <f t="shared" si="1"/>
        <v>50.099999999999994</v>
      </c>
      <c r="G54">
        <f t="shared" si="2"/>
        <v>0.10020000000000001</v>
      </c>
      <c r="H54">
        <f t="shared" si="5"/>
        <v>8.517000000000001E-2</v>
      </c>
      <c r="I54">
        <f t="shared" si="6"/>
        <v>0.11523</v>
      </c>
      <c r="N54">
        <v>1.002</v>
      </c>
      <c r="O54">
        <v>0.1</v>
      </c>
    </row>
    <row r="55" spans="1:15" x14ac:dyDescent="0.2">
      <c r="A55">
        <v>7</v>
      </c>
      <c r="B55" t="s">
        <v>332</v>
      </c>
      <c r="C55" t="s">
        <v>456</v>
      </c>
      <c r="D55" s="1">
        <v>6</v>
      </c>
      <c r="E55">
        <f t="shared" si="0"/>
        <v>6.0179999999999989</v>
      </c>
      <c r="F55">
        <f t="shared" si="1"/>
        <v>60.179999999999993</v>
      </c>
      <c r="G55">
        <f t="shared" si="2"/>
        <v>0.30089999999999995</v>
      </c>
      <c r="H55">
        <f t="shared" si="5"/>
        <v>0.25576499999999996</v>
      </c>
      <c r="I55">
        <f t="shared" si="6"/>
        <v>0.34603499999999993</v>
      </c>
      <c r="N55">
        <v>1.0029999999999999</v>
      </c>
      <c r="O55">
        <v>0.3</v>
      </c>
    </row>
    <row r="56" spans="1:15" x14ac:dyDescent="0.2">
      <c r="A56">
        <v>7</v>
      </c>
      <c r="B56" t="s">
        <v>335</v>
      </c>
      <c r="C56" t="s">
        <v>456</v>
      </c>
      <c r="D56" s="1">
        <v>7</v>
      </c>
      <c r="E56">
        <f t="shared" si="0"/>
        <v>7.0280000000000005</v>
      </c>
      <c r="F56">
        <f t="shared" si="1"/>
        <v>70.28</v>
      </c>
      <c r="G56">
        <f t="shared" si="2"/>
        <v>0.1004</v>
      </c>
      <c r="H56">
        <f t="shared" si="5"/>
        <v>8.5339999999999999E-2</v>
      </c>
      <c r="I56">
        <f t="shared" si="6"/>
        <v>0.11545999999999999</v>
      </c>
      <c r="N56">
        <v>1.004</v>
      </c>
      <c r="O56">
        <v>0.1</v>
      </c>
    </row>
    <row r="57" spans="1:15" x14ac:dyDescent="0.2">
      <c r="A57">
        <v>7</v>
      </c>
      <c r="B57" t="s">
        <v>336</v>
      </c>
      <c r="C57" t="s">
        <v>456</v>
      </c>
      <c r="D57" s="1">
        <v>8</v>
      </c>
      <c r="E57">
        <f t="shared" si="0"/>
        <v>8.0399999999999991</v>
      </c>
      <c r="F57">
        <f t="shared" si="1"/>
        <v>80.399999999999991</v>
      </c>
      <c r="G57">
        <f t="shared" si="2"/>
        <v>0.30149999999999993</v>
      </c>
      <c r="H57">
        <f t="shared" si="5"/>
        <v>0.25627499999999992</v>
      </c>
      <c r="I57">
        <f t="shared" si="6"/>
        <v>0.34672499999999989</v>
      </c>
      <c r="N57">
        <v>1.0049999999999999</v>
      </c>
      <c r="O57">
        <v>0.3</v>
      </c>
    </row>
    <row r="58" spans="1:15" x14ac:dyDescent="0.2">
      <c r="A58">
        <v>7</v>
      </c>
      <c r="B58" t="s">
        <v>337</v>
      </c>
      <c r="C58" t="s">
        <v>456</v>
      </c>
      <c r="D58" s="1">
        <v>9</v>
      </c>
      <c r="E58">
        <f t="shared" si="0"/>
        <v>9.0540000000000003</v>
      </c>
      <c r="F58">
        <f t="shared" si="1"/>
        <v>90.54</v>
      </c>
      <c r="G58">
        <f t="shared" si="2"/>
        <v>0.40240000000000004</v>
      </c>
      <c r="H58">
        <f t="shared" si="5"/>
        <v>0.34204000000000001</v>
      </c>
      <c r="I58">
        <f t="shared" si="6"/>
        <v>0.46276</v>
      </c>
      <c r="N58">
        <v>1.006</v>
      </c>
      <c r="O58">
        <v>0.4</v>
      </c>
    </row>
    <row r="59" spans="1:15" x14ac:dyDescent="0.2">
      <c r="A59">
        <v>7</v>
      </c>
      <c r="B59" t="s">
        <v>338</v>
      </c>
      <c r="C59" t="s">
        <v>456</v>
      </c>
      <c r="D59" s="1">
        <v>10</v>
      </c>
      <c r="E59">
        <f t="shared" si="0"/>
        <v>10.069999999999999</v>
      </c>
      <c r="F59">
        <f t="shared" si="1"/>
        <v>100.69999999999999</v>
      </c>
      <c r="G59">
        <f t="shared" si="2"/>
        <v>4.0279999999999996E-2</v>
      </c>
      <c r="H59">
        <f t="shared" si="5"/>
        <v>3.4237999999999998E-2</v>
      </c>
      <c r="I59">
        <f t="shared" si="6"/>
        <v>4.6321999999999995E-2</v>
      </c>
      <c r="N59">
        <v>1.0069999999999999</v>
      </c>
      <c r="O59">
        <v>0.04</v>
      </c>
    </row>
    <row r="60" spans="1:15" x14ac:dyDescent="0.2">
      <c r="A60">
        <v>7</v>
      </c>
      <c r="B60" t="s">
        <v>344</v>
      </c>
      <c r="C60">
        <v>10</v>
      </c>
      <c r="D60" s="1">
        <v>11</v>
      </c>
      <c r="E60">
        <f t="shared" si="0"/>
        <v>11.088000000000001</v>
      </c>
      <c r="F60">
        <f t="shared" si="1"/>
        <v>110.88000000000001</v>
      </c>
      <c r="G60">
        <f t="shared" si="2"/>
        <v>0.1008</v>
      </c>
      <c r="H60">
        <f t="shared" si="5"/>
        <v>8.5679999999999992E-2</v>
      </c>
      <c r="I60">
        <f t="shared" si="6"/>
        <v>0.11592</v>
      </c>
      <c r="N60">
        <v>1.008</v>
      </c>
      <c r="O60">
        <v>0.1</v>
      </c>
    </row>
    <row r="61" spans="1:15" x14ac:dyDescent="0.2">
      <c r="A61">
        <v>7</v>
      </c>
      <c r="B61" t="s">
        <v>302</v>
      </c>
      <c r="C61" t="s">
        <v>456</v>
      </c>
      <c r="D61" s="1">
        <v>12</v>
      </c>
      <c r="E61">
        <f t="shared" si="0"/>
        <v>12.107999999999999</v>
      </c>
      <c r="F61">
        <f t="shared" si="1"/>
        <v>121.07999999999998</v>
      </c>
      <c r="G61">
        <f t="shared" si="2"/>
        <v>0.40359999999999996</v>
      </c>
      <c r="H61">
        <f t="shared" si="5"/>
        <v>0.34305999999999998</v>
      </c>
      <c r="I61">
        <f t="shared" si="6"/>
        <v>0.46413999999999994</v>
      </c>
      <c r="N61">
        <v>1.0089999999999999</v>
      </c>
      <c r="O61">
        <v>0.4</v>
      </c>
    </row>
    <row r="62" spans="1:15" x14ac:dyDescent="0.2">
      <c r="A62">
        <v>8</v>
      </c>
      <c r="B62" t="s">
        <v>360</v>
      </c>
      <c r="C62">
        <v>10</v>
      </c>
      <c r="D62" s="1">
        <v>1</v>
      </c>
      <c r="E62">
        <f t="shared" si="0"/>
        <v>1.01</v>
      </c>
      <c r="F62">
        <f t="shared" si="1"/>
        <v>10.1</v>
      </c>
      <c r="G62">
        <f t="shared" si="2"/>
        <v>0.30299999999999999</v>
      </c>
      <c r="H62">
        <f t="shared" si="5"/>
        <v>0.25755</v>
      </c>
      <c r="I62">
        <f t="shared" si="6"/>
        <v>0.34844999999999998</v>
      </c>
      <c r="N62">
        <v>1.01</v>
      </c>
      <c r="O62">
        <v>0.3</v>
      </c>
    </row>
    <row r="63" spans="1:15" x14ac:dyDescent="0.2">
      <c r="A63">
        <v>8</v>
      </c>
      <c r="B63" t="s">
        <v>371</v>
      </c>
      <c r="C63" t="s">
        <v>456</v>
      </c>
      <c r="D63" s="1">
        <v>2</v>
      </c>
      <c r="E63">
        <f t="shared" si="0"/>
        <v>2.0219999999999998</v>
      </c>
      <c r="F63">
        <f t="shared" si="1"/>
        <v>20.22</v>
      </c>
      <c r="G63">
        <f t="shared" si="2"/>
        <v>0.1011</v>
      </c>
      <c r="H63">
        <f t="shared" si="5"/>
        <v>8.5934999999999997E-2</v>
      </c>
      <c r="I63">
        <f t="shared" si="6"/>
        <v>0.11626499999999998</v>
      </c>
      <c r="N63">
        <v>1.0109999999999999</v>
      </c>
      <c r="O63">
        <v>0.1</v>
      </c>
    </row>
    <row r="64" spans="1:15" x14ac:dyDescent="0.2">
      <c r="A64">
        <v>8</v>
      </c>
      <c r="B64" t="s">
        <v>372</v>
      </c>
      <c r="C64" t="s">
        <v>456</v>
      </c>
      <c r="D64" s="1">
        <v>3</v>
      </c>
      <c r="E64">
        <f t="shared" si="0"/>
        <v>3.036</v>
      </c>
      <c r="F64">
        <f t="shared" si="1"/>
        <v>30.36</v>
      </c>
      <c r="G64">
        <f t="shared" si="2"/>
        <v>0.50600000000000001</v>
      </c>
      <c r="H64">
        <f t="shared" si="5"/>
        <v>0.43009999999999998</v>
      </c>
      <c r="I64">
        <f t="shared" si="6"/>
        <v>0.58189999999999997</v>
      </c>
      <c r="N64">
        <v>1.012</v>
      </c>
      <c r="O64">
        <v>0.5</v>
      </c>
    </row>
    <row r="65" spans="1:15" x14ac:dyDescent="0.2">
      <c r="A65">
        <v>8</v>
      </c>
      <c r="B65" t="s">
        <v>377</v>
      </c>
      <c r="C65" t="s">
        <v>456</v>
      </c>
      <c r="D65" s="1">
        <v>4</v>
      </c>
      <c r="E65">
        <f t="shared" si="0"/>
        <v>4.0519999999999996</v>
      </c>
      <c r="F65">
        <f t="shared" si="1"/>
        <v>40.519999999999996</v>
      </c>
      <c r="G65">
        <f t="shared" si="2"/>
        <v>0.30389999999999995</v>
      </c>
      <c r="H65">
        <f t="shared" si="5"/>
        <v>0.25831499999999996</v>
      </c>
      <c r="I65">
        <f t="shared" si="6"/>
        <v>0.34948499999999993</v>
      </c>
      <c r="N65">
        <v>1.0129999999999999</v>
      </c>
      <c r="O65">
        <v>0.3</v>
      </c>
    </row>
    <row r="66" spans="1:15" x14ac:dyDescent="0.2">
      <c r="A66">
        <v>8</v>
      </c>
      <c r="B66" t="s">
        <v>447</v>
      </c>
      <c r="C66" t="s">
        <v>456</v>
      </c>
      <c r="D66" s="1">
        <v>5</v>
      </c>
      <c r="E66">
        <f t="shared" si="0"/>
        <v>5.07</v>
      </c>
      <c r="F66">
        <f t="shared" si="1"/>
        <v>50.7</v>
      </c>
      <c r="G66">
        <f t="shared" si="2"/>
        <v>0.1014</v>
      </c>
      <c r="H66">
        <f t="shared" ref="H66:H82" si="7">G66*$L$2</f>
        <v>8.6190000000000003E-2</v>
      </c>
      <c r="I66">
        <f t="shared" ref="I66:I82" si="8">G66*$M$2</f>
        <v>0.11660999999999999</v>
      </c>
      <c r="N66">
        <v>1.014</v>
      </c>
      <c r="O66">
        <v>0.1</v>
      </c>
    </row>
    <row r="67" spans="1:15" x14ac:dyDescent="0.2">
      <c r="A67">
        <v>8</v>
      </c>
      <c r="B67" t="s">
        <v>381</v>
      </c>
      <c r="C67" t="s">
        <v>456</v>
      </c>
      <c r="D67" s="1">
        <v>6</v>
      </c>
      <c r="E67">
        <f t="shared" ref="E67:E82" si="9">D67*N67</f>
        <v>6.09</v>
      </c>
      <c r="F67">
        <f t="shared" ref="F67:F82" si="10">E67*$L$3</f>
        <v>60.9</v>
      </c>
      <c r="G67">
        <f t="shared" ref="G67:G82" si="11">N67*O67</f>
        <v>0.30449999999999994</v>
      </c>
      <c r="H67">
        <f t="shared" si="7"/>
        <v>0.25882499999999992</v>
      </c>
      <c r="I67">
        <f t="shared" si="8"/>
        <v>0.3501749999999999</v>
      </c>
      <c r="N67">
        <v>1.0149999999999999</v>
      </c>
      <c r="O67">
        <v>0.3</v>
      </c>
    </row>
    <row r="68" spans="1:15" x14ac:dyDescent="0.2">
      <c r="A68">
        <v>8</v>
      </c>
      <c r="B68" t="s">
        <v>382</v>
      </c>
      <c r="C68" t="s">
        <v>456</v>
      </c>
      <c r="D68" s="1">
        <v>7</v>
      </c>
      <c r="E68">
        <f t="shared" si="9"/>
        <v>7.1120000000000001</v>
      </c>
      <c r="F68">
        <f t="shared" si="10"/>
        <v>71.12</v>
      </c>
      <c r="G68">
        <f t="shared" si="11"/>
        <v>0.10160000000000001</v>
      </c>
      <c r="H68">
        <f t="shared" si="7"/>
        <v>8.6360000000000006E-2</v>
      </c>
      <c r="I68">
        <f t="shared" si="8"/>
        <v>0.11684</v>
      </c>
      <c r="N68">
        <v>1.016</v>
      </c>
      <c r="O68">
        <v>0.1</v>
      </c>
    </row>
    <row r="69" spans="1:15" x14ac:dyDescent="0.2">
      <c r="A69">
        <v>8</v>
      </c>
      <c r="B69" t="s">
        <v>384</v>
      </c>
      <c r="C69" t="s">
        <v>456</v>
      </c>
      <c r="D69" s="1">
        <v>8</v>
      </c>
      <c r="E69">
        <f t="shared" si="9"/>
        <v>8.1359999999999992</v>
      </c>
      <c r="F69">
        <f t="shared" si="10"/>
        <v>81.359999999999985</v>
      </c>
      <c r="G69">
        <f t="shared" si="11"/>
        <v>0.30509999999999998</v>
      </c>
      <c r="H69">
        <f t="shared" si="7"/>
        <v>0.25933499999999998</v>
      </c>
      <c r="I69">
        <f t="shared" si="8"/>
        <v>0.35086499999999993</v>
      </c>
      <c r="N69">
        <v>1.0169999999999999</v>
      </c>
      <c r="O69">
        <v>0.3</v>
      </c>
    </row>
    <row r="70" spans="1:15" x14ac:dyDescent="0.2">
      <c r="A70">
        <v>8</v>
      </c>
      <c r="B70" t="s">
        <v>402</v>
      </c>
      <c r="C70" t="s">
        <v>456</v>
      </c>
      <c r="D70" s="1">
        <v>9</v>
      </c>
      <c r="E70">
        <f t="shared" si="9"/>
        <v>9.1620000000000008</v>
      </c>
      <c r="F70">
        <f t="shared" si="10"/>
        <v>91.62</v>
      </c>
      <c r="G70">
        <f t="shared" si="11"/>
        <v>0.40720000000000001</v>
      </c>
      <c r="H70">
        <f t="shared" si="7"/>
        <v>0.34611999999999998</v>
      </c>
      <c r="I70">
        <f t="shared" si="8"/>
        <v>0.46827999999999997</v>
      </c>
      <c r="N70">
        <v>1.018</v>
      </c>
      <c r="O70">
        <v>0.4</v>
      </c>
    </row>
    <row r="71" spans="1:15" x14ac:dyDescent="0.2">
      <c r="A71">
        <v>9</v>
      </c>
      <c r="B71" t="s">
        <v>407</v>
      </c>
      <c r="C71" t="s">
        <v>456</v>
      </c>
      <c r="D71" s="1">
        <v>1</v>
      </c>
      <c r="E71">
        <f t="shared" si="9"/>
        <v>1.0189999999999999</v>
      </c>
      <c r="F71">
        <f t="shared" si="10"/>
        <v>10.19</v>
      </c>
      <c r="G71">
        <f t="shared" si="11"/>
        <v>4.0759999999999998E-2</v>
      </c>
      <c r="H71">
        <f t="shared" si="7"/>
        <v>3.4645999999999996E-2</v>
      </c>
      <c r="I71">
        <f t="shared" si="8"/>
        <v>4.6873999999999992E-2</v>
      </c>
      <c r="N71">
        <v>1.0189999999999999</v>
      </c>
      <c r="O71">
        <v>0.04</v>
      </c>
    </row>
    <row r="72" spans="1:15" x14ac:dyDescent="0.2">
      <c r="A72">
        <v>9</v>
      </c>
      <c r="B72" t="s">
        <v>413</v>
      </c>
      <c r="C72" t="s">
        <v>456</v>
      </c>
      <c r="D72" s="1">
        <v>2</v>
      </c>
      <c r="E72">
        <f t="shared" si="9"/>
        <v>2.04</v>
      </c>
      <c r="F72">
        <f t="shared" si="10"/>
        <v>20.399999999999999</v>
      </c>
      <c r="G72">
        <f t="shared" si="11"/>
        <v>0.10200000000000001</v>
      </c>
      <c r="H72">
        <f t="shared" si="7"/>
        <v>8.6699999999999999E-2</v>
      </c>
      <c r="I72">
        <f t="shared" si="8"/>
        <v>0.1173</v>
      </c>
      <c r="N72">
        <v>1.02</v>
      </c>
      <c r="O72">
        <v>0.1</v>
      </c>
    </row>
    <row r="73" spans="1:15" x14ac:dyDescent="0.2">
      <c r="A73">
        <v>9</v>
      </c>
      <c r="B73" t="s">
        <v>414</v>
      </c>
      <c r="C73" t="s">
        <v>456</v>
      </c>
      <c r="D73" s="1">
        <v>3</v>
      </c>
      <c r="E73">
        <f t="shared" si="9"/>
        <v>3.0629999999999997</v>
      </c>
      <c r="F73">
        <f t="shared" si="10"/>
        <v>30.629999999999995</v>
      </c>
      <c r="G73">
        <f t="shared" si="11"/>
        <v>0.40839999999999999</v>
      </c>
      <c r="H73">
        <f t="shared" si="7"/>
        <v>0.34714</v>
      </c>
      <c r="I73">
        <f t="shared" si="8"/>
        <v>0.46965999999999997</v>
      </c>
      <c r="N73">
        <v>1.0209999999999999</v>
      </c>
      <c r="O73">
        <v>0.4</v>
      </c>
    </row>
    <row r="74" spans="1:15" x14ac:dyDescent="0.2">
      <c r="A74">
        <v>9</v>
      </c>
      <c r="B74" t="s">
        <v>415</v>
      </c>
      <c r="C74" t="s">
        <v>456</v>
      </c>
      <c r="D74" s="1">
        <v>4</v>
      </c>
      <c r="E74">
        <f t="shared" si="9"/>
        <v>4.0880000000000001</v>
      </c>
      <c r="F74">
        <f t="shared" si="10"/>
        <v>40.880000000000003</v>
      </c>
      <c r="G74">
        <f t="shared" si="11"/>
        <v>0.10220000000000001</v>
      </c>
      <c r="H74">
        <f t="shared" si="7"/>
        <v>8.6870000000000003E-2</v>
      </c>
      <c r="I74">
        <f t="shared" si="8"/>
        <v>0.11753000000000001</v>
      </c>
      <c r="N74">
        <v>1.022</v>
      </c>
      <c r="O74">
        <v>0.1</v>
      </c>
    </row>
    <row r="75" spans="1:15" x14ac:dyDescent="0.2">
      <c r="A75">
        <v>9</v>
      </c>
      <c r="B75" t="s">
        <v>436</v>
      </c>
      <c r="C75" t="s">
        <v>456</v>
      </c>
      <c r="D75" s="1">
        <v>5</v>
      </c>
      <c r="E75">
        <f t="shared" si="9"/>
        <v>5.1149999999999993</v>
      </c>
      <c r="F75">
        <f t="shared" si="10"/>
        <v>51.149999999999991</v>
      </c>
      <c r="G75">
        <f t="shared" si="11"/>
        <v>0.30689999999999995</v>
      </c>
      <c r="H75">
        <f t="shared" si="7"/>
        <v>0.26086499999999996</v>
      </c>
      <c r="I75">
        <f t="shared" si="8"/>
        <v>0.35293499999999994</v>
      </c>
      <c r="N75">
        <v>1.0229999999999999</v>
      </c>
      <c r="O75">
        <v>0.3</v>
      </c>
    </row>
    <row r="76" spans="1:15" x14ac:dyDescent="0.2">
      <c r="A76">
        <v>9</v>
      </c>
      <c r="B76" t="s">
        <v>438</v>
      </c>
      <c r="C76" t="s">
        <v>456</v>
      </c>
      <c r="D76" s="1">
        <v>6</v>
      </c>
      <c r="E76">
        <f t="shared" si="9"/>
        <v>6.1440000000000001</v>
      </c>
      <c r="F76">
        <f t="shared" si="10"/>
        <v>61.44</v>
      </c>
      <c r="G76">
        <f t="shared" si="11"/>
        <v>0.1024</v>
      </c>
      <c r="H76">
        <f t="shared" si="7"/>
        <v>8.7040000000000006E-2</v>
      </c>
      <c r="I76">
        <f t="shared" si="8"/>
        <v>0.11775999999999999</v>
      </c>
      <c r="N76">
        <v>1.024</v>
      </c>
      <c r="O76">
        <v>0.1</v>
      </c>
    </row>
    <row r="77" spans="1:15" x14ac:dyDescent="0.2">
      <c r="A77">
        <v>9</v>
      </c>
      <c r="B77" t="s">
        <v>440</v>
      </c>
      <c r="C77" t="s">
        <v>456</v>
      </c>
      <c r="D77" s="1">
        <v>7</v>
      </c>
      <c r="E77">
        <f t="shared" si="9"/>
        <v>7.1749999999999989</v>
      </c>
      <c r="F77">
        <f t="shared" si="10"/>
        <v>71.749999999999986</v>
      </c>
      <c r="G77">
        <f t="shared" si="11"/>
        <v>5.1249999999999997E-2</v>
      </c>
      <c r="H77">
        <f t="shared" si="7"/>
        <v>4.3562499999999997E-2</v>
      </c>
      <c r="I77">
        <f t="shared" si="8"/>
        <v>5.893749999999999E-2</v>
      </c>
      <c r="N77">
        <v>1.0249999999999999</v>
      </c>
      <c r="O77">
        <v>0.05</v>
      </c>
    </row>
    <row r="78" spans="1:15" x14ac:dyDescent="0.2">
      <c r="A78">
        <v>9</v>
      </c>
      <c r="B78" t="s">
        <v>12</v>
      </c>
      <c r="C78" t="s">
        <v>456</v>
      </c>
      <c r="D78" s="1">
        <v>8</v>
      </c>
      <c r="E78">
        <f t="shared" si="9"/>
        <v>8.2080000000000002</v>
      </c>
      <c r="F78">
        <f t="shared" si="10"/>
        <v>82.08</v>
      </c>
      <c r="G78">
        <f t="shared" si="11"/>
        <v>4.104E-2</v>
      </c>
      <c r="H78">
        <f t="shared" si="7"/>
        <v>3.4883999999999998E-2</v>
      </c>
      <c r="I78">
        <f t="shared" si="8"/>
        <v>4.7195999999999995E-2</v>
      </c>
      <c r="N78">
        <v>1.026</v>
      </c>
      <c r="O78">
        <v>0.04</v>
      </c>
    </row>
    <row r="79" spans="1:15" x14ac:dyDescent="0.2">
      <c r="A79">
        <v>9</v>
      </c>
      <c r="B79" t="s">
        <v>14</v>
      </c>
      <c r="C79" t="s">
        <v>456</v>
      </c>
      <c r="D79" s="1">
        <v>9</v>
      </c>
      <c r="E79">
        <f t="shared" si="9"/>
        <v>9.2429999999999986</v>
      </c>
      <c r="F79">
        <f t="shared" si="10"/>
        <v>92.429999999999978</v>
      </c>
      <c r="G79">
        <f t="shared" si="11"/>
        <v>6.1619999999999994E-2</v>
      </c>
      <c r="H79">
        <f t="shared" si="7"/>
        <v>5.2376999999999993E-2</v>
      </c>
      <c r="I79">
        <f t="shared" si="8"/>
        <v>7.0862999999999982E-2</v>
      </c>
      <c r="N79">
        <v>1.0269999999999999</v>
      </c>
      <c r="O79">
        <v>0.06</v>
      </c>
    </row>
    <row r="80" spans="1:15" x14ac:dyDescent="0.2">
      <c r="A80">
        <v>9</v>
      </c>
      <c r="B80" t="s">
        <v>442</v>
      </c>
      <c r="C80" t="s">
        <v>456</v>
      </c>
      <c r="D80" s="1">
        <v>10</v>
      </c>
      <c r="E80">
        <f t="shared" si="9"/>
        <v>10.280000000000001</v>
      </c>
      <c r="F80">
        <f t="shared" si="10"/>
        <v>102.80000000000001</v>
      </c>
      <c r="G80">
        <f t="shared" si="11"/>
        <v>0.1028</v>
      </c>
      <c r="H80">
        <f t="shared" si="7"/>
        <v>8.7379999999999999E-2</v>
      </c>
      <c r="I80">
        <f t="shared" si="8"/>
        <v>0.11821999999999999</v>
      </c>
      <c r="N80">
        <v>1.028</v>
      </c>
      <c r="O80">
        <v>0.1</v>
      </c>
    </row>
    <row r="81" spans="1:15" x14ac:dyDescent="0.2">
      <c r="A81">
        <v>9</v>
      </c>
      <c r="B81" t="s">
        <v>442</v>
      </c>
      <c r="C81" t="s">
        <v>456</v>
      </c>
      <c r="D81" s="1">
        <v>11</v>
      </c>
      <c r="E81">
        <f t="shared" si="9"/>
        <v>11.318999999999999</v>
      </c>
      <c r="F81">
        <f t="shared" si="10"/>
        <v>113.19</v>
      </c>
      <c r="G81">
        <f t="shared" si="11"/>
        <v>0.41159999999999997</v>
      </c>
      <c r="H81">
        <f t="shared" si="7"/>
        <v>0.34985999999999995</v>
      </c>
      <c r="I81">
        <f t="shared" si="8"/>
        <v>0.47333999999999993</v>
      </c>
      <c r="N81">
        <v>1.0289999999999999</v>
      </c>
      <c r="O81">
        <v>0.4</v>
      </c>
    </row>
    <row r="82" spans="1:15" x14ac:dyDescent="0.2">
      <c r="A82">
        <v>9</v>
      </c>
      <c r="B82" t="s">
        <v>19</v>
      </c>
      <c r="C82" t="s">
        <v>456</v>
      </c>
      <c r="D82" s="1">
        <v>12</v>
      </c>
      <c r="E82">
        <f t="shared" si="9"/>
        <v>12.36</v>
      </c>
      <c r="F82">
        <f t="shared" si="10"/>
        <v>123.6</v>
      </c>
      <c r="G82">
        <f t="shared" si="11"/>
        <v>0.10300000000000001</v>
      </c>
      <c r="H82">
        <f t="shared" si="7"/>
        <v>8.7550000000000003E-2</v>
      </c>
      <c r="I82">
        <f t="shared" si="8"/>
        <v>0.11845</v>
      </c>
      <c r="N82">
        <v>1.03</v>
      </c>
      <c r="O82">
        <v>0.1</v>
      </c>
    </row>
  </sheetData>
  <conditionalFormatting sqref="G1:G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E574B-C839-644F-AECE-52B053354A0B}">
  <sheetPr filterMode="1"/>
  <dimension ref="A1:B454"/>
  <sheetViews>
    <sheetView workbookViewId="0">
      <selection activeCell="A450" sqref="A45:A450"/>
    </sheetView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hidden="1" x14ac:dyDescent="0.2">
      <c r="A2" t="s">
        <v>26</v>
      </c>
      <c r="B2" t="s">
        <v>27</v>
      </c>
    </row>
    <row r="3" spans="1:2" hidden="1" x14ac:dyDescent="0.2">
      <c r="A3" t="s">
        <v>28</v>
      </c>
      <c r="B3" t="s">
        <v>27</v>
      </c>
    </row>
    <row r="4" spans="1:2" hidden="1" x14ac:dyDescent="0.2">
      <c r="A4" t="s">
        <v>29</v>
      </c>
      <c r="B4" t="s">
        <v>27</v>
      </c>
    </row>
    <row r="5" spans="1:2" hidden="1" x14ac:dyDescent="0.2">
      <c r="A5" t="s">
        <v>30</v>
      </c>
      <c r="B5" t="s">
        <v>27</v>
      </c>
    </row>
    <row r="6" spans="1:2" hidden="1" x14ac:dyDescent="0.2">
      <c r="A6" t="s">
        <v>31</v>
      </c>
      <c r="B6" t="s">
        <v>32</v>
      </c>
    </row>
    <row r="7" spans="1:2" hidden="1" x14ac:dyDescent="0.2">
      <c r="A7" t="s">
        <v>33</v>
      </c>
      <c r="B7" t="s">
        <v>27</v>
      </c>
    </row>
    <row r="8" spans="1:2" hidden="1" x14ac:dyDescent="0.2">
      <c r="A8" t="s">
        <v>34</v>
      </c>
      <c r="B8" t="s">
        <v>27</v>
      </c>
    </row>
    <row r="9" spans="1:2" hidden="1" x14ac:dyDescent="0.2">
      <c r="A9" t="s">
        <v>35</v>
      </c>
      <c r="B9" t="s">
        <v>27</v>
      </c>
    </row>
    <row r="10" spans="1:2" hidden="1" x14ac:dyDescent="0.2">
      <c r="A10" t="s">
        <v>36</v>
      </c>
      <c r="B10" t="s">
        <v>27</v>
      </c>
    </row>
    <row r="11" spans="1:2" hidden="1" x14ac:dyDescent="0.2">
      <c r="A11" t="s">
        <v>37</v>
      </c>
      <c r="B11" t="s">
        <v>27</v>
      </c>
    </row>
    <row r="12" spans="1:2" hidden="1" x14ac:dyDescent="0.2">
      <c r="A12" t="s">
        <v>38</v>
      </c>
      <c r="B12" t="s">
        <v>27</v>
      </c>
    </row>
    <row r="13" spans="1:2" hidden="1" x14ac:dyDescent="0.2">
      <c r="A13" t="s">
        <v>39</v>
      </c>
      <c r="B13" t="s">
        <v>27</v>
      </c>
    </row>
    <row r="14" spans="1:2" hidden="1" x14ac:dyDescent="0.2">
      <c r="A14" t="s">
        <v>40</v>
      </c>
      <c r="B14" t="s">
        <v>27</v>
      </c>
    </row>
    <row r="15" spans="1:2" hidden="1" x14ac:dyDescent="0.2">
      <c r="A15" t="s">
        <v>41</v>
      </c>
      <c r="B15" t="s">
        <v>27</v>
      </c>
    </row>
    <row r="16" spans="1:2" hidden="1" x14ac:dyDescent="0.2">
      <c r="A16" t="s">
        <v>42</v>
      </c>
      <c r="B16" t="s">
        <v>27</v>
      </c>
    </row>
    <row r="17" spans="1:2" hidden="1" x14ac:dyDescent="0.2">
      <c r="A17" t="s">
        <v>43</v>
      </c>
      <c r="B17" t="s">
        <v>44</v>
      </c>
    </row>
    <row r="18" spans="1:2" hidden="1" x14ac:dyDescent="0.2">
      <c r="A18" t="s">
        <v>4</v>
      </c>
      <c r="B18" t="s">
        <v>27</v>
      </c>
    </row>
    <row r="19" spans="1:2" hidden="1" x14ac:dyDescent="0.2">
      <c r="A19" t="s">
        <v>45</v>
      </c>
      <c r="B19" t="s">
        <v>27</v>
      </c>
    </row>
    <row r="20" spans="1:2" hidden="1" x14ac:dyDescent="0.2">
      <c r="A20" t="s">
        <v>46</v>
      </c>
      <c r="B20" t="s">
        <v>27</v>
      </c>
    </row>
    <row r="21" spans="1:2" hidden="1" x14ac:dyDescent="0.2">
      <c r="A21" t="s">
        <v>47</v>
      </c>
      <c r="B21" t="s">
        <v>27</v>
      </c>
    </row>
    <row r="22" spans="1:2" hidden="1" x14ac:dyDescent="0.2">
      <c r="A22" t="s">
        <v>48</v>
      </c>
      <c r="B22" t="s">
        <v>27</v>
      </c>
    </row>
    <row r="23" spans="1:2" hidden="1" x14ac:dyDescent="0.2">
      <c r="A23" t="s">
        <v>49</v>
      </c>
      <c r="B23" t="s">
        <v>27</v>
      </c>
    </row>
    <row r="24" spans="1:2" hidden="1" x14ac:dyDescent="0.2">
      <c r="A24" t="s">
        <v>50</v>
      </c>
      <c r="B24" t="s">
        <v>27</v>
      </c>
    </row>
    <row r="25" spans="1:2" hidden="1" x14ac:dyDescent="0.2">
      <c r="A25" t="s">
        <v>51</v>
      </c>
      <c r="B25" t="s">
        <v>32</v>
      </c>
    </row>
    <row r="26" spans="1:2" hidden="1" x14ac:dyDescent="0.2">
      <c r="A26" t="s">
        <v>52</v>
      </c>
      <c r="B26" t="s">
        <v>27</v>
      </c>
    </row>
    <row r="27" spans="1:2" hidden="1" x14ac:dyDescent="0.2">
      <c r="A27" t="s">
        <v>53</v>
      </c>
      <c r="B27" t="s">
        <v>27</v>
      </c>
    </row>
    <row r="28" spans="1:2" hidden="1" x14ac:dyDescent="0.2">
      <c r="A28" t="s">
        <v>54</v>
      </c>
      <c r="B28" t="s">
        <v>27</v>
      </c>
    </row>
    <row r="29" spans="1:2" hidden="1" x14ac:dyDescent="0.2">
      <c r="A29" t="s">
        <v>55</v>
      </c>
      <c r="B29" t="s">
        <v>27</v>
      </c>
    </row>
    <row r="30" spans="1:2" hidden="1" x14ac:dyDescent="0.2">
      <c r="A30" t="s">
        <v>56</v>
      </c>
      <c r="B30" t="s">
        <v>27</v>
      </c>
    </row>
    <row r="31" spans="1:2" hidden="1" x14ac:dyDescent="0.2">
      <c r="A31" t="s">
        <v>57</v>
      </c>
      <c r="B31" t="s">
        <v>27</v>
      </c>
    </row>
    <row r="32" spans="1:2" hidden="1" x14ac:dyDescent="0.2">
      <c r="A32" t="s">
        <v>58</v>
      </c>
      <c r="B32" t="s">
        <v>27</v>
      </c>
    </row>
    <row r="33" spans="1:2" hidden="1" x14ac:dyDescent="0.2">
      <c r="A33" t="s">
        <v>59</v>
      </c>
      <c r="B33" t="s">
        <v>27</v>
      </c>
    </row>
    <row r="34" spans="1:2" hidden="1" x14ac:dyDescent="0.2">
      <c r="A34" t="s">
        <v>60</v>
      </c>
      <c r="B34" t="s">
        <v>61</v>
      </c>
    </row>
    <row r="35" spans="1:2" hidden="1" x14ac:dyDescent="0.2">
      <c r="A35" t="s">
        <v>62</v>
      </c>
      <c r="B35" t="s">
        <v>27</v>
      </c>
    </row>
    <row r="36" spans="1:2" hidden="1" x14ac:dyDescent="0.2">
      <c r="A36" t="s">
        <v>63</v>
      </c>
      <c r="B36" t="s">
        <v>27</v>
      </c>
    </row>
    <row r="37" spans="1:2" hidden="1" x14ac:dyDescent="0.2">
      <c r="A37" t="s">
        <v>64</v>
      </c>
      <c r="B37" t="s">
        <v>27</v>
      </c>
    </row>
    <row r="38" spans="1:2" hidden="1" x14ac:dyDescent="0.2">
      <c r="A38" t="s">
        <v>65</v>
      </c>
      <c r="B38" t="s">
        <v>27</v>
      </c>
    </row>
    <row r="39" spans="1:2" hidden="1" x14ac:dyDescent="0.2">
      <c r="A39" t="s">
        <v>66</v>
      </c>
      <c r="B39" t="s">
        <v>27</v>
      </c>
    </row>
    <row r="40" spans="1:2" hidden="1" x14ac:dyDescent="0.2">
      <c r="A40" t="s">
        <v>67</v>
      </c>
      <c r="B40" t="s">
        <v>27</v>
      </c>
    </row>
    <row r="41" spans="1:2" hidden="1" x14ac:dyDescent="0.2">
      <c r="A41" t="s">
        <v>68</v>
      </c>
      <c r="B41" t="s">
        <v>32</v>
      </c>
    </row>
    <row r="42" spans="1:2" hidden="1" x14ac:dyDescent="0.2">
      <c r="A42" t="s">
        <v>23</v>
      </c>
      <c r="B42" t="s">
        <v>27</v>
      </c>
    </row>
    <row r="43" spans="1:2" hidden="1" x14ac:dyDescent="0.2">
      <c r="A43" t="s">
        <v>69</v>
      </c>
      <c r="B43" t="s">
        <v>70</v>
      </c>
    </row>
    <row r="44" spans="1:2" hidden="1" x14ac:dyDescent="0.2">
      <c r="A44" t="s">
        <v>71</v>
      </c>
      <c r="B44" t="s">
        <v>27</v>
      </c>
    </row>
    <row r="45" spans="1:2" x14ac:dyDescent="0.2">
      <c r="A45" t="s">
        <v>72</v>
      </c>
      <c r="B45" t="s">
        <v>73</v>
      </c>
    </row>
    <row r="46" spans="1:2" hidden="1" x14ac:dyDescent="0.2">
      <c r="A46" t="s">
        <v>74</v>
      </c>
      <c r="B46" t="s">
        <v>27</v>
      </c>
    </row>
    <row r="47" spans="1:2" hidden="1" x14ac:dyDescent="0.2">
      <c r="A47" t="s">
        <v>75</v>
      </c>
      <c r="B47" t="s">
        <v>27</v>
      </c>
    </row>
    <row r="48" spans="1:2" hidden="1" x14ac:dyDescent="0.2">
      <c r="A48" t="s">
        <v>76</v>
      </c>
      <c r="B48" t="s">
        <v>27</v>
      </c>
    </row>
    <row r="49" spans="1:2" hidden="1" x14ac:dyDescent="0.2">
      <c r="A49" t="s">
        <v>77</v>
      </c>
      <c r="B49" t="s">
        <v>27</v>
      </c>
    </row>
    <row r="50" spans="1:2" hidden="1" x14ac:dyDescent="0.2">
      <c r="A50" t="s">
        <v>78</v>
      </c>
      <c r="B50" t="s">
        <v>27</v>
      </c>
    </row>
    <row r="51" spans="1:2" hidden="1" x14ac:dyDescent="0.2">
      <c r="A51" t="s">
        <v>79</v>
      </c>
      <c r="B51" t="s">
        <v>27</v>
      </c>
    </row>
    <row r="52" spans="1:2" hidden="1" x14ac:dyDescent="0.2">
      <c r="A52" t="s">
        <v>80</v>
      </c>
      <c r="B52" t="s">
        <v>27</v>
      </c>
    </row>
    <row r="53" spans="1:2" hidden="1" x14ac:dyDescent="0.2">
      <c r="A53" t="s">
        <v>81</v>
      </c>
      <c r="B53" t="s">
        <v>27</v>
      </c>
    </row>
    <row r="54" spans="1:2" hidden="1" x14ac:dyDescent="0.2">
      <c r="A54" t="s">
        <v>82</v>
      </c>
      <c r="B54" t="s">
        <v>27</v>
      </c>
    </row>
    <row r="55" spans="1:2" hidden="1" x14ac:dyDescent="0.2">
      <c r="A55" t="s">
        <v>83</v>
      </c>
      <c r="B55" t="s">
        <v>27</v>
      </c>
    </row>
    <row r="56" spans="1:2" hidden="1" x14ac:dyDescent="0.2">
      <c r="A56" t="s">
        <v>84</v>
      </c>
      <c r="B56" t="s">
        <v>27</v>
      </c>
    </row>
    <row r="57" spans="1:2" hidden="1" x14ac:dyDescent="0.2">
      <c r="A57" t="s">
        <v>85</v>
      </c>
      <c r="B57" t="s">
        <v>27</v>
      </c>
    </row>
    <row r="58" spans="1:2" hidden="1" x14ac:dyDescent="0.2">
      <c r="A58" t="s">
        <v>86</v>
      </c>
      <c r="B58" t="s">
        <v>27</v>
      </c>
    </row>
    <row r="59" spans="1:2" hidden="1" x14ac:dyDescent="0.2">
      <c r="A59" t="s">
        <v>86</v>
      </c>
      <c r="B59" t="s">
        <v>87</v>
      </c>
    </row>
    <row r="60" spans="1:2" hidden="1" x14ac:dyDescent="0.2">
      <c r="A60" t="s">
        <v>88</v>
      </c>
      <c r="B60" t="s">
        <v>27</v>
      </c>
    </row>
    <row r="61" spans="1:2" hidden="1" x14ac:dyDescent="0.2">
      <c r="A61" t="s">
        <v>89</v>
      </c>
      <c r="B61" t="s">
        <v>32</v>
      </c>
    </row>
    <row r="62" spans="1:2" hidden="1" x14ac:dyDescent="0.2">
      <c r="A62" t="s">
        <v>90</v>
      </c>
      <c r="B62" t="s">
        <v>27</v>
      </c>
    </row>
    <row r="63" spans="1:2" hidden="1" x14ac:dyDescent="0.2">
      <c r="A63" t="s">
        <v>18</v>
      </c>
      <c r="B63" t="s">
        <v>27</v>
      </c>
    </row>
    <row r="64" spans="1:2" hidden="1" x14ac:dyDescent="0.2">
      <c r="A64" t="s">
        <v>91</v>
      </c>
      <c r="B64" t="s">
        <v>27</v>
      </c>
    </row>
    <row r="65" spans="1:2" hidden="1" x14ac:dyDescent="0.2">
      <c r="A65" t="s">
        <v>92</v>
      </c>
      <c r="B65" t="s">
        <v>27</v>
      </c>
    </row>
    <row r="66" spans="1:2" hidden="1" x14ac:dyDescent="0.2">
      <c r="A66" t="s">
        <v>93</v>
      </c>
      <c r="B66" t="s">
        <v>27</v>
      </c>
    </row>
    <row r="67" spans="1:2" hidden="1" x14ac:dyDescent="0.2">
      <c r="A67" t="s">
        <v>94</v>
      </c>
      <c r="B67" t="s">
        <v>27</v>
      </c>
    </row>
    <row r="68" spans="1:2" hidden="1" x14ac:dyDescent="0.2">
      <c r="A68" t="s">
        <v>95</v>
      </c>
      <c r="B68" t="s">
        <v>27</v>
      </c>
    </row>
    <row r="69" spans="1:2" hidden="1" x14ac:dyDescent="0.2">
      <c r="A69" t="s">
        <v>96</v>
      </c>
      <c r="B69" t="s">
        <v>27</v>
      </c>
    </row>
    <row r="70" spans="1:2" hidden="1" x14ac:dyDescent="0.2">
      <c r="A70" t="s">
        <v>97</v>
      </c>
      <c r="B70" t="s">
        <v>27</v>
      </c>
    </row>
    <row r="71" spans="1:2" hidden="1" x14ac:dyDescent="0.2">
      <c r="A71" t="s">
        <v>98</v>
      </c>
      <c r="B71" t="s">
        <v>27</v>
      </c>
    </row>
    <row r="72" spans="1:2" hidden="1" x14ac:dyDescent="0.2">
      <c r="A72" t="s">
        <v>99</v>
      </c>
      <c r="B72" t="s">
        <v>27</v>
      </c>
    </row>
    <row r="73" spans="1:2" hidden="1" x14ac:dyDescent="0.2">
      <c r="A73" t="s">
        <v>20</v>
      </c>
      <c r="B73" t="s">
        <v>27</v>
      </c>
    </row>
    <row r="74" spans="1:2" hidden="1" x14ac:dyDescent="0.2"/>
    <row r="75" spans="1:2" hidden="1" x14ac:dyDescent="0.2">
      <c r="A75" t="s">
        <v>100</v>
      </c>
      <c r="B75" t="s">
        <v>27</v>
      </c>
    </row>
    <row r="76" spans="1:2" hidden="1" x14ac:dyDescent="0.2">
      <c r="A76" t="s">
        <v>101</v>
      </c>
      <c r="B76" t="s">
        <v>27</v>
      </c>
    </row>
    <row r="77" spans="1:2" hidden="1" x14ac:dyDescent="0.2">
      <c r="A77" t="s">
        <v>102</v>
      </c>
      <c r="B77" t="s">
        <v>27</v>
      </c>
    </row>
    <row r="78" spans="1:2" hidden="1" x14ac:dyDescent="0.2">
      <c r="A78" t="s">
        <v>103</v>
      </c>
      <c r="B78" t="s">
        <v>27</v>
      </c>
    </row>
    <row r="79" spans="1:2" x14ac:dyDescent="0.2">
      <c r="A79" t="s">
        <v>104</v>
      </c>
      <c r="B79" t="s">
        <v>105</v>
      </c>
    </row>
    <row r="80" spans="1:2" x14ac:dyDescent="0.2">
      <c r="A80" t="s">
        <v>106</v>
      </c>
      <c r="B80" t="s">
        <v>73</v>
      </c>
    </row>
    <row r="81" spans="1:2" x14ac:dyDescent="0.2">
      <c r="A81" t="s">
        <v>107</v>
      </c>
      <c r="B81" t="s">
        <v>73</v>
      </c>
    </row>
    <row r="82" spans="1:2" hidden="1" x14ac:dyDescent="0.2">
      <c r="A82" t="s">
        <v>108</v>
      </c>
      <c r="B82" t="s">
        <v>27</v>
      </c>
    </row>
    <row r="83" spans="1:2" x14ac:dyDescent="0.2">
      <c r="A83" t="s">
        <v>108</v>
      </c>
      <c r="B83" t="s">
        <v>73</v>
      </c>
    </row>
    <row r="84" spans="1:2" x14ac:dyDescent="0.2">
      <c r="A84" t="s">
        <v>109</v>
      </c>
      <c r="B84" t="s">
        <v>73</v>
      </c>
    </row>
    <row r="85" spans="1:2" x14ac:dyDescent="0.2">
      <c r="A85" t="s">
        <v>110</v>
      </c>
      <c r="B85" t="s">
        <v>73</v>
      </c>
    </row>
    <row r="86" spans="1:2" x14ac:dyDescent="0.2">
      <c r="A86" t="s">
        <v>111</v>
      </c>
      <c r="B86" t="s">
        <v>73</v>
      </c>
    </row>
    <row r="87" spans="1:2" hidden="1" x14ac:dyDescent="0.2">
      <c r="A87" t="s">
        <v>112</v>
      </c>
      <c r="B87" t="s">
        <v>113</v>
      </c>
    </row>
    <row r="88" spans="1:2" hidden="1" x14ac:dyDescent="0.2">
      <c r="A88" t="s">
        <v>112</v>
      </c>
    </row>
    <row r="89" spans="1:2" hidden="1" x14ac:dyDescent="0.2">
      <c r="A89" t="s">
        <v>114</v>
      </c>
      <c r="B89" t="s">
        <v>27</v>
      </c>
    </row>
    <row r="90" spans="1:2" hidden="1" x14ac:dyDescent="0.2">
      <c r="A90" t="s">
        <v>115</v>
      </c>
      <c r="B90" t="s">
        <v>27</v>
      </c>
    </row>
    <row r="91" spans="1:2" hidden="1" x14ac:dyDescent="0.2">
      <c r="A91" t="s">
        <v>116</v>
      </c>
      <c r="B91" t="s">
        <v>27</v>
      </c>
    </row>
    <row r="92" spans="1:2" hidden="1" x14ac:dyDescent="0.2">
      <c r="A92" t="s">
        <v>117</v>
      </c>
      <c r="B92" t="s">
        <v>27</v>
      </c>
    </row>
    <row r="93" spans="1:2" hidden="1" x14ac:dyDescent="0.2">
      <c r="A93" t="s">
        <v>118</v>
      </c>
      <c r="B93" t="s">
        <v>27</v>
      </c>
    </row>
    <row r="94" spans="1:2" hidden="1" x14ac:dyDescent="0.2">
      <c r="A94" t="s">
        <v>119</v>
      </c>
      <c r="B94" t="s">
        <v>120</v>
      </c>
    </row>
    <row r="95" spans="1:2" x14ac:dyDescent="0.2">
      <c r="A95" t="s">
        <v>121</v>
      </c>
      <c r="B95" t="s">
        <v>73</v>
      </c>
    </row>
    <row r="96" spans="1:2" hidden="1" x14ac:dyDescent="0.2">
      <c r="A96" t="s">
        <v>122</v>
      </c>
      <c r="B96" t="s">
        <v>27</v>
      </c>
    </row>
    <row r="97" spans="1:2" hidden="1" x14ac:dyDescent="0.2">
      <c r="A97" t="s">
        <v>123</v>
      </c>
      <c r="B97" t="s">
        <v>27</v>
      </c>
    </row>
    <row r="98" spans="1:2" hidden="1" x14ac:dyDescent="0.2">
      <c r="A98" t="s">
        <v>124</v>
      </c>
      <c r="B98" t="s">
        <v>27</v>
      </c>
    </row>
    <row r="99" spans="1:2" hidden="1" x14ac:dyDescent="0.2">
      <c r="A99" t="s">
        <v>125</v>
      </c>
      <c r="B99" t="s">
        <v>27</v>
      </c>
    </row>
    <row r="100" spans="1:2" hidden="1" x14ac:dyDescent="0.2">
      <c r="A100" t="s">
        <v>126</v>
      </c>
      <c r="B100" t="s">
        <v>120</v>
      </c>
    </row>
    <row r="101" spans="1:2" x14ac:dyDescent="0.2">
      <c r="A101" t="s">
        <v>127</v>
      </c>
      <c r="B101" t="s">
        <v>73</v>
      </c>
    </row>
    <row r="102" spans="1:2" x14ac:dyDescent="0.2">
      <c r="A102" t="s">
        <v>128</v>
      </c>
      <c r="B102" t="s">
        <v>73</v>
      </c>
    </row>
    <row r="103" spans="1:2" hidden="1" x14ac:dyDescent="0.2">
      <c r="A103" t="s">
        <v>129</v>
      </c>
      <c r="B103" t="s">
        <v>27</v>
      </c>
    </row>
    <row r="104" spans="1:2" hidden="1" x14ac:dyDescent="0.2">
      <c r="A104" t="s">
        <v>130</v>
      </c>
      <c r="B104" t="s">
        <v>27</v>
      </c>
    </row>
    <row r="105" spans="1:2" hidden="1" x14ac:dyDescent="0.2">
      <c r="A105" t="s">
        <v>131</v>
      </c>
      <c r="B105" t="s">
        <v>27</v>
      </c>
    </row>
    <row r="106" spans="1:2" hidden="1" x14ac:dyDescent="0.2">
      <c r="A106" t="s">
        <v>132</v>
      </c>
      <c r="B106" t="s">
        <v>27</v>
      </c>
    </row>
    <row r="107" spans="1:2" hidden="1" x14ac:dyDescent="0.2">
      <c r="A107" t="s">
        <v>59</v>
      </c>
      <c r="B107" t="s">
        <v>44</v>
      </c>
    </row>
    <row r="108" spans="1:2" hidden="1" x14ac:dyDescent="0.2">
      <c r="A108" t="s">
        <v>133</v>
      </c>
      <c r="B108" t="s">
        <v>32</v>
      </c>
    </row>
    <row r="109" spans="1:2" hidden="1" x14ac:dyDescent="0.2">
      <c r="A109" t="s">
        <v>134</v>
      </c>
      <c r="B109" t="s">
        <v>44</v>
      </c>
    </row>
    <row r="110" spans="1:2" hidden="1" x14ac:dyDescent="0.2">
      <c r="A110" t="s">
        <v>135</v>
      </c>
      <c r="B110" t="s">
        <v>27</v>
      </c>
    </row>
    <row r="111" spans="1:2" hidden="1" x14ac:dyDescent="0.2">
      <c r="A111" t="s">
        <v>136</v>
      </c>
      <c r="B111" t="s">
        <v>27</v>
      </c>
    </row>
    <row r="112" spans="1:2" x14ac:dyDescent="0.2">
      <c r="A112" t="s">
        <v>137</v>
      </c>
      <c r="B112" t="s">
        <v>73</v>
      </c>
    </row>
    <row r="113" spans="1:2" hidden="1" x14ac:dyDescent="0.2">
      <c r="A113" t="s">
        <v>138</v>
      </c>
      <c r="B113" t="s">
        <v>27</v>
      </c>
    </row>
    <row r="114" spans="1:2" hidden="1" x14ac:dyDescent="0.2">
      <c r="A114" t="s">
        <v>139</v>
      </c>
      <c r="B114" t="s">
        <v>27</v>
      </c>
    </row>
    <row r="115" spans="1:2" hidden="1" x14ac:dyDescent="0.2">
      <c r="A115" t="s">
        <v>140</v>
      </c>
      <c r="B115" t="s">
        <v>27</v>
      </c>
    </row>
    <row r="116" spans="1:2" hidden="1" x14ac:dyDescent="0.2">
      <c r="A116" t="s">
        <v>141</v>
      </c>
      <c r="B116" t="s">
        <v>142</v>
      </c>
    </row>
    <row r="117" spans="1:2" x14ac:dyDescent="0.2">
      <c r="A117" t="s">
        <v>143</v>
      </c>
      <c r="B117" t="s">
        <v>73</v>
      </c>
    </row>
    <row r="118" spans="1:2" x14ac:dyDescent="0.2">
      <c r="A118" t="s">
        <v>144</v>
      </c>
      <c r="B118" t="s">
        <v>73</v>
      </c>
    </row>
    <row r="119" spans="1:2" x14ac:dyDescent="0.2">
      <c r="A119" t="s">
        <v>145</v>
      </c>
      <c r="B119" t="s">
        <v>73</v>
      </c>
    </row>
    <row r="120" spans="1:2" hidden="1" x14ac:dyDescent="0.2">
      <c r="A120" t="s">
        <v>146</v>
      </c>
      <c r="B120" t="s">
        <v>27</v>
      </c>
    </row>
    <row r="121" spans="1:2" hidden="1" x14ac:dyDescent="0.2">
      <c r="A121" t="s">
        <v>147</v>
      </c>
      <c r="B121" t="s">
        <v>27</v>
      </c>
    </row>
    <row r="122" spans="1:2" hidden="1" x14ac:dyDescent="0.2">
      <c r="A122" t="s">
        <v>148</v>
      </c>
      <c r="B122" t="s">
        <v>27</v>
      </c>
    </row>
    <row r="123" spans="1:2" hidden="1" x14ac:dyDescent="0.2">
      <c r="A123" t="s">
        <v>149</v>
      </c>
      <c r="B123" t="s">
        <v>70</v>
      </c>
    </row>
    <row r="124" spans="1:2" hidden="1" x14ac:dyDescent="0.2">
      <c r="A124" t="s">
        <v>150</v>
      </c>
      <c r="B124" t="s">
        <v>27</v>
      </c>
    </row>
    <row r="125" spans="1:2" hidden="1" x14ac:dyDescent="0.2">
      <c r="A125" t="s">
        <v>151</v>
      </c>
      <c r="B125" t="s">
        <v>27</v>
      </c>
    </row>
    <row r="126" spans="1:2" hidden="1" x14ac:dyDescent="0.2">
      <c r="A126" t="s">
        <v>151</v>
      </c>
      <c r="B126" t="s">
        <v>61</v>
      </c>
    </row>
    <row r="127" spans="1:2" hidden="1" x14ac:dyDescent="0.2">
      <c r="A127" t="s">
        <v>152</v>
      </c>
      <c r="B127" t="s">
        <v>70</v>
      </c>
    </row>
    <row r="128" spans="1:2" hidden="1" x14ac:dyDescent="0.2">
      <c r="A128" t="s">
        <v>153</v>
      </c>
      <c r="B128" t="s">
        <v>27</v>
      </c>
    </row>
    <row r="129" spans="1:2" hidden="1" x14ac:dyDescent="0.2">
      <c r="A129" t="s">
        <v>154</v>
      </c>
      <c r="B129" t="s">
        <v>27</v>
      </c>
    </row>
    <row r="130" spans="1:2" hidden="1" x14ac:dyDescent="0.2">
      <c r="A130" t="s">
        <v>155</v>
      </c>
      <c r="B130" t="s">
        <v>32</v>
      </c>
    </row>
    <row r="131" spans="1:2" hidden="1" x14ac:dyDescent="0.2">
      <c r="A131" t="s">
        <v>156</v>
      </c>
      <c r="B131" t="s">
        <v>27</v>
      </c>
    </row>
    <row r="132" spans="1:2" hidden="1" x14ac:dyDescent="0.2">
      <c r="A132" t="s">
        <v>157</v>
      </c>
      <c r="B132" t="s">
        <v>27</v>
      </c>
    </row>
    <row r="133" spans="1:2" hidden="1" x14ac:dyDescent="0.2">
      <c r="A133" t="s">
        <v>158</v>
      </c>
      <c r="B133" t="s">
        <v>27</v>
      </c>
    </row>
    <row r="134" spans="1:2" hidden="1" x14ac:dyDescent="0.2">
      <c r="A134" t="s">
        <v>159</v>
      </c>
      <c r="B134" t="s">
        <v>27</v>
      </c>
    </row>
    <row r="135" spans="1:2" hidden="1" x14ac:dyDescent="0.2">
      <c r="A135" t="s">
        <v>160</v>
      </c>
      <c r="B135" t="s">
        <v>27</v>
      </c>
    </row>
    <row r="136" spans="1:2" hidden="1" x14ac:dyDescent="0.2">
      <c r="A136" t="s">
        <v>161</v>
      </c>
      <c r="B136" t="s">
        <v>70</v>
      </c>
    </row>
    <row r="137" spans="1:2" hidden="1" x14ac:dyDescent="0.2">
      <c r="A137" t="s">
        <v>162</v>
      </c>
      <c r="B137" t="s">
        <v>27</v>
      </c>
    </row>
    <row r="138" spans="1:2" x14ac:dyDescent="0.2">
      <c r="A138" t="s">
        <v>163</v>
      </c>
      <c r="B138" t="s">
        <v>73</v>
      </c>
    </row>
    <row r="139" spans="1:2" hidden="1" x14ac:dyDescent="0.2">
      <c r="A139" t="s">
        <v>163</v>
      </c>
      <c r="B139" t="s">
        <v>27</v>
      </c>
    </row>
    <row r="140" spans="1:2" x14ac:dyDescent="0.2">
      <c r="A140" t="s">
        <v>164</v>
      </c>
      <c r="B140" t="s">
        <v>73</v>
      </c>
    </row>
    <row r="141" spans="1:2" hidden="1" x14ac:dyDescent="0.2">
      <c r="A141" t="s">
        <v>165</v>
      </c>
      <c r="B141" t="s">
        <v>166</v>
      </c>
    </row>
    <row r="142" spans="1:2" hidden="1" x14ac:dyDescent="0.2">
      <c r="A142" t="s">
        <v>167</v>
      </c>
      <c r="B142" t="s">
        <v>27</v>
      </c>
    </row>
    <row r="143" spans="1:2" hidden="1" x14ac:dyDescent="0.2">
      <c r="A143" t="s">
        <v>168</v>
      </c>
      <c r="B143" t="s">
        <v>32</v>
      </c>
    </row>
    <row r="144" spans="1:2" hidden="1" x14ac:dyDescent="0.2">
      <c r="A144" t="s">
        <v>169</v>
      </c>
      <c r="B144" t="s">
        <v>27</v>
      </c>
    </row>
    <row r="145" spans="1:2" hidden="1" x14ac:dyDescent="0.2">
      <c r="A145" t="s">
        <v>170</v>
      </c>
      <c r="B145" t="s">
        <v>27</v>
      </c>
    </row>
    <row r="146" spans="1:2" hidden="1" x14ac:dyDescent="0.2">
      <c r="A146" t="s">
        <v>171</v>
      </c>
      <c r="B146" t="s">
        <v>27</v>
      </c>
    </row>
    <row r="147" spans="1:2" hidden="1" x14ac:dyDescent="0.2">
      <c r="A147" t="s">
        <v>172</v>
      </c>
      <c r="B147" t="s">
        <v>27</v>
      </c>
    </row>
    <row r="148" spans="1:2" x14ac:dyDescent="0.2">
      <c r="A148" t="s">
        <v>60</v>
      </c>
      <c r="B148" t="s">
        <v>73</v>
      </c>
    </row>
    <row r="149" spans="1:2" x14ac:dyDescent="0.2">
      <c r="A149" t="s">
        <v>173</v>
      </c>
      <c r="B149" t="s">
        <v>73</v>
      </c>
    </row>
    <row r="150" spans="1:2" hidden="1" x14ac:dyDescent="0.2">
      <c r="A150" t="s">
        <v>174</v>
      </c>
      <c r="B150" t="s">
        <v>27</v>
      </c>
    </row>
    <row r="151" spans="1:2" x14ac:dyDescent="0.2">
      <c r="A151" t="s">
        <v>6</v>
      </c>
      <c r="B151" t="s">
        <v>73</v>
      </c>
    </row>
    <row r="152" spans="1:2" x14ac:dyDescent="0.2">
      <c r="A152" t="s">
        <v>175</v>
      </c>
      <c r="B152" t="s">
        <v>73</v>
      </c>
    </row>
    <row r="153" spans="1:2" x14ac:dyDescent="0.2">
      <c r="A153" t="s">
        <v>176</v>
      </c>
      <c r="B153" t="s">
        <v>73</v>
      </c>
    </row>
    <row r="154" spans="1:2" x14ac:dyDescent="0.2">
      <c r="A154" t="s">
        <v>161</v>
      </c>
      <c r="B154" t="s">
        <v>105</v>
      </c>
    </row>
    <row r="155" spans="1:2" x14ac:dyDescent="0.2">
      <c r="A155" t="s">
        <v>22</v>
      </c>
      <c r="B155" t="s">
        <v>73</v>
      </c>
    </row>
    <row r="156" spans="1:2" hidden="1" x14ac:dyDescent="0.2">
      <c r="A156" t="s">
        <v>43</v>
      </c>
      <c r="B156" t="s">
        <v>27</v>
      </c>
    </row>
    <row r="157" spans="1:2" x14ac:dyDescent="0.2">
      <c r="A157" t="s">
        <v>177</v>
      </c>
      <c r="B157" t="s">
        <v>73</v>
      </c>
    </row>
    <row r="158" spans="1:2" hidden="1" x14ac:dyDescent="0.2">
      <c r="A158" t="s">
        <v>178</v>
      </c>
      <c r="B158" t="s">
        <v>32</v>
      </c>
    </row>
    <row r="159" spans="1:2" hidden="1" x14ac:dyDescent="0.2">
      <c r="A159" t="s">
        <v>179</v>
      </c>
      <c r="B159" t="s">
        <v>180</v>
      </c>
    </row>
    <row r="160" spans="1:2" hidden="1" x14ac:dyDescent="0.2">
      <c r="A160" t="s">
        <v>181</v>
      </c>
      <c r="B160" t="s">
        <v>27</v>
      </c>
    </row>
    <row r="161" spans="1:2" x14ac:dyDescent="0.2">
      <c r="A161" t="s">
        <v>182</v>
      </c>
      <c r="B161" t="s">
        <v>73</v>
      </c>
    </row>
    <row r="162" spans="1:2" hidden="1" x14ac:dyDescent="0.2">
      <c r="A162" t="s">
        <v>183</v>
      </c>
      <c r="B162" t="s">
        <v>27</v>
      </c>
    </row>
    <row r="163" spans="1:2" hidden="1" x14ac:dyDescent="0.2">
      <c r="A163" t="s">
        <v>184</v>
      </c>
      <c r="B163" t="s">
        <v>27</v>
      </c>
    </row>
    <row r="164" spans="1:2" x14ac:dyDescent="0.2">
      <c r="A164" t="s">
        <v>184</v>
      </c>
      <c r="B164" t="s">
        <v>105</v>
      </c>
    </row>
    <row r="165" spans="1:2" hidden="1" x14ac:dyDescent="0.2">
      <c r="A165" t="s">
        <v>185</v>
      </c>
      <c r="B165" t="s">
        <v>27</v>
      </c>
    </row>
    <row r="166" spans="1:2" hidden="1" x14ac:dyDescent="0.2">
      <c r="A166" t="s">
        <v>186</v>
      </c>
      <c r="B166" t="s">
        <v>27</v>
      </c>
    </row>
    <row r="167" spans="1:2" hidden="1" x14ac:dyDescent="0.2">
      <c r="A167" t="s">
        <v>187</v>
      </c>
      <c r="B167" t="s">
        <v>27</v>
      </c>
    </row>
    <row r="168" spans="1:2" hidden="1" x14ac:dyDescent="0.2">
      <c r="A168" t="s">
        <v>188</v>
      </c>
      <c r="B168" t="s">
        <v>189</v>
      </c>
    </row>
    <row r="169" spans="1:2" hidden="1" x14ac:dyDescent="0.2">
      <c r="A169" t="s">
        <v>188</v>
      </c>
      <c r="B169" t="s">
        <v>189</v>
      </c>
    </row>
    <row r="170" spans="1:2" hidden="1" x14ac:dyDescent="0.2">
      <c r="A170" t="s">
        <v>188</v>
      </c>
      <c r="B170" t="s">
        <v>189</v>
      </c>
    </row>
    <row r="171" spans="1:2" hidden="1" x14ac:dyDescent="0.2">
      <c r="A171" t="s">
        <v>188</v>
      </c>
      <c r="B171" t="s">
        <v>189</v>
      </c>
    </row>
    <row r="172" spans="1:2" hidden="1" x14ac:dyDescent="0.2">
      <c r="A172" t="s">
        <v>188</v>
      </c>
      <c r="B172" t="s">
        <v>189</v>
      </c>
    </row>
    <row r="173" spans="1:2" hidden="1" x14ac:dyDescent="0.2">
      <c r="A173" t="s">
        <v>188</v>
      </c>
      <c r="B173" t="s">
        <v>190</v>
      </c>
    </row>
    <row r="174" spans="1:2" hidden="1" x14ac:dyDescent="0.2">
      <c r="A174" t="s">
        <v>119</v>
      </c>
      <c r="B174" t="s">
        <v>44</v>
      </c>
    </row>
    <row r="175" spans="1:2" hidden="1" x14ac:dyDescent="0.2">
      <c r="A175" t="s">
        <v>191</v>
      </c>
      <c r="B175" t="s">
        <v>27</v>
      </c>
    </row>
    <row r="176" spans="1:2" hidden="1" x14ac:dyDescent="0.2">
      <c r="A176" t="s">
        <v>192</v>
      </c>
      <c r="B176" t="s">
        <v>27</v>
      </c>
    </row>
    <row r="177" spans="1:2" hidden="1" x14ac:dyDescent="0.2">
      <c r="A177" t="s">
        <v>193</v>
      </c>
      <c r="B177" t="s">
        <v>27</v>
      </c>
    </row>
    <row r="178" spans="1:2" hidden="1" x14ac:dyDescent="0.2">
      <c r="A178" t="s">
        <v>194</v>
      </c>
      <c r="B178" t="s">
        <v>27</v>
      </c>
    </row>
    <row r="179" spans="1:2" hidden="1" x14ac:dyDescent="0.2">
      <c r="A179" t="s">
        <v>195</v>
      </c>
      <c r="B179" t="s">
        <v>70</v>
      </c>
    </row>
    <row r="180" spans="1:2" hidden="1" x14ac:dyDescent="0.2">
      <c r="A180" t="s">
        <v>196</v>
      </c>
      <c r="B180" t="s">
        <v>27</v>
      </c>
    </row>
    <row r="181" spans="1:2" hidden="1" x14ac:dyDescent="0.2">
      <c r="A181" t="s">
        <v>197</v>
      </c>
      <c r="B181" t="s">
        <v>198</v>
      </c>
    </row>
    <row r="182" spans="1:2" hidden="1" x14ac:dyDescent="0.2">
      <c r="A182" t="s">
        <v>199</v>
      </c>
      <c r="B182" t="s">
        <v>27</v>
      </c>
    </row>
    <row r="183" spans="1:2" hidden="1" x14ac:dyDescent="0.2">
      <c r="A183" t="s">
        <v>200</v>
      </c>
      <c r="B183" t="s">
        <v>27</v>
      </c>
    </row>
    <row r="184" spans="1:2" hidden="1" x14ac:dyDescent="0.2">
      <c r="A184" t="s">
        <v>201</v>
      </c>
      <c r="B184" t="s">
        <v>27</v>
      </c>
    </row>
    <row r="185" spans="1:2" hidden="1" x14ac:dyDescent="0.2">
      <c r="A185" t="s">
        <v>202</v>
      </c>
      <c r="B185" t="s">
        <v>27</v>
      </c>
    </row>
    <row r="186" spans="1:2" hidden="1" x14ac:dyDescent="0.2">
      <c r="A186" t="s">
        <v>203</v>
      </c>
      <c r="B186" t="s">
        <v>27</v>
      </c>
    </row>
    <row r="187" spans="1:2" x14ac:dyDescent="0.2">
      <c r="A187" t="s">
        <v>204</v>
      </c>
      <c r="B187" t="s">
        <v>73</v>
      </c>
    </row>
    <row r="188" spans="1:2" x14ac:dyDescent="0.2">
      <c r="A188" t="s">
        <v>205</v>
      </c>
      <c r="B188" t="s">
        <v>73</v>
      </c>
    </row>
    <row r="189" spans="1:2" hidden="1" x14ac:dyDescent="0.2">
      <c r="A189" t="s">
        <v>206</v>
      </c>
      <c r="B189" t="s">
        <v>70</v>
      </c>
    </row>
    <row r="190" spans="1:2" hidden="1" x14ac:dyDescent="0.2">
      <c r="A190" t="s">
        <v>207</v>
      </c>
      <c r="B190" t="s">
        <v>27</v>
      </c>
    </row>
    <row r="191" spans="1:2" hidden="1" x14ac:dyDescent="0.2">
      <c r="A191" t="s">
        <v>208</v>
      </c>
      <c r="B191" t="s">
        <v>32</v>
      </c>
    </row>
    <row r="192" spans="1:2" hidden="1" x14ac:dyDescent="0.2">
      <c r="A192" t="s">
        <v>209</v>
      </c>
      <c r="B192" t="s">
        <v>27</v>
      </c>
    </row>
    <row r="193" spans="1:2" hidden="1" x14ac:dyDescent="0.2">
      <c r="A193" t="s">
        <v>210</v>
      </c>
      <c r="B193" t="s">
        <v>70</v>
      </c>
    </row>
    <row r="194" spans="1:2" hidden="1" x14ac:dyDescent="0.2">
      <c r="A194" t="s">
        <v>211</v>
      </c>
      <c r="B194" t="s">
        <v>27</v>
      </c>
    </row>
    <row r="195" spans="1:2" hidden="1" x14ac:dyDescent="0.2">
      <c r="A195" t="s">
        <v>126</v>
      </c>
      <c r="B195" t="s">
        <v>212</v>
      </c>
    </row>
    <row r="196" spans="1:2" hidden="1" x14ac:dyDescent="0.2">
      <c r="A196" t="s">
        <v>213</v>
      </c>
      <c r="B196" t="s">
        <v>70</v>
      </c>
    </row>
    <row r="197" spans="1:2" x14ac:dyDescent="0.2">
      <c r="A197" t="s">
        <v>213</v>
      </c>
      <c r="B197" t="s">
        <v>105</v>
      </c>
    </row>
    <row r="198" spans="1:2" hidden="1" x14ac:dyDescent="0.2">
      <c r="A198" t="s">
        <v>214</v>
      </c>
      <c r="B198" t="s">
        <v>27</v>
      </c>
    </row>
    <row r="199" spans="1:2" hidden="1" x14ac:dyDescent="0.2">
      <c r="A199" t="s">
        <v>215</v>
      </c>
      <c r="B199" t="s">
        <v>44</v>
      </c>
    </row>
    <row r="200" spans="1:2" hidden="1" x14ac:dyDescent="0.2">
      <c r="A200" t="s">
        <v>216</v>
      </c>
      <c r="B200" t="s">
        <v>27</v>
      </c>
    </row>
    <row r="201" spans="1:2" hidden="1" x14ac:dyDescent="0.2">
      <c r="A201" t="s">
        <v>217</v>
      </c>
      <c r="B201" t="s">
        <v>27</v>
      </c>
    </row>
    <row r="202" spans="1:2" hidden="1" x14ac:dyDescent="0.2">
      <c r="A202" t="s">
        <v>218</v>
      </c>
      <c r="B202" t="s">
        <v>27</v>
      </c>
    </row>
    <row r="203" spans="1:2" hidden="1" x14ac:dyDescent="0.2">
      <c r="A203" t="s">
        <v>219</v>
      </c>
      <c r="B203" t="s">
        <v>27</v>
      </c>
    </row>
    <row r="204" spans="1:2" hidden="1" x14ac:dyDescent="0.2">
      <c r="A204" t="s">
        <v>220</v>
      </c>
      <c r="B204" t="s">
        <v>27</v>
      </c>
    </row>
    <row r="205" spans="1:2" x14ac:dyDescent="0.2">
      <c r="A205" t="s">
        <v>221</v>
      </c>
      <c r="B205" t="s">
        <v>73</v>
      </c>
    </row>
    <row r="206" spans="1:2" hidden="1" x14ac:dyDescent="0.2">
      <c r="A206" t="s">
        <v>222</v>
      </c>
      <c r="B206" t="s">
        <v>27</v>
      </c>
    </row>
    <row r="207" spans="1:2" hidden="1" x14ac:dyDescent="0.2">
      <c r="A207" t="s">
        <v>223</v>
      </c>
      <c r="B207" t="s">
        <v>27</v>
      </c>
    </row>
    <row r="208" spans="1:2" x14ac:dyDescent="0.2">
      <c r="A208" t="s">
        <v>224</v>
      </c>
      <c r="B208" t="s">
        <v>73</v>
      </c>
    </row>
    <row r="209" spans="1:2" hidden="1" x14ac:dyDescent="0.2">
      <c r="A209" t="s">
        <v>225</v>
      </c>
      <c r="B209" t="s">
        <v>27</v>
      </c>
    </row>
    <row r="210" spans="1:2" hidden="1" x14ac:dyDescent="0.2">
      <c r="A210" t="s">
        <v>226</v>
      </c>
      <c r="B210" t="s">
        <v>27</v>
      </c>
    </row>
    <row r="211" spans="1:2" hidden="1" x14ac:dyDescent="0.2">
      <c r="A211" t="s">
        <v>227</v>
      </c>
      <c r="B211" t="s">
        <v>228</v>
      </c>
    </row>
    <row r="212" spans="1:2" hidden="1" x14ac:dyDescent="0.2">
      <c r="A212" t="s">
        <v>229</v>
      </c>
      <c r="B212" t="s">
        <v>230</v>
      </c>
    </row>
    <row r="213" spans="1:2" hidden="1" x14ac:dyDescent="0.2">
      <c r="A213" t="s">
        <v>231</v>
      </c>
      <c r="B213" t="s">
        <v>27</v>
      </c>
    </row>
    <row r="214" spans="1:2" hidden="1" x14ac:dyDescent="0.2">
      <c r="A214" t="s">
        <v>232</v>
      </c>
      <c r="B214" t="s">
        <v>27</v>
      </c>
    </row>
    <row r="215" spans="1:2" hidden="1" x14ac:dyDescent="0.2">
      <c r="A215" t="s">
        <v>233</v>
      </c>
      <c r="B215" t="s">
        <v>27</v>
      </c>
    </row>
    <row r="216" spans="1:2" hidden="1" x14ac:dyDescent="0.2">
      <c r="A216" t="s">
        <v>234</v>
      </c>
      <c r="B216" t="s">
        <v>27</v>
      </c>
    </row>
    <row r="217" spans="1:2" hidden="1" x14ac:dyDescent="0.2">
      <c r="A217" t="s">
        <v>235</v>
      </c>
      <c r="B217" t="s">
        <v>32</v>
      </c>
    </row>
    <row r="218" spans="1:2" hidden="1" x14ac:dyDescent="0.2">
      <c r="A218" t="s">
        <v>236</v>
      </c>
      <c r="B218" t="s">
        <v>27</v>
      </c>
    </row>
    <row r="219" spans="1:2" hidden="1" x14ac:dyDescent="0.2">
      <c r="A219" t="s">
        <v>237</v>
      </c>
      <c r="B219" t="s">
        <v>27</v>
      </c>
    </row>
    <row r="220" spans="1:2" hidden="1" x14ac:dyDescent="0.2">
      <c r="A220" t="s">
        <v>238</v>
      </c>
      <c r="B220" t="s">
        <v>32</v>
      </c>
    </row>
    <row r="221" spans="1:2" hidden="1" x14ac:dyDescent="0.2">
      <c r="A221" t="s">
        <v>239</v>
      </c>
      <c r="B221" t="s">
        <v>27</v>
      </c>
    </row>
    <row r="222" spans="1:2" hidden="1" x14ac:dyDescent="0.2">
      <c r="A222" t="s">
        <v>240</v>
      </c>
      <c r="B222" t="s">
        <v>32</v>
      </c>
    </row>
    <row r="223" spans="1:2" hidden="1" x14ac:dyDescent="0.2">
      <c r="A223" t="s">
        <v>241</v>
      </c>
      <c r="B223" t="s">
        <v>27</v>
      </c>
    </row>
    <row r="224" spans="1:2" hidden="1" x14ac:dyDescent="0.2">
      <c r="A224" t="s">
        <v>242</v>
      </c>
      <c r="B224" t="s">
        <v>243</v>
      </c>
    </row>
    <row r="225" spans="1:2" hidden="1" x14ac:dyDescent="0.2">
      <c r="A225" t="s">
        <v>244</v>
      </c>
      <c r="B225" t="s">
        <v>243</v>
      </c>
    </row>
    <row r="226" spans="1:2" hidden="1" x14ac:dyDescent="0.2">
      <c r="A226" t="s">
        <v>245</v>
      </c>
      <c r="B226" t="s">
        <v>27</v>
      </c>
    </row>
    <row r="227" spans="1:2" hidden="1" x14ac:dyDescent="0.2">
      <c r="A227" t="s">
        <v>246</v>
      </c>
      <c r="B227" t="s">
        <v>27</v>
      </c>
    </row>
    <row r="228" spans="1:2" x14ac:dyDescent="0.2">
      <c r="A228" t="s">
        <v>247</v>
      </c>
      <c r="B228" t="s">
        <v>248</v>
      </c>
    </row>
    <row r="229" spans="1:2" hidden="1" x14ac:dyDescent="0.2">
      <c r="A229" t="s">
        <v>249</v>
      </c>
      <c r="B229" t="s">
        <v>243</v>
      </c>
    </row>
    <row r="230" spans="1:2" hidden="1" x14ac:dyDescent="0.2">
      <c r="A230" t="s">
        <v>250</v>
      </c>
      <c r="B230" t="s">
        <v>243</v>
      </c>
    </row>
    <row r="231" spans="1:2" x14ac:dyDescent="0.2">
      <c r="A231" t="s">
        <v>251</v>
      </c>
      <c r="B231" t="s">
        <v>248</v>
      </c>
    </row>
    <row r="232" spans="1:2" hidden="1" x14ac:dyDescent="0.2">
      <c r="A232" t="s">
        <v>252</v>
      </c>
      <c r="B232" t="s">
        <v>243</v>
      </c>
    </row>
    <row r="233" spans="1:2" hidden="1" x14ac:dyDescent="0.2">
      <c r="A233" t="s">
        <v>253</v>
      </c>
      <c r="B233" t="s">
        <v>27</v>
      </c>
    </row>
    <row r="234" spans="1:2" hidden="1" x14ac:dyDescent="0.2">
      <c r="A234" t="s">
        <v>254</v>
      </c>
      <c r="B234" t="s">
        <v>243</v>
      </c>
    </row>
    <row r="235" spans="1:2" hidden="1" x14ac:dyDescent="0.2">
      <c r="A235" t="s">
        <v>255</v>
      </c>
      <c r="B235" t="s">
        <v>243</v>
      </c>
    </row>
    <row r="236" spans="1:2" hidden="1" x14ac:dyDescent="0.2">
      <c r="A236" t="s">
        <v>256</v>
      </c>
      <c r="B236" t="s">
        <v>27</v>
      </c>
    </row>
    <row r="237" spans="1:2" hidden="1" x14ac:dyDescent="0.2">
      <c r="A237" t="s">
        <v>257</v>
      </c>
      <c r="B237" t="s">
        <v>27</v>
      </c>
    </row>
    <row r="238" spans="1:2" x14ac:dyDescent="0.2">
      <c r="A238" t="s">
        <v>258</v>
      </c>
      <c r="B238" t="s">
        <v>73</v>
      </c>
    </row>
    <row r="239" spans="1:2" hidden="1" x14ac:dyDescent="0.2">
      <c r="A239" t="s">
        <v>259</v>
      </c>
      <c r="B239" t="s">
        <v>260</v>
      </c>
    </row>
    <row r="240" spans="1:2" hidden="1" x14ac:dyDescent="0.2">
      <c r="A240" t="s">
        <v>261</v>
      </c>
      <c r="B240" t="s">
        <v>243</v>
      </c>
    </row>
    <row r="241" spans="1:2" hidden="1" x14ac:dyDescent="0.2">
      <c r="A241" t="s">
        <v>262</v>
      </c>
      <c r="B241" t="s">
        <v>243</v>
      </c>
    </row>
    <row r="242" spans="1:2" hidden="1" x14ac:dyDescent="0.2">
      <c r="A242" t="s">
        <v>263</v>
      </c>
      <c r="B242" t="s">
        <v>243</v>
      </c>
    </row>
    <row r="243" spans="1:2" hidden="1" x14ac:dyDescent="0.2">
      <c r="A243" t="s">
        <v>89</v>
      </c>
      <c r="B243" t="s">
        <v>264</v>
      </c>
    </row>
    <row r="244" spans="1:2" x14ac:dyDescent="0.2">
      <c r="A244" t="s">
        <v>265</v>
      </c>
      <c r="B244" t="s">
        <v>73</v>
      </c>
    </row>
    <row r="245" spans="1:2" hidden="1" x14ac:dyDescent="0.2">
      <c r="A245" t="s">
        <v>266</v>
      </c>
      <c r="B245" t="s">
        <v>27</v>
      </c>
    </row>
    <row r="246" spans="1:2" hidden="1" x14ac:dyDescent="0.2">
      <c r="A246" t="s">
        <v>267</v>
      </c>
      <c r="B246" t="s">
        <v>27</v>
      </c>
    </row>
    <row r="247" spans="1:2" hidden="1" x14ac:dyDescent="0.2">
      <c r="A247" t="s">
        <v>268</v>
      </c>
      <c r="B247" t="s">
        <v>70</v>
      </c>
    </row>
    <row r="248" spans="1:2" hidden="1" x14ac:dyDescent="0.2">
      <c r="A248" t="s">
        <v>269</v>
      </c>
      <c r="B248" t="s">
        <v>27</v>
      </c>
    </row>
    <row r="249" spans="1:2" hidden="1" x14ac:dyDescent="0.2">
      <c r="A249" t="s">
        <v>270</v>
      </c>
      <c r="B249" t="s">
        <v>27</v>
      </c>
    </row>
    <row r="250" spans="1:2" hidden="1" x14ac:dyDescent="0.2">
      <c r="A250" t="s">
        <v>271</v>
      </c>
      <c r="B250" t="s">
        <v>27</v>
      </c>
    </row>
    <row r="251" spans="1:2" hidden="1" x14ac:dyDescent="0.2">
      <c r="A251" t="s">
        <v>272</v>
      </c>
      <c r="B251" t="s">
        <v>120</v>
      </c>
    </row>
    <row r="252" spans="1:2" hidden="1" x14ac:dyDescent="0.2">
      <c r="A252" t="s">
        <v>273</v>
      </c>
      <c r="B252" t="s">
        <v>27</v>
      </c>
    </row>
    <row r="253" spans="1:2" hidden="1" x14ac:dyDescent="0.2">
      <c r="A253" t="s">
        <v>274</v>
      </c>
      <c r="B253" t="s">
        <v>27</v>
      </c>
    </row>
    <row r="254" spans="1:2" hidden="1" x14ac:dyDescent="0.2">
      <c r="A254" t="s">
        <v>275</v>
      </c>
      <c r="B254" t="s">
        <v>243</v>
      </c>
    </row>
    <row r="255" spans="1:2" hidden="1" x14ac:dyDescent="0.2">
      <c r="A255" t="s">
        <v>276</v>
      </c>
      <c r="B255" t="s">
        <v>260</v>
      </c>
    </row>
    <row r="256" spans="1:2" hidden="1" x14ac:dyDescent="0.2">
      <c r="A256" t="s">
        <v>277</v>
      </c>
      <c r="B256" t="s">
        <v>243</v>
      </c>
    </row>
    <row r="257" spans="1:2" hidden="1" x14ac:dyDescent="0.2">
      <c r="A257" t="s">
        <v>278</v>
      </c>
      <c r="B257" t="s">
        <v>243</v>
      </c>
    </row>
    <row r="258" spans="1:2" hidden="1" x14ac:dyDescent="0.2">
      <c r="A258" t="s">
        <v>279</v>
      </c>
      <c r="B258" t="s">
        <v>243</v>
      </c>
    </row>
    <row r="259" spans="1:2" hidden="1" x14ac:dyDescent="0.2">
      <c r="A259" t="s">
        <v>280</v>
      </c>
      <c r="B259" t="s">
        <v>27</v>
      </c>
    </row>
    <row r="260" spans="1:2" hidden="1" x14ac:dyDescent="0.2">
      <c r="A260" t="s">
        <v>281</v>
      </c>
      <c r="B260" t="s">
        <v>32</v>
      </c>
    </row>
    <row r="261" spans="1:2" x14ac:dyDescent="0.2">
      <c r="A261" t="s">
        <v>17</v>
      </c>
      <c r="B261" t="s">
        <v>73</v>
      </c>
    </row>
    <row r="262" spans="1:2" hidden="1" x14ac:dyDescent="0.2">
      <c r="A262" t="s">
        <v>282</v>
      </c>
      <c r="B262" t="s">
        <v>32</v>
      </c>
    </row>
    <row r="263" spans="1:2" hidden="1" x14ac:dyDescent="0.2">
      <c r="A263" t="s">
        <v>283</v>
      </c>
      <c r="B263" t="s">
        <v>27</v>
      </c>
    </row>
    <row r="264" spans="1:2" hidden="1" x14ac:dyDescent="0.2">
      <c r="A264" t="s">
        <v>284</v>
      </c>
      <c r="B264" t="s">
        <v>32</v>
      </c>
    </row>
    <row r="265" spans="1:2" hidden="1" x14ac:dyDescent="0.2">
      <c r="A265" t="s">
        <v>285</v>
      </c>
      <c r="B265" t="s">
        <v>70</v>
      </c>
    </row>
    <row r="266" spans="1:2" x14ac:dyDescent="0.2">
      <c r="A266" t="s">
        <v>285</v>
      </c>
      <c r="B266" t="s">
        <v>73</v>
      </c>
    </row>
    <row r="267" spans="1:2" hidden="1" x14ac:dyDescent="0.2">
      <c r="A267" t="s">
        <v>286</v>
      </c>
      <c r="B267" t="s">
        <v>27</v>
      </c>
    </row>
    <row r="268" spans="1:2" hidden="1" x14ac:dyDescent="0.2">
      <c r="A268" t="s">
        <v>287</v>
      </c>
      <c r="B268" t="s">
        <v>27</v>
      </c>
    </row>
    <row r="269" spans="1:2" hidden="1" x14ac:dyDescent="0.2">
      <c r="A269" t="s">
        <v>288</v>
      </c>
      <c r="B269" t="s">
        <v>27</v>
      </c>
    </row>
    <row r="270" spans="1:2" hidden="1" x14ac:dyDescent="0.2">
      <c r="A270" t="s">
        <v>289</v>
      </c>
      <c r="B270" t="s">
        <v>27</v>
      </c>
    </row>
    <row r="271" spans="1:2" hidden="1" x14ac:dyDescent="0.2">
      <c r="A271" t="s">
        <v>290</v>
      </c>
      <c r="B271" t="s">
        <v>27</v>
      </c>
    </row>
    <row r="272" spans="1:2" x14ac:dyDescent="0.2">
      <c r="A272" t="s">
        <v>291</v>
      </c>
      <c r="B272" t="s">
        <v>73</v>
      </c>
    </row>
    <row r="273" spans="1:2" hidden="1" x14ac:dyDescent="0.2">
      <c r="A273" t="s">
        <v>291</v>
      </c>
      <c r="B273" t="s">
        <v>27</v>
      </c>
    </row>
    <row r="274" spans="1:2" hidden="1" x14ac:dyDescent="0.2">
      <c r="A274" t="s">
        <v>292</v>
      </c>
      <c r="B274" t="s">
        <v>27</v>
      </c>
    </row>
    <row r="275" spans="1:2" hidden="1" x14ac:dyDescent="0.2">
      <c r="A275" t="s">
        <v>215</v>
      </c>
      <c r="B275" t="s">
        <v>27</v>
      </c>
    </row>
    <row r="276" spans="1:2" hidden="1" x14ac:dyDescent="0.2">
      <c r="A276" t="s">
        <v>293</v>
      </c>
      <c r="B276" t="s">
        <v>27</v>
      </c>
    </row>
    <row r="277" spans="1:2" hidden="1" x14ac:dyDescent="0.2">
      <c r="A277" t="s">
        <v>294</v>
      </c>
      <c r="B277" t="s">
        <v>27</v>
      </c>
    </row>
    <row r="278" spans="1:2" hidden="1" x14ac:dyDescent="0.2">
      <c r="A278" t="s">
        <v>295</v>
      </c>
      <c r="B278" t="s">
        <v>120</v>
      </c>
    </row>
    <row r="279" spans="1:2" hidden="1" x14ac:dyDescent="0.2">
      <c r="A279" t="s">
        <v>296</v>
      </c>
      <c r="B279" t="s">
        <v>27</v>
      </c>
    </row>
    <row r="280" spans="1:2" hidden="1" x14ac:dyDescent="0.2">
      <c r="A280" t="s">
        <v>296</v>
      </c>
      <c r="B280" t="s">
        <v>70</v>
      </c>
    </row>
    <row r="281" spans="1:2" hidden="1" x14ac:dyDescent="0.2">
      <c r="A281" t="s">
        <v>297</v>
      </c>
      <c r="B281" t="s">
        <v>27</v>
      </c>
    </row>
    <row r="282" spans="1:2" hidden="1" x14ac:dyDescent="0.2">
      <c r="A282" t="s">
        <v>298</v>
      </c>
      <c r="B282" t="s">
        <v>44</v>
      </c>
    </row>
    <row r="283" spans="1:2" hidden="1" x14ac:dyDescent="0.2">
      <c r="A283" t="s">
        <v>299</v>
      </c>
      <c r="B283" t="s">
        <v>27</v>
      </c>
    </row>
    <row r="284" spans="1:2" hidden="1" x14ac:dyDescent="0.2">
      <c r="A284" t="s">
        <v>300</v>
      </c>
      <c r="B284" t="s">
        <v>27</v>
      </c>
    </row>
    <row r="285" spans="1:2" hidden="1" x14ac:dyDescent="0.2">
      <c r="A285" t="s">
        <v>301</v>
      </c>
      <c r="B285" t="s">
        <v>27</v>
      </c>
    </row>
    <row r="286" spans="1:2" hidden="1" x14ac:dyDescent="0.2">
      <c r="A286" t="s">
        <v>302</v>
      </c>
      <c r="B286" t="s">
        <v>27</v>
      </c>
    </row>
    <row r="287" spans="1:2" hidden="1" x14ac:dyDescent="0.2">
      <c r="A287" t="s">
        <v>303</v>
      </c>
      <c r="B287" t="s">
        <v>27</v>
      </c>
    </row>
    <row r="288" spans="1:2" hidden="1" x14ac:dyDescent="0.2">
      <c r="A288" t="s">
        <v>304</v>
      </c>
      <c r="B288" t="s">
        <v>27</v>
      </c>
    </row>
    <row r="289" spans="1:2" hidden="1" x14ac:dyDescent="0.2">
      <c r="A289" t="s">
        <v>305</v>
      </c>
      <c r="B289" t="s">
        <v>27</v>
      </c>
    </row>
    <row r="290" spans="1:2" hidden="1" x14ac:dyDescent="0.2">
      <c r="A290" t="s">
        <v>306</v>
      </c>
      <c r="B290" t="s">
        <v>70</v>
      </c>
    </row>
    <row r="291" spans="1:2" x14ac:dyDescent="0.2">
      <c r="A291" t="s">
        <v>307</v>
      </c>
      <c r="B291" t="s">
        <v>105</v>
      </c>
    </row>
    <row r="292" spans="1:2" x14ac:dyDescent="0.2">
      <c r="A292" t="s">
        <v>308</v>
      </c>
      <c r="B292" t="s">
        <v>105</v>
      </c>
    </row>
    <row r="293" spans="1:2" x14ac:dyDescent="0.2">
      <c r="A293" t="s">
        <v>309</v>
      </c>
      <c r="B293" t="s">
        <v>105</v>
      </c>
    </row>
    <row r="294" spans="1:2" hidden="1" x14ac:dyDescent="0.2">
      <c r="A294" t="s">
        <v>310</v>
      </c>
      <c r="B294" t="s">
        <v>27</v>
      </c>
    </row>
    <row r="295" spans="1:2" hidden="1" x14ac:dyDescent="0.2">
      <c r="A295" t="s">
        <v>311</v>
      </c>
      <c r="B295" t="s">
        <v>27</v>
      </c>
    </row>
    <row r="296" spans="1:2" hidden="1" x14ac:dyDescent="0.2">
      <c r="A296" t="s">
        <v>312</v>
      </c>
      <c r="B296" t="s">
        <v>27</v>
      </c>
    </row>
    <row r="297" spans="1:2" x14ac:dyDescent="0.2">
      <c r="A297" t="s">
        <v>313</v>
      </c>
      <c r="B297" t="s">
        <v>73</v>
      </c>
    </row>
    <row r="298" spans="1:2" x14ac:dyDescent="0.2">
      <c r="A298" t="s">
        <v>314</v>
      </c>
      <c r="B298" t="s">
        <v>73</v>
      </c>
    </row>
    <row r="299" spans="1:2" x14ac:dyDescent="0.2">
      <c r="A299" t="s">
        <v>315</v>
      </c>
      <c r="B299" t="s">
        <v>105</v>
      </c>
    </row>
    <row r="300" spans="1:2" x14ac:dyDescent="0.2">
      <c r="A300" t="s">
        <v>316</v>
      </c>
      <c r="B300" t="s">
        <v>105</v>
      </c>
    </row>
    <row r="301" spans="1:2" hidden="1" x14ac:dyDescent="0.2">
      <c r="A301" t="s">
        <v>316</v>
      </c>
      <c r="B301" t="s">
        <v>27</v>
      </c>
    </row>
    <row r="302" spans="1:2" x14ac:dyDescent="0.2">
      <c r="A302" t="s">
        <v>317</v>
      </c>
      <c r="B302" t="s">
        <v>73</v>
      </c>
    </row>
    <row r="303" spans="1:2" hidden="1" x14ac:dyDescent="0.2">
      <c r="A303" t="s">
        <v>318</v>
      </c>
      <c r="B303" t="s">
        <v>27</v>
      </c>
    </row>
    <row r="304" spans="1:2" hidden="1" x14ac:dyDescent="0.2">
      <c r="A304" t="s">
        <v>319</v>
      </c>
      <c r="B304" t="s">
        <v>27</v>
      </c>
    </row>
    <row r="305" spans="1:2" x14ac:dyDescent="0.2">
      <c r="A305" t="s">
        <v>320</v>
      </c>
      <c r="B305" t="s">
        <v>73</v>
      </c>
    </row>
    <row r="306" spans="1:2" hidden="1" x14ac:dyDescent="0.2">
      <c r="A306" t="s">
        <v>321</v>
      </c>
      <c r="B306" t="s">
        <v>27</v>
      </c>
    </row>
    <row r="307" spans="1:2" hidden="1" x14ac:dyDescent="0.2">
      <c r="A307" t="s">
        <v>322</v>
      </c>
      <c r="B307" t="s">
        <v>27</v>
      </c>
    </row>
    <row r="308" spans="1:2" hidden="1" x14ac:dyDescent="0.2">
      <c r="A308" t="s">
        <v>310</v>
      </c>
      <c r="B308" t="s">
        <v>44</v>
      </c>
    </row>
    <row r="309" spans="1:2" hidden="1" x14ac:dyDescent="0.2">
      <c r="A309" t="s">
        <v>323</v>
      </c>
      <c r="B309" t="s">
        <v>27</v>
      </c>
    </row>
    <row r="310" spans="1:2" hidden="1" x14ac:dyDescent="0.2">
      <c r="A310" t="s">
        <v>324</v>
      </c>
      <c r="B310" t="s">
        <v>32</v>
      </c>
    </row>
    <row r="311" spans="1:2" hidden="1" x14ac:dyDescent="0.2">
      <c r="A311" t="s">
        <v>325</v>
      </c>
      <c r="B311" t="s">
        <v>27</v>
      </c>
    </row>
    <row r="312" spans="1:2" hidden="1" x14ac:dyDescent="0.2">
      <c r="A312" t="s">
        <v>326</v>
      </c>
      <c r="B312" t="s">
        <v>27</v>
      </c>
    </row>
    <row r="313" spans="1:2" hidden="1" x14ac:dyDescent="0.2">
      <c r="A313" t="s">
        <v>327</v>
      </c>
      <c r="B313" t="s">
        <v>27</v>
      </c>
    </row>
    <row r="314" spans="1:2" x14ac:dyDescent="0.2">
      <c r="A314" t="s">
        <v>328</v>
      </c>
      <c r="B314" t="s">
        <v>73</v>
      </c>
    </row>
    <row r="315" spans="1:2" hidden="1" x14ac:dyDescent="0.2">
      <c r="A315" t="s">
        <v>329</v>
      </c>
      <c r="B315" t="s">
        <v>27</v>
      </c>
    </row>
    <row r="316" spans="1:2" hidden="1" x14ac:dyDescent="0.2">
      <c r="A316" t="s">
        <v>330</v>
      </c>
      <c r="B316" t="s">
        <v>27</v>
      </c>
    </row>
    <row r="317" spans="1:2" hidden="1" x14ac:dyDescent="0.2">
      <c r="A317" t="s">
        <v>331</v>
      </c>
      <c r="B317" t="s">
        <v>27</v>
      </c>
    </row>
    <row r="318" spans="1:2" x14ac:dyDescent="0.2">
      <c r="A318" t="s">
        <v>332</v>
      </c>
      <c r="B318" t="s">
        <v>73</v>
      </c>
    </row>
    <row r="319" spans="1:2" hidden="1" x14ac:dyDescent="0.2">
      <c r="A319" t="s">
        <v>333</v>
      </c>
      <c r="B319" t="s">
        <v>27</v>
      </c>
    </row>
    <row r="320" spans="1:2" hidden="1" x14ac:dyDescent="0.2">
      <c r="A320" t="s">
        <v>334</v>
      </c>
      <c r="B320" t="s">
        <v>27</v>
      </c>
    </row>
    <row r="321" spans="1:2" x14ac:dyDescent="0.2">
      <c r="A321" t="s">
        <v>335</v>
      </c>
      <c r="B321" t="s">
        <v>73</v>
      </c>
    </row>
    <row r="322" spans="1:2" x14ac:dyDescent="0.2">
      <c r="A322" t="s">
        <v>336</v>
      </c>
      <c r="B322" t="s">
        <v>73</v>
      </c>
    </row>
    <row r="323" spans="1:2" x14ac:dyDescent="0.2">
      <c r="A323" t="s">
        <v>337</v>
      </c>
      <c r="B323" t="s">
        <v>73</v>
      </c>
    </row>
    <row r="324" spans="1:2" x14ac:dyDescent="0.2">
      <c r="A324" t="s">
        <v>338</v>
      </c>
      <c r="B324" t="s">
        <v>73</v>
      </c>
    </row>
    <row r="325" spans="1:2" hidden="1" x14ac:dyDescent="0.2">
      <c r="A325" t="s">
        <v>339</v>
      </c>
      <c r="B325" t="s">
        <v>27</v>
      </c>
    </row>
    <row r="326" spans="1:2" hidden="1" x14ac:dyDescent="0.2">
      <c r="A326" t="s">
        <v>340</v>
      </c>
      <c r="B326" t="s">
        <v>27</v>
      </c>
    </row>
    <row r="327" spans="1:2" hidden="1" x14ac:dyDescent="0.2">
      <c r="A327" t="s">
        <v>341</v>
      </c>
      <c r="B327" t="s">
        <v>27</v>
      </c>
    </row>
    <row r="328" spans="1:2" hidden="1" x14ac:dyDescent="0.2">
      <c r="A328" t="s">
        <v>342</v>
      </c>
      <c r="B328" t="s">
        <v>27</v>
      </c>
    </row>
    <row r="329" spans="1:2" hidden="1" x14ac:dyDescent="0.2">
      <c r="A329" t="s">
        <v>343</v>
      </c>
      <c r="B329" t="s">
        <v>27</v>
      </c>
    </row>
    <row r="330" spans="1:2" x14ac:dyDescent="0.2">
      <c r="A330" t="s">
        <v>344</v>
      </c>
      <c r="B330" t="s">
        <v>73</v>
      </c>
    </row>
    <row r="331" spans="1:2" hidden="1" x14ac:dyDescent="0.2">
      <c r="A331" t="s">
        <v>345</v>
      </c>
      <c r="B331" t="s">
        <v>27</v>
      </c>
    </row>
    <row r="332" spans="1:2" hidden="1" x14ac:dyDescent="0.2">
      <c r="A332" t="s">
        <v>346</v>
      </c>
      <c r="B332" t="s">
        <v>27</v>
      </c>
    </row>
    <row r="333" spans="1:2" hidden="1" x14ac:dyDescent="0.2">
      <c r="A333" t="s">
        <v>347</v>
      </c>
      <c r="B333" t="s">
        <v>27</v>
      </c>
    </row>
    <row r="334" spans="1:2" hidden="1" x14ac:dyDescent="0.2">
      <c r="A334" t="s">
        <v>348</v>
      </c>
      <c r="B334" t="s">
        <v>27</v>
      </c>
    </row>
    <row r="335" spans="1:2" hidden="1" x14ac:dyDescent="0.2">
      <c r="A335" t="s">
        <v>349</v>
      </c>
      <c r="B335" t="s">
        <v>27</v>
      </c>
    </row>
    <row r="336" spans="1:2" x14ac:dyDescent="0.2">
      <c r="A336" t="s">
        <v>350</v>
      </c>
      <c r="B336" t="s">
        <v>73</v>
      </c>
    </row>
    <row r="337" spans="1:2" hidden="1" x14ac:dyDescent="0.2">
      <c r="A337" t="s">
        <v>351</v>
      </c>
      <c r="B337" t="s">
        <v>44</v>
      </c>
    </row>
    <row r="338" spans="1:2" hidden="1" x14ac:dyDescent="0.2">
      <c r="A338" t="s">
        <v>352</v>
      </c>
      <c r="B338" t="s">
        <v>27</v>
      </c>
    </row>
    <row r="339" spans="1:2" hidden="1" x14ac:dyDescent="0.2">
      <c r="A339" t="s">
        <v>353</v>
      </c>
      <c r="B339" t="s">
        <v>27</v>
      </c>
    </row>
    <row r="340" spans="1:2" hidden="1" x14ac:dyDescent="0.2">
      <c r="A340" t="s">
        <v>354</v>
      </c>
      <c r="B340" t="s">
        <v>27</v>
      </c>
    </row>
    <row r="341" spans="1:2" hidden="1" x14ac:dyDescent="0.2">
      <c r="A341" t="s">
        <v>355</v>
      </c>
      <c r="B341" t="s">
        <v>27</v>
      </c>
    </row>
    <row r="342" spans="1:2" hidden="1" x14ac:dyDescent="0.2">
      <c r="A342" t="s">
        <v>356</v>
      </c>
      <c r="B342" t="s">
        <v>27</v>
      </c>
    </row>
    <row r="343" spans="1:2" hidden="1" x14ac:dyDescent="0.2">
      <c r="A343" t="s">
        <v>357</v>
      </c>
      <c r="B343" t="s">
        <v>198</v>
      </c>
    </row>
    <row r="344" spans="1:2" hidden="1" x14ac:dyDescent="0.2">
      <c r="A344" t="s">
        <v>358</v>
      </c>
      <c r="B344" t="s">
        <v>27</v>
      </c>
    </row>
    <row r="345" spans="1:2" hidden="1" x14ac:dyDescent="0.2">
      <c r="A345" t="s">
        <v>359</v>
      </c>
      <c r="B345" t="s">
        <v>32</v>
      </c>
    </row>
    <row r="346" spans="1:2" hidden="1" x14ac:dyDescent="0.2">
      <c r="A346" t="s">
        <v>360</v>
      </c>
      <c r="B346" t="s">
        <v>70</v>
      </c>
    </row>
    <row r="347" spans="1:2" x14ac:dyDescent="0.2">
      <c r="A347" t="s">
        <v>360</v>
      </c>
      <c r="B347" t="s">
        <v>73</v>
      </c>
    </row>
    <row r="348" spans="1:2" hidden="1" x14ac:dyDescent="0.2">
      <c r="A348" t="s">
        <v>361</v>
      </c>
      <c r="B348" t="s">
        <v>27</v>
      </c>
    </row>
    <row r="349" spans="1:2" hidden="1" x14ac:dyDescent="0.2">
      <c r="A349" t="s">
        <v>362</v>
      </c>
      <c r="B349" t="s">
        <v>44</v>
      </c>
    </row>
    <row r="350" spans="1:2" hidden="1" x14ac:dyDescent="0.2">
      <c r="A350" t="s">
        <v>363</v>
      </c>
      <c r="B350" t="s">
        <v>27</v>
      </c>
    </row>
    <row r="351" spans="1:2" hidden="1" x14ac:dyDescent="0.2">
      <c r="A351" t="s">
        <v>363</v>
      </c>
      <c r="B351" t="s">
        <v>44</v>
      </c>
    </row>
    <row r="352" spans="1:2" hidden="1" x14ac:dyDescent="0.2">
      <c r="A352" t="s">
        <v>364</v>
      </c>
      <c r="B352" t="s">
        <v>44</v>
      </c>
    </row>
    <row r="353" spans="1:2" hidden="1" x14ac:dyDescent="0.2">
      <c r="A353" t="s">
        <v>365</v>
      </c>
      <c r="B353" t="s">
        <v>44</v>
      </c>
    </row>
    <row r="354" spans="1:2" hidden="1" x14ac:dyDescent="0.2">
      <c r="A354" t="s">
        <v>365</v>
      </c>
      <c r="B354" t="s">
        <v>44</v>
      </c>
    </row>
    <row r="355" spans="1:2" hidden="1" x14ac:dyDescent="0.2">
      <c r="A355" t="s">
        <v>366</v>
      </c>
      <c r="B355" t="s">
        <v>44</v>
      </c>
    </row>
    <row r="356" spans="1:2" hidden="1" x14ac:dyDescent="0.2">
      <c r="A356" t="s">
        <v>367</v>
      </c>
      <c r="B356" t="s">
        <v>44</v>
      </c>
    </row>
    <row r="357" spans="1:2" hidden="1" x14ac:dyDescent="0.2">
      <c r="A357" t="s">
        <v>368</v>
      </c>
      <c r="B357" t="s">
        <v>27</v>
      </c>
    </row>
    <row r="358" spans="1:2" hidden="1" x14ac:dyDescent="0.2">
      <c r="A358" t="s">
        <v>369</v>
      </c>
      <c r="B358" t="s">
        <v>27</v>
      </c>
    </row>
    <row r="359" spans="1:2" hidden="1" x14ac:dyDescent="0.2">
      <c r="A359" t="s">
        <v>370</v>
      </c>
      <c r="B359" t="s">
        <v>27</v>
      </c>
    </row>
    <row r="360" spans="1:2" x14ac:dyDescent="0.2">
      <c r="A360" t="s">
        <v>371</v>
      </c>
      <c r="B360" t="s">
        <v>73</v>
      </c>
    </row>
    <row r="361" spans="1:2" x14ac:dyDescent="0.2">
      <c r="A361" t="s">
        <v>372</v>
      </c>
      <c r="B361" t="s">
        <v>73</v>
      </c>
    </row>
    <row r="362" spans="1:2" hidden="1" x14ac:dyDescent="0.2">
      <c r="A362" t="s">
        <v>373</v>
      </c>
      <c r="B362" t="s">
        <v>27</v>
      </c>
    </row>
    <row r="363" spans="1:2" hidden="1" x14ac:dyDescent="0.2">
      <c r="A363" t="s">
        <v>374</v>
      </c>
      <c r="B363" t="s">
        <v>27</v>
      </c>
    </row>
    <row r="364" spans="1:2" hidden="1" x14ac:dyDescent="0.2">
      <c r="A364" t="s">
        <v>375</v>
      </c>
      <c r="B364" t="s">
        <v>27</v>
      </c>
    </row>
    <row r="365" spans="1:2" hidden="1" x14ac:dyDescent="0.2">
      <c r="A365" t="s">
        <v>376</v>
      </c>
      <c r="B365" t="s">
        <v>27</v>
      </c>
    </row>
    <row r="366" spans="1:2" x14ac:dyDescent="0.2">
      <c r="A366" t="s">
        <v>377</v>
      </c>
      <c r="B366" t="s">
        <v>73</v>
      </c>
    </row>
    <row r="367" spans="1:2" hidden="1" x14ac:dyDescent="0.2">
      <c r="A367" t="s">
        <v>378</v>
      </c>
      <c r="B367" t="s">
        <v>27</v>
      </c>
    </row>
    <row r="368" spans="1:2" hidden="1" x14ac:dyDescent="0.2">
      <c r="A368" t="s">
        <v>379</v>
      </c>
      <c r="B368" t="s">
        <v>70</v>
      </c>
    </row>
    <row r="369" spans="1:2" x14ac:dyDescent="0.2">
      <c r="A369" t="s">
        <v>379</v>
      </c>
      <c r="B369" t="s">
        <v>73</v>
      </c>
    </row>
    <row r="370" spans="1:2" hidden="1" x14ac:dyDescent="0.2">
      <c r="A370" t="s">
        <v>380</v>
      </c>
      <c r="B370" t="s">
        <v>27</v>
      </c>
    </row>
    <row r="371" spans="1:2" x14ac:dyDescent="0.2">
      <c r="A371" t="s">
        <v>381</v>
      </c>
      <c r="B371" t="s">
        <v>73</v>
      </c>
    </row>
    <row r="372" spans="1:2" x14ac:dyDescent="0.2">
      <c r="A372" t="s">
        <v>382</v>
      </c>
      <c r="B372" t="s">
        <v>73</v>
      </c>
    </row>
    <row r="373" spans="1:2" hidden="1" x14ac:dyDescent="0.2">
      <c r="A373" t="s">
        <v>383</v>
      </c>
      <c r="B373" t="s">
        <v>27</v>
      </c>
    </row>
    <row r="374" spans="1:2" hidden="1" x14ac:dyDescent="0.2">
      <c r="A374" t="s">
        <v>5</v>
      </c>
      <c r="B374" t="s">
        <v>120</v>
      </c>
    </row>
    <row r="375" spans="1:2" x14ac:dyDescent="0.2">
      <c r="A375" t="s">
        <v>384</v>
      </c>
      <c r="B375" t="s">
        <v>73</v>
      </c>
    </row>
    <row r="376" spans="1:2" hidden="1" x14ac:dyDescent="0.2">
      <c r="A376" t="s">
        <v>385</v>
      </c>
      <c r="B376" t="s">
        <v>27</v>
      </c>
    </row>
    <row r="377" spans="1:2" hidden="1" x14ac:dyDescent="0.2">
      <c r="A377" t="s">
        <v>386</v>
      </c>
      <c r="B377" t="s">
        <v>27</v>
      </c>
    </row>
    <row r="378" spans="1:2" hidden="1" x14ac:dyDescent="0.2">
      <c r="A378" t="s">
        <v>387</v>
      </c>
      <c r="B378" t="s">
        <v>27</v>
      </c>
    </row>
    <row r="379" spans="1:2" hidden="1" x14ac:dyDescent="0.2">
      <c r="A379" t="s">
        <v>388</v>
      </c>
      <c r="B379" t="s">
        <v>27</v>
      </c>
    </row>
    <row r="380" spans="1:2" hidden="1" x14ac:dyDescent="0.2">
      <c r="A380" t="s">
        <v>389</v>
      </c>
      <c r="B380" t="s">
        <v>27</v>
      </c>
    </row>
    <row r="381" spans="1:2" hidden="1" x14ac:dyDescent="0.2">
      <c r="A381" t="s">
        <v>389</v>
      </c>
      <c r="B381" t="s">
        <v>44</v>
      </c>
    </row>
    <row r="382" spans="1:2" hidden="1" x14ac:dyDescent="0.2">
      <c r="A382" t="s">
        <v>390</v>
      </c>
      <c r="B382" t="s">
        <v>27</v>
      </c>
    </row>
    <row r="383" spans="1:2" hidden="1" x14ac:dyDescent="0.2">
      <c r="A383" t="s">
        <v>390</v>
      </c>
      <c r="B383" t="s">
        <v>44</v>
      </c>
    </row>
    <row r="384" spans="1:2" hidden="1" x14ac:dyDescent="0.2">
      <c r="A384" t="s">
        <v>391</v>
      </c>
      <c r="B384" t="s">
        <v>27</v>
      </c>
    </row>
    <row r="385" spans="1:2" hidden="1" x14ac:dyDescent="0.2">
      <c r="A385" t="s">
        <v>392</v>
      </c>
      <c r="B385" t="s">
        <v>27</v>
      </c>
    </row>
    <row r="386" spans="1:2" hidden="1" x14ac:dyDescent="0.2">
      <c r="A386" t="s">
        <v>392</v>
      </c>
      <c r="B386" t="s">
        <v>393</v>
      </c>
    </row>
    <row r="387" spans="1:2" hidden="1" x14ac:dyDescent="0.2">
      <c r="A387" t="s">
        <v>394</v>
      </c>
      <c r="B387" t="s">
        <v>27</v>
      </c>
    </row>
    <row r="388" spans="1:2" hidden="1" x14ac:dyDescent="0.2">
      <c r="A388" t="s">
        <v>395</v>
      </c>
      <c r="B388" t="s">
        <v>27</v>
      </c>
    </row>
    <row r="389" spans="1:2" hidden="1" x14ac:dyDescent="0.2">
      <c r="A389" t="s">
        <v>396</v>
      </c>
      <c r="B389" t="s">
        <v>27</v>
      </c>
    </row>
    <row r="390" spans="1:2" hidden="1" x14ac:dyDescent="0.2">
      <c r="A390" t="s">
        <v>397</v>
      </c>
      <c r="B390" t="s">
        <v>27</v>
      </c>
    </row>
    <row r="391" spans="1:2" hidden="1" x14ac:dyDescent="0.2">
      <c r="A391" t="s">
        <v>398</v>
      </c>
      <c r="B391" t="s">
        <v>27</v>
      </c>
    </row>
    <row r="392" spans="1:2" hidden="1" x14ac:dyDescent="0.2">
      <c r="A392" t="s">
        <v>399</v>
      </c>
      <c r="B392" t="s">
        <v>27</v>
      </c>
    </row>
    <row r="393" spans="1:2" hidden="1" x14ac:dyDescent="0.2">
      <c r="A393" t="s">
        <v>400</v>
      </c>
      <c r="B393" t="s">
        <v>27</v>
      </c>
    </row>
    <row r="394" spans="1:2" hidden="1" x14ac:dyDescent="0.2">
      <c r="A394" t="s">
        <v>401</v>
      </c>
      <c r="B394" t="s">
        <v>27</v>
      </c>
    </row>
    <row r="395" spans="1:2" x14ac:dyDescent="0.2">
      <c r="A395" t="s">
        <v>402</v>
      </c>
      <c r="B395" t="s">
        <v>73</v>
      </c>
    </row>
    <row r="396" spans="1:2" hidden="1" x14ac:dyDescent="0.2">
      <c r="A396" t="s">
        <v>403</v>
      </c>
      <c r="B396" t="s">
        <v>27</v>
      </c>
    </row>
    <row r="397" spans="1:2" hidden="1" x14ac:dyDescent="0.2">
      <c r="A397" t="s">
        <v>404</v>
      </c>
      <c r="B397" t="s">
        <v>27</v>
      </c>
    </row>
    <row r="398" spans="1:2" hidden="1" x14ac:dyDescent="0.2">
      <c r="A398" t="s">
        <v>405</v>
      </c>
      <c r="B398" t="s">
        <v>44</v>
      </c>
    </row>
    <row r="399" spans="1:2" hidden="1" x14ac:dyDescent="0.2">
      <c r="A399" t="s">
        <v>405</v>
      </c>
      <c r="B399" t="s">
        <v>27</v>
      </c>
    </row>
    <row r="400" spans="1:2" hidden="1" x14ac:dyDescent="0.2">
      <c r="A400" t="s">
        <v>406</v>
      </c>
      <c r="B400" t="s">
        <v>27</v>
      </c>
    </row>
    <row r="401" spans="1:2" hidden="1" x14ac:dyDescent="0.2">
      <c r="A401" t="s">
        <v>407</v>
      </c>
      <c r="B401" t="s">
        <v>27</v>
      </c>
    </row>
    <row r="402" spans="1:2" x14ac:dyDescent="0.2">
      <c r="A402" t="s">
        <v>407</v>
      </c>
      <c r="B402" t="s">
        <v>73</v>
      </c>
    </row>
    <row r="403" spans="1:2" hidden="1" x14ac:dyDescent="0.2">
      <c r="A403" t="s">
        <v>408</v>
      </c>
      <c r="B403" t="s">
        <v>27</v>
      </c>
    </row>
    <row r="404" spans="1:2" x14ac:dyDescent="0.2">
      <c r="A404" t="s">
        <v>408</v>
      </c>
      <c r="B404" t="s">
        <v>73</v>
      </c>
    </row>
    <row r="405" spans="1:2" hidden="1" x14ac:dyDescent="0.2">
      <c r="A405" t="s">
        <v>409</v>
      </c>
      <c r="B405" t="s">
        <v>27</v>
      </c>
    </row>
    <row r="406" spans="1:2" hidden="1" x14ac:dyDescent="0.2">
      <c r="A406" t="s">
        <v>410</v>
      </c>
      <c r="B406" t="s">
        <v>32</v>
      </c>
    </row>
    <row r="407" spans="1:2" hidden="1" x14ac:dyDescent="0.2">
      <c r="A407" t="s">
        <v>411</v>
      </c>
      <c r="B407" t="s">
        <v>27</v>
      </c>
    </row>
    <row r="408" spans="1:2" hidden="1" x14ac:dyDescent="0.2">
      <c r="A408" t="s">
        <v>412</v>
      </c>
      <c r="B408" t="s">
        <v>27</v>
      </c>
    </row>
    <row r="409" spans="1:2" x14ac:dyDescent="0.2">
      <c r="A409" t="s">
        <v>413</v>
      </c>
      <c r="B409" t="s">
        <v>73</v>
      </c>
    </row>
    <row r="410" spans="1:2" x14ac:dyDescent="0.2">
      <c r="A410" t="s">
        <v>414</v>
      </c>
      <c r="B410" t="s">
        <v>73</v>
      </c>
    </row>
    <row r="411" spans="1:2" x14ac:dyDescent="0.2">
      <c r="A411" t="s">
        <v>415</v>
      </c>
      <c r="B411" t="s">
        <v>73</v>
      </c>
    </row>
    <row r="412" spans="1:2" hidden="1" x14ac:dyDescent="0.2">
      <c r="A412" t="s">
        <v>415</v>
      </c>
      <c r="B412" t="s">
        <v>27</v>
      </c>
    </row>
    <row r="413" spans="1:2" hidden="1" x14ac:dyDescent="0.2">
      <c r="A413" t="s">
        <v>13</v>
      </c>
      <c r="B413" t="s">
        <v>27</v>
      </c>
    </row>
    <row r="414" spans="1:2" hidden="1" x14ac:dyDescent="0.2">
      <c r="A414" t="s">
        <v>15</v>
      </c>
      <c r="B414" t="s">
        <v>27</v>
      </c>
    </row>
    <row r="415" spans="1:2" hidden="1" x14ac:dyDescent="0.2">
      <c r="A415" t="s">
        <v>11</v>
      </c>
      <c r="B415" t="s">
        <v>27</v>
      </c>
    </row>
    <row r="416" spans="1:2" hidden="1" x14ac:dyDescent="0.2">
      <c r="A416" t="s">
        <v>416</v>
      </c>
      <c r="B416" t="s">
        <v>27</v>
      </c>
    </row>
    <row r="417" spans="1:2" hidden="1" x14ac:dyDescent="0.2">
      <c r="A417" t="s">
        <v>417</v>
      </c>
      <c r="B417" t="s">
        <v>32</v>
      </c>
    </row>
    <row r="418" spans="1:2" hidden="1" x14ac:dyDescent="0.2">
      <c r="A418" t="s">
        <v>245</v>
      </c>
      <c r="B418" t="s">
        <v>27</v>
      </c>
    </row>
    <row r="419" spans="1:2" hidden="1" x14ac:dyDescent="0.2">
      <c r="A419" t="s">
        <v>418</v>
      </c>
      <c r="B419" t="s">
        <v>27</v>
      </c>
    </row>
    <row r="420" spans="1:2" hidden="1" x14ac:dyDescent="0.2">
      <c r="A420" t="s">
        <v>419</v>
      </c>
      <c r="B420" t="s">
        <v>27</v>
      </c>
    </row>
    <row r="421" spans="1:2" hidden="1" x14ac:dyDescent="0.2">
      <c r="A421" t="s">
        <v>420</v>
      </c>
      <c r="B421" t="s">
        <v>27</v>
      </c>
    </row>
    <row r="422" spans="1:2" hidden="1" x14ac:dyDescent="0.2">
      <c r="A422" t="s">
        <v>421</v>
      </c>
      <c r="B422" t="s">
        <v>422</v>
      </c>
    </row>
    <row r="423" spans="1:2" hidden="1" x14ac:dyDescent="0.2">
      <c r="A423" t="s">
        <v>423</v>
      </c>
      <c r="B423" t="s">
        <v>27</v>
      </c>
    </row>
    <row r="424" spans="1:2" hidden="1" x14ac:dyDescent="0.2">
      <c r="A424" t="s">
        <v>424</v>
      </c>
      <c r="B424" t="s">
        <v>27</v>
      </c>
    </row>
    <row r="425" spans="1:2" hidden="1" x14ac:dyDescent="0.2">
      <c r="A425" t="s">
        <v>425</v>
      </c>
      <c r="B425" t="s">
        <v>27</v>
      </c>
    </row>
    <row r="426" spans="1:2" hidden="1" x14ac:dyDescent="0.2">
      <c r="A426" t="s">
        <v>426</v>
      </c>
      <c r="B426" t="s">
        <v>27</v>
      </c>
    </row>
    <row r="427" spans="1:2" hidden="1" x14ac:dyDescent="0.2">
      <c r="A427" t="s">
        <v>427</v>
      </c>
      <c r="B427" t="s">
        <v>27</v>
      </c>
    </row>
    <row r="428" spans="1:2" hidden="1" x14ac:dyDescent="0.2">
      <c r="A428" t="s">
        <v>428</v>
      </c>
      <c r="B428" t="s">
        <v>27</v>
      </c>
    </row>
    <row r="429" spans="1:2" hidden="1" x14ac:dyDescent="0.2">
      <c r="A429" t="s">
        <v>429</v>
      </c>
      <c r="B429" t="s">
        <v>27</v>
      </c>
    </row>
    <row r="430" spans="1:2" hidden="1" x14ac:dyDescent="0.2">
      <c r="A430" t="s">
        <v>430</v>
      </c>
      <c r="B430" t="s">
        <v>27</v>
      </c>
    </row>
    <row r="431" spans="1:2" hidden="1" x14ac:dyDescent="0.2">
      <c r="A431" t="s">
        <v>431</v>
      </c>
      <c r="B431" t="s">
        <v>27</v>
      </c>
    </row>
    <row r="432" spans="1:2" hidden="1" x14ac:dyDescent="0.2">
      <c r="A432" t="s">
        <v>432</v>
      </c>
      <c r="B432" t="s">
        <v>27</v>
      </c>
    </row>
    <row r="433" spans="1:2" hidden="1" x14ac:dyDescent="0.2">
      <c r="A433" t="s">
        <v>16</v>
      </c>
      <c r="B433" t="s">
        <v>27</v>
      </c>
    </row>
    <row r="434" spans="1:2" hidden="1" x14ac:dyDescent="0.2">
      <c r="A434" t="s">
        <v>433</v>
      </c>
      <c r="B434" t="s">
        <v>27</v>
      </c>
    </row>
    <row r="435" spans="1:2" hidden="1" x14ac:dyDescent="0.2">
      <c r="A435" t="s">
        <v>434</v>
      </c>
      <c r="B435" t="s">
        <v>27</v>
      </c>
    </row>
    <row r="436" spans="1:2" hidden="1" x14ac:dyDescent="0.2">
      <c r="A436" t="s">
        <v>21</v>
      </c>
      <c r="B436" t="s">
        <v>27</v>
      </c>
    </row>
    <row r="437" spans="1:2" hidden="1" x14ac:dyDescent="0.2">
      <c r="A437" t="s">
        <v>435</v>
      </c>
      <c r="B437" t="s">
        <v>27</v>
      </c>
    </row>
    <row r="438" spans="1:2" x14ac:dyDescent="0.2">
      <c r="A438" t="s">
        <v>436</v>
      </c>
      <c r="B438" t="s">
        <v>73</v>
      </c>
    </row>
    <row r="439" spans="1:2" hidden="1" x14ac:dyDescent="0.2">
      <c r="A439" t="s">
        <v>436</v>
      </c>
      <c r="B439" t="s">
        <v>27</v>
      </c>
    </row>
    <row r="440" spans="1:2" hidden="1" x14ac:dyDescent="0.2">
      <c r="A440" t="s">
        <v>437</v>
      </c>
      <c r="B440" t="s">
        <v>212</v>
      </c>
    </row>
    <row r="441" spans="1:2" x14ac:dyDescent="0.2">
      <c r="A441" t="s">
        <v>438</v>
      </c>
      <c r="B441" t="s">
        <v>73</v>
      </c>
    </row>
    <row r="442" spans="1:2" hidden="1" x14ac:dyDescent="0.2">
      <c r="A442" t="s">
        <v>439</v>
      </c>
      <c r="B442" t="s">
        <v>27</v>
      </c>
    </row>
    <row r="443" spans="1:2" x14ac:dyDescent="0.2">
      <c r="A443" t="s">
        <v>440</v>
      </c>
      <c r="B443" t="s">
        <v>73</v>
      </c>
    </row>
    <row r="444" spans="1:2" hidden="1" x14ac:dyDescent="0.2">
      <c r="A444" t="s">
        <v>441</v>
      </c>
      <c r="B444" t="s">
        <v>27</v>
      </c>
    </row>
    <row r="445" spans="1:2" x14ac:dyDescent="0.2">
      <c r="A445" t="s">
        <v>12</v>
      </c>
      <c r="B445" t="s">
        <v>73</v>
      </c>
    </row>
    <row r="446" spans="1:2" x14ac:dyDescent="0.2">
      <c r="A446" t="s">
        <v>14</v>
      </c>
      <c r="B446" t="s">
        <v>73</v>
      </c>
    </row>
    <row r="447" spans="1:2" hidden="1" x14ac:dyDescent="0.2">
      <c r="A447" t="s">
        <v>14</v>
      </c>
      <c r="B447" t="s">
        <v>27</v>
      </c>
    </row>
    <row r="448" spans="1:2" x14ac:dyDescent="0.2">
      <c r="A448" t="s">
        <v>442</v>
      </c>
      <c r="B448" t="s">
        <v>73</v>
      </c>
    </row>
    <row r="449" spans="1:2" x14ac:dyDescent="0.2">
      <c r="A449" t="s">
        <v>442</v>
      </c>
      <c r="B449" t="s">
        <v>73</v>
      </c>
    </row>
    <row r="450" spans="1:2" x14ac:dyDescent="0.2">
      <c r="A450" t="s">
        <v>19</v>
      </c>
      <c r="B450" t="s">
        <v>73</v>
      </c>
    </row>
    <row r="451" spans="1:2" hidden="1" x14ac:dyDescent="0.2">
      <c r="A451" t="s">
        <v>443</v>
      </c>
      <c r="B451" t="s">
        <v>27</v>
      </c>
    </row>
    <row r="452" spans="1:2" hidden="1" x14ac:dyDescent="0.2">
      <c r="A452" t="s">
        <v>444</v>
      </c>
      <c r="B452" t="s">
        <v>27</v>
      </c>
    </row>
    <row r="453" spans="1:2" hidden="1" x14ac:dyDescent="0.2">
      <c r="A453" t="s">
        <v>445</v>
      </c>
      <c r="B453" t="s">
        <v>27</v>
      </c>
    </row>
    <row r="454" spans="1:2" hidden="1" x14ac:dyDescent="0.2">
      <c r="A454" t="s">
        <v>446</v>
      </c>
      <c r="B454" t="s">
        <v>27</v>
      </c>
    </row>
  </sheetData>
  <autoFilter ref="A1:B454" xr:uid="{C544A02C-21C5-B040-8546-56BCB1B729B7}">
    <filterColumn colId="1">
      <filters>
        <filter val="A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crew_genetics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Lawless</dc:creator>
  <cp:lastModifiedBy>Dylan Lawless</cp:lastModifiedBy>
  <dcterms:created xsi:type="dcterms:W3CDTF">2021-11-05T22:31:05Z</dcterms:created>
  <dcterms:modified xsi:type="dcterms:W3CDTF">2021-11-08T12:38:23Z</dcterms:modified>
</cp:coreProperties>
</file>