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<sst xmlns="http://schemas.openxmlformats.org/spreadsheetml/2006/main" count="45" uniqueCount="35">
  <si>
    <t>Part</t>
  </si>
  <si>
    <t>Location</t>
  </si>
  <si>
    <t>Unit Price</t>
  </si>
  <si>
    <t>Quantity</t>
  </si>
  <si>
    <t>Quantity Needed</t>
  </si>
  <si>
    <t>Total</t>
  </si>
  <si>
    <t>Link</t>
  </si>
  <si>
    <t>10k ohm Resistor</t>
  </si>
  <si>
    <t>Digikey</t>
  </si>
  <si>
    <t>https://www.digikey.ca/en/products/detail/yageo/RC0603FR-0710KL/726880</t>
  </si>
  <si>
    <t>1k ohm Resistor</t>
  </si>
  <si>
    <t>https://www.digikey.ca/en/products/detail/yageo/RC0603FR-071KL/726843</t>
  </si>
  <si>
    <t>Connector Pins</t>
  </si>
  <si>
    <t>https://www.digikey.ca/en/products/detail/jst-sales-america-inc/SZH-002T-P0-5/527363</t>
  </si>
  <si>
    <t>Batt Male Connector</t>
  </si>
  <si>
    <t>https://www.digikey.ca/en/products/detail/jst-sales-america-inc/ZHR-2/566476</t>
  </si>
  <si>
    <t>0.1uf Capacitor</t>
  </si>
  <si>
    <t>https://www.digikey.com/en/products/detail/AC0603KRX7R9BB104/311-3034-1-ND/6643285?curr=usd&amp;utm_campaign=buynow&amp;utm_medium=aggregator&amp;utm_source=octopart</t>
  </si>
  <si>
    <t>16mhz oscillator</t>
  </si>
  <si>
    <t>https://www.digikey.ca/en/products/detail/epson/TSX-3225-16-0000MF09Z-AC0/5260850</t>
  </si>
  <si>
    <t>Batt Female Connector</t>
  </si>
  <si>
    <t>https://www.digikey.ca/en/products/detail/jst-sales-america-inc./S2B-ZR-SM4A-TF/926820?utm_adgroup=&amp;utm_source=google&amp;utm_medium=cpc&amp;utm_campaign=PMax%20Product_High%20ROAS%20Categories&amp;utm_term=&amp;productid=926820&amp;utm_content=&amp;utm_id=go_cmp-20222745078_adg-_ad-__dev-c_ext-_prd-926820_sig-CjwKCAjw_LOwBhBFEiwAmSEQAf-l-KIoJ8-9PreGIQ-2yAeOUsrkNIaaC33shzct0UCQFNLgumeMDBoChr0QAvD_BwE&amp;gad_source=1&amp;gclid=CjwKCAjw_LOwBhBFEiwAmSEQAf-l-KIoJ8-9PreGIQ-2yAeOUsrkNIaaC33shzct0UCQFNLgumeMDBoChr0QAvD_BwE</t>
  </si>
  <si>
    <t>ATMEGA328P</t>
  </si>
  <si>
    <t>https://www.digikey.ca/en/products/detail/microchip-technology/ATMEGA328P-AU/1832260</t>
  </si>
  <si>
    <t>SHTC3 Temp Sensor</t>
  </si>
  <si>
    <t>https://www.digikey.ca/en/products/detail/sensirion-ag/SHTC3-TR-10KS/9477851</t>
  </si>
  <si>
    <t>CH340C breakout</t>
  </si>
  <si>
    <t>Amazon</t>
  </si>
  <si>
    <t>https://www.amazon.ca/DSD-TECH-SH-U07B-Adatper-CH340C/dp/B09CK79B4C/ref=sr_1_4_sspa?crid=4W305OL4YT86&amp;dib=eyJ2IjoiMSJ9.dAabOJ7FuEnmRPmH9U_rfXFCsJFilfDM3e05PweYr8Z1m74Vy9WkZftGWCrV2N8dtxVq8YuMtoPXFfj_RZqLO6a9MekiVdnzN0ujLMWPrKvqcx8nsZv15THlCmVuv53vyPFK__jreY93tDDNSNBqvzFQ8FxkURaYeH9MsNBH58ztidGbSVKBhKXfQFVOLUaT--NHj1GU15vHuTT_2_Rrn-3rccNznmvS2AXw6mro0kf6Uj4_mVAC4vMxES00k5yI-e_oarMeVqSgA6_OEXbRtu2grzUT6XJvvpV5h5msLB0.mSW1tblucL5bxJ1QWCzWWGXxe2LXmHruRSfaOkuytso&amp;dib_tag=se&amp;keywords=ch340&amp;qid=1712540795&amp;refresh=1&amp;sprefix=ch340%2Caps%2C215&amp;sr=8-4-spons&amp;sp_csd=d2lkZ2V0TmFtZT1zcF9hdGY&amp;psc=1</t>
  </si>
  <si>
    <t>OLED Display</t>
  </si>
  <si>
    <t>https://www.amazon.ca/128X64-Serial-Display-Module-White/dp/B075H4CSXF/ref=sr_1_2_sspa?crid=1SLIS6GX2Q2I7&amp;dib=eyJ2IjoiMSJ9.KlrlvZhRsuIUt_n89JqDkwSn4ia6aOsOWObrBsfN5JgjMv7xUGyrnyeB6R3hcPoAzHKxJ5he_LTkVvVfz-nfIGI6sQeem-8ix3X8z5Pw95j2x7XapQRl_MTGImHoOgzgfXFyAq54xnTIp1a3d0ZvYS5d0h7zJP_d7prNj56QvCeHuaUjq8nfK7xPq4uGuTF1dvoJO1lttzp2F69ABmj7knp6jnSrum4-QM-OcGt-s1Nz1hykOi_AjknVSIU40Bepy7gbfgV1cJJGqWXnVLjbgpsv5ONfgh9HkL7Z1ts4peA.uz70GqSjLXQE_bf7vwFk72YmBhERhBYZogYoxU99V5w&amp;dib_tag=se&amp;keywords=2x16+oled+display&amp;qid=1712294704&amp;sprefix=2x16+oled+display%2Caps%2C130&amp;sr=8-2-spons&amp;sp_csd=d2lkZ2V0TmFtZT1zcF9hdGY&amp;psc=1</t>
  </si>
  <si>
    <t>Lipo Battery Pack</t>
  </si>
  <si>
    <t>https://www.amazon.ca/HAWKS-WORK-Battery-Rechargeable-Lithium/dp/B09R7F1VV5/ref=sr_1_5?crid=KYRIJFL18A75&amp;dib=eyJ2IjoiMSJ9.Yo0CHxaUj2SREa1McRzsYktGphPXCC9DOzoYvAGiXqtLMG32RGKA7461pPEE6PleGq1SxKrOsifgjejw0laz5h4LA-FSeMiQYWnX85dRvhJUYEmOUNfXJGaHm37vYE5Nm5MngK3uBZnkC3z4WGgZdlmkWX6bbIBw7vOiddlVYvX78a1ZwQ3QgBsurWNkXjsOn4985Mb8Z-m98ye-zMkz5_WX8HhRxGTNEPKxu6w2Zgo5jH8zeS6u211Wi4tqOaMF62esPfMfhXMvSsMssxfO1WmwumrrRi-RolresgZMrDU.ls5XstQCOOdJe7SCNdVRZ9Ja82GPSx6Iq0gU1IH1BQU&amp;dib_tag=se&amp;keywords=3.7v%2Blipo%2Bbattery&amp;qid=1712272967&amp;sprefix=3%2B7v%2Blipo%2Bbattery%2Caps%2C143&amp;sr=8-5&amp;th=1</t>
  </si>
  <si>
    <t>PCB</t>
  </si>
  <si>
    <t>JLCPCB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</si>
</sst>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CA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1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a/128X64-Serial-Display-Module-White/dp/B075H4CSXF/ref=sr_1_2_sspa?crid=1SLIS6GX2Q2I7&amp;dib=eyJ2IjoiMSJ9.KlrlvZhRsuIUt_n89JqDkwSn4ia6aOsOWObrBsfN5JgjMv7xUGyrnyeB6R3hcPoAzHKxJ5he_LTkVvVfz-nfIGI6sQeem-8ix3X8z5Pw95j2x7XapQRl_MTGImHoOgzgfXFyAq54xnTIp1a3d0ZvYS5d0h7zJP_d7prNj56QvCeHuaUjq8nfK7xPq4uGuTF1dvoJO1lttzp2F69ABmj7knp6jnSrum4-QM-OcGt-s1Nz1hykOi_AjknVSIU40Bepy7gbfgV1cJJGqWXnVLjbgpsv5ONfgh9HkL7Z1ts4peA.uz70GqSjLXQE_bf7vwFk72YmBhERhBYZogYoxU99V5w&amp;dib_tag=se&amp;keywords=2x16+oled+display&amp;qid=1712294704&amp;sprefix=2x16+oled+display%2Caps%2C130&amp;sr=8-2-spons&amp;sp_csd=d2lkZ2V0TmFtZT1zcF9hdGY&amp;psc=1" TargetMode="External"/><Relationship Id="rId10" Type="http://schemas.openxmlformats.org/officeDocument/2006/relationships/hyperlink" Target="https://www.amazon.ca/DSD-TECH-SH-U07B-Adatper-CH340C/dp/B09CK79B4C/ref=sr_1_4_sspa?crid=4W305OL4YT86&amp;dib=eyJ2IjoiMSJ9.dAabOJ7FuEnmRPmH9U_rfXFCsJFilfDM3e05PweYr8Z1m74Vy9WkZftGWCrV2N8dtxVq8YuMtoPXFfj_RZqLO6a9MekiVdnzN0ujLMWPrKvqcx8nsZv15THlCmVuv53vyPFK__jreY93tDDNSNBqvzFQ8FxkURaYeH9MsNBH58ztidGbSVKBhKXfQFVOLUaT--NHj1GU15vHuTT_2_Rrn-3rccNznmvS2AXw6mro0kf6Uj4_mVAC4vMxES00k5yI-e_oarMeVqSgA6_OEXbRtu2grzUT6XJvvpV5h5msLB0.mSW1tblucL5bxJ1QWCzWWGXxe2LXmHruRSfaOkuytso&amp;dib_tag=se&amp;keywords=ch340&amp;qid=1712540795&amp;refresh=1&amp;sprefix=ch340%2Caps%2C215&amp;sr=8-4-spons&amp;sp_csd=d2lkZ2V0TmFtZT1zcF9hdGY&amp;psc=1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amazon.ca/HAWKS-WORK-Battery-Rechargeable-Lithium/dp/B09R7F1VV5/ref=sr_1_5?crid=KYRIJFL18A75&amp;dib=eyJ2IjoiMSJ9.Yo0CHxaUj2SREa1McRzsYktGphPXCC9DOzoYvAGiXqtLMG32RGKA7461pPEE6PleGq1SxKrOsifgjejw0laz5h4LA-FSeMiQYWnX85dRvhJUYEmOUNfXJGaHm37vYE5Nm5MngK3uBZnkC3z4WGgZdlmkWX6bbIBw7vOiddlVYvX78a1ZwQ3QgBsurWNkXjsOn4985Mb8Z-m98ye-zMkz5_WX8HhRxGTNEPKxu6w2Zgo5jH8zeS6u211Wi4tqOaMF62esPfMfhXMvSsMssxfO1WmwumrrRi-RolresgZMrDU.ls5XstQCOOdJe7SCNdVRZ9Ja82GPSx6Iq0gU1IH1BQU&amp;dib_tag=se&amp;keywords=3.7v%2Blipo%2Bbattery&amp;qid=1712272967&amp;sprefix=3%2B7v%2Blipo%2Bbattery%2Caps%2C143&amp;sr=8-5&amp;th=1" TargetMode="External"/><Relationship Id="rId1" Type="http://schemas.openxmlformats.org/officeDocument/2006/relationships/hyperlink" Target="https://www.digikey.ca/en/products/detail/yageo/RC0603FR-0710KL/726880" TargetMode="External"/><Relationship Id="rId2" Type="http://schemas.openxmlformats.org/officeDocument/2006/relationships/hyperlink" Target="https://www.digikey.ca/en/products/detail/yageo/RC0603FR-071KL/726843" TargetMode="External"/><Relationship Id="rId3" Type="http://schemas.openxmlformats.org/officeDocument/2006/relationships/hyperlink" Target="https://www.digikey.ca/en/products/detail/jst-sales-america-inc/SZH-002T-P0-5/527363" TargetMode="External"/><Relationship Id="rId4" Type="http://schemas.openxmlformats.org/officeDocument/2006/relationships/hyperlink" Target="https://www.digikey.ca/en/products/detail/jst-sales-america-inc/ZHR-2/566476" TargetMode="External"/><Relationship Id="rId9" Type="http://schemas.openxmlformats.org/officeDocument/2006/relationships/hyperlink" Target="https://www.digikey.ca/en/products/detail/sensirion-ag/SHTC3-TR-10KS/9477851" TargetMode="External"/><Relationship Id="rId5" Type="http://schemas.openxmlformats.org/officeDocument/2006/relationships/hyperlink" Target="https://www.digikey.com/en/products/detail/AC0603KRX7R9BB104/311-3034-1-ND/6643285?curr=usd&amp;utm_campaign=buynow&amp;utm_medium=aggregator&amp;utm_source=octopart" TargetMode="External"/><Relationship Id="rId6" Type="http://schemas.openxmlformats.org/officeDocument/2006/relationships/hyperlink" Target="https://www.digikey.ca/en/products/detail/epson/TSX-3225-16-0000MF09Z-AC0/5260850" TargetMode="External"/><Relationship Id="rId7" Type="http://schemas.openxmlformats.org/officeDocument/2006/relationships/hyperlink" Target="https://www.digikey.ca/en/products/detail/jst-sales-america-inc./S2B-ZR-SM4A-TF/926820?utm_adgroup=&amp;utm_source=google&amp;utm_medium=cpc&amp;utm_campaign=PMax%20Product_High%20ROAS%20Categories&amp;utm_term=&amp;productid=926820&amp;utm_content=&amp;utm_id=go_cmp-20222745078_adg-_ad-__dev-c_ext-_prd-926820_sig-CjwKCAjw_LOwBhBFEiwAmSEQAf-l-KIoJ8-9PreGIQ-2yAeOUsrkNIaaC33shzct0UCQFNLgumeMDBoChr0QAvD_BwE&amp;gad_source=1&amp;gclid=CjwKCAjw_LOwBhBFEiwAmSEQAf-l-KIoJ8-9PreGIQ-2yAeOUsrkNIaaC33shzct0UCQFNLgumeMDBoChr0QAvD_BwE" TargetMode="External"/><Relationship Id="rId8" Type="http://schemas.openxmlformats.org/officeDocument/2006/relationships/hyperlink" Target="https://www.digikey.ca/en/products/detail/microchip-technology/ATMEGA328P-AU/18322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5" max="5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3" t="s">
        <v>8</v>
      </c>
      <c r="C2" s="4">
        <v>0.029</v>
      </c>
      <c r="D2" s="3">
        <v>10.0</v>
      </c>
      <c r="E2" s="3">
        <v>4.0</v>
      </c>
      <c r="F2" s="5">
        <f t="shared" ref="F2:F14" si="1">C2*D2</f>
        <v>0.29</v>
      </c>
      <c r="G2" s="6" t="s">
        <v>9</v>
      </c>
    </row>
    <row r="3">
      <c r="A3" s="3" t="s">
        <v>10</v>
      </c>
      <c r="B3" s="3" t="s">
        <v>8</v>
      </c>
      <c r="C3" s="4">
        <v>0.029</v>
      </c>
      <c r="D3" s="3">
        <v>10.0</v>
      </c>
      <c r="E3" s="3">
        <v>6.0</v>
      </c>
      <c r="F3" s="5">
        <f t="shared" si="1"/>
        <v>0.29</v>
      </c>
      <c r="G3" s="6" t="s">
        <v>11</v>
      </c>
    </row>
    <row r="4">
      <c r="A4" s="3" t="s">
        <v>12</v>
      </c>
      <c r="B4" s="3" t="s">
        <v>8</v>
      </c>
      <c r="C4" s="4">
        <v>0.046</v>
      </c>
      <c r="D4" s="3">
        <v>10.0</v>
      </c>
      <c r="E4" s="3">
        <v>4.0</v>
      </c>
      <c r="F4" s="5">
        <f t="shared" si="1"/>
        <v>0.46</v>
      </c>
      <c r="G4" s="6" t="s">
        <v>13</v>
      </c>
    </row>
    <row r="5">
      <c r="A5" s="3" t="s">
        <v>14</v>
      </c>
      <c r="B5" s="3" t="s">
        <v>8</v>
      </c>
      <c r="C5" s="4">
        <v>0.15</v>
      </c>
      <c r="D5" s="3">
        <v>2.0</v>
      </c>
      <c r="E5" s="3">
        <v>2.0</v>
      </c>
      <c r="F5" s="5">
        <f t="shared" si="1"/>
        <v>0.3</v>
      </c>
      <c r="G5" s="6" t="s">
        <v>15</v>
      </c>
    </row>
    <row r="6">
      <c r="A6" s="3" t="s">
        <v>16</v>
      </c>
      <c r="B6" s="3" t="s">
        <v>8</v>
      </c>
      <c r="C6" s="4">
        <v>0.17</v>
      </c>
      <c r="D6" s="3">
        <v>10.0</v>
      </c>
      <c r="E6" s="3">
        <v>6.0</v>
      </c>
      <c r="F6" s="5">
        <f t="shared" si="1"/>
        <v>1.7</v>
      </c>
      <c r="G6" s="6" t="s">
        <v>17</v>
      </c>
    </row>
    <row r="7">
      <c r="A7" s="3" t="s">
        <v>18</v>
      </c>
      <c r="B7" s="3" t="s">
        <v>8</v>
      </c>
      <c r="C7" s="4">
        <v>0.65</v>
      </c>
      <c r="D7" s="3">
        <v>4.0</v>
      </c>
      <c r="E7" s="3">
        <v>2.0</v>
      </c>
      <c r="F7" s="5">
        <f t="shared" si="1"/>
        <v>2.6</v>
      </c>
      <c r="G7" s="6" t="s">
        <v>19</v>
      </c>
    </row>
    <row r="8">
      <c r="A8" s="3" t="s">
        <v>20</v>
      </c>
      <c r="B8" s="3" t="s">
        <v>8</v>
      </c>
      <c r="C8" s="4">
        <v>0.81</v>
      </c>
      <c r="D8" s="3">
        <v>4.0</v>
      </c>
      <c r="E8" s="3">
        <v>3.0</v>
      </c>
      <c r="F8" s="5">
        <f t="shared" si="1"/>
        <v>3.24</v>
      </c>
      <c r="G8" s="6" t="s">
        <v>21</v>
      </c>
    </row>
    <row r="9">
      <c r="A9" s="3" t="s">
        <v>22</v>
      </c>
      <c r="B9" s="3" t="s">
        <v>8</v>
      </c>
      <c r="C9" s="4">
        <v>4.09</v>
      </c>
      <c r="D9" s="3">
        <v>4.0</v>
      </c>
      <c r="E9" s="3">
        <v>2.0</v>
      </c>
      <c r="F9" s="5">
        <f t="shared" si="1"/>
        <v>16.36</v>
      </c>
      <c r="G9" s="6" t="s">
        <v>23</v>
      </c>
    </row>
    <row r="10">
      <c r="A10" s="3" t="s">
        <v>24</v>
      </c>
      <c r="B10" s="3" t="s">
        <v>8</v>
      </c>
      <c r="C10" s="4">
        <v>4.24</v>
      </c>
      <c r="D10" s="3">
        <v>4.0</v>
      </c>
      <c r="E10" s="3">
        <v>2.0</v>
      </c>
      <c r="F10" s="5">
        <f t="shared" si="1"/>
        <v>16.96</v>
      </c>
      <c r="G10" s="6" t="s">
        <v>25</v>
      </c>
    </row>
    <row r="11">
      <c r="A11" s="3" t="s">
        <v>26</v>
      </c>
      <c r="B11" s="3" t="s">
        <v>27</v>
      </c>
      <c r="C11" s="4">
        <v>12.63</v>
      </c>
      <c r="D11" s="3">
        <v>1.0</v>
      </c>
      <c r="E11" s="3">
        <v>1.0</v>
      </c>
      <c r="F11" s="5">
        <f t="shared" si="1"/>
        <v>12.63</v>
      </c>
      <c r="G11" s="6" t="s">
        <v>28</v>
      </c>
    </row>
    <row r="12">
      <c r="A12" s="3" t="s">
        <v>29</v>
      </c>
      <c r="B12" s="3" t="s">
        <v>27</v>
      </c>
      <c r="C12" s="4">
        <v>15.8</v>
      </c>
      <c r="D12" s="3">
        <v>2.0</v>
      </c>
      <c r="E12" s="3">
        <v>2.0</v>
      </c>
      <c r="F12" s="5">
        <f t="shared" si="1"/>
        <v>31.6</v>
      </c>
      <c r="G12" s="6" t="s">
        <v>30</v>
      </c>
    </row>
    <row r="13">
      <c r="A13" s="3" t="s">
        <v>31</v>
      </c>
      <c r="B13" s="3" t="s">
        <v>27</v>
      </c>
      <c r="C13" s="4">
        <v>15.99</v>
      </c>
      <c r="D13" s="3">
        <v>1.0</v>
      </c>
      <c r="E13" s="3">
        <v>1.0</v>
      </c>
      <c r="F13" s="5">
        <f t="shared" si="1"/>
        <v>15.99</v>
      </c>
      <c r="G13" s="6" t="s">
        <v>32</v>
      </c>
    </row>
    <row r="14">
      <c r="A14" s="3" t="s">
        <v>33</v>
      </c>
      <c r="B14" s="3" t="s">
        <v>34</v>
      </c>
      <c r="C14" s="4">
        <v>5.0</v>
      </c>
      <c r="D14" s="3">
        <v>1.0</v>
      </c>
      <c r="E14" s="3">
        <v>2.0</v>
      </c>
      <c r="F14" s="5">
        <f t="shared" si="1"/>
        <v>5</v>
      </c>
      <c r="G14" s="3"/>
    </row>
    <row r="15">
      <c r="F15" s="7">
        <f>SUM(F2:F14)</f>
        <v>107.42</v>
      </c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</hyperlinks>
  <drawing r:id="rId13"/>
</worksheet>
</file>