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las\Documents\Moore Lab\Chapter 2 - sockeye population dynamics\Data\"/>
    </mc:Choice>
  </mc:AlternateContent>
  <xr:revisionPtr revIDLastSave="0" documentId="13_ncr:1_{6BA60671-92BE-48A1-95D4-01FAC873A405}" xr6:coauthVersionLast="45" xr6:coauthVersionMax="45" xr10:uidLastSave="{00000000-0000-0000-0000-000000000000}"/>
  <bookViews>
    <workbookView minimized="1" xWindow="6612" yWindow="4980" windowWidth="13824" windowHeight="7176" activeTab="4" xr2:uid="{00000000-000D-0000-FFFF-FFFF00000000}"/>
  </bookViews>
  <sheets>
    <sheet name="spawn.recruit" sheetId="2" r:id="rId1"/>
    <sheet name="final.brood" sheetId="1" r:id="rId2"/>
    <sheet name="long.lake" sheetId="3" r:id="rId3"/>
    <sheet name="meziadin.lake" sheetId="4" r:id="rId4"/>
    <sheet name="owekino.lak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5" l="1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34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2" i="5"/>
  <c r="O3818" i="1" l="1"/>
  <c r="J3820" i="1"/>
  <c r="J3821" i="1"/>
  <c r="J3822" i="1"/>
  <c r="J3823" i="1"/>
  <c r="O3823" i="1" s="1"/>
  <c r="J3824" i="1"/>
  <c r="J3825" i="1"/>
  <c r="O3825" i="1" s="1"/>
  <c r="J3826" i="1"/>
  <c r="O3826" i="1" s="1"/>
  <c r="J3827" i="1"/>
  <c r="J3828" i="1"/>
  <c r="J3829" i="1"/>
  <c r="J3830" i="1"/>
  <c r="J3831" i="1"/>
  <c r="O3831" i="1" s="1"/>
  <c r="J3832" i="1"/>
  <c r="J3833" i="1"/>
  <c r="O3833" i="1" s="1"/>
  <c r="J3834" i="1"/>
  <c r="O3834" i="1" s="1"/>
  <c r="J3835" i="1"/>
  <c r="J3836" i="1"/>
  <c r="J3837" i="1"/>
  <c r="J3838" i="1"/>
  <c r="J3839" i="1"/>
  <c r="O3839" i="1" s="1"/>
  <c r="J3840" i="1"/>
  <c r="J3841" i="1"/>
  <c r="O3841" i="1" s="1"/>
  <c r="J3842" i="1"/>
  <c r="O3842" i="1" s="1"/>
  <c r="J3843" i="1"/>
  <c r="J3844" i="1"/>
  <c r="J3845" i="1"/>
  <c r="J3846" i="1"/>
  <c r="J3847" i="1"/>
  <c r="O3847" i="1" s="1"/>
  <c r="J3848" i="1"/>
  <c r="J3849" i="1"/>
  <c r="O3849" i="1" s="1"/>
  <c r="J3850" i="1"/>
  <c r="O3850" i="1" s="1"/>
  <c r="J3851" i="1"/>
  <c r="J3852" i="1"/>
  <c r="J3853" i="1"/>
  <c r="J3854" i="1"/>
  <c r="J3855" i="1"/>
  <c r="O3855" i="1" s="1"/>
  <c r="J3856" i="1"/>
  <c r="J3857" i="1"/>
  <c r="O3857" i="1" s="1"/>
  <c r="J3858" i="1"/>
  <c r="O3858" i="1" s="1"/>
  <c r="J3859" i="1"/>
  <c r="J3860" i="1"/>
  <c r="J3861" i="1"/>
  <c r="J3862" i="1"/>
  <c r="J3863" i="1"/>
  <c r="O3863" i="1" s="1"/>
  <c r="J3864" i="1"/>
  <c r="J3865" i="1"/>
  <c r="O3865" i="1" s="1"/>
  <c r="J3866" i="1"/>
  <c r="O3866" i="1" s="1"/>
  <c r="J3867" i="1"/>
  <c r="O3867" i="1" s="1"/>
  <c r="J3868" i="1"/>
  <c r="J3869" i="1"/>
  <c r="J3870" i="1"/>
  <c r="J3871" i="1"/>
  <c r="O3871" i="1" s="1"/>
  <c r="O3873" i="1"/>
  <c r="O3874" i="1"/>
  <c r="O3875" i="1"/>
  <c r="I3877" i="1"/>
  <c r="H3877" i="1"/>
  <c r="G3877" i="1"/>
  <c r="F3877" i="1"/>
  <c r="I3876" i="1"/>
  <c r="H3876" i="1"/>
  <c r="G3876" i="1"/>
  <c r="F3876" i="1"/>
  <c r="I3875" i="1"/>
  <c r="H3875" i="1"/>
  <c r="G3875" i="1"/>
  <c r="F3875" i="1"/>
  <c r="I3874" i="1"/>
  <c r="H3874" i="1"/>
  <c r="G3874" i="1"/>
  <c r="F3874" i="1"/>
  <c r="I3873" i="1"/>
  <c r="H3873" i="1"/>
  <c r="G3873" i="1"/>
  <c r="F3873" i="1"/>
  <c r="I3872" i="1"/>
  <c r="H3872" i="1"/>
  <c r="G3872" i="1"/>
  <c r="F3872" i="1"/>
  <c r="I3871" i="1"/>
  <c r="H3871" i="1"/>
  <c r="G3871" i="1"/>
  <c r="F3871" i="1"/>
  <c r="I3870" i="1"/>
  <c r="H3870" i="1"/>
  <c r="G3870" i="1"/>
  <c r="F3870" i="1"/>
  <c r="I3869" i="1"/>
  <c r="H3869" i="1"/>
  <c r="G3869" i="1"/>
  <c r="F3869" i="1"/>
  <c r="I3868" i="1"/>
  <c r="H3868" i="1"/>
  <c r="G3868" i="1"/>
  <c r="F3868" i="1"/>
  <c r="I3867" i="1"/>
  <c r="H3867" i="1"/>
  <c r="G3867" i="1"/>
  <c r="F3867" i="1"/>
  <c r="I3866" i="1"/>
  <c r="H3866" i="1"/>
  <c r="G3866" i="1"/>
  <c r="F3866" i="1"/>
  <c r="I3865" i="1"/>
  <c r="H3865" i="1"/>
  <c r="G3865" i="1"/>
  <c r="F3865" i="1"/>
  <c r="I3864" i="1"/>
  <c r="H3864" i="1"/>
  <c r="G3864" i="1"/>
  <c r="F3864" i="1"/>
  <c r="I3863" i="1"/>
  <c r="H3863" i="1"/>
  <c r="G3863" i="1"/>
  <c r="F3863" i="1"/>
  <c r="I3862" i="1"/>
  <c r="H3862" i="1"/>
  <c r="G3862" i="1"/>
  <c r="F3862" i="1"/>
  <c r="I3861" i="1"/>
  <c r="H3861" i="1"/>
  <c r="G3861" i="1"/>
  <c r="F3861" i="1"/>
  <c r="I3860" i="1"/>
  <c r="H3860" i="1"/>
  <c r="G3860" i="1"/>
  <c r="F3860" i="1"/>
  <c r="I3859" i="1"/>
  <c r="H3859" i="1"/>
  <c r="G3859" i="1"/>
  <c r="F3859" i="1"/>
  <c r="I3858" i="1"/>
  <c r="H3858" i="1"/>
  <c r="G3858" i="1"/>
  <c r="F3858" i="1"/>
  <c r="I3857" i="1"/>
  <c r="H3857" i="1"/>
  <c r="G3857" i="1"/>
  <c r="F3857" i="1"/>
  <c r="I3856" i="1"/>
  <c r="H3856" i="1"/>
  <c r="G3856" i="1"/>
  <c r="F3856" i="1"/>
  <c r="I3855" i="1"/>
  <c r="H3855" i="1"/>
  <c r="G3855" i="1"/>
  <c r="F3855" i="1"/>
  <c r="I3854" i="1"/>
  <c r="H3854" i="1"/>
  <c r="G3854" i="1"/>
  <c r="F3854" i="1"/>
  <c r="I3853" i="1"/>
  <c r="H3853" i="1"/>
  <c r="G3853" i="1"/>
  <c r="F3853" i="1"/>
  <c r="I3852" i="1"/>
  <c r="H3852" i="1"/>
  <c r="G3852" i="1"/>
  <c r="F3852" i="1"/>
  <c r="I3851" i="1"/>
  <c r="H3851" i="1"/>
  <c r="G3851" i="1"/>
  <c r="F3851" i="1"/>
  <c r="I3850" i="1"/>
  <c r="H3850" i="1"/>
  <c r="G3850" i="1"/>
  <c r="F3850" i="1"/>
  <c r="I3849" i="1"/>
  <c r="H3849" i="1"/>
  <c r="G3849" i="1"/>
  <c r="F3849" i="1"/>
  <c r="I3848" i="1"/>
  <c r="H3848" i="1"/>
  <c r="G3848" i="1"/>
  <c r="F3848" i="1"/>
  <c r="I3847" i="1"/>
  <c r="H3847" i="1"/>
  <c r="G3847" i="1"/>
  <c r="F3847" i="1"/>
  <c r="I3846" i="1"/>
  <c r="H3846" i="1"/>
  <c r="G3846" i="1"/>
  <c r="F3846" i="1"/>
  <c r="I3845" i="1"/>
  <c r="H3845" i="1"/>
  <c r="G3845" i="1"/>
  <c r="F3845" i="1"/>
  <c r="I3844" i="1"/>
  <c r="H3844" i="1"/>
  <c r="G3844" i="1"/>
  <c r="F3844" i="1"/>
  <c r="I3843" i="1"/>
  <c r="H3843" i="1"/>
  <c r="G3843" i="1"/>
  <c r="F3843" i="1"/>
  <c r="I3842" i="1"/>
  <c r="H3842" i="1"/>
  <c r="G3842" i="1"/>
  <c r="F3842" i="1"/>
  <c r="I3841" i="1"/>
  <c r="H3841" i="1"/>
  <c r="G3841" i="1"/>
  <c r="F3841" i="1"/>
  <c r="I3840" i="1"/>
  <c r="H3840" i="1"/>
  <c r="G3840" i="1"/>
  <c r="F3840" i="1"/>
  <c r="I3839" i="1"/>
  <c r="H3839" i="1"/>
  <c r="G3839" i="1"/>
  <c r="F3839" i="1"/>
  <c r="I3838" i="1"/>
  <c r="H3838" i="1"/>
  <c r="G3838" i="1"/>
  <c r="F3838" i="1"/>
  <c r="I3837" i="1"/>
  <c r="H3837" i="1"/>
  <c r="G3837" i="1"/>
  <c r="F3837" i="1"/>
  <c r="I3836" i="1"/>
  <c r="H3836" i="1"/>
  <c r="G3836" i="1"/>
  <c r="F3836" i="1"/>
  <c r="I3835" i="1"/>
  <c r="H3835" i="1"/>
  <c r="G3835" i="1"/>
  <c r="F3835" i="1"/>
  <c r="I3834" i="1"/>
  <c r="H3834" i="1"/>
  <c r="G3834" i="1"/>
  <c r="F3834" i="1"/>
  <c r="I3833" i="1"/>
  <c r="H3833" i="1"/>
  <c r="G3833" i="1"/>
  <c r="F3833" i="1"/>
  <c r="I3832" i="1"/>
  <c r="H3832" i="1"/>
  <c r="G3832" i="1"/>
  <c r="F3832" i="1"/>
  <c r="I3831" i="1"/>
  <c r="H3831" i="1"/>
  <c r="G3831" i="1"/>
  <c r="F3831" i="1"/>
  <c r="I3830" i="1"/>
  <c r="H3830" i="1"/>
  <c r="G3830" i="1"/>
  <c r="F3830" i="1"/>
  <c r="I3829" i="1"/>
  <c r="H3829" i="1"/>
  <c r="G3829" i="1"/>
  <c r="F3829" i="1"/>
  <c r="I3828" i="1"/>
  <c r="H3828" i="1"/>
  <c r="G3828" i="1"/>
  <c r="F3828" i="1"/>
  <c r="I3827" i="1"/>
  <c r="H3827" i="1"/>
  <c r="G3827" i="1"/>
  <c r="F3827" i="1"/>
  <c r="I3826" i="1"/>
  <c r="H3826" i="1"/>
  <c r="G3826" i="1"/>
  <c r="F3826" i="1"/>
  <c r="I3825" i="1"/>
  <c r="H3825" i="1"/>
  <c r="G3825" i="1"/>
  <c r="F3825" i="1"/>
  <c r="I3824" i="1"/>
  <c r="H3824" i="1"/>
  <c r="G3824" i="1"/>
  <c r="F3824" i="1"/>
  <c r="I3823" i="1"/>
  <c r="H3823" i="1"/>
  <c r="G3823" i="1"/>
  <c r="F3823" i="1"/>
  <c r="I3822" i="1"/>
  <c r="H3822" i="1"/>
  <c r="G3822" i="1"/>
  <c r="F3822" i="1"/>
  <c r="I3821" i="1"/>
  <c r="H3821" i="1"/>
  <c r="G3821" i="1"/>
  <c r="F3821" i="1"/>
  <c r="I3820" i="1"/>
  <c r="H3820" i="1"/>
  <c r="G3820" i="1"/>
  <c r="F3820" i="1"/>
  <c r="I3819" i="1"/>
  <c r="H3819" i="1"/>
  <c r="G3819" i="1"/>
  <c r="I3818" i="1"/>
  <c r="H3818" i="1"/>
  <c r="I3817" i="1"/>
  <c r="O3817" i="1"/>
  <c r="O3819" i="1"/>
  <c r="O3820" i="1"/>
  <c r="O3821" i="1"/>
  <c r="O3822" i="1"/>
  <c r="O3824" i="1"/>
  <c r="O3827" i="1"/>
  <c r="O3828" i="1"/>
  <c r="O3829" i="1"/>
  <c r="O3830" i="1"/>
  <c r="O3832" i="1"/>
  <c r="O3835" i="1"/>
  <c r="O3836" i="1"/>
  <c r="O3837" i="1"/>
  <c r="O3838" i="1"/>
  <c r="O3840" i="1"/>
  <c r="O3843" i="1"/>
  <c r="O3844" i="1"/>
  <c r="O3845" i="1"/>
  <c r="O3846" i="1"/>
  <c r="O3848" i="1"/>
  <c r="O3851" i="1"/>
  <c r="O3852" i="1"/>
  <c r="O3853" i="1"/>
  <c r="O3854" i="1"/>
  <c r="O3856" i="1"/>
  <c r="O3859" i="1"/>
  <c r="O3860" i="1"/>
  <c r="O3861" i="1"/>
  <c r="O3862" i="1"/>
  <c r="O3864" i="1"/>
  <c r="O3868" i="1"/>
  <c r="O3869" i="1"/>
  <c r="O3870" i="1"/>
  <c r="O3872" i="1"/>
  <c r="O3876" i="1"/>
  <c r="O3877" i="1"/>
  <c r="F7" i="1" l="1"/>
  <c r="H64" i="5" l="1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63" i="5"/>
  <c r="H65" i="5"/>
  <c r="H34" i="5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34" i="4"/>
  <c r="I64" i="3"/>
  <c r="G60" i="3" s="1"/>
  <c r="J64" i="3"/>
  <c r="G59" i="3" s="1"/>
  <c r="K64" i="3"/>
  <c r="G58" i="3" s="1"/>
  <c r="H64" i="3"/>
  <c r="G61" i="3" s="1"/>
  <c r="G46" i="3"/>
  <c r="G47" i="3"/>
  <c r="G48" i="3"/>
  <c r="G49" i="3"/>
  <c r="G50" i="3"/>
  <c r="G51" i="3"/>
  <c r="G52" i="3"/>
  <c r="G53" i="3"/>
  <c r="G54" i="3"/>
  <c r="G55" i="3"/>
  <c r="G56" i="3"/>
  <c r="G57" i="3"/>
  <c r="G62" i="3"/>
  <c r="G40" i="3"/>
  <c r="G41" i="3"/>
  <c r="G42" i="3"/>
  <c r="G43" i="3"/>
  <c r="G44" i="3"/>
  <c r="G45" i="3"/>
  <c r="G35" i="3"/>
  <c r="G36" i="3"/>
  <c r="G37" i="3"/>
  <c r="G38" i="3"/>
  <c r="G39" i="3"/>
  <c r="G34" i="3"/>
  <c r="I3756" i="1" l="1"/>
  <c r="O46" i="1" l="1"/>
  <c r="O47" i="1"/>
  <c r="O48" i="1"/>
  <c r="O49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8" i="1"/>
  <c r="O109" i="1"/>
  <c r="O110" i="1"/>
  <c r="O111" i="1"/>
  <c r="O112" i="1"/>
  <c r="O113" i="1"/>
  <c r="O114" i="1"/>
  <c r="O122" i="1"/>
  <c r="O123" i="1"/>
  <c r="O124" i="1"/>
  <c r="O125" i="1"/>
  <c r="O126" i="1"/>
  <c r="O127" i="1"/>
  <c r="O128" i="1"/>
  <c r="O129" i="1"/>
  <c r="O130" i="1"/>
  <c r="O131" i="1"/>
  <c r="O132" i="1"/>
  <c r="O141" i="1"/>
  <c r="O142" i="1"/>
  <c r="O14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9" i="1"/>
  <c r="O230" i="1"/>
  <c r="O240" i="1"/>
  <c r="O241" i="1"/>
  <c r="O242" i="1"/>
  <c r="O243" i="1"/>
  <c r="O244" i="1"/>
  <c r="O245" i="1"/>
  <c r="O246" i="1"/>
  <c r="O247" i="1"/>
  <c r="O249" i="1"/>
  <c r="O250" i="1"/>
  <c r="O251" i="1"/>
  <c r="O252" i="1"/>
  <c r="O253" i="1"/>
  <c r="O254" i="1"/>
  <c r="O255" i="1"/>
  <c r="O256" i="1"/>
  <c r="O257" i="1"/>
  <c r="O258" i="1"/>
  <c r="O259" i="1"/>
  <c r="O275" i="1"/>
  <c r="O276" i="1"/>
  <c r="O277" i="1"/>
  <c r="O280" i="1"/>
  <c r="O281" i="1"/>
  <c r="O282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4" i="1"/>
  <c r="O332" i="1"/>
  <c r="O333" i="1"/>
  <c r="O337" i="1"/>
  <c r="O338" i="1"/>
  <c r="O339" i="1"/>
  <c r="O340" i="1"/>
  <c r="O341" i="1"/>
  <c r="O342" i="1"/>
  <c r="O345" i="1"/>
  <c r="O346" i="1"/>
  <c r="O347" i="1"/>
  <c r="O348" i="1"/>
  <c r="O349" i="1"/>
  <c r="O350" i="1"/>
  <c r="O357" i="1"/>
  <c r="O358" i="1"/>
  <c r="O365" i="1"/>
  <c r="O366" i="1"/>
  <c r="O368" i="1"/>
  <c r="O369" i="1"/>
  <c r="O370" i="1"/>
  <c r="O371" i="1"/>
  <c r="O372" i="1"/>
  <c r="O373" i="1"/>
  <c r="O375" i="1"/>
  <c r="O376" i="1"/>
  <c r="O377" i="1"/>
  <c r="O378" i="1"/>
  <c r="O379" i="1"/>
  <c r="O380" i="1"/>
  <c r="O381" i="1"/>
  <c r="O382" i="1"/>
  <c r="O383" i="1"/>
  <c r="O384" i="1"/>
  <c r="O385" i="1"/>
  <c r="O389" i="1"/>
  <c r="O390" i="1"/>
  <c r="O391" i="1"/>
  <c r="O392" i="1"/>
  <c r="O393" i="1"/>
  <c r="O394" i="1"/>
  <c r="O395" i="1"/>
  <c r="O396" i="1"/>
  <c r="O397" i="1"/>
  <c r="O398" i="1"/>
  <c r="O411" i="1"/>
  <c r="O412" i="1"/>
  <c r="O416" i="1"/>
  <c r="O417" i="1"/>
  <c r="O421" i="1"/>
  <c r="O430" i="1"/>
  <c r="O431" i="1"/>
  <c r="O442" i="1"/>
  <c r="O443" i="1"/>
  <c r="O444" i="1"/>
  <c r="O445" i="1"/>
  <c r="O446" i="1"/>
  <c r="O447" i="1"/>
  <c r="O448" i="1"/>
  <c r="O449" i="1"/>
  <c r="O450" i="1"/>
  <c r="O484" i="1"/>
  <c r="O485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14" i="1"/>
  <c r="O515" i="1"/>
  <c r="O516" i="1"/>
  <c r="O517" i="1"/>
  <c r="O518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78" i="1"/>
  <c r="O679" i="1"/>
  <c r="O686" i="1"/>
  <c r="O687" i="1"/>
  <c r="O688" i="1"/>
  <c r="O689" i="1"/>
  <c r="O690" i="1"/>
  <c r="O691" i="1"/>
  <c r="O692" i="1"/>
  <c r="O707" i="1"/>
  <c r="O708" i="1"/>
  <c r="O709" i="1"/>
  <c r="O710" i="1"/>
  <c r="O726" i="1"/>
  <c r="O727" i="1"/>
  <c r="O728" i="1"/>
  <c r="O729" i="1"/>
  <c r="O730" i="1"/>
  <c r="O731" i="1"/>
  <c r="O732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94" i="1"/>
  <c r="O795" i="1"/>
  <c r="O796" i="1"/>
  <c r="O797" i="1"/>
  <c r="O798" i="1"/>
  <c r="O808" i="1"/>
  <c r="O809" i="1"/>
  <c r="O810" i="1"/>
  <c r="O811" i="1"/>
  <c r="O812" i="1"/>
  <c r="O813" i="1"/>
  <c r="O814" i="1"/>
  <c r="O848" i="1"/>
  <c r="O849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92" i="1"/>
  <c r="O893" i="1"/>
  <c r="O897" i="1"/>
  <c r="O898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6" i="1"/>
  <c r="O937" i="1"/>
  <c r="O945" i="1"/>
  <c r="O946" i="1"/>
  <c r="O947" i="1"/>
  <c r="O967" i="1"/>
  <c r="O968" i="1"/>
  <c r="O969" i="1"/>
  <c r="O970" i="1"/>
  <c r="O971" i="1"/>
  <c r="O972" i="1"/>
  <c r="O973" i="1"/>
  <c r="O991" i="1"/>
  <c r="O992" i="1"/>
  <c r="O993" i="1"/>
  <c r="O994" i="1"/>
  <c r="O995" i="1"/>
  <c r="O996" i="1"/>
  <c r="O997" i="1"/>
  <c r="O1022" i="1"/>
  <c r="O1023" i="1"/>
  <c r="O1026" i="1"/>
  <c r="O1027" i="1"/>
  <c r="O1028" i="1"/>
  <c r="O1029" i="1"/>
  <c r="O1030" i="1"/>
  <c r="O1031" i="1"/>
  <c r="O1032" i="1"/>
  <c r="O1033" i="1"/>
  <c r="O1034" i="1"/>
  <c r="O1035" i="1"/>
  <c r="O1036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99" i="1"/>
  <c r="O1100" i="1"/>
  <c r="O1101" i="1"/>
  <c r="O1102" i="1"/>
  <c r="O1103" i="1"/>
  <c r="O1104" i="1"/>
  <c r="O1105" i="1"/>
  <c r="O1106" i="1"/>
  <c r="O1107" i="1"/>
  <c r="O1113" i="1"/>
  <c r="O1114" i="1"/>
  <c r="O1115" i="1"/>
  <c r="O1116" i="1"/>
  <c r="O1117" i="1"/>
  <c r="O1118" i="1"/>
  <c r="O1119" i="1"/>
  <c r="O1120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89" i="1"/>
  <c r="O1190" i="1"/>
  <c r="O1191" i="1"/>
  <c r="O1192" i="1"/>
  <c r="O1193" i="1"/>
  <c r="O1194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3" i="1"/>
  <c r="O1224" i="1"/>
  <c r="O1235" i="1"/>
  <c r="O1236" i="1"/>
  <c r="O1237" i="1"/>
  <c r="O1238" i="1"/>
  <c r="O1239" i="1"/>
  <c r="O1246" i="1"/>
  <c r="O1247" i="1"/>
  <c r="O1261" i="1"/>
  <c r="O1262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8" i="1"/>
  <c r="O1309" i="1"/>
  <c r="O1313" i="1"/>
  <c r="O1314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82" i="1"/>
  <c r="O1383" i="1"/>
  <c r="O1384" i="1"/>
  <c r="O1385" i="1"/>
  <c r="O1386" i="1"/>
  <c r="O1387" i="1"/>
  <c r="O1388" i="1"/>
  <c r="O1393" i="1"/>
  <c r="O1394" i="1"/>
  <c r="O1395" i="1"/>
  <c r="O1396" i="1"/>
  <c r="O1397" i="1"/>
  <c r="O1398" i="1"/>
  <c r="O1399" i="1"/>
  <c r="O1400" i="1"/>
  <c r="O1401" i="1"/>
  <c r="O1402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8" i="1"/>
  <c r="O1429" i="1"/>
  <c r="O1430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81" i="1"/>
  <c r="O1482" i="1"/>
  <c r="O1483" i="1"/>
  <c r="O1484" i="1"/>
  <c r="O1485" i="1"/>
  <c r="O1486" i="1"/>
  <c r="O1487" i="1"/>
  <c r="O1488" i="1"/>
  <c r="O1503" i="1"/>
  <c r="O1504" i="1"/>
  <c r="O1505" i="1"/>
  <c r="O1508" i="1"/>
  <c r="O1509" i="1"/>
  <c r="O1522" i="1"/>
  <c r="O1523" i="1"/>
  <c r="O1524" i="1"/>
  <c r="O1536" i="1"/>
  <c r="O1537" i="1"/>
  <c r="O1538" i="1"/>
  <c r="O1543" i="1"/>
  <c r="O1544" i="1"/>
  <c r="O1545" i="1"/>
  <c r="O1546" i="1"/>
  <c r="O1547" i="1"/>
  <c r="O1548" i="1"/>
  <c r="O1549" i="1"/>
  <c r="O1550" i="1"/>
  <c r="O1551" i="1"/>
  <c r="O1552" i="1"/>
  <c r="O1554" i="1"/>
  <c r="O1555" i="1"/>
  <c r="O155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45" i="1"/>
  <c r="O1646" i="1"/>
  <c r="O1647" i="1"/>
  <c r="O1651" i="1"/>
  <c r="O1652" i="1"/>
  <c r="O1653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85" i="1"/>
  <c r="O1686" i="1"/>
  <c r="O1687" i="1"/>
  <c r="O1688" i="1"/>
  <c r="O1689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9" i="1"/>
  <c r="O1860" i="1"/>
  <c r="O1861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58" i="1"/>
  <c r="O1959" i="1"/>
  <c r="O1960" i="1"/>
  <c r="O1961" i="1"/>
  <c r="O1962" i="1"/>
  <c r="O1963" i="1"/>
  <c r="O1964" i="1"/>
  <c r="O1970" i="1"/>
  <c r="O1971" i="1"/>
  <c r="O1972" i="1"/>
  <c r="O1973" i="1"/>
  <c r="O1974" i="1"/>
  <c r="O1975" i="1"/>
  <c r="O1976" i="1"/>
  <c r="O2015" i="1"/>
  <c r="O2016" i="1"/>
  <c r="O2029" i="1"/>
  <c r="O2030" i="1"/>
  <c r="O2031" i="1"/>
  <c r="O2032" i="1"/>
  <c r="O2033" i="1"/>
  <c r="O2034" i="1"/>
  <c r="O2035" i="1"/>
  <c r="O2036" i="1"/>
  <c r="O2037" i="1"/>
  <c r="O2039" i="1"/>
  <c r="O2040" i="1"/>
  <c r="O2041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92" i="1"/>
  <c r="O2093" i="1"/>
  <c r="O2094" i="1"/>
  <c r="O2095" i="1"/>
  <c r="O2096" i="1"/>
  <c r="O2100" i="1"/>
  <c r="O2101" i="1"/>
  <c r="O2102" i="1"/>
  <c r="O2114" i="1"/>
  <c r="O2115" i="1"/>
  <c r="O2116" i="1"/>
  <c r="O2117" i="1"/>
  <c r="O2118" i="1"/>
  <c r="O2121" i="1"/>
  <c r="O2122" i="1"/>
  <c r="O2128" i="1"/>
  <c r="O2129" i="1"/>
  <c r="O2132" i="1"/>
  <c r="O2133" i="1"/>
  <c r="O2134" i="1"/>
  <c r="O2135" i="1"/>
  <c r="O2136" i="1"/>
  <c r="O2137" i="1"/>
  <c r="O2145" i="1"/>
  <c r="O2146" i="1"/>
  <c r="O2147" i="1"/>
  <c r="O2148" i="1"/>
  <c r="O2149" i="1"/>
  <c r="O2150" i="1"/>
  <c r="O2151" i="1"/>
  <c r="O2156" i="1"/>
  <c r="O2157" i="1"/>
  <c r="O2158" i="1"/>
  <c r="O2159" i="1"/>
  <c r="O2160" i="1"/>
  <c r="O2161" i="1"/>
  <c r="O2162" i="1"/>
  <c r="O2177" i="1"/>
  <c r="O2178" i="1"/>
  <c r="O2179" i="1"/>
  <c r="O2180" i="1"/>
  <c r="O2181" i="1"/>
  <c r="O2182" i="1"/>
  <c r="O2183" i="1"/>
  <c r="O2184" i="1"/>
  <c r="O2185" i="1"/>
  <c r="O2186" i="1"/>
  <c r="O2197" i="1"/>
  <c r="O2198" i="1"/>
  <c r="O2199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8" i="1"/>
  <c r="O2229" i="1"/>
  <c r="O2232" i="1"/>
  <c r="O2233" i="1"/>
  <c r="O2234" i="1"/>
  <c r="O2235" i="1"/>
  <c r="O2236" i="1"/>
  <c r="O2237" i="1"/>
  <c r="O2262" i="1"/>
  <c r="O2263" i="1"/>
  <c r="O2266" i="1"/>
  <c r="O2267" i="1"/>
  <c r="O2269" i="1"/>
  <c r="O2270" i="1"/>
  <c r="O2271" i="1"/>
  <c r="O2272" i="1"/>
  <c r="O2273" i="1"/>
  <c r="O2274" i="1"/>
  <c r="O2276" i="1"/>
  <c r="O2277" i="1"/>
  <c r="O2278" i="1"/>
  <c r="O2279" i="1"/>
  <c r="O2280" i="1"/>
  <c r="O2281" i="1"/>
  <c r="O2282" i="1"/>
  <c r="O2283" i="1"/>
  <c r="O2284" i="1"/>
  <c r="O2300" i="1"/>
  <c r="O2301" i="1"/>
  <c r="O2318" i="1"/>
  <c r="O2319" i="1"/>
  <c r="O2322" i="1"/>
  <c r="O2323" i="1"/>
  <c r="O2327" i="1"/>
  <c r="O2328" i="1"/>
  <c r="O2329" i="1"/>
  <c r="O2330" i="1"/>
  <c r="O2331" i="1"/>
  <c r="O2332" i="1"/>
  <c r="O2333" i="1"/>
  <c r="O2334" i="1"/>
  <c r="O2335" i="1"/>
  <c r="O2336" i="1"/>
  <c r="O2339" i="1"/>
  <c r="O2340" i="1"/>
  <c r="O2341" i="1"/>
  <c r="O2342" i="1"/>
  <c r="O2343" i="1"/>
  <c r="O2374" i="1"/>
  <c r="O2375" i="1"/>
  <c r="O2376" i="1"/>
  <c r="O2378" i="1"/>
  <c r="O2379" i="1"/>
  <c r="O2382" i="1"/>
  <c r="O2383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8" i="1"/>
  <c r="O2409" i="1"/>
  <c r="O2412" i="1"/>
  <c r="O2413" i="1"/>
  <c r="O2414" i="1"/>
  <c r="O2418" i="1"/>
  <c r="O2419" i="1"/>
  <c r="O2420" i="1"/>
  <c r="O2421" i="1"/>
  <c r="O2427" i="1"/>
  <c r="O2428" i="1"/>
  <c r="O2429" i="1"/>
  <c r="O2430" i="1"/>
  <c r="O2431" i="1"/>
  <c r="O2432" i="1"/>
  <c r="O2436" i="1"/>
  <c r="O2437" i="1"/>
  <c r="O2438" i="1"/>
  <c r="O2449" i="1"/>
  <c r="O2450" i="1"/>
  <c r="O2451" i="1"/>
  <c r="O2452" i="1"/>
  <c r="O2453" i="1"/>
  <c r="O2454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8" i="1"/>
  <c r="O2479" i="1"/>
  <c r="O2480" i="1"/>
  <c r="O2481" i="1"/>
  <c r="O2482" i="1"/>
  <c r="O2483" i="1"/>
  <c r="O2484" i="1"/>
  <c r="O2485" i="1"/>
  <c r="O2486" i="1"/>
  <c r="O2487" i="1"/>
  <c r="O2501" i="1"/>
  <c r="O2502" i="1"/>
  <c r="O2503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44" i="1"/>
  <c r="O2545" i="1"/>
  <c r="O2557" i="1"/>
  <c r="O2558" i="1"/>
  <c r="O2562" i="1"/>
  <c r="O2563" i="1"/>
  <c r="O2564" i="1"/>
  <c r="O2565" i="1"/>
  <c r="O2566" i="1"/>
  <c r="O2567" i="1"/>
  <c r="O2568" i="1"/>
  <c r="O2569" i="1"/>
  <c r="O2570" i="1"/>
  <c r="O2583" i="1"/>
  <c r="O2584" i="1"/>
  <c r="O2585" i="1"/>
  <c r="O2586" i="1"/>
  <c r="O2587" i="1"/>
  <c r="O2594" i="1"/>
  <c r="O2595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65" i="1"/>
  <c r="O2666" i="1"/>
  <c r="O2667" i="1"/>
  <c r="O2668" i="1"/>
  <c r="O2679" i="1"/>
  <c r="O2680" i="1"/>
  <c r="O2681" i="1"/>
  <c r="O2682" i="1"/>
  <c r="O2683" i="1"/>
  <c r="O2686" i="1"/>
  <c r="O2687" i="1"/>
  <c r="O268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45" i="1"/>
  <c r="O2746" i="1"/>
  <c r="O2747" i="1"/>
  <c r="O2755" i="1"/>
  <c r="O2756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805" i="1"/>
  <c r="O2806" i="1"/>
  <c r="O2813" i="1"/>
  <c r="O2814" i="1"/>
  <c r="O2816" i="1"/>
  <c r="O2817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7" i="1"/>
  <c r="O2868" i="1"/>
  <c r="O2869" i="1"/>
  <c r="O2885" i="1"/>
  <c r="O2886" i="1"/>
  <c r="O2887" i="1"/>
  <c r="O2888" i="1"/>
  <c r="O2889" i="1"/>
  <c r="O2890" i="1"/>
  <c r="O2891" i="1"/>
  <c r="O2892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29" i="1"/>
  <c r="O2930" i="1"/>
  <c r="O2931" i="1"/>
  <c r="O2932" i="1"/>
  <c r="O2933" i="1"/>
  <c r="O2934" i="1"/>
  <c r="O2935" i="1"/>
  <c r="O2936" i="1"/>
  <c r="O2941" i="1"/>
  <c r="O2942" i="1"/>
  <c r="O2943" i="1"/>
  <c r="O2944" i="1"/>
  <c r="O2945" i="1"/>
  <c r="O2952" i="1"/>
  <c r="O2953" i="1"/>
  <c r="O2954" i="1"/>
  <c r="O2955" i="1"/>
  <c r="O2956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3" i="1"/>
  <c r="O3004" i="1"/>
  <c r="O3005" i="1"/>
  <c r="O3006" i="1"/>
  <c r="O3007" i="1"/>
  <c r="O3008" i="1"/>
  <c r="O3009" i="1"/>
  <c r="O3010" i="1"/>
  <c r="O3016" i="1"/>
  <c r="O3017" i="1"/>
  <c r="O3018" i="1"/>
  <c r="O3019" i="1"/>
  <c r="O3020" i="1"/>
  <c r="O3027" i="1"/>
  <c r="O3028" i="1"/>
  <c r="O3029" i="1"/>
  <c r="O3039" i="1"/>
  <c r="O3040" i="1"/>
  <c r="O3057" i="1"/>
  <c r="O3058" i="1"/>
  <c r="O3059" i="1"/>
  <c r="O3061" i="1"/>
  <c r="O3062" i="1"/>
  <c r="O3063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103" i="1"/>
  <c r="O3104" i="1"/>
  <c r="O3138" i="1"/>
  <c r="O3139" i="1"/>
  <c r="O3140" i="1"/>
  <c r="O3141" i="1"/>
  <c r="O3142" i="1"/>
  <c r="O3143" i="1"/>
  <c r="O3144" i="1"/>
  <c r="O3171" i="1"/>
  <c r="O3172" i="1"/>
  <c r="O3178" i="1"/>
  <c r="O3179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85" i="1"/>
  <c r="O3386" i="1"/>
  <c r="O3387" i="1"/>
  <c r="O3388" i="1"/>
  <c r="O3389" i="1"/>
  <c r="O3390" i="1"/>
  <c r="O3391" i="1"/>
  <c r="O3394" i="1"/>
  <c r="O3414" i="1"/>
  <c r="O3415" i="1"/>
  <c r="O3425" i="1"/>
  <c r="O3426" i="1"/>
  <c r="O3429" i="1"/>
  <c r="O3430" i="1"/>
  <c r="O3431" i="1"/>
  <c r="O3432" i="1"/>
  <c r="O3446" i="1"/>
  <c r="O3447" i="1"/>
  <c r="O3448" i="1"/>
  <c r="O3449" i="1"/>
  <c r="O3450" i="1"/>
  <c r="O3451" i="1"/>
  <c r="O3452" i="1"/>
  <c r="O3453" i="1"/>
  <c r="O3458" i="1"/>
  <c r="O3459" i="1"/>
  <c r="O3460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21" i="1"/>
  <c r="O3522" i="1"/>
  <c r="O3529" i="1"/>
  <c r="O3530" i="1"/>
  <c r="O3531" i="1"/>
  <c r="O3532" i="1"/>
  <c r="O3536" i="1"/>
  <c r="O3537" i="1"/>
  <c r="O3547" i="1"/>
  <c r="O3548" i="1"/>
  <c r="O3549" i="1"/>
  <c r="O3550" i="1"/>
  <c r="O3551" i="1"/>
  <c r="O3552" i="1"/>
  <c r="O3553" i="1"/>
  <c r="O3554" i="1"/>
  <c r="O3563" i="1"/>
  <c r="O3564" i="1"/>
  <c r="O3565" i="1"/>
  <c r="O3566" i="1"/>
  <c r="O3567" i="1"/>
  <c r="O3568" i="1"/>
  <c r="O3569" i="1"/>
  <c r="O3570" i="1"/>
  <c r="O3571" i="1"/>
  <c r="O3572" i="1"/>
  <c r="O3579" i="1"/>
  <c r="O3580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5" i="1"/>
  <c r="O3636" i="1"/>
  <c r="O3637" i="1"/>
  <c r="O3639" i="1"/>
  <c r="O3640" i="1"/>
  <c r="O3641" i="1"/>
  <c r="O3644" i="1"/>
  <c r="O3645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726" i="1"/>
  <c r="O3727" i="1"/>
  <c r="O3729" i="1"/>
  <c r="O3730" i="1"/>
  <c r="O3749" i="1"/>
  <c r="O3750" i="1"/>
  <c r="O3751" i="1"/>
  <c r="O3752" i="1"/>
  <c r="O3753" i="1"/>
  <c r="O3754" i="1"/>
  <c r="O3755" i="1"/>
  <c r="O3760" i="1"/>
  <c r="O3761" i="1"/>
  <c r="O3772" i="1"/>
  <c r="O3773" i="1"/>
  <c r="O3776" i="1"/>
  <c r="O3777" i="1"/>
  <c r="O3778" i="1"/>
  <c r="O3779" i="1"/>
  <c r="O3780" i="1"/>
  <c r="O3781" i="1"/>
  <c r="O3782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12" i="1"/>
  <c r="O3813" i="1"/>
  <c r="O3814" i="1"/>
  <c r="O3815" i="1"/>
  <c r="O3816" i="1"/>
  <c r="O2" i="1"/>
  <c r="I3770" i="1" l="1"/>
  <c r="H3771" i="1"/>
  <c r="F3757" i="1"/>
  <c r="G3757" i="1"/>
  <c r="H3757" i="1"/>
  <c r="I3757" i="1"/>
  <c r="J3757" i="1" s="1"/>
  <c r="O3757" i="1" s="1"/>
  <c r="F3758" i="1"/>
  <c r="G3758" i="1"/>
  <c r="H3758" i="1"/>
  <c r="I3758" i="1"/>
  <c r="F3759" i="1"/>
  <c r="G3759" i="1"/>
  <c r="H3759" i="1"/>
  <c r="F3760" i="1"/>
  <c r="G3760" i="1"/>
  <c r="I3760" i="1"/>
  <c r="F3761" i="1"/>
  <c r="H3761" i="1"/>
  <c r="I3761" i="1"/>
  <c r="G3762" i="1"/>
  <c r="H3762" i="1"/>
  <c r="I3762" i="1"/>
  <c r="J3762" i="1"/>
  <c r="O3762" i="1" s="1"/>
  <c r="F3763" i="1"/>
  <c r="G3763" i="1"/>
  <c r="H3763" i="1"/>
  <c r="I3763" i="1"/>
  <c r="F3764" i="1"/>
  <c r="G3764" i="1"/>
  <c r="H3764" i="1"/>
  <c r="I3764" i="1"/>
  <c r="F3765" i="1"/>
  <c r="G3765" i="1"/>
  <c r="H3765" i="1"/>
  <c r="I3765" i="1"/>
  <c r="F3766" i="1"/>
  <c r="G3766" i="1"/>
  <c r="H3766" i="1"/>
  <c r="I3766" i="1"/>
  <c r="F3767" i="1"/>
  <c r="J3767" i="1" s="1"/>
  <c r="O3767" i="1" s="1"/>
  <c r="G3767" i="1"/>
  <c r="H3767" i="1"/>
  <c r="I3767" i="1"/>
  <c r="F3768" i="1"/>
  <c r="G3768" i="1"/>
  <c r="H3768" i="1"/>
  <c r="I3768" i="1"/>
  <c r="F3769" i="1"/>
  <c r="J3769" i="1" s="1"/>
  <c r="O3769" i="1" s="1"/>
  <c r="G3769" i="1"/>
  <c r="H3769" i="1"/>
  <c r="I3769" i="1"/>
  <c r="F3770" i="1"/>
  <c r="G3770" i="1"/>
  <c r="H3770" i="1"/>
  <c r="F3771" i="1"/>
  <c r="G3771" i="1"/>
  <c r="F3772" i="1"/>
  <c r="G3772" i="1"/>
  <c r="I3772" i="1"/>
  <c r="F3773" i="1"/>
  <c r="H3773" i="1"/>
  <c r="I3773" i="1"/>
  <c r="G3774" i="1"/>
  <c r="H3774" i="1"/>
  <c r="I3774" i="1"/>
  <c r="F3775" i="1"/>
  <c r="G3775" i="1"/>
  <c r="H3775" i="1"/>
  <c r="I3775" i="1"/>
  <c r="F3776" i="1"/>
  <c r="G3776" i="1"/>
  <c r="H3776" i="1"/>
  <c r="F3777" i="1"/>
  <c r="G3777" i="1"/>
  <c r="F3778" i="1"/>
  <c r="I3778" i="1"/>
  <c r="H3779" i="1"/>
  <c r="G3780" i="1"/>
  <c r="I3780" i="1"/>
  <c r="F3781" i="1"/>
  <c r="H3781" i="1"/>
  <c r="I3781" i="1"/>
  <c r="G3782" i="1"/>
  <c r="H3782" i="1"/>
  <c r="I3782" i="1"/>
  <c r="F3783" i="1"/>
  <c r="G3783" i="1"/>
  <c r="H3783" i="1"/>
  <c r="I3783" i="1"/>
  <c r="F3784" i="1"/>
  <c r="G3784" i="1"/>
  <c r="H3784" i="1"/>
  <c r="I3784" i="1"/>
  <c r="F3785" i="1"/>
  <c r="G3785" i="1"/>
  <c r="H3785" i="1"/>
  <c r="F3786" i="1"/>
  <c r="G3786" i="1"/>
  <c r="F3787" i="1"/>
  <c r="I3788" i="1"/>
  <c r="H3789" i="1"/>
  <c r="I3799" i="1"/>
  <c r="H3800" i="1"/>
  <c r="I3800" i="1"/>
  <c r="G3801" i="1"/>
  <c r="H3801" i="1"/>
  <c r="I3801" i="1"/>
  <c r="F3802" i="1"/>
  <c r="G3802" i="1"/>
  <c r="H3802" i="1"/>
  <c r="I3802" i="1"/>
  <c r="F3803" i="1"/>
  <c r="G3803" i="1"/>
  <c r="H3803" i="1"/>
  <c r="I3803" i="1"/>
  <c r="F3804" i="1"/>
  <c r="G3804" i="1"/>
  <c r="H3804" i="1"/>
  <c r="I3804" i="1"/>
  <c r="F3805" i="1"/>
  <c r="G3805" i="1"/>
  <c r="H3805" i="1"/>
  <c r="I3805" i="1"/>
  <c r="F3806" i="1"/>
  <c r="G3806" i="1"/>
  <c r="H3806" i="1"/>
  <c r="I3806" i="1"/>
  <c r="F3807" i="1"/>
  <c r="G3807" i="1"/>
  <c r="H3807" i="1"/>
  <c r="I3807" i="1"/>
  <c r="F3808" i="1"/>
  <c r="G3808" i="1"/>
  <c r="H3808" i="1"/>
  <c r="I3808" i="1"/>
  <c r="F3809" i="1"/>
  <c r="G3809" i="1"/>
  <c r="H3809" i="1"/>
  <c r="I3809" i="1"/>
  <c r="F3810" i="1"/>
  <c r="G3810" i="1"/>
  <c r="H3810" i="1"/>
  <c r="I3810" i="1"/>
  <c r="F3811" i="1"/>
  <c r="J3811" i="1" s="1"/>
  <c r="O3811" i="1" s="1"/>
  <c r="G3811" i="1"/>
  <c r="H3811" i="1"/>
  <c r="F3756" i="1"/>
  <c r="G3756" i="1"/>
  <c r="H3756" i="1"/>
  <c r="F3696" i="1"/>
  <c r="G3696" i="1"/>
  <c r="H3696" i="1"/>
  <c r="I3696" i="1"/>
  <c r="F3697" i="1"/>
  <c r="G3697" i="1"/>
  <c r="H3697" i="1"/>
  <c r="I3697" i="1"/>
  <c r="F3698" i="1"/>
  <c r="G3698" i="1"/>
  <c r="J3698" i="1" s="1"/>
  <c r="O3698" i="1" s="1"/>
  <c r="H3698" i="1"/>
  <c r="I3698" i="1"/>
  <c r="F3699" i="1"/>
  <c r="G3699" i="1"/>
  <c r="H3699" i="1"/>
  <c r="I3699" i="1"/>
  <c r="F3700" i="1"/>
  <c r="G3700" i="1"/>
  <c r="H3700" i="1"/>
  <c r="I3700" i="1"/>
  <c r="F3701" i="1"/>
  <c r="G3701" i="1"/>
  <c r="H3701" i="1"/>
  <c r="I3701" i="1"/>
  <c r="F3702" i="1"/>
  <c r="G3702" i="1"/>
  <c r="H3702" i="1"/>
  <c r="I3702" i="1"/>
  <c r="F3703" i="1"/>
  <c r="G3703" i="1"/>
  <c r="H3703" i="1"/>
  <c r="I3703" i="1"/>
  <c r="F3704" i="1"/>
  <c r="G3704" i="1"/>
  <c r="H3704" i="1"/>
  <c r="I3704" i="1"/>
  <c r="F3705" i="1"/>
  <c r="G3705" i="1"/>
  <c r="J3705" i="1" s="1"/>
  <c r="O3705" i="1" s="1"/>
  <c r="H3705" i="1"/>
  <c r="I3705" i="1"/>
  <c r="F3706" i="1"/>
  <c r="J3706" i="1" s="1"/>
  <c r="O3706" i="1" s="1"/>
  <c r="G3706" i="1"/>
  <c r="H3706" i="1"/>
  <c r="I3706" i="1"/>
  <c r="F3707" i="1"/>
  <c r="G3707" i="1"/>
  <c r="H3707" i="1"/>
  <c r="I3707" i="1"/>
  <c r="F3708" i="1"/>
  <c r="G3708" i="1"/>
  <c r="H3708" i="1"/>
  <c r="I3708" i="1"/>
  <c r="F3709" i="1"/>
  <c r="G3709" i="1"/>
  <c r="H3709" i="1"/>
  <c r="I3709" i="1"/>
  <c r="F3710" i="1"/>
  <c r="G3710" i="1"/>
  <c r="H3710" i="1"/>
  <c r="I3710" i="1"/>
  <c r="F3711" i="1"/>
  <c r="G3711" i="1"/>
  <c r="H3711" i="1"/>
  <c r="I3711" i="1"/>
  <c r="F3712" i="1"/>
  <c r="G3712" i="1"/>
  <c r="H3712" i="1"/>
  <c r="I3712" i="1"/>
  <c r="F3713" i="1"/>
  <c r="G3713" i="1"/>
  <c r="H3713" i="1"/>
  <c r="I3713" i="1"/>
  <c r="F3714" i="1"/>
  <c r="G3714" i="1"/>
  <c r="H3714" i="1"/>
  <c r="J3714" i="1" s="1"/>
  <c r="O3714" i="1" s="1"/>
  <c r="I3714" i="1"/>
  <c r="F3715" i="1"/>
  <c r="G3715" i="1"/>
  <c r="H3715" i="1"/>
  <c r="I3715" i="1"/>
  <c r="F3716" i="1"/>
  <c r="G3716" i="1"/>
  <c r="H3716" i="1"/>
  <c r="I3716" i="1"/>
  <c r="F3717" i="1"/>
  <c r="G3717" i="1"/>
  <c r="H3717" i="1"/>
  <c r="I3717" i="1"/>
  <c r="F3718" i="1"/>
  <c r="G3718" i="1"/>
  <c r="H3718" i="1"/>
  <c r="I3718" i="1"/>
  <c r="F3719" i="1"/>
  <c r="G3719" i="1"/>
  <c r="H3719" i="1"/>
  <c r="I3719" i="1"/>
  <c r="F3720" i="1"/>
  <c r="G3720" i="1"/>
  <c r="H3720" i="1"/>
  <c r="I3720" i="1"/>
  <c r="F3721" i="1"/>
  <c r="G3721" i="1"/>
  <c r="H3721" i="1"/>
  <c r="I3721" i="1"/>
  <c r="F3722" i="1"/>
  <c r="G3722" i="1"/>
  <c r="H3722" i="1"/>
  <c r="I3722" i="1"/>
  <c r="F3723" i="1"/>
  <c r="G3723" i="1"/>
  <c r="H3723" i="1"/>
  <c r="I3723" i="1"/>
  <c r="F3724" i="1"/>
  <c r="G3724" i="1"/>
  <c r="H3724" i="1"/>
  <c r="I3724" i="1"/>
  <c r="F3725" i="1"/>
  <c r="G3725" i="1"/>
  <c r="H3725" i="1"/>
  <c r="F3726" i="1"/>
  <c r="G3726" i="1"/>
  <c r="I3726" i="1"/>
  <c r="F3727" i="1"/>
  <c r="H3727" i="1"/>
  <c r="I3727" i="1"/>
  <c r="G3728" i="1"/>
  <c r="H3728" i="1"/>
  <c r="F3729" i="1"/>
  <c r="G3729" i="1"/>
  <c r="I3729" i="1"/>
  <c r="F3730" i="1"/>
  <c r="H3730" i="1"/>
  <c r="I3730" i="1"/>
  <c r="G3731" i="1"/>
  <c r="H3731" i="1"/>
  <c r="I3731" i="1"/>
  <c r="F3732" i="1"/>
  <c r="G3732" i="1"/>
  <c r="H3732" i="1"/>
  <c r="I3732" i="1"/>
  <c r="F3733" i="1"/>
  <c r="G3733" i="1"/>
  <c r="H3733" i="1"/>
  <c r="I3733" i="1"/>
  <c r="F3734" i="1"/>
  <c r="G3734" i="1"/>
  <c r="H3734" i="1"/>
  <c r="I3734" i="1"/>
  <c r="F3735" i="1"/>
  <c r="G3735" i="1"/>
  <c r="H3735" i="1"/>
  <c r="I3735" i="1"/>
  <c r="F3736" i="1"/>
  <c r="G3736" i="1"/>
  <c r="H3736" i="1"/>
  <c r="I3736" i="1"/>
  <c r="F3737" i="1"/>
  <c r="G3737" i="1"/>
  <c r="H3737" i="1"/>
  <c r="I3737" i="1"/>
  <c r="F3738" i="1"/>
  <c r="G3738" i="1"/>
  <c r="H3738" i="1"/>
  <c r="I3738" i="1"/>
  <c r="F3739" i="1"/>
  <c r="G3739" i="1"/>
  <c r="H3739" i="1"/>
  <c r="I3739" i="1"/>
  <c r="F3740" i="1"/>
  <c r="G3740" i="1"/>
  <c r="H3740" i="1"/>
  <c r="I3740" i="1"/>
  <c r="F3741" i="1"/>
  <c r="G3741" i="1"/>
  <c r="H3741" i="1"/>
  <c r="I3741" i="1"/>
  <c r="F3742" i="1"/>
  <c r="G3742" i="1"/>
  <c r="H3742" i="1"/>
  <c r="I3742" i="1"/>
  <c r="F3743" i="1"/>
  <c r="G3743" i="1"/>
  <c r="H3743" i="1"/>
  <c r="I3743" i="1"/>
  <c r="F3744" i="1"/>
  <c r="G3744" i="1"/>
  <c r="H3744" i="1"/>
  <c r="I3744" i="1"/>
  <c r="F3745" i="1"/>
  <c r="G3745" i="1"/>
  <c r="H3745" i="1"/>
  <c r="I3745" i="1"/>
  <c r="F3746" i="1"/>
  <c r="G3746" i="1"/>
  <c r="H3746" i="1"/>
  <c r="I3746" i="1"/>
  <c r="F3747" i="1"/>
  <c r="G3747" i="1"/>
  <c r="H3747" i="1"/>
  <c r="I3747" i="1"/>
  <c r="F3748" i="1"/>
  <c r="G3748" i="1"/>
  <c r="H3748" i="1"/>
  <c r="F3695" i="1"/>
  <c r="G3695" i="1"/>
  <c r="H3695" i="1"/>
  <c r="I3695" i="1"/>
  <c r="F3635" i="1"/>
  <c r="G3635" i="1"/>
  <c r="F3636" i="1"/>
  <c r="I3636" i="1"/>
  <c r="H3637" i="1"/>
  <c r="I3637" i="1"/>
  <c r="G3638" i="1"/>
  <c r="H3638" i="1"/>
  <c r="F3639" i="1"/>
  <c r="G3639" i="1"/>
  <c r="F3640" i="1"/>
  <c r="I3640" i="1"/>
  <c r="H3641" i="1"/>
  <c r="I3641" i="1"/>
  <c r="G3642" i="1"/>
  <c r="H3642" i="1"/>
  <c r="I3642" i="1"/>
  <c r="F3643" i="1"/>
  <c r="G3643" i="1"/>
  <c r="H3643" i="1"/>
  <c r="F3644" i="1"/>
  <c r="G3644" i="1"/>
  <c r="I3644" i="1"/>
  <c r="F3645" i="1"/>
  <c r="H3645" i="1"/>
  <c r="I3645" i="1"/>
  <c r="G3646" i="1"/>
  <c r="H3646" i="1"/>
  <c r="I3646" i="1"/>
  <c r="F3647" i="1"/>
  <c r="G3647" i="1"/>
  <c r="J3647" i="1" s="1"/>
  <c r="O3647" i="1" s="1"/>
  <c r="H3647" i="1"/>
  <c r="I3647" i="1"/>
  <c r="F3648" i="1"/>
  <c r="G3648" i="1"/>
  <c r="H3648" i="1"/>
  <c r="I3648" i="1"/>
  <c r="F3649" i="1"/>
  <c r="G3649" i="1"/>
  <c r="H3649" i="1"/>
  <c r="I3649" i="1"/>
  <c r="F3650" i="1"/>
  <c r="G3650" i="1"/>
  <c r="H3650" i="1"/>
  <c r="I3650" i="1"/>
  <c r="F3651" i="1"/>
  <c r="G3651" i="1"/>
  <c r="H3651" i="1"/>
  <c r="I3651" i="1"/>
  <c r="F3652" i="1"/>
  <c r="G3652" i="1"/>
  <c r="H3652" i="1"/>
  <c r="I3652" i="1"/>
  <c r="F3653" i="1"/>
  <c r="G3653" i="1"/>
  <c r="H3653" i="1"/>
  <c r="I3653" i="1"/>
  <c r="F3654" i="1"/>
  <c r="G3654" i="1"/>
  <c r="H3654" i="1"/>
  <c r="F3655" i="1"/>
  <c r="G3655" i="1"/>
  <c r="F3656" i="1"/>
  <c r="F3634" i="1"/>
  <c r="G3634" i="1"/>
  <c r="H3634" i="1"/>
  <c r="F3574" i="1"/>
  <c r="G3574" i="1"/>
  <c r="H3574" i="1"/>
  <c r="I3574" i="1"/>
  <c r="F3575" i="1"/>
  <c r="G3575" i="1"/>
  <c r="H3575" i="1"/>
  <c r="I3575" i="1"/>
  <c r="F3576" i="1"/>
  <c r="J3576" i="1" s="1"/>
  <c r="O3576" i="1" s="1"/>
  <c r="G3576" i="1"/>
  <c r="H3576" i="1"/>
  <c r="I3576" i="1"/>
  <c r="F3577" i="1"/>
  <c r="G3577" i="1"/>
  <c r="H3577" i="1"/>
  <c r="I3577" i="1"/>
  <c r="F3578" i="1"/>
  <c r="G3578" i="1"/>
  <c r="H3578" i="1"/>
  <c r="F3579" i="1"/>
  <c r="G3579" i="1"/>
  <c r="I3579" i="1"/>
  <c r="F3580" i="1"/>
  <c r="H3580" i="1"/>
  <c r="I3580" i="1"/>
  <c r="G3581" i="1"/>
  <c r="H3581" i="1"/>
  <c r="I3581" i="1"/>
  <c r="F3582" i="1"/>
  <c r="G3582" i="1"/>
  <c r="H3582" i="1"/>
  <c r="I3582" i="1"/>
  <c r="F3583" i="1"/>
  <c r="G3583" i="1"/>
  <c r="H3583" i="1"/>
  <c r="I3583" i="1"/>
  <c r="J3583" i="1" s="1"/>
  <c r="O3583" i="1" s="1"/>
  <c r="F3584" i="1"/>
  <c r="G3584" i="1"/>
  <c r="H3584" i="1"/>
  <c r="I3584" i="1"/>
  <c r="F3585" i="1"/>
  <c r="G3585" i="1"/>
  <c r="H3585" i="1"/>
  <c r="I3585" i="1"/>
  <c r="F3586" i="1"/>
  <c r="G3586" i="1"/>
  <c r="H3586" i="1"/>
  <c r="I3586" i="1"/>
  <c r="F3587" i="1"/>
  <c r="G3587" i="1"/>
  <c r="H3587" i="1"/>
  <c r="I3587" i="1"/>
  <c r="F3588" i="1"/>
  <c r="G3588" i="1"/>
  <c r="H3588" i="1"/>
  <c r="I3588" i="1"/>
  <c r="F3589" i="1"/>
  <c r="G3589" i="1"/>
  <c r="H3589" i="1"/>
  <c r="I3589" i="1"/>
  <c r="F3590" i="1"/>
  <c r="G3590" i="1"/>
  <c r="H3590" i="1"/>
  <c r="I3590" i="1"/>
  <c r="F3591" i="1"/>
  <c r="G3591" i="1"/>
  <c r="H3591" i="1"/>
  <c r="I3591" i="1"/>
  <c r="J3591" i="1" s="1"/>
  <c r="O3591" i="1" s="1"/>
  <c r="F3592" i="1"/>
  <c r="G3592" i="1"/>
  <c r="H3592" i="1"/>
  <c r="I3592" i="1"/>
  <c r="F3593" i="1"/>
  <c r="G3593" i="1"/>
  <c r="H3593" i="1"/>
  <c r="F3594" i="1"/>
  <c r="G3594" i="1"/>
  <c r="F3595" i="1"/>
  <c r="I3595" i="1"/>
  <c r="H3596" i="1"/>
  <c r="I3596" i="1"/>
  <c r="G3597" i="1"/>
  <c r="F3598" i="1"/>
  <c r="I3598" i="1"/>
  <c r="H3599" i="1"/>
  <c r="G3600" i="1"/>
  <c r="F3601" i="1"/>
  <c r="I3601" i="1"/>
  <c r="H3602" i="1"/>
  <c r="G3603" i="1"/>
  <c r="F3604" i="1"/>
  <c r="F3573" i="1"/>
  <c r="J3573" i="1" s="1"/>
  <c r="O3573" i="1" s="1"/>
  <c r="G3573" i="1"/>
  <c r="H3573" i="1"/>
  <c r="I3573" i="1"/>
  <c r="H3513" i="1"/>
  <c r="G3514" i="1"/>
  <c r="F3515" i="1"/>
  <c r="I3515" i="1"/>
  <c r="H3516" i="1"/>
  <c r="I3516" i="1"/>
  <c r="G3517" i="1"/>
  <c r="H3517" i="1"/>
  <c r="I3517" i="1"/>
  <c r="F3518" i="1"/>
  <c r="G3518" i="1"/>
  <c r="H3518" i="1"/>
  <c r="I3518" i="1"/>
  <c r="F3519" i="1"/>
  <c r="G3519" i="1"/>
  <c r="H3519" i="1"/>
  <c r="I3519" i="1"/>
  <c r="F3520" i="1"/>
  <c r="G3520" i="1"/>
  <c r="H3520" i="1"/>
  <c r="F3521" i="1"/>
  <c r="G3521" i="1"/>
  <c r="I3521" i="1"/>
  <c r="F3522" i="1"/>
  <c r="H3522" i="1"/>
  <c r="I3522" i="1"/>
  <c r="G3523" i="1"/>
  <c r="H3523" i="1"/>
  <c r="I3523" i="1"/>
  <c r="F3524" i="1"/>
  <c r="G3524" i="1"/>
  <c r="H3524" i="1"/>
  <c r="I3524" i="1"/>
  <c r="F3525" i="1"/>
  <c r="G3525" i="1"/>
  <c r="H3525" i="1"/>
  <c r="I3525" i="1"/>
  <c r="F3526" i="1"/>
  <c r="G3526" i="1"/>
  <c r="H3526" i="1"/>
  <c r="I3526" i="1"/>
  <c r="F3527" i="1"/>
  <c r="G3527" i="1"/>
  <c r="H3527" i="1"/>
  <c r="I3527" i="1"/>
  <c r="F3528" i="1"/>
  <c r="G3528" i="1"/>
  <c r="H3528" i="1"/>
  <c r="F3529" i="1"/>
  <c r="G3529" i="1"/>
  <c r="I3529" i="1"/>
  <c r="F3530" i="1"/>
  <c r="H3530" i="1"/>
  <c r="G3531" i="1"/>
  <c r="I3531" i="1"/>
  <c r="F3532" i="1"/>
  <c r="H3532" i="1"/>
  <c r="I3532" i="1"/>
  <c r="G3533" i="1"/>
  <c r="H3533" i="1"/>
  <c r="I3533" i="1"/>
  <c r="F3534" i="1"/>
  <c r="G3534" i="1"/>
  <c r="H3534" i="1"/>
  <c r="I3534" i="1"/>
  <c r="F3535" i="1"/>
  <c r="G3535" i="1"/>
  <c r="H3535" i="1"/>
  <c r="F3536" i="1"/>
  <c r="G3536" i="1"/>
  <c r="I3536" i="1"/>
  <c r="F3537" i="1"/>
  <c r="H3537" i="1"/>
  <c r="I3537" i="1"/>
  <c r="G3538" i="1"/>
  <c r="H3538" i="1"/>
  <c r="I3538" i="1"/>
  <c r="F3539" i="1"/>
  <c r="G3539" i="1"/>
  <c r="H3539" i="1"/>
  <c r="I3539" i="1"/>
  <c r="F3540" i="1"/>
  <c r="G3540" i="1"/>
  <c r="H3540" i="1"/>
  <c r="I3540" i="1"/>
  <c r="F3541" i="1"/>
  <c r="G3541" i="1"/>
  <c r="H3541" i="1"/>
  <c r="I3541" i="1"/>
  <c r="F3542" i="1"/>
  <c r="G3542" i="1"/>
  <c r="H3542" i="1"/>
  <c r="I3542" i="1"/>
  <c r="F3543" i="1"/>
  <c r="G3543" i="1"/>
  <c r="H3543" i="1"/>
  <c r="I3543" i="1"/>
  <c r="F3544" i="1"/>
  <c r="G3544" i="1"/>
  <c r="H3544" i="1"/>
  <c r="I3544" i="1"/>
  <c r="F3545" i="1"/>
  <c r="G3545" i="1"/>
  <c r="H3545" i="1"/>
  <c r="I3545" i="1"/>
  <c r="F3546" i="1"/>
  <c r="J3546" i="1" s="1"/>
  <c r="O3546" i="1" s="1"/>
  <c r="G3546" i="1"/>
  <c r="H3546" i="1"/>
  <c r="F3547" i="1"/>
  <c r="G3547" i="1"/>
  <c r="I3547" i="1"/>
  <c r="F3548" i="1"/>
  <c r="H3548" i="1"/>
  <c r="I3548" i="1"/>
  <c r="G3549" i="1"/>
  <c r="H3549" i="1"/>
  <c r="F3550" i="1"/>
  <c r="G3550" i="1"/>
  <c r="F3551" i="1"/>
  <c r="I3551" i="1"/>
  <c r="H3552" i="1"/>
  <c r="G3553" i="1"/>
  <c r="I3553" i="1"/>
  <c r="F3554" i="1"/>
  <c r="H3554" i="1"/>
  <c r="I3554" i="1"/>
  <c r="G3555" i="1"/>
  <c r="H3555" i="1"/>
  <c r="I3555" i="1"/>
  <c r="F3556" i="1"/>
  <c r="G3556" i="1"/>
  <c r="H3556" i="1"/>
  <c r="I3556" i="1"/>
  <c r="F3557" i="1"/>
  <c r="G3557" i="1"/>
  <c r="H3557" i="1"/>
  <c r="I3557" i="1"/>
  <c r="F3558" i="1"/>
  <c r="G3558" i="1"/>
  <c r="H3558" i="1"/>
  <c r="I3558" i="1"/>
  <c r="F3559" i="1"/>
  <c r="G3559" i="1"/>
  <c r="H3559" i="1"/>
  <c r="I3559" i="1"/>
  <c r="F3560" i="1"/>
  <c r="G3560" i="1"/>
  <c r="H3560" i="1"/>
  <c r="I3560" i="1"/>
  <c r="F3561" i="1"/>
  <c r="G3561" i="1"/>
  <c r="H3561" i="1"/>
  <c r="I3561" i="1"/>
  <c r="F3562" i="1"/>
  <c r="J3562" i="1" s="1"/>
  <c r="O3562" i="1" s="1"/>
  <c r="G3562" i="1"/>
  <c r="H3562" i="1"/>
  <c r="F3563" i="1"/>
  <c r="G3563" i="1"/>
  <c r="I3563" i="1"/>
  <c r="F3564" i="1"/>
  <c r="H3564" i="1"/>
  <c r="I3564" i="1"/>
  <c r="G3565" i="1"/>
  <c r="H3565" i="1"/>
  <c r="F3566" i="1"/>
  <c r="G3566" i="1"/>
  <c r="I3512" i="1"/>
  <c r="I3452" i="1"/>
  <c r="H3453" i="1"/>
  <c r="I3453" i="1"/>
  <c r="G3454" i="1"/>
  <c r="H3454" i="1"/>
  <c r="I3454" i="1"/>
  <c r="F3455" i="1"/>
  <c r="G3455" i="1"/>
  <c r="H3455" i="1"/>
  <c r="I3455" i="1"/>
  <c r="F3456" i="1"/>
  <c r="G3456" i="1"/>
  <c r="H3456" i="1"/>
  <c r="I3456" i="1"/>
  <c r="F3457" i="1"/>
  <c r="G3457" i="1"/>
  <c r="H3457" i="1"/>
  <c r="F3458" i="1"/>
  <c r="G3458" i="1"/>
  <c r="F3459" i="1"/>
  <c r="I3459" i="1"/>
  <c r="H3460" i="1"/>
  <c r="I3460" i="1"/>
  <c r="G3461" i="1"/>
  <c r="H3461" i="1"/>
  <c r="I3461" i="1"/>
  <c r="F3462" i="1"/>
  <c r="G3462" i="1"/>
  <c r="H3462" i="1"/>
  <c r="I3462" i="1"/>
  <c r="F3463" i="1"/>
  <c r="G3463" i="1"/>
  <c r="H3463" i="1"/>
  <c r="I3463" i="1"/>
  <c r="F3464" i="1"/>
  <c r="G3464" i="1"/>
  <c r="H3464" i="1"/>
  <c r="I3464" i="1"/>
  <c r="F3465" i="1"/>
  <c r="G3465" i="1"/>
  <c r="H3465" i="1"/>
  <c r="F3466" i="1"/>
  <c r="G3466" i="1"/>
  <c r="F3467" i="1"/>
  <c r="I3470" i="1"/>
  <c r="H3471" i="1"/>
  <c r="I3471" i="1"/>
  <c r="G3472" i="1"/>
  <c r="H3472" i="1"/>
  <c r="I3472" i="1"/>
  <c r="F3473" i="1"/>
  <c r="G3473" i="1"/>
  <c r="H3473" i="1"/>
  <c r="F3474" i="1"/>
  <c r="G3474" i="1"/>
  <c r="F3475" i="1"/>
  <c r="I3478" i="1"/>
  <c r="H3479" i="1"/>
  <c r="I3479" i="1"/>
  <c r="G3480" i="1"/>
  <c r="H3480" i="1"/>
  <c r="F3481" i="1"/>
  <c r="G3481" i="1"/>
  <c r="I3481" i="1"/>
  <c r="F3482" i="1"/>
  <c r="H3482" i="1"/>
  <c r="G3483" i="1"/>
  <c r="I3483" i="1"/>
  <c r="F3484" i="1"/>
  <c r="H3484" i="1"/>
  <c r="I3484" i="1"/>
  <c r="G3485" i="1"/>
  <c r="H3485" i="1"/>
  <c r="I3485" i="1"/>
  <c r="F3486" i="1"/>
  <c r="G3486" i="1"/>
  <c r="H3486" i="1"/>
  <c r="I3486" i="1"/>
  <c r="F3487" i="1"/>
  <c r="G3487" i="1"/>
  <c r="H3487" i="1"/>
  <c r="F3488" i="1"/>
  <c r="G3488" i="1"/>
  <c r="F3489" i="1"/>
  <c r="H3391" i="1"/>
  <c r="I3391" i="1"/>
  <c r="G3392" i="1"/>
  <c r="H3392" i="1"/>
  <c r="F3393" i="1"/>
  <c r="G3393" i="1"/>
  <c r="I3393" i="1"/>
  <c r="F3394" i="1"/>
  <c r="H3394" i="1"/>
  <c r="I3394" i="1"/>
  <c r="G3395" i="1"/>
  <c r="H3395" i="1"/>
  <c r="I3395" i="1"/>
  <c r="F3396" i="1"/>
  <c r="G3396" i="1"/>
  <c r="H3396" i="1"/>
  <c r="I3396" i="1"/>
  <c r="F3397" i="1"/>
  <c r="G3397" i="1"/>
  <c r="H3397" i="1"/>
  <c r="I3397" i="1"/>
  <c r="F3398" i="1"/>
  <c r="G3398" i="1"/>
  <c r="H3398" i="1"/>
  <c r="I3398" i="1"/>
  <c r="F3399" i="1"/>
  <c r="G3399" i="1"/>
  <c r="H3399" i="1"/>
  <c r="I3399" i="1"/>
  <c r="F3400" i="1"/>
  <c r="G3400" i="1"/>
  <c r="H3400" i="1"/>
  <c r="I3400" i="1"/>
  <c r="F3401" i="1"/>
  <c r="G3401" i="1"/>
  <c r="H3401" i="1"/>
  <c r="I3401" i="1"/>
  <c r="F3402" i="1"/>
  <c r="G3402" i="1"/>
  <c r="H3402" i="1"/>
  <c r="I3402" i="1"/>
  <c r="F3403" i="1"/>
  <c r="J3403" i="1" s="1"/>
  <c r="O3403" i="1" s="1"/>
  <c r="G3403" i="1"/>
  <c r="H3403" i="1"/>
  <c r="I3403" i="1"/>
  <c r="F3404" i="1"/>
  <c r="G3404" i="1"/>
  <c r="H3404" i="1"/>
  <c r="I3404" i="1"/>
  <c r="F3405" i="1"/>
  <c r="G3405" i="1"/>
  <c r="H3405" i="1"/>
  <c r="I3405" i="1"/>
  <c r="F3406" i="1"/>
  <c r="G3406" i="1"/>
  <c r="H3406" i="1"/>
  <c r="I3406" i="1"/>
  <c r="F3407" i="1"/>
  <c r="J3407" i="1" s="1"/>
  <c r="O3407" i="1" s="1"/>
  <c r="G3407" i="1"/>
  <c r="H3407" i="1"/>
  <c r="I3407" i="1"/>
  <c r="F3408" i="1"/>
  <c r="G3408" i="1"/>
  <c r="H3408" i="1"/>
  <c r="I3408" i="1"/>
  <c r="F3409" i="1"/>
  <c r="J3409" i="1" s="1"/>
  <c r="O3409" i="1" s="1"/>
  <c r="G3409" i="1"/>
  <c r="H3409" i="1"/>
  <c r="I3409" i="1"/>
  <c r="F3410" i="1"/>
  <c r="G3410" i="1"/>
  <c r="H3410" i="1"/>
  <c r="I3410" i="1"/>
  <c r="F3411" i="1"/>
  <c r="J3411" i="1" s="1"/>
  <c r="O3411" i="1" s="1"/>
  <c r="G3411" i="1"/>
  <c r="H3411" i="1"/>
  <c r="I3411" i="1"/>
  <c r="F3412" i="1"/>
  <c r="G3412" i="1"/>
  <c r="H3412" i="1"/>
  <c r="I3412" i="1"/>
  <c r="F3413" i="1"/>
  <c r="G3413" i="1"/>
  <c r="H3413" i="1"/>
  <c r="F3414" i="1"/>
  <c r="G3414" i="1"/>
  <c r="I3414" i="1"/>
  <c r="F3415" i="1"/>
  <c r="H3415" i="1"/>
  <c r="I3415" i="1"/>
  <c r="G3416" i="1"/>
  <c r="H3416" i="1"/>
  <c r="I3416" i="1"/>
  <c r="F3417" i="1"/>
  <c r="J3417" i="1" s="1"/>
  <c r="O3417" i="1" s="1"/>
  <c r="G3417" i="1"/>
  <c r="H3417" i="1"/>
  <c r="I3417" i="1"/>
  <c r="F3418" i="1"/>
  <c r="G3418" i="1"/>
  <c r="H3418" i="1"/>
  <c r="I3418" i="1"/>
  <c r="F3419" i="1"/>
  <c r="G3419" i="1"/>
  <c r="H3419" i="1"/>
  <c r="I3419" i="1"/>
  <c r="F3420" i="1"/>
  <c r="G3420" i="1"/>
  <c r="H3420" i="1"/>
  <c r="I3420" i="1"/>
  <c r="F3421" i="1"/>
  <c r="G3421" i="1"/>
  <c r="H3421" i="1"/>
  <c r="I3421" i="1"/>
  <c r="F3422" i="1"/>
  <c r="G3422" i="1"/>
  <c r="H3422" i="1"/>
  <c r="I3422" i="1"/>
  <c r="F3423" i="1"/>
  <c r="G3423" i="1"/>
  <c r="H3423" i="1"/>
  <c r="I3423" i="1"/>
  <c r="F3424" i="1"/>
  <c r="G3424" i="1"/>
  <c r="H3424" i="1"/>
  <c r="F3425" i="1"/>
  <c r="G3425" i="1"/>
  <c r="I3425" i="1"/>
  <c r="F3426" i="1"/>
  <c r="H3426" i="1"/>
  <c r="I3426" i="1"/>
  <c r="G3427" i="1"/>
  <c r="H3427" i="1"/>
  <c r="I3427" i="1"/>
  <c r="F3428" i="1"/>
  <c r="G3428" i="1"/>
  <c r="H3428" i="1"/>
  <c r="J3428" i="1"/>
  <c r="O3428" i="1" s="1"/>
  <c r="F3429" i="1"/>
  <c r="G3429" i="1"/>
  <c r="I3429" i="1"/>
  <c r="F3430" i="1"/>
  <c r="H3430" i="1"/>
  <c r="G3431" i="1"/>
  <c r="I3431" i="1"/>
  <c r="F3432" i="1"/>
  <c r="H3432" i="1"/>
  <c r="I3432" i="1"/>
  <c r="G3433" i="1"/>
  <c r="H3433" i="1"/>
  <c r="I3433" i="1"/>
  <c r="F3434" i="1"/>
  <c r="G3434" i="1"/>
  <c r="H3434" i="1"/>
  <c r="I3434" i="1"/>
  <c r="F3435" i="1"/>
  <c r="J3435" i="1" s="1"/>
  <c r="O3435" i="1" s="1"/>
  <c r="G3435" i="1"/>
  <c r="H3435" i="1"/>
  <c r="I3435" i="1"/>
  <c r="F3436" i="1"/>
  <c r="G3436" i="1"/>
  <c r="J3436" i="1" s="1"/>
  <c r="O3436" i="1" s="1"/>
  <c r="H3436" i="1"/>
  <c r="I3436" i="1"/>
  <c r="F3437" i="1"/>
  <c r="G3437" i="1"/>
  <c r="H3437" i="1"/>
  <c r="I3437" i="1"/>
  <c r="F3438" i="1"/>
  <c r="G3438" i="1"/>
  <c r="H3438" i="1"/>
  <c r="I3438" i="1"/>
  <c r="F3439" i="1"/>
  <c r="G3439" i="1"/>
  <c r="H3439" i="1"/>
  <c r="I3439" i="1"/>
  <c r="F3440" i="1"/>
  <c r="G3440" i="1"/>
  <c r="H3440" i="1"/>
  <c r="I3440" i="1"/>
  <c r="F3441" i="1"/>
  <c r="G3441" i="1"/>
  <c r="H3441" i="1"/>
  <c r="I3441" i="1"/>
  <c r="F3442" i="1"/>
  <c r="G3442" i="1"/>
  <c r="J3442" i="1" s="1"/>
  <c r="O3442" i="1" s="1"/>
  <c r="H3442" i="1"/>
  <c r="I3442" i="1"/>
  <c r="F3443" i="1"/>
  <c r="J3443" i="1" s="1"/>
  <c r="O3443" i="1" s="1"/>
  <c r="G3443" i="1"/>
  <c r="H3443" i="1"/>
  <c r="I3443" i="1"/>
  <c r="F3444" i="1"/>
  <c r="G3444" i="1"/>
  <c r="H3444" i="1"/>
  <c r="I3444" i="1"/>
  <c r="F3445" i="1"/>
  <c r="G3445" i="1"/>
  <c r="H3445" i="1"/>
  <c r="I3390" i="1"/>
  <c r="F3372" i="1"/>
  <c r="J3372" i="1" s="1"/>
  <c r="O3372" i="1" s="1"/>
  <c r="G3372" i="1"/>
  <c r="H3372" i="1"/>
  <c r="I3372" i="1"/>
  <c r="F3373" i="1"/>
  <c r="G3373" i="1"/>
  <c r="H3373" i="1"/>
  <c r="I3373" i="1"/>
  <c r="F3374" i="1"/>
  <c r="J3374" i="1" s="1"/>
  <c r="O3374" i="1" s="1"/>
  <c r="G3374" i="1"/>
  <c r="H3374" i="1"/>
  <c r="I3374" i="1"/>
  <c r="F3375" i="1"/>
  <c r="G3375" i="1"/>
  <c r="H3375" i="1"/>
  <c r="I3375" i="1"/>
  <c r="F3376" i="1"/>
  <c r="G3376" i="1"/>
  <c r="H3376" i="1"/>
  <c r="I3376" i="1"/>
  <c r="F3377" i="1"/>
  <c r="J3377" i="1" s="1"/>
  <c r="O3377" i="1" s="1"/>
  <c r="G3377" i="1"/>
  <c r="H3377" i="1"/>
  <c r="I3377" i="1"/>
  <c r="F3378" i="1"/>
  <c r="G3378" i="1"/>
  <c r="H3378" i="1"/>
  <c r="I3378" i="1"/>
  <c r="F3379" i="1"/>
  <c r="G3379" i="1"/>
  <c r="H3379" i="1"/>
  <c r="I3379" i="1"/>
  <c r="F3380" i="1"/>
  <c r="G3380" i="1"/>
  <c r="H3380" i="1"/>
  <c r="I3380" i="1"/>
  <c r="F3381" i="1"/>
  <c r="G3381" i="1"/>
  <c r="H3381" i="1"/>
  <c r="I3381" i="1"/>
  <c r="F3382" i="1"/>
  <c r="G3382" i="1"/>
  <c r="H3382" i="1"/>
  <c r="I3382" i="1"/>
  <c r="F3383" i="1"/>
  <c r="G3383" i="1"/>
  <c r="H3383" i="1"/>
  <c r="I3383" i="1"/>
  <c r="F3384" i="1"/>
  <c r="G3384" i="1"/>
  <c r="H3384" i="1"/>
  <c r="F3266" i="1"/>
  <c r="H3266" i="1"/>
  <c r="I3266" i="1"/>
  <c r="G3267" i="1"/>
  <c r="H3267" i="1"/>
  <c r="I3267" i="1"/>
  <c r="F3268" i="1"/>
  <c r="G3268" i="1"/>
  <c r="H3268" i="1"/>
  <c r="I3268" i="1"/>
  <c r="F3269" i="1"/>
  <c r="G3269" i="1"/>
  <c r="H3269" i="1"/>
  <c r="I3269" i="1"/>
  <c r="F3270" i="1"/>
  <c r="G3270" i="1"/>
  <c r="J3270" i="1" s="1"/>
  <c r="O3270" i="1" s="1"/>
  <c r="H3270" i="1"/>
  <c r="I3270" i="1"/>
  <c r="F3271" i="1"/>
  <c r="G3271" i="1"/>
  <c r="J3271" i="1" s="1"/>
  <c r="O3271" i="1" s="1"/>
  <c r="H3271" i="1"/>
  <c r="I3271" i="1"/>
  <c r="F3272" i="1"/>
  <c r="G3272" i="1"/>
  <c r="H3272" i="1"/>
  <c r="I3272" i="1"/>
  <c r="F3273" i="1"/>
  <c r="G3273" i="1"/>
  <c r="H3273" i="1"/>
  <c r="I3273" i="1"/>
  <c r="F3274" i="1"/>
  <c r="G3274" i="1"/>
  <c r="H3274" i="1"/>
  <c r="I3274" i="1"/>
  <c r="F3275" i="1"/>
  <c r="G3275" i="1"/>
  <c r="H3275" i="1"/>
  <c r="I3275" i="1"/>
  <c r="F3276" i="1"/>
  <c r="G3276" i="1"/>
  <c r="H3276" i="1"/>
  <c r="I3276" i="1"/>
  <c r="F3277" i="1"/>
  <c r="G3277" i="1"/>
  <c r="J3277" i="1" s="1"/>
  <c r="O3277" i="1" s="1"/>
  <c r="H3277" i="1"/>
  <c r="I3277" i="1"/>
  <c r="F3278" i="1"/>
  <c r="J3278" i="1" s="1"/>
  <c r="O3278" i="1" s="1"/>
  <c r="G3278" i="1"/>
  <c r="H3278" i="1"/>
  <c r="I3278" i="1"/>
  <c r="F3279" i="1"/>
  <c r="G3279" i="1"/>
  <c r="H3279" i="1"/>
  <c r="I3279" i="1"/>
  <c r="F3280" i="1"/>
  <c r="G3280" i="1"/>
  <c r="H3280" i="1"/>
  <c r="I3280" i="1"/>
  <c r="F3281" i="1"/>
  <c r="G3281" i="1"/>
  <c r="H3281" i="1"/>
  <c r="I3281" i="1"/>
  <c r="F3282" i="1"/>
  <c r="G3282" i="1"/>
  <c r="H3282" i="1"/>
  <c r="I3282" i="1"/>
  <c r="F3283" i="1"/>
  <c r="J3283" i="1" s="1"/>
  <c r="O3283" i="1" s="1"/>
  <c r="G3283" i="1"/>
  <c r="H3283" i="1"/>
  <c r="I3283" i="1"/>
  <c r="F3284" i="1"/>
  <c r="G3284" i="1"/>
  <c r="H3284" i="1"/>
  <c r="I3284" i="1"/>
  <c r="F3285" i="1"/>
  <c r="G3285" i="1"/>
  <c r="H3285" i="1"/>
  <c r="I3285" i="1"/>
  <c r="F3286" i="1"/>
  <c r="J3286" i="1" s="1"/>
  <c r="O3286" i="1" s="1"/>
  <c r="G3286" i="1"/>
  <c r="H3286" i="1"/>
  <c r="I3286" i="1"/>
  <c r="F3287" i="1"/>
  <c r="G3287" i="1"/>
  <c r="H3287" i="1"/>
  <c r="I3287" i="1"/>
  <c r="F3288" i="1"/>
  <c r="G3288" i="1"/>
  <c r="H3288" i="1"/>
  <c r="I3288" i="1"/>
  <c r="F3289" i="1"/>
  <c r="G3289" i="1"/>
  <c r="H3289" i="1"/>
  <c r="I3289" i="1"/>
  <c r="F3290" i="1"/>
  <c r="G3290" i="1"/>
  <c r="H3290" i="1"/>
  <c r="I3290" i="1"/>
  <c r="F3291" i="1"/>
  <c r="G3291" i="1"/>
  <c r="H3291" i="1"/>
  <c r="I3291" i="1"/>
  <c r="F3292" i="1"/>
  <c r="G3292" i="1"/>
  <c r="H3292" i="1"/>
  <c r="I3292" i="1"/>
  <c r="F3293" i="1"/>
  <c r="G3293" i="1"/>
  <c r="H3293" i="1"/>
  <c r="I3293" i="1"/>
  <c r="F3294" i="1"/>
  <c r="G3294" i="1"/>
  <c r="H3294" i="1"/>
  <c r="I3294" i="1"/>
  <c r="F3295" i="1"/>
  <c r="G3295" i="1"/>
  <c r="H3295" i="1"/>
  <c r="I3295" i="1"/>
  <c r="F3296" i="1"/>
  <c r="G3296" i="1"/>
  <c r="H3296" i="1"/>
  <c r="I3296" i="1"/>
  <c r="F3297" i="1"/>
  <c r="G3297" i="1"/>
  <c r="H3297" i="1"/>
  <c r="I3297" i="1"/>
  <c r="F3298" i="1"/>
  <c r="G3298" i="1"/>
  <c r="H3298" i="1"/>
  <c r="I3298" i="1"/>
  <c r="F3299" i="1"/>
  <c r="G3299" i="1"/>
  <c r="H3299" i="1"/>
  <c r="I3299" i="1"/>
  <c r="F3300" i="1"/>
  <c r="G3300" i="1"/>
  <c r="H3300" i="1"/>
  <c r="I3300" i="1"/>
  <c r="F3301" i="1"/>
  <c r="G3301" i="1"/>
  <c r="H3301" i="1"/>
  <c r="I3301" i="1"/>
  <c r="F3302" i="1"/>
  <c r="G3302" i="1"/>
  <c r="H3302" i="1"/>
  <c r="I3302" i="1"/>
  <c r="F3303" i="1"/>
  <c r="G3303" i="1"/>
  <c r="H3303" i="1"/>
  <c r="I3303" i="1"/>
  <c r="F3304" i="1"/>
  <c r="G3304" i="1"/>
  <c r="H3304" i="1"/>
  <c r="I3304" i="1"/>
  <c r="F3305" i="1"/>
  <c r="G3305" i="1"/>
  <c r="H3305" i="1"/>
  <c r="I3305" i="1"/>
  <c r="F3306" i="1"/>
  <c r="G3306" i="1"/>
  <c r="H3306" i="1"/>
  <c r="I3306" i="1"/>
  <c r="F3307" i="1"/>
  <c r="G3307" i="1"/>
  <c r="H3307" i="1"/>
  <c r="I3307" i="1"/>
  <c r="F3308" i="1"/>
  <c r="G3308" i="1"/>
  <c r="H3308" i="1"/>
  <c r="I3308" i="1"/>
  <c r="F3309" i="1"/>
  <c r="G3309" i="1"/>
  <c r="H3309" i="1"/>
  <c r="I3309" i="1"/>
  <c r="F3310" i="1"/>
  <c r="G3310" i="1"/>
  <c r="H3310" i="1"/>
  <c r="I3310" i="1"/>
  <c r="F3311" i="1"/>
  <c r="G3311" i="1"/>
  <c r="H3311" i="1"/>
  <c r="I3311" i="1"/>
  <c r="F3312" i="1"/>
  <c r="G3312" i="1"/>
  <c r="H3312" i="1"/>
  <c r="I3312" i="1"/>
  <c r="F3313" i="1"/>
  <c r="G3313" i="1"/>
  <c r="H3313" i="1"/>
  <c r="I3313" i="1"/>
  <c r="F3314" i="1"/>
  <c r="G3314" i="1"/>
  <c r="H3314" i="1"/>
  <c r="I3314" i="1"/>
  <c r="F3315" i="1"/>
  <c r="G3315" i="1"/>
  <c r="H3315" i="1"/>
  <c r="I3315" i="1"/>
  <c r="F3316" i="1"/>
  <c r="G3316" i="1"/>
  <c r="H3316" i="1"/>
  <c r="I3316" i="1"/>
  <c r="F3317" i="1"/>
  <c r="G3317" i="1"/>
  <c r="H3317" i="1"/>
  <c r="I3317" i="1"/>
  <c r="F3318" i="1"/>
  <c r="J3318" i="1" s="1"/>
  <c r="O3318" i="1" s="1"/>
  <c r="G3318" i="1"/>
  <c r="H3318" i="1"/>
  <c r="F3319" i="1"/>
  <c r="G3319" i="1"/>
  <c r="F3265" i="1"/>
  <c r="G3265" i="1"/>
  <c r="I3265" i="1"/>
  <c r="H3205" i="1"/>
  <c r="I3205" i="1"/>
  <c r="G3206" i="1"/>
  <c r="H3206" i="1"/>
  <c r="I3206" i="1"/>
  <c r="F3207" i="1"/>
  <c r="G3207" i="1"/>
  <c r="H3207" i="1"/>
  <c r="I3207" i="1"/>
  <c r="F3208" i="1"/>
  <c r="G3208" i="1"/>
  <c r="H3208" i="1"/>
  <c r="I3208" i="1"/>
  <c r="F3209" i="1"/>
  <c r="G3209" i="1"/>
  <c r="H3209" i="1"/>
  <c r="I3209" i="1"/>
  <c r="F3210" i="1"/>
  <c r="G3210" i="1"/>
  <c r="H3210" i="1"/>
  <c r="I3210" i="1"/>
  <c r="F3211" i="1"/>
  <c r="G3211" i="1"/>
  <c r="H3211" i="1"/>
  <c r="I3211" i="1"/>
  <c r="F3212" i="1"/>
  <c r="G3212" i="1"/>
  <c r="H3212" i="1"/>
  <c r="I3212" i="1"/>
  <c r="F3213" i="1"/>
  <c r="G3213" i="1"/>
  <c r="H3213" i="1"/>
  <c r="I3213" i="1"/>
  <c r="F3214" i="1"/>
  <c r="G3214" i="1"/>
  <c r="H3214" i="1"/>
  <c r="J3214" i="1" s="1"/>
  <c r="O3214" i="1" s="1"/>
  <c r="I3214" i="1"/>
  <c r="F3215" i="1"/>
  <c r="G3215" i="1"/>
  <c r="H3215" i="1"/>
  <c r="I3215" i="1"/>
  <c r="F3216" i="1"/>
  <c r="G3216" i="1"/>
  <c r="H3216" i="1"/>
  <c r="I3216" i="1"/>
  <c r="F3217" i="1"/>
  <c r="G3217" i="1"/>
  <c r="H3217" i="1"/>
  <c r="I3217" i="1"/>
  <c r="F3218" i="1"/>
  <c r="G3218" i="1"/>
  <c r="H3218" i="1"/>
  <c r="I3218" i="1"/>
  <c r="F3219" i="1"/>
  <c r="G3219" i="1"/>
  <c r="H3219" i="1"/>
  <c r="I3219" i="1"/>
  <c r="F3220" i="1"/>
  <c r="G3220" i="1"/>
  <c r="J3220" i="1" s="1"/>
  <c r="O3220" i="1" s="1"/>
  <c r="H3220" i="1"/>
  <c r="I3220" i="1"/>
  <c r="F3221" i="1"/>
  <c r="G3221" i="1"/>
  <c r="J3221" i="1" s="1"/>
  <c r="O3221" i="1" s="1"/>
  <c r="H3221" i="1"/>
  <c r="F3222" i="1"/>
  <c r="G3222" i="1"/>
  <c r="I3222" i="1"/>
  <c r="F3223" i="1"/>
  <c r="H3223" i="1"/>
  <c r="G3224" i="1"/>
  <c r="F3225" i="1"/>
  <c r="I3226" i="1"/>
  <c r="H3227" i="1"/>
  <c r="G3228" i="1"/>
  <c r="F3229" i="1"/>
  <c r="I3231" i="1"/>
  <c r="H3232" i="1"/>
  <c r="G3233" i="1"/>
  <c r="F3234" i="1"/>
  <c r="I3234" i="1"/>
  <c r="H3235" i="1"/>
  <c r="I3235" i="1"/>
  <c r="G3236" i="1"/>
  <c r="H3236" i="1"/>
  <c r="I3236" i="1"/>
  <c r="F3237" i="1"/>
  <c r="G3237" i="1"/>
  <c r="H3237" i="1"/>
  <c r="F3238" i="1"/>
  <c r="G3238" i="1"/>
  <c r="F3239" i="1"/>
  <c r="I3204" i="1"/>
  <c r="H3144" i="1"/>
  <c r="I3144" i="1"/>
  <c r="G3145" i="1"/>
  <c r="J3145" i="1" s="1"/>
  <c r="O3145" i="1" s="1"/>
  <c r="H3145" i="1"/>
  <c r="I3145" i="1"/>
  <c r="F3146" i="1"/>
  <c r="G3146" i="1"/>
  <c r="H3146" i="1"/>
  <c r="I3146" i="1"/>
  <c r="F3147" i="1"/>
  <c r="G3147" i="1"/>
  <c r="H3147" i="1"/>
  <c r="I3147" i="1"/>
  <c r="F3148" i="1"/>
  <c r="G3148" i="1"/>
  <c r="H3148" i="1"/>
  <c r="I3148" i="1"/>
  <c r="F3149" i="1"/>
  <c r="G3149" i="1"/>
  <c r="J3149" i="1" s="1"/>
  <c r="O3149" i="1" s="1"/>
  <c r="H3149" i="1"/>
  <c r="I3149" i="1"/>
  <c r="F3150" i="1"/>
  <c r="G3150" i="1"/>
  <c r="J3150" i="1" s="1"/>
  <c r="O3150" i="1" s="1"/>
  <c r="H3150" i="1"/>
  <c r="I3150" i="1"/>
  <c r="F3151" i="1"/>
  <c r="G3151" i="1"/>
  <c r="H3151" i="1"/>
  <c r="I3151" i="1"/>
  <c r="F3152" i="1"/>
  <c r="G3152" i="1"/>
  <c r="H3152" i="1"/>
  <c r="I3152" i="1"/>
  <c r="F3153" i="1"/>
  <c r="J3153" i="1" s="1"/>
  <c r="O3153" i="1" s="1"/>
  <c r="G3153" i="1"/>
  <c r="H3153" i="1"/>
  <c r="I3153" i="1"/>
  <c r="F3154" i="1"/>
  <c r="G3154" i="1"/>
  <c r="H3154" i="1"/>
  <c r="I3154" i="1"/>
  <c r="F3155" i="1"/>
  <c r="J3155" i="1" s="1"/>
  <c r="O3155" i="1" s="1"/>
  <c r="G3155" i="1"/>
  <c r="H3155" i="1"/>
  <c r="I3155" i="1"/>
  <c r="F3156" i="1"/>
  <c r="G3156" i="1"/>
  <c r="H3156" i="1"/>
  <c r="I3156" i="1"/>
  <c r="F3157" i="1"/>
  <c r="G3157" i="1"/>
  <c r="H3157" i="1"/>
  <c r="I3157" i="1"/>
  <c r="F3158" i="1"/>
  <c r="G3158" i="1"/>
  <c r="H3158" i="1"/>
  <c r="I3158" i="1"/>
  <c r="J3158" i="1"/>
  <c r="O3158" i="1" s="1"/>
  <c r="F3159" i="1"/>
  <c r="G3159" i="1"/>
  <c r="H3159" i="1"/>
  <c r="I3159" i="1"/>
  <c r="F3160" i="1"/>
  <c r="G3160" i="1"/>
  <c r="H3160" i="1"/>
  <c r="I3160" i="1"/>
  <c r="F3161" i="1"/>
  <c r="G3161" i="1"/>
  <c r="H3161" i="1"/>
  <c r="I3161" i="1"/>
  <c r="F3162" i="1"/>
  <c r="G3162" i="1"/>
  <c r="H3162" i="1"/>
  <c r="I3162" i="1"/>
  <c r="F3163" i="1"/>
  <c r="G3163" i="1"/>
  <c r="H3163" i="1"/>
  <c r="I3163" i="1"/>
  <c r="F3164" i="1"/>
  <c r="G3164" i="1"/>
  <c r="H3164" i="1"/>
  <c r="I3164" i="1"/>
  <c r="F3165" i="1"/>
  <c r="G3165" i="1"/>
  <c r="H3165" i="1"/>
  <c r="I3165" i="1"/>
  <c r="F3166" i="1"/>
  <c r="G3166" i="1"/>
  <c r="H3166" i="1"/>
  <c r="I3166" i="1"/>
  <c r="F3167" i="1"/>
  <c r="G3167" i="1"/>
  <c r="H3167" i="1"/>
  <c r="I3167" i="1"/>
  <c r="F3168" i="1"/>
  <c r="G3168" i="1"/>
  <c r="H3168" i="1"/>
  <c r="I3168" i="1"/>
  <c r="F3169" i="1"/>
  <c r="G3169" i="1"/>
  <c r="H3169" i="1"/>
  <c r="I3169" i="1"/>
  <c r="F3170" i="1"/>
  <c r="G3170" i="1"/>
  <c r="H3170" i="1"/>
  <c r="F3171" i="1"/>
  <c r="G3171" i="1"/>
  <c r="I3171" i="1"/>
  <c r="F3172" i="1"/>
  <c r="H3172" i="1"/>
  <c r="I3172" i="1"/>
  <c r="G3173" i="1"/>
  <c r="H3173" i="1"/>
  <c r="I3173" i="1"/>
  <c r="F3174" i="1"/>
  <c r="G3174" i="1"/>
  <c r="H3174" i="1"/>
  <c r="I3174" i="1"/>
  <c r="F3175" i="1"/>
  <c r="G3175" i="1"/>
  <c r="H3175" i="1"/>
  <c r="I3175" i="1"/>
  <c r="F3176" i="1"/>
  <c r="G3176" i="1"/>
  <c r="H3176" i="1"/>
  <c r="I3176" i="1"/>
  <c r="F3177" i="1"/>
  <c r="G3177" i="1"/>
  <c r="H3177" i="1"/>
  <c r="J3177" i="1"/>
  <c r="O3177" i="1" s="1"/>
  <c r="F3178" i="1"/>
  <c r="G3178" i="1"/>
  <c r="I3178" i="1"/>
  <c r="F3179" i="1"/>
  <c r="H3179" i="1"/>
  <c r="I3179" i="1"/>
  <c r="G3180" i="1"/>
  <c r="H3180" i="1"/>
  <c r="J3180" i="1" s="1"/>
  <c r="O3180" i="1" s="1"/>
  <c r="I3180" i="1"/>
  <c r="F3181" i="1"/>
  <c r="G3181" i="1"/>
  <c r="H3181" i="1"/>
  <c r="I3181" i="1"/>
  <c r="F3182" i="1"/>
  <c r="G3182" i="1"/>
  <c r="H3182" i="1"/>
  <c r="I3182" i="1"/>
  <c r="F3183" i="1"/>
  <c r="G3183" i="1"/>
  <c r="H3183" i="1"/>
  <c r="I3183" i="1"/>
  <c r="F3184" i="1"/>
  <c r="G3184" i="1"/>
  <c r="H3184" i="1"/>
  <c r="I3184" i="1"/>
  <c r="F3185" i="1"/>
  <c r="G3185" i="1"/>
  <c r="H3185" i="1"/>
  <c r="I3185" i="1"/>
  <c r="F3186" i="1"/>
  <c r="G3186" i="1"/>
  <c r="H3186" i="1"/>
  <c r="I3186" i="1"/>
  <c r="F3187" i="1"/>
  <c r="G3187" i="1"/>
  <c r="H3187" i="1"/>
  <c r="I3187" i="1"/>
  <c r="F3188" i="1"/>
  <c r="G3188" i="1"/>
  <c r="H3188" i="1"/>
  <c r="I3188" i="1"/>
  <c r="F3189" i="1"/>
  <c r="G3189" i="1"/>
  <c r="H3189" i="1"/>
  <c r="I3189" i="1"/>
  <c r="F3190" i="1"/>
  <c r="G3190" i="1"/>
  <c r="H3190" i="1"/>
  <c r="I3190" i="1"/>
  <c r="F3191" i="1"/>
  <c r="G3191" i="1"/>
  <c r="H3191" i="1"/>
  <c r="J3191" i="1" s="1"/>
  <c r="O3191" i="1" s="1"/>
  <c r="F3192" i="1"/>
  <c r="G3192" i="1"/>
  <c r="I3192" i="1"/>
  <c r="F3193" i="1"/>
  <c r="H3193" i="1"/>
  <c r="G3194" i="1"/>
  <c r="F3195" i="1"/>
  <c r="I3196" i="1"/>
  <c r="H3197" i="1"/>
  <c r="G3198" i="1"/>
  <c r="F3199" i="1"/>
  <c r="I3143" i="1"/>
  <c r="H3083" i="1"/>
  <c r="I3083" i="1"/>
  <c r="G3084" i="1"/>
  <c r="H3084" i="1"/>
  <c r="I3084" i="1"/>
  <c r="F3085" i="1"/>
  <c r="G3085" i="1"/>
  <c r="H3085" i="1"/>
  <c r="I3085" i="1"/>
  <c r="F3086" i="1"/>
  <c r="G3086" i="1"/>
  <c r="H3086" i="1"/>
  <c r="I3086" i="1"/>
  <c r="F3087" i="1"/>
  <c r="G3087" i="1"/>
  <c r="H3087" i="1"/>
  <c r="I3087" i="1"/>
  <c r="F3088" i="1"/>
  <c r="G3088" i="1"/>
  <c r="H3088" i="1"/>
  <c r="I3088" i="1"/>
  <c r="F3089" i="1"/>
  <c r="G3089" i="1"/>
  <c r="H3089" i="1"/>
  <c r="I3089" i="1"/>
  <c r="F3090" i="1"/>
  <c r="G3090" i="1"/>
  <c r="H3090" i="1"/>
  <c r="I3090" i="1"/>
  <c r="F3091" i="1"/>
  <c r="G3091" i="1"/>
  <c r="H3091" i="1"/>
  <c r="I3091" i="1"/>
  <c r="F3092" i="1"/>
  <c r="G3092" i="1"/>
  <c r="H3092" i="1"/>
  <c r="I3092" i="1"/>
  <c r="F3093" i="1"/>
  <c r="G3093" i="1"/>
  <c r="H3093" i="1"/>
  <c r="I3093" i="1"/>
  <c r="F3094" i="1"/>
  <c r="G3094" i="1"/>
  <c r="H3094" i="1"/>
  <c r="I3094" i="1"/>
  <c r="F3095" i="1"/>
  <c r="J3095" i="1" s="1"/>
  <c r="O3095" i="1" s="1"/>
  <c r="G3095" i="1"/>
  <c r="H3095" i="1"/>
  <c r="I3095" i="1"/>
  <c r="F3096" i="1"/>
  <c r="J3096" i="1" s="1"/>
  <c r="O3096" i="1" s="1"/>
  <c r="G3096" i="1"/>
  <c r="H3096" i="1"/>
  <c r="I3096" i="1"/>
  <c r="F3097" i="1"/>
  <c r="G3097" i="1"/>
  <c r="H3097" i="1"/>
  <c r="I3097" i="1"/>
  <c r="F3098" i="1"/>
  <c r="J3098" i="1" s="1"/>
  <c r="O3098" i="1" s="1"/>
  <c r="G3098" i="1"/>
  <c r="H3098" i="1"/>
  <c r="I3098" i="1"/>
  <c r="F3099" i="1"/>
  <c r="G3099" i="1"/>
  <c r="H3099" i="1"/>
  <c r="I3099" i="1"/>
  <c r="F3100" i="1"/>
  <c r="G3100" i="1"/>
  <c r="H3100" i="1"/>
  <c r="I3100" i="1"/>
  <c r="F3101" i="1"/>
  <c r="G3101" i="1"/>
  <c r="H3101" i="1"/>
  <c r="I3101" i="1"/>
  <c r="F3102" i="1"/>
  <c r="J3102" i="1" s="1"/>
  <c r="O3102" i="1" s="1"/>
  <c r="G3102" i="1"/>
  <c r="H3102" i="1"/>
  <c r="F3103" i="1"/>
  <c r="G3103" i="1"/>
  <c r="I3103" i="1"/>
  <c r="F3104" i="1"/>
  <c r="H3104" i="1"/>
  <c r="I3104" i="1"/>
  <c r="G3105" i="1"/>
  <c r="H3105" i="1"/>
  <c r="I3105" i="1"/>
  <c r="F3106" i="1"/>
  <c r="G3106" i="1"/>
  <c r="H3106" i="1"/>
  <c r="I3106" i="1"/>
  <c r="F3107" i="1"/>
  <c r="J3107" i="1" s="1"/>
  <c r="O3107" i="1" s="1"/>
  <c r="G3107" i="1"/>
  <c r="H3107" i="1"/>
  <c r="I3107" i="1"/>
  <c r="F3108" i="1"/>
  <c r="G3108" i="1"/>
  <c r="H3108" i="1"/>
  <c r="I3108" i="1"/>
  <c r="F3109" i="1"/>
  <c r="J3109" i="1" s="1"/>
  <c r="O3109" i="1" s="1"/>
  <c r="G3109" i="1"/>
  <c r="H3109" i="1"/>
  <c r="I3109" i="1"/>
  <c r="F3110" i="1"/>
  <c r="G3110" i="1"/>
  <c r="H3110" i="1"/>
  <c r="I3110" i="1"/>
  <c r="F3111" i="1"/>
  <c r="G3111" i="1"/>
  <c r="H3111" i="1"/>
  <c r="I3111" i="1"/>
  <c r="F3112" i="1"/>
  <c r="G3112" i="1"/>
  <c r="H3112" i="1"/>
  <c r="I3112" i="1"/>
  <c r="F3113" i="1"/>
  <c r="G3113" i="1"/>
  <c r="H3113" i="1"/>
  <c r="I3113" i="1"/>
  <c r="F3114" i="1"/>
  <c r="G3114" i="1"/>
  <c r="H3114" i="1"/>
  <c r="I3114" i="1"/>
  <c r="F3115" i="1"/>
  <c r="G3115" i="1"/>
  <c r="H3115" i="1"/>
  <c r="I3115" i="1"/>
  <c r="F3116" i="1"/>
  <c r="J3116" i="1" s="1"/>
  <c r="O3116" i="1" s="1"/>
  <c r="G3116" i="1"/>
  <c r="H3116" i="1"/>
  <c r="I3116" i="1"/>
  <c r="F3117" i="1"/>
  <c r="G3117" i="1"/>
  <c r="H3117" i="1"/>
  <c r="I3117" i="1"/>
  <c r="F3118" i="1"/>
  <c r="J3118" i="1" s="1"/>
  <c r="O3118" i="1" s="1"/>
  <c r="G3118" i="1"/>
  <c r="H3118" i="1"/>
  <c r="I3118" i="1"/>
  <c r="F3119" i="1"/>
  <c r="G3119" i="1"/>
  <c r="H3119" i="1"/>
  <c r="I3119" i="1"/>
  <c r="F3120" i="1"/>
  <c r="J3120" i="1" s="1"/>
  <c r="O3120" i="1" s="1"/>
  <c r="G3120" i="1"/>
  <c r="H3120" i="1"/>
  <c r="I3120" i="1"/>
  <c r="F3121" i="1"/>
  <c r="G3121" i="1"/>
  <c r="H3121" i="1"/>
  <c r="I3121" i="1"/>
  <c r="F3122" i="1"/>
  <c r="G3122" i="1"/>
  <c r="H3122" i="1"/>
  <c r="I3122" i="1"/>
  <c r="F3123" i="1"/>
  <c r="G3123" i="1"/>
  <c r="H3123" i="1"/>
  <c r="I3123" i="1"/>
  <c r="F3124" i="1"/>
  <c r="J3124" i="1" s="1"/>
  <c r="O3124" i="1" s="1"/>
  <c r="G3124" i="1"/>
  <c r="H3124" i="1"/>
  <c r="I3124" i="1"/>
  <c r="F3125" i="1"/>
  <c r="G3125" i="1"/>
  <c r="H3125" i="1"/>
  <c r="I3125" i="1"/>
  <c r="F3126" i="1"/>
  <c r="J3126" i="1" s="1"/>
  <c r="O3126" i="1" s="1"/>
  <c r="G3126" i="1"/>
  <c r="H3126" i="1"/>
  <c r="I3126" i="1"/>
  <c r="F3127" i="1"/>
  <c r="G3127" i="1"/>
  <c r="H3127" i="1"/>
  <c r="I3127" i="1"/>
  <c r="F3128" i="1"/>
  <c r="J3128" i="1" s="1"/>
  <c r="O3128" i="1" s="1"/>
  <c r="G3128" i="1"/>
  <c r="H3128" i="1"/>
  <c r="I3128" i="1"/>
  <c r="F3129" i="1"/>
  <c r="G3129" i="1"/>
  <c r="H3129" i="1"/>
  <c r="I3129" i="1"/>
  <c r="F3130" i="1"/>
  <c r="G3130" i="1"/>
  <c r="H3130" i="1"/>
  <c r="I3130" i="1"/>
  <c r="F3131" i="1"/>
  <c r="G3131" i="1"/>
  <c r="H3131" i="1"/>
  <c r="I3131" i="1"/>
  <c r="F3132" i="1"/>
  <c r="J3132" i="1" s="1"/>
  <c r="O3132" i="1" s="1"/>
  <c r="G3132" i="1"/>
  <c r="H3132" i="1"/>
  <c r="I3132" i="1"/>
  <c r="F3133" i="1"/>
  <c r="G3133" i="1"/>
  <c r="H3133" i="1"/>
  <c r="I3133" i="1"/>
  <c r="F3134" i="1"/>
  <c r="J3134" i="1" s="1"/>
  <c r="O3134" i="1" s="1"/>
  <c r="G3134" i="1"/>
  <c r="H3134" i="1"/>
  <c r="I3134" i="1"/>
  <c r="F3135" i="1"/>
  <c r="G3135" i="1"/>
  <c r="H3135" i="1"/>
  <c r="I3135" i="1"/>
  <c r="F3136" i="1"/>
  <c r="J3136" i="1" s="1"/>
  <c r="O3136" i="1" s="1"/>
  <c r="G3136" i="1"/>
  <c r="H3136" i="1"/>
  <c r="I3136" i="1"/>
  <c r="F3137" i="1"/>
  <c r="J3137" i="1" s="1"/>
  <c r="O3137" i="1" s="1"/>
  <c r="G3137" i="1"/>
  <c r="H3137" i="1"/>
  <c r="I3082" i="1"/>
  <c r="F3022" i="1"/>
  <c r="G3022" i="1"/>
  <c r="H3022" i="1"/>
  <c r="I3022" i="1"/>
  <c r="F3023" i="1"/>
  <c r="J3023" i="1" s="1"/>
  <c r="O3023" i="1" s="1"/>
  <c r="G3023" i="1"/>
  <c r="H3023" i="1"/>
  <c r="I3023" i="1"/>
  <c r="F3024" i="1"/>
  <c r="G3024" i="1"/>
  <c r="H3024" i="1"/>
  <c r="I3024" i="1"/>
  <c r="F3025" i="1"/>
  <c r="G3025" i="1"/>
  <c r="H3025" i="1"/>
  <c r="I3025" i="1"/>
  <c r="F3026" i="1"/>
  <c r="G3026" i="1"/>
  <c r="H3026" i="1"/>
  <c r="F3027" i="1"/>
  <c r="G3027" i="1"/>
  <c r="F3028" i="1"/>
  <c r="I3028" i="1"/>
  <c r="H3029" i="1"/>
  <c r="I3029" i="1"/>
  <c r="G3030" i="1"/>
  <c r="H3030" i="1"/>
  <c r="I3030" i="1"/>
  <c r="F3031" i="1"/>
  <c r="J3031" i="1" s="1"/>
  <c r="O3031" i="1" s="1"/>
  <c r="G3031" i="1"/>
  <c r="H3031" i="1"/>
  <c r="I3031" i="1"/>
  <c r="F3032" i="1"/>
  <c r="G3032" i="1"/>
  <c r="H3032" i="1"/>
  <c r="I3032" i="1"/>
  <c r="F3033" i="1"/>
  <c r="J3033" i="1" s="1"/>
  <c r="O3033" i="1" s="1"/>
  <c r="G3033" i="1"/>
  <c r="H3033" i="1"/>
  <c r="I3033" i="1"/>
  <c r="F3034" i="1"/>
  <c r="G3034" i="1"/>
  <c r="H3034" i="1"/>
  <c r="I3034" i="1"/>
  <c r="F3035" i="1"/>
  <c r="J3035" i="1" s="1"/>
  <c r="O3035" i="1" s="1"/>
  <c r="G3035" i="1"/>
  <c r="H3035" i="1"/>
  <c r="I3035" i="1"/>
  <c r="F3036" i="1"/>
  <c r="G3036" i="1"/>
  <c r="H3036" i="1"/>
  <c r="I3036" i="1"/>
  <c r="F3037" i="1"/>
  <c r="G3037" i="1"/>
  <c r="H3037" i="1"/>
  <c r="I3037" i="1"/>
  <c r="F3038" i="1"/>
  <c r="G3038" i="1"/>
  <c r="H3038" i="1"/>
  <c r="F3039" i="1"/>
  <c r="G3039" i="1"/>
  <c r="I3039" i="1"/>
  <c r="F3040" i="1"/>
  <c r="H3040" i="1"/>
  <c r="I3040" i="1"/>
  <c r="G3041" i="1"/>
  <c r="H3041" i="1"/>
  <c r="I3041" i="1"/>
  <c r="J3041" i="1"/>
  <c r="O3041" i="1" s="1"/>
  <c r="F3042" i="1"/>
  <c r="G3042" i="1"/>
  <c r="H3042" i="1"/>
  <c r="I3042" i="1"/>
  <c r="F3043" i="1"/>
  <c r="G3043" i="1"/>
  <c r="H3043" i="1"/>
  <c r="I3043" i="1"/>
  <c r="F3044" i="1"/>
  <c r="G3044" i="1"/>
  <c r="H3044" i="1"/>
  <c r="I3044" i="1"/>
  <c r="F3045" i="1"/>
  <c r="G3045" i="1"/>
  <c r="H3045" i="1"/>
  <c r="I3045" i="1"/>
  <c r="F3046" i="1"/>
  <c r="G3046" i="1"/>
  <c r="H3046" i="1"/>
  <c r="I3046" i="1"/>
  <c r="F3047" i="1"/>
  <c r="G3047" i="1"/>
  <c r="H3047" i="1"/>
  <c r="I3047" i="1"/>
  <c r="F3048" i="1"/>
  <c r="G3048" i="1"/>
  <c r="H3048" i="1"/>
  <c r="I3048" i="1"/>
  <c r="F3049" i="1"/>
  <c r="G3049" i="1"/>
  <c r="H3049" i="1"/>
  <c r="I3049" i="1"/>
  <c r="F3050" i="1"/>
  <c r="G3050" i="1"/>
  <c r="H3050" i="1"/>
  <c r="I3050" i="1"/>
  <c r="F3051" i="1"/>
  <c r="G3051" i="1"/>
  <c r="H3051" i="1"/>
  <c r="I3051" i="1"/>
  <c r="F3052" i="1"/>
  <c r="G3052" i="1"/>
  <c r="H3052" i="1"/>
  <c r="I3052" i="1"/>
  <c r="F3053" i="1"/>
  <c r="G3053" i="1"/>
  <c r="H3053" i="1"/>
  <c r="I3053" i="1"/>
  <c r="F3054" i="1"/>
  <c r="G3054" i="1"/>
  <c r="H3054" i="1"/>
  <c r="I3054" i="1"/>
  <c r="F3055" i="1"/>
  <c r="G3055" i="1"/>
  <c r="H3055" i="1"/>
  <c r="I3055" i="1"/>
  <c r="F3056" i="1"/>
  <c r="G3056" i="1"/>
  <c r="H3056" i="1"/>
  <c r="F3057" i="1"/>
  <c r="G3057" i="1"/>
  <c r="F3058" i="1"/>
  <c r="I3058" i="1"/>
  <c r="H3059" i="1"/>
  <c r="I3059" i="1"/>
  <c r="G3060" i="1"/>
  <c r="H3060" i="1"/>
  <c r="F3061" i="1"/>
  <c r="G3061" i="1"/>
  <c r="F3062" i="1"/>
  <c r="I3062" i="1"/>
  <c r="H3063" i="1"/>
  <c r="I3063" i="1"/>
  <c r="G3064" i="1"/>
  <c r="H3064" i="1"/>
  <c r="F3065" i="1"/>
  <c r="G3065" i="1"/>
  <c r="F3066" i="1"/>
  <c r="I3069" i="1"/>
  <c r="H3070" i="1"/>
  <c r="G3071" i="1"/>
  <c r="F3072" i="1"/>
  <c r="F3021" i="1"/>
  <c r="J3021" i="1" s="1"/>
  <c r="O3021" i="1" s="1"/>
  <c r="G3021" i="1"/>
  <c r="H3021" i="1"/>
  <c r="I3021" i="1"/>
  <c r="F2958" i="1"/>
  <c r="J2958" i="1" s="1"/>
  <c r="O2958" i="1" s="1"/>
  <c r="G2958" i="1"/>
  <c r="H2958" i="1"/>
  <c r="I2958" i="1"/>
  <c r="F2959" i="1"/>
  <c r="G2959" i="1"/>
  <c r="H2959" i="1"/>
  <c r="F2960" i="1"/>
  <c r="G2960" i="1"/>
  <c r="F2961" i="1"/>
  <c r="I2961" i="1"/>
  <c r="H2962" i="1"/>
  <c r="G2963" i="1"/>
  <c r="I2963" i="1"/>
  <c r="F2964" i="1"/>
  <c r="H2964" i="1"/>
  <c r="I2964" i="1"/>
  <c r="G2965" i="1"/>
  <c r="H2965" i="1"/>
  <c r="F2966" i="1"/>
  <c r="G2966" i="1"/>
  <c r="F2967" i="1"/>
  <c r="I2970" i="1"/>
  <c r="H2971" i="1"/>
  <c r="I2971" i="1"/>
  <c r="G2972" i="1"/>
  <c r="H2972" i="1"/>
  <c r="I2972" i="1"/>
  <c r="F2973" i="1"/>
  <c r="G2973" i="1"/>
  <c r="H2973" i="1"/>
  <c r="I2973" i="1"/>
  <c r="F2974" i="1"/>
  <c r="G2974" i="1"/>
  <c r="H2974" i="1"/>
  <c r="I2974" i="1"/>
  <c r="F2975" i="1"/>
  <c r="G2975" i="1"/>
  <c r="H2975" i="1"/>
  <c r="I2975" i="1"/>
  <c r="F2976" i="1"/>
  <c r="G2976" i="1"/>
  <c r="H2976" i="1"/>
  <c r="I2976" i="1"/>
  <c r="F2977" i="1"/>
  <c r="G2977" i="1"/>
  <c r="H2977" i="1"/>
  <c r="I2977" i="1"/>
  <c r="F2978" i="1"/>
  <c r="J2978" i="1" s="1"/>
  <c r="O2978" i="1" s="1"/>
  <c r="G2978" i="1"/>
  <c r="H2978" i="1"/>
  <c r="I2978" i="1"/>
  <c r="F2979" i="1"/>
  <c r="G2979" i="1"/>
  <c r="H2979" i="1"/>
  <c r="I2979" i="1"/>
  <c r="F2980" i="1"/>
  <c r="J2980" i="1" s="1"/>
  <c r="O2980" i="1" s="1"/>
  <c r="G2980" i="1"/>
  <c r="H2980" i="1"/>
  <c r="I2980" i="1"/>
  <c r="F2981" i="1"/>
  <c r="G2981" i="1"/>
  <c r="H2981" i="1"/>
  <c r="I2981" i="1"/>
  <c r="F2982" i="1"/>
  <c r="G2982" i="1"/>
  <c r="H2982" i="1"/>
  <c r="I2982" i="1"/>
  <c r="F2983" i="1"/>
  <c r="G2983" i="1"/>
  <c r="H2983" i="1"/>
  <c r="I2983" i="1"/>
  <c r="F2984" i="1"/>
  <c r="G2984" i="1"/>
  <c r="H2984" i="1"/>
  <c r="F2985" i="1"/>
  <c r="G2985" i="1"/>
  <c r="I2985" i="1"/>
  <c r="F2986" i="1"/>
  <c r="H2986" i="1"/>
  <c r="I2986" i="1"/>
  <c r="G2987" i="1"/>
  <c r="H2987" i="1"/>
  <c r="F2988" i="1"/>
  <c r="G2988" i="1"/>
  <c r="I2988" i="1"/>
  <c r="F2989" i="1"/>
  <c r="H2989" i="1"/>
  <c r="G2990" i="1"/>
  <c r="I2990" i="1"/>
  <c r="F2991" i="1"/>
  <c r="H2991" i="1"/>
  <c r="G2992" i="1"/>
  <c r="F2993" i="1"/>
  <c r="I2997" i="1"/>
  <c r="H2998" i="1"/>
  <c r="I2998" i="1"/>
  <c r="G2999" i="1"/>
  <c r="H2999" i="1"/>
  <c r="I2999" i="1"/>
  <c r="F3000" i="1"/>
  <c r="G3000" i="1"/>
  <c r="H3000" i="1"/>
  <c r="I3000" i="1"/>
  <c r="F3001" i="1"/>
  <c r="G3001" i="1"/>
  <c r="H3001" i="1"/>
  <c r="I3001" i="1"/>
  <c r="F3002" i="1"/>
  <c r="G3002" i="1"/>
  <c r="H3002" i="1"/>
  <c r="F3003" i="1"/>
  <c r="G3003" i="1"/>
  <c r="F3004" i="1"/>
  <c r="I3009" i="1"/>
  <c r="H3010" i="1"/>
  <c r="I3010" i="1"/>
  <c r="G3011" i="1"/>
  <c r="J3011" i="1" s="1"/>
  <c r="O3011" i="1" s="1"/>
  <c r="H3011" i="1"/>
  <c r="I3011" i="1"/>
  <c r="F3012" i="1"/>
  <c r="G3012" i="1"/>
  <c r="H3012" i="1"/>
  <c r="I3012" i="1"/>
  <c r="J3012" i="1"/>
  <c r="O3012" i="1" s="1"/>
  <c r="F3013" i="1"/>
  <c r="G3013" i="1"/>
  <c r="H3013" i="1"/>
  <c r="I3013" i="1"/>
  <c r="F3014" i="1"/>
  <c r="G3014" i="1"/>
  <c r="H3014" i="1"/>
  <c r="I3014" i="1"/>
  <c r="F3015" i="1"/>
  <c r="G3015" i="1"/>
  <c r="H3015" i="1"/>
  <c r="F2957" i="1"/>
  <c r="G2957" i="1"/>
  <c r="H2957" i="1"/>
  <c r="I2957" i="1"/>
  <c r="F2894" i="1"/>
  <c r="G2894" i="1"/>
  <c r="H2894" i="1"/>
  <c r="I2894" i="1"/>
  <c r="F2895" i="1"/>
  <c r="G2895" i="1"/>
  <c r="H2895" i="1"/>
  <c r="I2895" i="1"/>
  <c r="F2896" i="1"/>
  <c r="G2896" i="1"/>
  <c r="H2896" i="1"/>
  <c r="I2896" i="1"/>
  <c r="F2897" i="1"/>
  <c r="G2897" i="1"/>
  <c r="H2897" i="1"/>
  <c r="I2897" i="1"/>
  <c r="F2898" i="1"/>
  <c r="G2898" i="1"/>
  <c r="H2898" i="1"/>
  <c r="I2898" i="1"/>
  <c r="F2899" i="1"/>
  <c r="G2899" i="1"/>
  <c r="H2899" i="1"/>
  <c r="I2899" i="1"/>
  <c r="F2900" i="1"/>
  <c r="G2900" i="1"/>
  <c r="H2900" i="1"/>
  <c r="I2900" i="1"/>
  <c r="F2901" i="1"/>
  <c r="G2901" i="1"/>
  <c r="H2901" i="1"/>
  <c r="I2901" i="1"/>
  <c r="F2902" i="1"/>
  <c r="G2902" i="1"/>
  <c r="H2902" i="1"/>
  <c r="I2902" i="1"/>
  <c r="F2903" i="1"/>
  <c r="G2903" i="1"/>
  <c r="H2903" i="1"/>
  <c r="F2904" i="1"/>
  <c r="G2904" i="1"/>
  <c r="I2904" i="1"/>
  <c r="F2905" i="1"/>
  <c r="H2905" i="1"/>
  <c r="G2906" i="1"/>
  <c r="F2907" i="1"/>
  <c r="I2909" i="1"/>
  <c r="H2910" i="1"/>
  <c r="G2911" i="1"/>
  <c r="I2911" i="1"/>
  <c r="F2912" i="1"/>
  <c r="H2912" i="1"/>
  <c r="I2912" i="1"/>
  <c r="G2913" i="1"/>
  <c r="H2913" i="1"/>
  <c r="F2914" i="1"/>
  <c r="G2914" i="1"/>
  <c r="I2914" i="1"/>
  <c r="F2915" i="1"/>
  <c r="H2915" i="1"/>
  <c r="I2915" i="1"/>
  <c r="G2916" i="1"/>
  <c r="H2916" i="1"/>
  <c r="I2916" i="1"/>
  <c r="F2917" i="1"/>
  <c r="G2917" i="1"/>
  <c r="H2917" i="1"/>
  <c r="I2917" i="1"/>
  <c r="F2918" i="1"/>
  <c r="G2918" i="1"/>
  <c r="H2918" i="1"/>
  <c r="I2918" i="1"/>
  <c r="J2918" i="1"/>
  <c r="O2918" i="1" s="1"/>
  <c r="F2919" i="1"/>
  <c r="G2919" i="1"/>
  <c r="H2919" i="1"/>
  <c r="I2919" i="1"/>
  <c r="F2920" i="1"/>
  <c r="G2920" i="1"/>
  <c r="H2920" i="1"/>
  <c r="I2920" i="1"/>
  <c r="F2921" i="1"/>
  <c r="G2921" i="1"/>
  <c r="H2921" i="1"/>
  <c r="I2921" i="1"/>
  <c r="F2922" i="1"/>
  <c r="G2922" i="1"/>
  <c r="H2922" i="1"/>
  <c r="I2922" i="1"/>
  <c r="F2923" i="1"/>
  <c r="G2923" i="1"/>
  <c r="H2923" i="1"/>
  <c r="I2923" i="1"/>
  <c r="F2924" i="1"/>
  <c r="G2924" i="1"/>
  <c r="H2924" i="1"/>
  <c r="I2924" i="1"/>
  <c r="F2925" i="1"/>
  <c r="G2925" i="1"/>
  <c r="H2925" i="1"/>
  <c r="I2925" i="1"/>
  <c r="F2926" i="1"/>
  <c r="G2926" i="1"/>
  <c r="H2926" i="1"/>
  <c r="I2926" i="1"/>
  <c r="J2926" i="1" s="1"/>
  <c r="O2926" i="1" s="1"/>
  <c r="F2927" i="1"/>
  <c r="G2927" i="1"/>
  <c r="H2927" i="1"/>
  <c r="I2927" i="1"/>
  <c r="F2928" i="1"/>
  <c r="G2928" i="1"/>
  <c r="H2928" i="1"/>
  <c r="J2928" i="1" s="1"/>
  <c r="O2928" i="1" s="1"/>
  <c r="F2929" i="1"/>
  <c r="G2929" i="1"/>
  <c r="I2929" i="1"/>
  <c r="F2930" i="1"/>
  <c r="H2930" i="1"/>
  <c r="G2931" i="1"/>
  <c r="F2932" i="1"/>
  <c r="I2932" i="1"/>
  <c r="H2933" i="1"/>
  <c r="I2933" i="1"/>
  <c r="G2934" i="1"/>
  <c r="H2934" i="1"/>
  <c r="F2935" i="1"/>
  <c r="G2935" i="1"/>
  <c r="I2935" i="1"/>
  <c r="F2936" i="1"/>
  <c r="H2936" i="1"/>
  <c r="I2936" i="1"/>
  <c r="G2937" i="1"/>
  <c r="H2937" i="1"/>
  <c r="I2937" i="1"/>
  <c r="F2938" i="1"/>
  <c r="G2938" i="1"/>
  <c r="H2938" i="1"/>
  <c r="I2938" i="1"/>
  <c r="F2939" i="1"/>
  <c r="G2939" i="1"/>
  <c r="H2939" i="1"/>
  <c r="I2939" i="1"/>
  <c r="F2940" i="1"/>
  <c r="G2940" i="1"/>
  <c r="H2940" i="1"/>
  <c r="F2941" i="1"/>
  <c r="G2941" i="1"/>
  <c r="I2941" i="1"/>
  <c r="F2942" i="1"/>
  <c r="H2942" i="1"/>
  <c r="G2943" i="1"/>
  <c r="F2944" i="1"/>
  <c r="I2944" i="1"/>
  <c r="H2945" i="1"/>
  <c r="I2945" i="1"/>
  <c r="G2946" i="1"/>
  <c r="H2946" i="1"/>
  <c r="I2946" i="1"/>
  <c r="F2947" i="1"/>
  <c r="G2947" i="1"/>
  <c r="H2947" i="1"/>
  <c r="I2947" i="1"/>
  <c r="F2948" i="1"/>
  <c r="G2948" i="1"/>
  <c r="H2948" i="1"/>
  <c r="I2948" i="1"/>
  <c r="F2949" i="1"/>
  <c r="G2949" i="1"/>
  <c r="H2949" i="1"/>
  <c r="J2949" i="1" s="1"/>
  <c r="O2949" i="1" s="1"/>
  <c r="I2949" i="1"/>
  <c r="F2950" i="1"/>
  <c r="G2950" i="1"/>
  <c r="H2950" i="1"/>
  <c r="I2950" i="1"/>
  <c r="F2951" i="1"/>
  <c r="G2951" i="1"/>
  <c r="H2951" i="1"/>
  <c r="F2893" i="1"/>
  <c r="J2893" i="1" s="1"/>
  <c r="O2893" i="1" s="1"/>
  <c r="G2893" i="1"/>
  <c r="H2893" i="1"/>
  <c r="I2893" i="1"/>
  <c r="G2865" i="1"/>
  <c r="H2865" i="1"/>
  <c r="I2865" i="1"/>
  <c r="F2866" i="1"/>
  <c r="G2866" i="1"/>
  <c r="H2866" i="1"/>
  <c r="F2867" i="1"/>
  <c r="G2867" i="1"/>
  <c r="F2868" i="1"/>
  <c r="I2868" i="1"/>
  <c r="H2869" i="1"/>
  <c r="I2869" i="1"/>
  <c r="G2870" i="1"/>
  <c r="H2870" i="1"/>
  <c r="I2870" i="1"/>
  <c r="F2871" i="1"/>
  <c r="G2871" i="1"/>
  <c r="H2871" i="1"/>
  <c r="I2871" i="1"/>
  <c r="F2872" i="1"/>
  <c r="G2872" i="1"/>
  <c r="H2872" i="1"/>
  <c r="I2872" i="1"/>
  <c r="F2873" i="1"/>
  <c r="G2873" i="1"/>
  <c r="H2873" i="1"/>
  <c r="I2873" i="1"/>
  <c r="F2874" i="1"/>
  <c r="G2874" i="1"/>
  <c r="H2874" i="1"/>
  <c r="I2874" i="1"/>
  <c r="F2875" i="1"/>
  <c r="G2875" i="1"/>
  <c r="H2875" i="1"/>
  <c r="I2875" i="1"/>
  <c r="F2876" i="1"/>
  <c r="J2876" i="1" s="1"/>
  <c r="O2876" i="1" s="1"/>
  <c r="G2876" i="1"/>
  <c r="H2876" i="1"/>
  <c r="I2876" i="1"/>
  <c r="F2877" i="1"/>
  <c r="G2877" i="1"/>
  <c r="H2877" i="1"/>
  <c r="I2877" i="1"/>
  <c r="F2878" i="1"/>
  <c r="G2878" i="1"/>
  <c r="H2878" i="1"/>
  <c r="I2878" i="1"/>
  <c r="F2879" i="1"/>
  <c r="G2879" i="1"/>
  <c r="H2879" i="1"/>
  <c r="I2879" i="1"/>
  <c r="F2880" i="1"/>
  <c r="G2880" i="1"/>
  <c r="H2880" i="1"/>
  <c r="I2880" i="1"/>
  <c r="F2881" i="1"/>
  <c r="G2881" i="1"/>
  <c r="H2881" i="1"/>
  <c r="I2881" i="1"/>
  <c r="F2882" i="1"/>
  <c r="G2882" i="1"/>
  <c r="H2882" i="1"/>
  <c r="I2882" i="1"/>
  <c r="F2883" i="1"/>
  <c r="G2883" i="1"/>
  <c r="H2883" i="1"/>
  <c r="I2883" i="1"/>
  <c r="F2884" i="1"/>
  <c r="G2884" i="1"/>
  <c r="H2884" i="1"/>
  <c r="F2885" i="1"/>
  <c r="G2885" i="1"/>
  <c r="F2886" i="1"/>
  <c r="F2820" i="1"/>
  <c r="J2820" i="1" s="1"/>
  <c r="O2820" i="1" s="1"/>
  <c r="G2820" i="1"/>
  <c r="H2820" i="1"/>
  <c r="I2820" i="1"/>
  <c r="H2772" i="1"/>
  <c r="I2772" i="1"/>
  <c r="G2773" i="1"/>
  <c r="H2773" i="1"/>
  <c r="I2773" i="1"/>
  <c r="F2774" i="1"/>
  <c r="G2774" i="1"/>
  <c r="H2774" i="1"/>
  <c r="I2774" i="1"/>
  <c r="F2775" i="1"/>
  <c r="G2775" i="1"/>
  <c r="H2775" i="1"/>
  <c r="I2775" i="1"/>
  <c r="F2776" i="1"/>
  <c r="G2776" i="1"/>
  <c r="H2776" i="1"/>
  <c r="I2776" i="1"/>
  <c r="F2777" i="1"/>
  <c r="G2777" i="1"/>
  <c r="H2777" i="1"/>
  <c r="I2777" i="1"/>
  <c r="F2778" i="1"/>
  <c r="G2778" i="1"/>
  <c r="H2778" i="1"/>
  <c r="I2778" i="1"/>
  <c r="F2779" i="1"/>
  <c r="G2779" i="1"/>
  <c r="H2779" i="1"/>
  <c r="I2779" i="1"/>
  <c r="F2780" i="1"/>
  <c r="J2780" i="1" s="1"/>
  <c r="O2780" i="1" s="1"/>
  <c r="G2780" i="1"/>
  <c r="H2780" i="1"/>
  <c r="I2780" i="1"/>
  <c r="F2781" i="1"/>
  <c r="G2781" i="1"/>
  <c r="H2781" i="1"/>
  <c r="I2781" i="1"/>
  <c r="F2782" i="1"/>
  <c r="G2782" i="1"/>
  <c r="H2782" i="1"/>
  <c r="I2782" i="1"/>
  <c r="F2783" i="1"/>
  <c r="G2783" i="1"/>
  <c r="H2783" i="1"/>
  <c r="I2783" i="1"/>
  <c r="F2784" i="1"/>
  <c r="G2784" i="1"/>
  <c r="H2784" i="1"/>
  <c r="I2784" i="1"/>
  <c r="F2785" i="1"/>
  <c r="G2785" i="1"/>
  <c r="H2785" i="1"/>
  <c r="I2785" i="1"/>
  <c r="F2786" i="1"/>
  <c r="G2786" i="1"/>
  <c r="H2786" i="1"/>
  <c r="I2786" i="1"/>
  <c r="F2787" i="1"/>
  <c r="G2787" i="1"/>
  <c r="H2787" i="1"/>
  <c r="I2787" i="1"/>
  <c r="F2788" i="1"/>
  <c r="G2788" i="1"/>
  <c r="H2788" i="1"/>
  <c r="I2788" i="1"/>
  <c r="F2789" i="1"/>
  <c r="G2789" i="1"/>
  <c r="H2789" i="1"/>
  <c r="I2789" i="1"/>
  <c r="F2790" i="1"/>
  <c r="G2790" i="1"/>
  <c r="H2790" i="1"/>
  <c r="J2790" i="1" s="1"/>
  <c r="O2790" i="1" s="1"/>
  <c r="I2790" i="1"/>
  <c r="F2791" i="1"/>
  <c r="G2791" i="1"/>
  <c r="H2791" i="1"/>
  <c r="I2791" i="1"/>
  <c r="F2792" i="1"/>
  <c r="G2792" i="1"/>
  <c r="H2792" i="1"/>
  <c r="I2792" i="1"/>
  <c r="F2793" i="1"/>
  <c r="G2793" i="1"/>
  <c r="H2793" i="1"/>
  <c r="I2793" i="1"/>
  <c r="F2794" i="1"/>
  <c r="G2794" i="1"/>
  <c r="H2794" i="1"/>
  <c r="I2794" i="1"/>
  <c r="F2795" i="1"/>
  <c r="G2795" i="1"/>
  <c r="H2795" i="1"/>
  <c r="I2795" i="1"/>
  <c r="F2796" i="1"/>
  <c r="G2796" i="1"/>
  <c r="H2796" i="1"/>
  <c r="J2796" i="1" s="1"/>
  <c r="O2796" i="1" s="1"/>
  <c r="I2796" i="1"/>
  <c r="F2797" i="1"/>
  <c r="G2797" i="1"/>
  <c r="H2797" i="1"/>
  <c r="I2797" i="1"/>
  <c r="F2798" i="1"/>
  <c r="G2798" i="1"/>
  <c r="H2798" i="1"/>
  <c r="I2798" i="1"/>
  <c r="F2799" i="1"/>
  <c r="G2799" i="1"/>
  <c r="H2799" i="1"/>
  <c r="I2799" i="1"/>
  <c r="F2800" i="1"/>
  <c r="G2800" i="1"/>
  <c r="H2800" i="1"/>
  <c r="I2800" i="1"/>
  <c r="F2801" i="1"/>
  <c r="G2801" i="1"/>
  <c r="H2801" i="1"/>
  <c r="I2801" i="1"/>
  <c r="F2802" i="1"/>
  <c r="G2802" i="1"/>
  <c r="H2802" i="1"/>
  <c r="I2802" i="1"/>
  <c r="F2803" i="1"/>
  <c r="G2803" i="1"/>
  <c r="H2803" i="1"/>
  <c r="I2803" i="1"/>
  <c r="F2804" i="1"/>
  <c r="G2804" i="1"/>
  <c r="H2804" i="1"/>
  <c r="I2804" i="1"/>
  <c r="F2805" i="1"/>
  <c r="G2805" i="1"/>
  <c r="H2805" i="1"/>
  <c r="F2806" i="1"/>
  <c r="G2806" i="1"/>
  <c r="I2806" i="1"/>
  <c r="F2807" i="1"/>
  <c r="H2807" i="1"/>
  <c r="I2807" i="1"/>
  <c r="G2808" i="1"/>
  <c r="H2808" i="1"/>
  <c r="I2808" i="1"/>
  <c r="F2809" i="1"/>
  <c r="G2809" i="1"/>
  <c r="H2809" i="1"/>
  <c r="I2809" i="1"/>
  <c r="F2810" i="1"/>
  <c r="J2810" i="1" s="1"/>
  <c r="O2810" i="1" s="1"/>
  <c r="G2810" i="1"/>
  <c r="H2810" i="1"/>
  <c r="I2810" i="1"/>
  <c r="F2811" i="1"/>
  <c r="G2811" i="1"/>
  <c r="H2811" i="1"/>
  <c r="I2811" i="1"/>
  <c r="F2812" i="1"/>
  <c r="G2812" i="1"/>
  <c r="H2812" i="1"/>
  <c r="I2812" i="1"/>
  <c r="F2813" i="1"/>
  <c r="G2813" i="1"/>
  <c r="H2813" i="1"/>
  <c r="F2814" i="1"/>
  <c r="G2814" i="1"/>
  <c r="I2814" i="1"/>
  <c r="F2815" i="1"/>
  <c r="H2815" i="1"/>
  <c r="I2815" i="1"/>
  <c r="G2816" i="1"/>
  <c r="H2816" i="1"/>
  <c r="F2817" i="1"/>
  <c r="G2817" i="1"/>
  <c r="I2817" i="1"/>
  <c r="F2818" i="1"/>
  <c r="H2818" i="1"/>
  <c r="I2818" i="1"/>
  <c r="G2819" i="1"/>
  <c r="H2819" i="1"/>
  <c r="I2819" i="1"/>
  <c r="F2821" i="1"/>
  <c r="G2821" i="1"/>
  <c r="H2821" i="1"/>
  <c r="I2821" i="1"/>
  <c r="F2822" i="1"/>
  <c r="J2822" i="1" s="1"/>
  <c r="O2822" i="1" s="1"/>
  <c r="G2822" i="1"/>
  <c r="H2822" i="1"/>
  <c r="I2822" i="1"/>
  <c r="F2823" i="1"/>
  <c r="G2823" i="1"/>
  <c r="H2823" i="1"/>
  <c r="I2823" i="1"/>
  <c r="F2824" i="1"/>
  <c r="J2824" i="1" s="1"/>
  <c r="O2824" i="1" s="1"/>
  <c r="G2824" i="1"/>
  <c r="H2824" i="1"/>
  <c r="I2824" i="1"/>
  <c r="F2825" i="1"/>
  <c r="G2825" i="1"/>
  <c r="H2825" i="1"/>
  <c r="I2825" i="1"/>
  <c r="F2826" i="1"/>
  <c r="G2826" i="1"/>
  <c r="H2826" i="1"/>
  <c r="I2771" i="1"/>
  <c r="H2711" i="1"/>
  <c r="I2711" i="1"/>
  <c r="G2712" i="1"/>
  <c r="H2712" i="1"/>
  <c r="I2712" i="1"/>
  <c r="F2713" i="1"/>
  <c r="G2713" i="1"/>
  <c r="H2713" i="1"/>
  <c r="I2713" i="1"/>
  <c r="F2714" i="1"/>
  <c r="G2714" i="1"/>
  <c r="H2714" i="1"/>
  <c r="I2714" i="1"/>
  <c r="F2715" i="1"/>
  <c r="G2715" i="1"/>
  <c r="H2715" i="1"/>
  <c r="I2715" i="1"/>
  <c r="F2716" i="1"/>
  <c r="G2716" i="1"/>
  <c r="H2716" i="1"/>
  <c r="I2716" i="1"/>
  <c r="F2717" i="1"/>
  <c r="G2717" i="1"/>
  <c r="H2717" i="1"/>
  <c r="I2717" i="1"/>
  <c r="F2718" i="1"/>
  <c r="G2718" i="1"/>
  <c r="H2718" i="1"/>
  <c r="I2718" i="1"/>
  <c r="F2719" i="1"/>
  <c r="G2719" i="1"/>
  <c r="H2719" i="1"/>
  <c r="I2719" i="1"/>
  <c r="J2719" i="1" s="1"/>
  <c r="O2719" i="1" s="1"/>
  <c r="F2720" i="1"/>
  <c r="G2720" i="1"/>
  <c r="H2720" i="1"/>
  <c r="I2720" i="1"/>
  <c r="F2721" i="1"/>
  <c r="G2721" i="1"/>
  <c r="H2721" i="1"/>
  <c r="I2721" i="1"/>
  <c r="F2722" i="1"/>
  <c r="G2722" i="1"/>
  <c r="H2722" i="1"/>
  <c r="I2722" i="1"/>
  <c r="F2723" i="1"/>
  <c r="G2723" i="1"/>
  <c r="H2723" i="1"/>
  <c r="I2723" i="1"/>
  <c r="F2724" i="1"/>
  <c r="G2724" i="1"/>
  <c r="H2724" i="1"/>
  <c r="I2724" i="1"/>
  <c r="F2725" i="1"/>
  <c r="G2725" i="1"/>
  <c r="H2725" i="1"/>
  <c r="I2725" i="1"/>
  <c r="F2726" i="1"/>
  <c r="G2726" i="1"/>
  <c r="H2726" i="1"/>
  <c r="I2726" i="1"/>
  <c r="F2727" i="1"/>
  <c r="J2727" i="1" s="1"/>
  <c r="O2727" i="1" s="1"/>
  <c r="G2727" i="1"/>
  <c r="H2727" i="1"/>
  <c r="I2727" i="1"/>
  <c r="F2728" i="1"/>
  <c r="G2728" i="1"/>
  <c r="H2728" i="1"/>
  <c r="I2728" i="1"/>
  <c r="F2729" i="1"/>
  <c r="G2729" i="1"/>
  <c r="H2729" i="1"/>
  <c r="I2729" i="1"/>
  <c r="F2730" i="1"/>
  <c r="G2730" i="1"/>
  <c r="H2730" i="1"/>
  <c r="I2730" i="1"/>
  <c r="F2731" i="1"/>
  <c r="G2731" i="1"/>
  <c r="H2731" i="1"/>
  <c r="I2731" i="1"/>
  <c r="F2732" i="1"/>
  <c r="G2732" i="1"/>
  <c r="H2732" i="1"/>
  <c r="I2732" i="1"/>
  <c r="F2733" i="1"/>
  <c r="G2733" i="1"/>
  <c r="H2733" i="1"/>
  <c r="I2733" i="1"/>
  <c r="F2734" i="1"/>
  <c r="G2734" i="1"/>
  <c r="H2734" i="1"/>
  <c r="I2734" i="1"/>
  <c r="F2735" i="1"/>
  <c r="J2735" i="1" s="1"/>
  <c r="O2735" i="1" s="1"/>
  <c r="G2735" i="1"/>
  <c r="H2735" i="1"/>
  <c r="I2735" i="1"/>
  <c r="F2736" i="1"/>
  <c r="J2736" i="1" s="1"/>
  <c r="O2736" i="1" s="1"/>
  <c r="G2736" i="1"/>
  <c r="H2736" i="1"/>
  <c r="I2736" i="1"/>
  <c r="F2737" i="1"/>
  <c r="G2737" i="1"/>
  <c r="H2737" i="1"/>
  <c r="I2737" i="1"/>
  <c r="F2738" i="1"/>
  <c r="J2738" i="1" s="1"/>
  <c r="O2738" i="1" s="1"/>
  <c r="G2738" i="1"/>
  <c r="H2738" i="1"/>
  <c r="I2738" i="1"/>
  <c r="F2739" i="1"/>
  <c r="G2739" i="1"/>
  <c r="H2739" i="1"/>
  <c r="I2739" i="1"/>
  <c r="F2740" i="1"/>
  <c r="J2740" i="1" s="1"/>
  <c r="O2740" i="1" s="1"/>
  <c r="G2740" i="1"/>
  <c r="H2740" i="1"/>
  <c r="I2740" i="1"/>
  <c r="F2741" i="1"/>
  <c r="G2741" i="1"/>
  <c r="H2741" i="1"/>
  <c r="I2741" i="1"/>
  <c r="F2742" i="1"/>
  <c r="G2742" i="1"/>
  <c r="H2742" i="1"/>
  <c r="I2742" i="1"/>
  <c r="F2743" i="1"/>
  <c r="G2743" i="1"/>
  <c r="H2743" i="1"/>
  <c r="I2743" i="1"/>
  <c r="F2744" i="1"/>
  <c r="G2744" i="1"/>
  <c r="H2744" i="1"/>
  <c r="F2745" i="1"/>
  <c r="G2745" i="1"/>
  <c r="F2746" i="1"/>
  <c r="I2746" i="1"/>
  <c r="H2747" i="1"/>
  <c r="I2747" i="1"/>
  <c r="G2748" i="1"/>
  <c r="H2748" i="1"/>
  <c r="I2748" i="1"/>
  <c r="F2749" i="1"/>
  <c r="G2749" i="1"/>
  <c r="H2749" i="1"/>
  <c r="I2749" i="1"/>
  <c r="F2750" i="1"/>
  <c r="G2750" i="1"/>
  <c r="H2750" i="1"/>
  <c r="I2750" i="1"/>
  <c r="F2751" i="1"/>
  <c r="G2751" i="1"/>
  <c r="H2751" i="1"/>
  <c r="I2751" i="1"/>
  <c r="F2752" i="1"/>
  <c r="G2752" i="1"/>
  <c r="H2752" i="1"/>
  <c r="I2752" i="1"/>
  <c r="F2753" i="1"/>
  <c r="G2753" i="1"/>
  <c r="H2753" i="1"/>
  <c r="I2753" i="1"/>
  <c r="F2754" i="1"/>
  <c r="G2754" i="1"/>
  <c r="H2754" i="1"/>
  <c r="F2755" i="1"/>
  <c r="G2755" i="1"/>
  <c r="I2755" i="1"/>
  <c r="F2756" i="1"/>
  <c r="H2756" i="1"/>
  <c r="I2756" i="1"/>
  <c r="G2757" i="1"/>
  <c r="H2757" i="1"/>
  <c r="I2757" i="1"/>
  <c r="F2758" i="1"/>
  <c r="G2758" i="1"/>
  <c r="H2758" i="1"/>
  <c r="F2759" i="1"/>
  <c r="G2759" i="1"/>
  <c r="F2760" i="1"/>
  <c r="I2710" i="1"/>
  <c r="F2650" i="1"/>
  <c r="G2650" i="1"/>
  <c r="H2650" i="1"/>
  <c r="I2650" i="1"/>
  <c r="F2651" i="1"/>
  <c r="G2651" i="1"/>
  <c r="H2651" i="1"/>
  <c r="I2651" i="1"/>
  <c r="F2652" i="1"/>
  <c r="G2652" i="1"/>
  <c r="H2652" i="1"/>
  <c r="I2652" i="1"/>
  <c r="F2653" i="1"/>
  <c r="G2653" i="1"/>
  <c r="H2653" i="1"/>
  <c r="I2653" i="1"/>
  <c r="F2654" i="1"/>
  <c r="G2654" i="1"/>
  <c r="H2654" i="1"/>
  <c r="I2654" i="1"/>
  <c r="F2655" i="1"/>
  <c r="G2655" i="1"/>
  <c r="H2655" i="1"/>
  <c r="I2655" i="1"/>
  <c r="F2656" i="1"/>
  <c r="G2656" i="1"/>
  <c r="H2656" i="1"/>
  <c r="I2656" i="1"/>
  <c r="F2657" i="1"/>
  <c r="G2657" i="1"/>
  <c r="H2657" i="1"/>
  <c r="I2657" i="1"/>
  <c r="F2658" i="1"/>
  <c r="G2658" i="1"/>
  <c r="H2658" i="1"/>
  <c r="I2658" i="1"/>
  <c r="F2659" i="1"/>
  <c r="G2659" i="1"/>
  <c r="H2659" i="1"/>
  <c r="I2659" i="1"/>
  <c r="F2660" i="1"/>
  <c r="G2660" i="1"/>
  <c r="H2660" i="1"/>
  <c r="I2660" i="1"/>
  <c r="F2661" i="1"/>
  <c r="G2661" i="1"/>
  <c r="H2661" i="1"/>
  <c r="I2661" i="1"/>
  <c r="F2662" i="1"/>
  <c r="G2662" i="1"/>
  <c r="H2662" i="1"/>
  <c r="I2662" i="1"/>
  <c r="F2663" i="1"/>
  <c r="G2663" i="1"/>
  <c r="H2663" i="1"/>
  <c r="I2663" i="1"/>
  <c r="F2664" i="1"/>
  <c r="G2664" i="1"/>
  <c r="H2664" i="1"/>
  <c r="F2665" i="1"/>
  <c r="G2665" i="1"/>
  <c r="I2665" i="1"/>
  <c r="F2666" i="1"/>
  <c r="H2666" i="1"/>
  <c r="G2667" i="1"/>
  <c r="I2667" i="1"/>
  <c r="F2668" i="1"/>
  <c r="H2668" i="1"/>
  <c r="I2668" i="1"/>
  <c r="G2669" i="1"/>
  <c r="J2669" i="1" s="1"/>
  <c r="O2669" i="1" s="1"/>
  <c r="H2669" i="1"/>
  <c r="I2669" i="1"/>
  <c r="F2670" i="1"/>
  <c r="G2670" i="1"/>
  <c r="H2670" i="1"/>
  <c r="I2670" i="1"/>
  <c r="F2671" i="1"/>
  <c r="G2671" i="1"/>
  <c r="H2671" i="1"/>
  <c r="I2671" i="1"/>
  <c r="F2672" i="1"/>
  <c r="G2672" i="1"/>
  <c r="H2672" i="1"/>
  <c r="I2672" i="1"/>
  <c r="F2673" i="1"/>
  <c r="G2673" i="1"/>
  <c r="H2673" i="1"/>
  <c r="I2673" i="1"/>
  <c r="F2674" i="1"/>
  <c r="G2674" i="1"/>
  <c r="H2674" i="1"/>
  <c r="I2674" i="1"/>
  <c r="F2675" i="1"/>
  <c r="G2675" i="1"/>
  <c r="J2675" i="1" s="1"/>
  <c r="O2675" i="1" s="1"/>
  <c r="H2675" i="1"/>
  <c r="I2675" i="1"/>
  <c r="F2676" i="1"/>
  <c r="G2676" i="1"/>
  <c r="H2676" i="1"/>
  <c r="I2676" i="1"/>
  <c r="F2677" i="1"/>
  <c r="G2677" i="1"/>
  <c r="H2677" i="1"/>
  <c r="I2677" i="1"/>
  <c r="F2678" i="1"/>
  <c r="J2678" i="1" s="1"/>
  <c r="O2678" i="1" s="1"/>
  <c r="G2678" i="1"/>
  <c r="H2678" i="1"/>
  <c r="F2679" i="1"/>
  <c r="G2679" i="1"/>
  <c r="F2680" i="1"/>
  <c r="I2682" i="1"/>
  <c r="H2683" i="1"/>
  <c r="I2683" i="1"/>
  <c r="G2684" i="1"/>
  <c r="H2684" i="1"/>
  <c r="I2684" i="1"/>
  <c r="F2685" i="1"/>
  <c r="J2685" i="1" s="1"/>
  <c r="O2685" i="1" s="1"/>
  <c r="G2685" i="1"/>
  <c r="H2685" i="1"/>
  <c r="F2686" i="1"/>
  <c r="G2686" i="1"/>
  <c r="F2687" i="1"/>
  <c r="I2687" i="1"/>
  <c r="H2688" i="1"/>
  <c r="I2688" i="1"/>
  <c r="G2689" i="1"/>
  <c r="H2689" i="1"/>
  <c r="I2689" i="1"/>
  <c r="F2690" i="1"/>
  <c r="G2690" i="1"/>
  <c r="H2690" i="1"/>
  <c r="I2690" i="1"/>
  <c r="F2691" i="1"/>
  <c r="G2691" i="1"/>
  <c r="H2691" i="1"/>
  <c r="I2691" i="1"/>
  <c r="F2692" i="1"/>
  <c r="G2692" i="1"/>
  <c r="H2692" i="1"/>
  <c r="I2692" i="1"/>
  <c r="F2693" i="1"/>
  <c r="J2693" i="1" s="1"/>
  <c r="O2693" i="1" s="1"/>
  <c r="G2693" i="1"/>
  <c r="H2693" i="1"/>
  <c r="I2693" i="1"/>
  <c r="F2694" i="1"/>
  <c r="G2694" i="1"/>
  <c r="H2694" i="1"/>
  <c r="I2694" i="1"/>
  <c r="F2695" i="1"/>
  <c r="G2695" i="1"/>
  <c r="H2695" i="1"/>
  <c r="I2695" i="1"/>
  <c r="F2696" i="1"/>
  <c r="G2696" i="1"/>
  <c r="H2696" i="1"/>
  <c r="I2696" i="1"/>
  <c r="F2697" i="1"/>
  <c r="J2697" i="1" s="1"/>
  <c r="O2697" i="1" s="1"/>
  <c r="G2697" i="1"/>
  <c r="H2697" i="1"/>
  <c r="I2697" i="1"/>
  <c r="F2698" i="1"/>
  <c r="G2698" i="1"/>
  <c r="H2698" i="1"/>
  <c r="F2699" i="1"/>
  <c r="G2699" i="1"/>
  <c r="I2699" i="1"/>
  <c r="F2700" i="1"/>
  <c r="H2700" i="1"/>
  <c r="G2701" i="1"/>
  <c r="I2701" i="1"/>
  <c r="F2702" i="1"/>
  <c r="H2702" i="1"/>
  <c r="G2703" i="1"/>
  <c r="F2704" i="1"/>
  <c r="I2649" i="1"/>
  <c r="H2649" i="1"/>
  <c r="G2649" i="1"/>
  <c r="I2611" i="1"/>
  <c r="H2612" i="1"/>
  <c r="G2613" i="1"/>
  <c r="I2608" i="1"/>
  <c r="J2608" i="1" s="1"/>
  <c r="O2608" i="1" s="1"/>
  <c r="H2609" i="1"/>
  <c r="F2589" i="1"/>
  <c r="G2589" i="1"/>
  <c r="H2589" i="1"/>
  <c r="I2589" i="1"/>
  <c r="F2590" i="1"/>
  <c r="G2590" i="1"/>
  <c r="H2590" i="1"/>
  <c r="I2590" i="1"/>
  <c r="F2591" i="1"/>
  <c r="G2591" i="1"/>
  <c r="H2591" i="1"/>
  <c r="I2591" i="1"/>
  <c r="F2592" i="1"/>
  <c r="G2592" i="1"/>
  <c r="H2592" i="1"/>
  <c r="I2592" i="1"/>
  <c r="F2593" i="1"/>
  <c r="G2593" i="1"/>
  <c r="H2593" i="1"/>
  <c r="F2594" i="1"/>
  <c r="G2594" i="1"/>
  <c r="I2594" i="1"/>
  <c r="F2595" i="1"/>
  <c r="H2595" i="1"/>
  <c r="I2595" i="1"/>
  <c r="G2596" i="1"/>
  <c r="H2596" i="1"/>
  <c r="I2596" i="1"/>
  <c r="F2597" i="1"/>
  <c r="G2597" i="1"/>
  <c r="H2597" i="1"/>
  <c r="I2597" i="1"/>
  <c r="F2598" i="1"/>
  <c r="G2598" i="1"/>
  <c r="H2598" i="1"/>
  <c r="I2598" i="1"/>
  <c r="F2599" i="1"/>
  <c r="G2599" i="1"/>
  <c r="H2599" i="1"/>
  <c r="I2599" i="1"/>
  <c r="F2600" i="1"/>
  <c r="G2600" i="1"/>
  <c r="H2600" i="1"/>
  <c r="I2600" i="1"/>
  <c r="F2601" i="1"/>
  <c r="G2601" i="1"/>
  <c r="H2601" i="1"/>
  <c r="I2601" i="1"/>
  <c r="F2602" i="1"/>
  <c r="G2602" i="1"/>
  <c r="H2602" i="1"/>
  <c r="I2602" i="1"/>
  <c r="F2603" i="1"/>
  <c r="G2603" i="1"/>
  <c r="H2603" i="1"/>
  <c r="I2603" i="1"/>
  <c r="F2604" i="1"/>
  <c r="G2604" i="1"/>
  <c r="H2604" i="1"/>
  <c r="I2604" i="1"/>
  <c r="F2605" i="1"/>
  <c r="G2605" i="1"/>
  <c r="H2605" i="1"/>
  <c r="I2605" i="1"/>
  <c r="F2606" i="1"/>
  <c r="G2606" i="1"/>
  <c r="H2606" i="1"/>
  <c r="I2606" i="1"/>
  <c r="F2607" i="1"/>
  <c r="G2607" i="1"/>
  <c r="H2607" i="1"/>
  <c r="I2607" i="1"/>
  <c r="F2608" i="1"/>
  <c r="G2608" i="1"/>
  <c r="H2608" i="1"/>
  <c r="F2609" i="1"/>
  <c r="G2609" i="1"/>
  <c r="I2609" i="1"/>
  <c r="F2610" i="1"/>
  <c r="G2610" i="1"/>
  <c r="H2610" i="1"/>
  <c r="I2610" i="1"/>
  <c r="F2611" i="1"/>
  <c r="G2611" i="1"/>
  <c r="H2611" i="1"/>
  <c r="F2612" i="1"/>
  <c r="G2612" i="1"/>
  <c r="I2612" i="1"/>
  <c r="F2613" i="1"/>
  <c r="H2613" i="1"/>
  <c r="I2613" i="1"/>
  <c r="F2614" i="1"/>
  <c r="G2614" i="1"/>
  <c r="H2614" i="1"/>
  <c r="I2614" i="1"/>
  <c r="F2615" i="1"/>
  <c r="G2615" i="1"/>
  <c r="H2615" i="1"/>
  <c r="I2615" i="1"/>
  <c r="F2616" i="1"/>
  <c r="G2616" i="1"/>
  <c r="H2616" i="1"/>
  <c r="I2616" i="1"/>
  <c r="F2617" i="1"/>
  <c r="G2617" i="1"/>
  <c r="H2617" i="1"/>
  <c r="I2617" i="1"/>
  <c r="F2618" i="1"/>
  <c r="G2618" i="1"/>
  <c r="H2618" i="1"/>
  <c r="I2618" i="1"/>
  <c r="F2619" i="1"/>
  <c r="G2619" i="1"/>
  <c r="H2619" i="1"/>
  <c r="I2619" i="1"/>
  <c r="J2619" i="1" s="1"/>
  <c r="O2619" i="1" s="1"/>
  <c r="F2620" i="1"/>
  <c r="G2620" i="1"/>
  <c r="H2620" i="1"/>
  <c r="I2620" i="1"/>
  <c r="F2621" i="1"/>
  <c r="G2621" i="1"/>
  <c r="H2621" i="1"/>
  <c r="I2621" i="1"/>
  <c r="F2622" i="1"/>
  <c r="G2622" i="1"/>
  <c r="H2622" i="1"/>
  <c r="F2623" i="1"/>
  <c r="G2623" i="1"/>
  <c r="I2623" i="1"/>
  <c r="F2624" i="1"/>
  <c r="H2624" i="1"/>
  <c r="G2625" i="1"/>
  <c r="F2626" i="1"/>
  <c r="F2588" i="1"/>
  <c r="G2588" i="1"/>
  <c r="H2588" i="1"/>
  <c r="I2588" i="1"/>
  <c r="H2528" i="1"/>
  <c r="I2528" i="1"/>
  <c r="G2529" i="1"/>
  <c r="H2529" i="1"/>
  <c r="I2529" i="1"/>
  <c r="F2530" i="1"/>
  <c r="J2530" i="1" s="1"/>
  <c r="O2530" i="1" s="1"/>
  <c r="G2530" i="1"/>
  <c r="H2530" i="1"/>
  <c r="I2530" i="1"/>
  <c r="F2531" i="1"/>
  <c r="G2531" i="1"/>
  <c r="H2531" i="1"/>
  <c r="I2531" i="1"/>
  <c r="F2532" i="1"/>
  <c r="G2532" i="1"/>
  <c r="H2532" i="1"/>
  <c r="I2532" i="1"/>
  <c r="F2533" i="1"/>
  <c r="G2533" i="1"/>
  <c r="H2533" i="1"/>
  <c r="I2533" i="1"/>
  <c r="F2534" i="1"/>
  <c r="G2534" i="1"/>
  <c r="H2534" i="1"/>
  <c r="I2534" i="1"/>
  <c r="F2535" i="1"/>
  <c r="G2535" i="1"/>
  <c r="H2535" i="1"/>
  <c r="I2535" i="1"/>
  <c r="F2536" i="1"/>
  <c r="G2536" i="1"/>
  <c r="H2536" i="1"/>
  <c r="I2536" i="1"/>
  <c r="F2537" i="1"/>
  <c r="G2537" i="1"/>
  <c r="H2537" i="1"/>
  <c r="I2537" i="1"/>
  <c r="F2538" i="1"/>
  <c r="G2538" i="1"/>
  <c r="H2538" i="1"/>
  <c r="I2538" i="1"/>
  <c r="F2539" i="1"/>
  <c r="G2539" i="1"/>
  <c r="H2539" i="1"/>
  <c r="I2539" i="1"/>
  <c r="F2540" i="1"/>
  <c r="G2540" i="1"/>
  <c r="H2540" i="1"/>
  <c r="I2540" i="1"/>
  <c r="J2540" i="1" s="1"/>
  <c r="O2540" i="1" s="1"/>
  <c r="F2541" i="1"/>
  <c r="G2541" i="1"/>
  <c r="H2541" i="1"/>
  <c r="I2541" i="1"/>
  <c r="F2542" i="1"/>
  <c r="G2542" i="1"/>
  <c r="H2542" i="1"/>
  <c r="I2542" i="1"/>
  <c r="F2543" i="1"/>
  <c r="G2543" i="1"/>
  <c r="H2543" i="1"/>
  <c r="F2544" i="1"/>
  <c r="G2544" i="1"/>
  <c r="I2544" i="1"/>
  <c r="F2545" i="1"/>
  <c r="H2545" i="1"/>
  <c r="I2545" i="1"/>
  <c r="G2546" i="1"/>
  <c r="H2546" i="1"/>
  <c r="I2546" i="1"/>
  <c r="J2546" i="1" s="1"/>
  <c r="O2546" i="1" s="1"/>
  <c r="F2547" i="1"/>
  <c r="G2547" i="1"/>
  <c r="H2547" i="1"/>
  <c r="I2547" i="1"/>
  <c r="F2548" i="1"/>
  <c r="G2548" i="1"/>
  <c r="H2548" i="1"/>
  <c r="I2548" i="1"/>
  <c r="F2549" i="1"/>
  <c r="G2549" i="1"/>
  <c r="H2549" i="1"/>
  <c r="I2549" i="1"/>
  <c r="F2550" i="1"/>
  <c r="G2550" i="1"/>
  <c r="H2550" i="1"/>
  <c r="I2550" i="1"/>
  <c r="F2551" i="1"/>
  <c r="G2551" i="1"/>
  <c r="H2551" i="1"/>
  <c r="I2551" i="1"/>
  <c r="F2552" i="1"/>
  <c r="G2552" i="1"/>
  <c r="H2552" i="1"/>
  <c r="I2552" i="1"/>
  <c r="F2553" i="1"/>
  <c r="G2553" i="1"/>
  <c r="H2553" i="1"/>
  <c r="I2553" i="1"/>
  <c r="F2554" i="1"/>
  <c r="G2554" i="1"/>
  <c r="H2554" i="1"/>
  <c r="I2554" i="1"/>
  <c r="F2555" i="1"/>
  <c r="G2555" i="1"/>
  <c r="H2555" i="1"/>
  <c r="I2555" i="1"/>
  <c r="F2556" i="1"/>
  <c r="G2556" i="1"/>
  <c r="H2556" i="1"/>
  <c r="F2557" i="1"/>
  <c r="G2557" i="1"/>
  <c r="I2557" i="1"/>
  <c r="F2558" i="1"/>
  <c r="H2558" i="1"/>
  <c r="I2558" i="1"/>
  <c r="G2559" i="1"/>
  <c r="H2559" i="1"/>
  <c r="I2559" i="1"/>
  <c r="J2559" i="1" s="1"/>
  <c r="O2559" i="1" s="1"/>
  <c r="F2560" i="1"/>
  <c r="G2560" i="1"/>
  <c r="H2560" i="1"/>
  <c r="I2560" i="1"/>
  <c r="J2560" i="1" s="1"/>
  <c r="O2560" i="1" s="1"/>
  <c r="F2561" i="1"/>
  <c r="G2561" i="1"/>
  <c r="H2561" i="1"/>
  <c r="F2562" i="1"/>
  <c r="G2562" i="1"/>
  <c r="F2563" i="1"/>
  <c r="I2569" i="1"/>
  <c r="H2570" i="1"/>
  <c r="I2570" i="1"/>
  <c r="G2571" i="1"/>
  <c r="H2571" i="1"/>
  <c r="I2571" i="1"/>
  <c r="F2572" i="1"/>
  <c r="G2572" i="1"/>
  <c r="H2572" i="1"/>
  <c r="I2572" i="1"/>
  <c r="J2572" i="1" s="1"/>
  <c r="O2572" i="1" s="1"/>
  <c r="F2573" i="1"/>
  <c r="G2573" i="1"/>
  <c r="H2573" i="1"/>
  <c r="I2573" i="1"/>
  <c r="F2574" i="1"/>
  <c r="G2574" i="1"/>
  <c r="H2574" i="1"/>
  <c r="I2574" i="1"/>
  <c r="F2575" i="1"/>
  <c r="G2575" i="1"/>
  <c r="H2575" i="1"/>
  <c r="I2575" i="1"/>
  <c r="F2576" i="1"/>
  <c r="G2576" i="1"/>
  <c r="H2576" i="1"/>
  <c r="I2576" i="1"/>
  <c r="F2577" i="1"/>
  <c r="G2577" i="1"/>
  <c r="H2577" i="1"/>
  <c r="I2577" i="1"/>
  <c r="F2578" i="1"/>
  <c r="G2578" i="1"/>
  <c r="H2578" i="1"/>
  <c r="I2578" i="1"/>
  <c r="F2579" i="1"/>
  <c r="G2579" i="1"/>
  <c r="H2579" i="1"/>
  <c r="I2579" i="1"/>
  <c r="F2580" i="1"/>
  <c r="G2580" i="1"/>
  <c r="H2580" i="1"/>
  <c r="I2580" i="1"/>
  <c r="J2580" i="1" s="1"/>
  <c r="O2580" i="1" s="1"/>
  <c r="F2581" i="1"/>
  <c r="G2581" i="1"/>
  <c r="H2581" i="1"/>
  <c r="I2581" i="1"/>
  <c r="F2582" i="1"/>
  <c r="G2582" i="1"/>
  <c r="H2582" i="1"/>
  <c r="I2582" i="1"/>
  <c r="F2583" i="1"/>
  <c r="G2583" i="1"/>
  <c r="F2584" i="1"/>
  <c r="I2527" i="1"/>
  <c r="I2473" i="1"/>
  <c r="H2474" i="1"/>
  <c r="I2474" i="1"/>
  <c r="G2475" i="1"/>
  <c r="H2475" i="1"/>
  <c r="I2475" i="1"/>
  <c r="F2476" i="1"/>
  <c r="G2476" i="1"/>
  <c r="H2476" i="1"/>
  <c r="I2476" i="1"/>
  <c r="F2477" i="1"/>
  <c r="G2477" i="1"/>
  <c r="H2477" i="1"/>
  <c r="F2478" i="1"/>
  <c r="G2478" i="1"/>
  <c r="F2479" i="1"/>
  <c r="I2479" i="1"/>
  <c r="H2480" i="1"/>
  <c r="G2481" i="1"/>
  <c r="F2482" i="1"/>
  <c r="I2486" i="1"/>
  <c r="H2487" i="1"/>
  <c r="I2487" i="1"/>
  <c r="G2488" i="1"/>
  <c r="H2488" i="1"/>
  <c r="I2488" i="1"/>
  <c r="J2488" i="1"/>
  <c r="O2488" i="1" s="1"/>
  <c r="F2489" i="1"/>
  <c r="G2489" i="1"/>
  <c r="H2489" i="1"/>
  <c r="I2489" i="1"/>
  <c r="F2490" i="1"/>
  <c r="G2490" i="1"/>
  <c r="H2490" i="1"/>
  <c r="I2490" i="1"/>
  <c r="J2490" i="1" s="1"/>
  <c r="O2490" i="1" s="1"/>
  <c r="F2491" i="1"/>
  <c r="G2491" i="1"/>
  <c r="H2491" i="1"/>
  <c r="I2491" i="1"/>
  <c r="F2492" i="1"/>
  <c r="G2492" i="1"/>
  <c r="H2492" i="1"/>
  <c r="I2492" i="1"/>
  <c r="F2493" i="1"/>
  <c r="G2493" i="1"/>
  <c r="H2493" i="1"/>
  <c r="I2493" i="1"/>
  <c r="F2494" i="1"/>
  <c r="G2494" i="1"/>
  <c r="H2494" i="1"/>
  <c r="I2494" i="1"/>
  <c r="F2495" i="1"/>
  <c r="G2495" i="1"/>
  <c r="H2495" i="1"/>
  <c r="I2495" i="1"/>
  <c r="F2496" i="1"/>
  <c r="G2496" i="1"/>
  <c r="H2496" i="1"/>
  <c r="I2496" i="1"/>
  <c r="F2497" i="1"/>
  <c r="G2497" i="1"/>
  <c r="H2497" i="1"/>
  <c r="I2497" i="1"/>
  <c r="F2498" i="1"/>
  <c r="G2498" i="1"/>
  <c r="H2498" i="1"/>
  <c r="I2498" i="1"/>
  <c r="F2499" i="1"/>
  <c r="G2499" i="1"/>
  <c r="H2499" i="1"/>
  <c r="I2499" i="1"/>
  <c r="F2500" i="1"/>
  <c r="G2500" i="1"/>
  <c r="H2500" i="1"/>
  <c r="F2501" i="1"/>
  <c r="G2501" i="1"/>
  <c r="F2502" i="1"/>
  <c r="I2502" i="1"/>
  <c r="H2503" i="1"/>
  <c r="I2503" i="1"/>
  <c r="G2504" i="1"/>
  <c r="H2504" i="1"/>
  <c r="F2505" i="1"/>
  <c r="G2505" i="1"/>
  <c r="F2506" i="1"/>
  <c r="G2506" i="1"/>
  <c r="H2506" i="1"/>
  <c r="F2507" i="1"/>
  <c r="G2507" i="1"/>
  <c r="H2507" i="1"/>
  <c r="F2508" i="1"/>
  <c r="G2508" i="1"/>
  <c r="H2508" i="1"/>
  <c r="I2508" i="1"/>
  <c r="F2509" i="1"/>
  <c r="G2509" i="1"/>
  <c r="H2509" i="1"/>
  <c r="F2510" i="1"/>
  <c r="G2510" i="1"/>
  <c r="H2510" i="1"/>
  <c r="F2511" i="1"/>
  <c r="G2511" i="1"/>
  <c r="H2511" i="1"/>
  <c r="I2511" i="1"/>
  <c r="F2512" i="1"/>
  <c r="G2512" i="1"/>
  <c r="H2512" i="1"/>
  <c r="I2512" i="1"/>
  <c r="F2513" i="1"/>
  <c r="G2513" i="1"/>
  <c r="H2513" i="1"/>
  <c r="F2514" i="1"/>
  <c r="G2514" i="1"/>
  <c r="H2514" i="1"/>
  <c r="F2515" i="1"/>
  <c r="G2515" i="1"/>
  <c r="H2515" i="1"/>
  <c r="F2516" i="1"/>
  <c r="G2516" i="1"/>
  <c r="H2516" i="1"/>
  <c r="I2516" i="1"/>
  <c r="F2517" i="1"/>
  <c r="G2517" i="1"/>
  <c r="H2517" i="1"/>
  <c r="F2518" i="1"/>
  <c r="G2518" i="1"/>
  <c r="H2518" i="1"/>
  <c r="F2519" i="1"/>
  <c r="G2519" i="1"/>
  <c r="H2519" i="1"/>
  <c r="F2520" i="1"/>
  <c r="G2520" i="1"/>
  <c r="H2520" i="1"/>
  <c r="G2406" i="1"/>
  <c r="J2406" i="1" s="1"/>
  <c r="O2406" i="1" s="1"/>
  <c r="H2406" i="1"/>
  <c r="I2406" i="1"/>
  <c r="F2407" i="1"/>
  <c r="J2407" i="1" s="1"/>
  <c r="O2407" i="1" s="1"/>
  <c r="G2407" i="1"/>
  <c r="H2407" i="1"/>
  <c r="F2408" i="1"/>
  <c r="G2408" i="1"/>
  <c r="I2408" i="1"/>
  <c r="F2409" i="1"/>
  <c r="H2409" i="1"/>
  <c r="I2409" i="1"/>
  <c r="G2410" i="1"/>
  <c r="H2410" i="1"/>
  <c r="I2410" i="1"/>
  <c r="F2411" i="1"/>
  <c r="G2411" i="1"/>
  <c r="H2411" i="1"/>
  <c r="F2412" i="1"/>
  <c r="G2412" i="1"/>
  <c r="F2413" i="1"/>
  <c r="I2413" i="1"/>
  <c r="H2414" i="1"/>
  <c r="I2414" i="1"/>
  <c r="G2415" i="1"/>
  <c r="H2415" i="1"/>
  <c r="I2415" i="1"/>
  <c r="F2416" i="1"/>
  <c r="G2416" i="1"/>
  <c r="H2416" i="1"/>
  <c r="I2416" i="1"/>
  <c r="F2417" i="1"/>
  <c r="G2417" i="1"/>
  <c r="H2417" i="1"/>
  <c r="F2418" i="1"/>
  <c r="G2418" i="1"/>
  <c r="I2418" i="1"/>
  <c r="F2419" i="1"/>
  <c r="H2419" i="1"/>
  <c r="G2420" i="1"/>
  <c r="I2420" i="1"/>
  <c r="F2421" i="1"/>
  <c r="H2421" i="1"/>
  <c r="I2421" i="1"/>
  <c r="G2422" i="1"/>
  <c r="J2422" i="1" s="1"/>
  <c r="O2422" i="1" s="1"/>
  <c r="H2422" i="1"/>
  <c r="I2422" i="1"/>
  <c r="F2423" i="1"/>
  <c r="G2423" i="1"/>
  <c r="H2423" i="1"/>
  <c r="I2423" i="1"/>
  <c r="F2424" i="1"/>
  <c r="G2424" i="1"/>
  <c r="H2424" i="1"/>
  <c r="I2424" i="1"/>
  <c r="F2425" i="1"/>
  <c r="J2425" i="1" s="1"/>
  <c r="O2425" i="1" s="1"/>
  <c r="G2425" i="1"/>
  <c r="H2425" i="1"/>
  <c r="I2425" i="1"/>
  <c r="F2426" i="1"/>
  <c r="G2426" i="1"/>
  <c r="H2426" i="1"/>
  <c r="F2427" i="1"/>
  <c r="G2427" i="1"/>
  <c r="F2428" i="1"/>
  <c r="I2429" i="1"/>
  <c r="H2430" i="1"/>
  <c r="G2431" i="1"/>
  <c r="I2431" i="1"/>
  <c r="F2432" i="1"/>
  <c r="H2432" i="1"/>
  <c r="I2432" i="1"/>
  <c r="G2433" i="1"/>
  <c r="H2433" i="1"/>
  <c r="I2433" i="1"/>
  <c r="J2433" i="1"/>
  <c r="O2433" i="1" s="1"/>
  <c r="F2434" i="1"/>
  <c r="G2434" i="1"/>
  <c r="H2434" i="1"/>
  <c r="I2434" i="1"/>
  <c r="F2435" i="1"/>
  <c r="G2435" i="1"/>
  <c r="H2435" i="1"/>
  <c r="F2436" i="1"/>
  <c r="G2436" i="1"/>
  <c r="F2437" i="1"/>
  <c r="I2437" i="1"/>
  <c r="H2438" i="1"/>
  <c r="I2438" i="1"/>
  <c r="G2439" i="1"/>
  <c r="H2439" i="1"/>
  <c r="I2439" i="1"/>
  <c r="F2440" i="1"/>
  <c r="G2440" i="1"/>
  <c r="H2440" i="1"/>
  <c r="I2440" i="1"/>
  <c r="F2441" i="1"/>
  <c r="G2441" i="1"/>
  <c r="H2441" i="1"/>
  <c r="I2441" i="1"/>
  <c r="F2442" i="1"/>
  <c r="G2442" i="1"/>
  <c r="H2442" i="1"/>
  <c r="I2442" i="1"/>
  <c r="F2443" i="1"/>
  <c r="G2443" i="1"/>
  <c r="H2443" i="1"/>
  <c r="I2443" i="1"/>
  <c r="F2444" i="1"/>
  <c r="G2444" i="1"/>
  <c r="H2444" i="1"/>
  <c r="I2444" i="1"/>
  <c r="F2445" i="1"/>
  <c r="G2445" i="1"/>
  <c r="H2445" i="1"/>
  <c r="I2445" i="1"/>
  <c r="F2446" i="1"/>
  <c r="G2446" i="1"/>
  <c r="H2446" i="1"/>
  <c r="I2446" i="1"/>
  <c r="F2447" i="1"/>
  <c r="G2447" i="1"/>
  <c r="H2447" i="1"/>
  <c r="I2447" i="1"/>
  <c r="F2448" i="1"/>
  <c r="G2448" i="1"/>
  <c r="H2448" i="1"/>
  <c r="F2449" i="1"/>
  <c r="G2449" i="1"/>
  <c r="F2450" i="1"/>
  <c r="I2451" i="1"/>
  <c r="H2452" i="1"/>
  <c r="G2453" i="1"/>
  <c r="I2453" i="1"/>
  <c r="F2454" i="1"/>
  <c r="H2454" i="1"/>
  <c r="I2454" i="1"/>
  <c r="G2455" i="1"/>
  <c r="H2455" i="1"/>
  <c r="I2455" i="1"/>
  <c r="F2456" i="1"/>
  <c r="G2456" i="1"/>
  <c r="H2456" i="1"/>
  <c r="F2457" i="1"/>
  <c r="G2457" i="1"/>
  <c r="I2457" i="1"/>
  <c r="F2458" i="1"/>
  <c r="H2458" i="1"/>
  <c r="G2459" i="1"/>
  <c r="F2460" i="1"/>
  <c r="F2405" i="1"/>
  <c r="I2405" i="1"/>
  <c r="H2405" i="1"/>
  <c r="F2345" i="1"/>
  <c r="G2345" i="1"/>
  <c r="H2345" i="1"/>
  <c r="I2345" i="1"/>
  <c r="F2346" i="1"/>
  <c r="G2346" i="1"/>
  <c r="H2346" i="1"/>
  <c r="I2346" i="1"/>
  <c r="F2347" i="1"/>
  <c r="G2347" i="1"/>
  <c r="H2347" i="1"/>
  <c r="I2347" i="1"/>
  <c r="F2348" i="1"/>
  <c r="G2348" i="1"/>
  <c r="H2348" i="1"/>
  <c r="I2348" i="1"/>
  <c r="F2349" i="1"/>
  <c r="G2349" i="1"/>
  <c r="H2349" i="1"/>
  <c r="I2349" i="1"/>
  <c r="F2350" i="1"/>
  <c r="G2350" i="1"/>
  <c r="H2350" i="1"/>
  <c r="I2350" i="1"/>
  <c r="F2351" i="1"/>
  <c r="G2351" i="1"/>
  <c r="H2351" i="1"/>
  <c r="I2351" i="1"/>
  <c r="F2352" i="1"/>
  <c r="G2352" i="1"/>
  <c r="H2352" i="1"/>
  <c r="I2352" i="1"/>
  <c r="F2353" i="1"/>
  <c r="G2353" i="1"/>
  <c r="H2353" i="1"/>
  <c r="I2353" i="1"/>
  <c r="F2354" i="1"/>
  <c r="G2354" i="1"/>
  <c r="H2354" i="1"/>
  <c r="I2354" i="1"/>
  <c r="F2355" i="1"/>
  <c r="G2355" i="1"/>
  <c r="H2355" i="1"/>
  <c r="I2355" i="1"/>
  <c r="F2356" i="1"/>
  <c r="G2356" i="1"/>
  <c r="H2356" i="1"/>
  <c r="I2356" i="1"/>
  <c r="F2357" i="1"/>
  <c r="G2357" i="1"/>
  <c r="H2357" i="1"/>
  <c r="I2357" i="1"/>
  <c r="F2358" i="1"/>
  <c r="G2358" i="1"/>
  <c r="H2358" i="1"/>
  <c r="I2358" i="1"/>
  <c r="F2359" i="1"/>
  <c r="G2359" i="1"/>
  <c r="H2359" i="1"/>
  <c r="I2359" i="1"/>
  <c r="F2360" i="1"/>
  <c r="G2360" i="1"/>
  <c r="H2360" i="1"/>
  <c r="I2360" i="1"/>
  <c r="F2361" i="1"/>
  <c r="G2361" i="1"/>
  <c r="H2361" i="1"/>
  <c r="I2361" i="1"/>
  <c r="F2362" i="1"/>
  <c r="G2362" i="1"/>
  <c r="H2362" i="1"/>
  <c r="I2362" i="1"/>
  <c r="F2363" i="1"/>
  <c r="G2363" i="1"/>
  <c r="H2363" i="1"/>
  <c r="I2363" i="1"/>
  <c r="F2364" i="1"/>
  <c r="G2364" i="1"/>
  <c r="H2364" i="1"/>
  <c r="I2364" i="1"/>
  <c r="F2365" i="1"/>
  <c r="G2365" i="1"/>
  <c r="H2365" i="1"/>
  <c r="I2365" i="1"/>
  <c r="F2366" i="1"/>
  <c r="G2366" i="1"/>
  <c r="H2366" i="1"/>
  <c r="I2366" i="1"/>
  <c r="F2367" i="1"/>
  <c r="G2367" i="1"/>
  <c r="H2367" i="1"/>
  <c r="I2367" i="1"/>
  <c r="F2368" i="1"/>
  <c r="G2368" i="1"/>
  <c r="H2368" i="1"/>
  <c r="I2368" i="1"/>
  <c r="F2369" i="1"/>
  <c r="G2369" i="1"/>
  <c r="H2369" i="1"/>
  <c r="I2369" i="1"/>
  <c r="F2370" i="1"/>
  <c r="G2370" i="1"/>
  <c r="H2370" i="1"/>
  <c r="J2370" i="1" s="1"/>
  <c r="O2370" i="1" s="1"/>
  <c r="I2370" i="1"/>
  <c r="F2371" i="1"/>
  <c r="G2371" i="1"/>
  <c r="H2371" i="1"/>
  <c r="I2371" i="1"/>
  <c r="F2372" i="1"/>
  <c r="G2372" i="1"/>
  <c r="H2372" i="1"/>
  <c r="I2372" i="1"/>
  <c r="F2373" i="1"/>
  <c r="G2373" i="1"/>
  <c r="H2373" i="1"/>
  <c r="F2374" i="1"/>
  <c r="G2374" i="1"/>
  <c r="F2375" i="1"/>
  <c r="I2375" i="1"/>
  <c r="H2376" i="1"/>
  <c r="I2376" i="1"/>
  <c r="G2377" i="1"/>
  <c r="H2377" i="1"/>
  <c r="F2378" i="1"/>
  <c r="G2378" i="1"/>
  <c r="I2378" i="1"/>
  <c r="F2379" i="1"/>
  <c r="H2379" i="1"/>
  <c r="I2379" i="1"/>
  <c r="G2380" i="1"/>
  <c r="H2380" i="1"/>
  <c r="I2380" i="1"/>
  <c r="F2381" i="1"/>
  <c r="G2381" i="1"/>
  <c r="H2381" i="1"/>
  <c r="F2382" i="1"/>
  <c r="G2382" i="1"/>
  <c r="I2382" i="1"/>
  <c r="F2383" i="1"/>
  <c r="H2383" i="1"/>
  <c r="I2383" i="1"/>
  <c r="G2384" i="1"/>
  <c r="H2384" i="1"/>
  <c r="I2384" i="1"/>
  <c r="F2385" i="1"/>
  <c r="G2385" i="1"/>
  <c r="H2385" i="1"/>
  <c r="I2385" i="1"/>
  <c r="F2386" i="1"/>
  <c r="G2386" i="1"/>
  <c r="H2386" i="1"/>
  <c r="I2386" i="1"/>
  <c r="F2387" i="1"/>
  <c r="G2387" i="1"/>
  <c r="H2387" i="1"/>
  <c r="I2387" i="1"/>
  <c r="F2388" i="1"/>
  <c r="G2388" i="1"/>
  <c r="H2388" i="1"/>
  <c r="I2388" i="1"/>
  <c r="F2389" i="1"/>
  <c r="G2389" i="1"/>
  <c r="H2389" i="1"/>
  <c r="F2390" i="1"/>
  <c r="G2390" i="1"/>
  <c r="I2390" i="1"/>
  <c r="F2391" i="1"/>
  <c r="H2391" i="1"/>
  <c r="G2392" i="1"/>
  <c r="I2392" i="1"/>
  <c r="F2393" i="1"/>
  <c r="H2393" i="1"/>
  <c r="G2394" i="1"/>
  <c r="I2394" i="1"/>
  <c r="F2395" i="1"/>
  <c r="H2395" i="1"/>
  <c r="G2396" i="1"/>
  <c r="I2396" i="1"/>
  <c r="F2397" i="1"/>
  <c r="H2397" i="1"/>
  <c r="G2398" i="1"/>
  <c r="F2399" i="1"/>
  <c r="F2344" i="1"/>
  <c r="G2344" i="1"/>
  <c r="H2344" i="1"/>
  <c r="I2344" i="1"/>
  <c r="H2284" i="1"/>
  <c r="I2284" i="1"/>
  <c r="G2285" i="1"/>
  <c r="H2285" i="1"/>
  <c r="I2285" i="1"/>
  <c r="F2286" i="1"/>
  <c r="G2286" i="1"/>
  <c r="H2286" i="1"/>
  <c r="I2286" i="1"/>
  <c r="F2287" i="1"/>
  <c r="G2287" i="1"/>
  <c r="H2287" i="1"/>
  <c r="I2287" i="1"/>
  <c r="F2288" i="1"/>
  <c r="G2288" i="1"/>
  <c r="H2288" i="1"/>
  <c r="I2288" i="1"/>
  <c r="F2289" i="1"/>
  <c r="G2289" i="1"/>
  <c r="H2289" i="1"/>
  <c r="I2289" i="1"/>
  <c r="F2290" i="1"/>
  <c r="G2290" i="1"/>
  <c r="H2290" i="1"/>
  <c r="I2290" i="1"/>
  <c r="F2291" i="1"/>
  <c r="G2291" i="1"/>
  <c r="H2291" i="1"/>
  <c r="I2291" i="1"/>
  <c r="F2292" i="1"/>
  <c r="G2292" i="1"/>
  <c r="H2292" i="1"/>
  <c r="I2292" i="1"/>
  <c r="F2293" i="1"/>
  <c r="G2293" i="1"/>
  <c r="H2293" i="1"/>
  <c r="I2293" i="1"/>
  <c r="J2293" i="1" s="1"/>
  <c r="O2293" i="1" s="1"/>
  <c r="F2294" i="1"/>
  <c r="G2294" i="1"/>
  <c r="H2294" i="1"/>
  <c r="I2294" i="1"/>
  <c r="F2295" i="1"/>
  <c r="G2295" i="1"/>
  <c r="H2295" i="1"/>
  <c r="I2295" i="1"/>
  <c r="F2296" i="1"/>
  <c r="G2296" i="1"/>
  <c r="H2296" i="1"/>
  <c r="I2296" i="1"/>
  <c r="F2297" i="1"/>
  <c r="G2297" i="1"/>
  <c r="H2297" i="1"/>
  <c r="I2297" i="1"/>
  <c r="F2298" i="1"/>
  <c r="G2298" i="1"/>
  <c r="H2298" i="1"/>
  <c r="I2298" i="1"/>
  <c r="F2299" i="1"/>
  <c r="G2299" i="1"/>
  <c r="H2299" i="1"/>
  <c r="F2300" i="1"/>
  <c r="G2300" i="1"/>
  <c r="I2300" i="1"/>
  <c r="F2301" i="1"/>
  <c r="H2301" i="1"/>
  <c r="I2301" i="1"/>
  <c r="G2302" i="1"/>
  <c r="H2302" i="1"/>
  <c r="I2302" i="1"/>
  <c r="F2303" i="1"/>
  <c r="G2303" i="1"/>
  <c r="H2303" i="1"/>
  <c r="I2303" i="1"/>
  <c r="F2304" i="1"/>
  <c r="G2304" i="1"/>
  <c r="H2304" i="1"/>
  <c r="I2304" i="1"/>
  <c r="F2305" i="1"/>
  <c r="G2305" i="1"/>
  <c r="H2305" i="1"/>
  <c r="I2305" i="1"/>
  <c r="F2306" i="1"/>
  <c r="G2306" i="1"/>
  <c r="H2306" i="1"/>
  <c r="I2306" i="1"/>
  <c r="F2307" i="1"/>
  <c r="G2307" i="1"/>
  <c r="H2307" i="1"/>
  <c r="I2307" i="1"/>
  <c r="F2308" i="1"/>
  <c r="G2308" i="1"/>
  <c r="H2308" i="1"/>
  <c r="I2308" i="1"/>
  <c r="F2309" i="1"/>
  <c r="G2309" i="1"/>
  <c r="H2309" i="1"/>
  <c r="I2309" i="1"/>
  <c r="F2310" i="1"/>
  <c r="G2310" i="1"/>
  <c r="H2310" i="1"/>
  <c r="I2310" i="1"/>
  <c r="F2311" i="1"/>
  <c r="G2311" i="1"/>
  <c r="H2311" i="1"/>
  <c r="I2311" i="1"/>
  <c r="F2312" i="1"/>
  <c r="G2312" i="1"/>
  <c r="H2312" i="1"/>
  <c r="I2312" i="1"/>
  <c r="F2313" i="1"/>
  <c r="G2313" i="1"/>
  <c r="H2313" i="1"/>
  <c r="I2313" i="1"/>
  <c r="F2314" i="1"/>
  <c r="G2314" i="1"/>
  <c r="H2314" i="1"/>
  <c r="I2314" i="1"/>
  <c r="F2315" i="1"/>
  <c r="G2315" i="1"/>
  <c r="H2315" i="1"/>
  <c r="I2315" i="1"/>
  <c r="F2316" i="1"/>
  <c r="G2316" i="1"/>
  <c r="H2316" i="1"/>
  <c r="I2316" i="1"/>
  <c r="F2317" i="1"/>
  <c r="G2317" i="1"/>
  <c r="H2317" i="1"/>
  <c r="J2317" i="1"/>
  <c r="O2317" i="1" s="1"/>
  <c r="F2318" i="1"/>
  <c r="G2318" i="1"/>
  <c r="I2318" i="1"/>
  <c r="F2319" i="1"/>
  <c r="H2319" i="1"/>
  <c r="I2319" i="1"/>
  <c r="G2320" i="1"/>
  <c r="H2320" i="1"/>
  <c r="I2320" i="1"/>
  <c r="F2321" i="1"/>
  <c r="G2321" i="1"/>
  <c r="H2321" i="1"/>
  <c r="J2321" i="1" s="1"/>
  <c r="O2321" i="1" s="1"/>
  <c r="F2322" i="1"/>
  <c r="G2322" i="1"/>
  <c r="I2322" i="1"/>
  <c r="F2323" i="1"/>
  <c r="H2323" i="1"/>
  <c r="I2323" i="1"/>
  <c r="G2324" i="1"/>
  <c r="H2324" i="1"/>
  <c r="I2324" i="1"/>
  <c r="F2325" i="1"/>
  <c r="G2325" i="1"/>
  <c r="H2325" i="1"/>
  <c r="F2326" i="1"/>
  <c r="G2326" i="1"/>
  <c r="I2326" i="1"/>
  <c r="J2326" i="1" s="1"/>
  <c r="O2326" i="1" s="1"/>
  <c r="F2327" i="1"/>
  <c r="H2327" i="1"/>
  <c r="G2328" i="1"/>
  <c r="F2329" i="1"/>
  <c r="I2333" i="1"/>
  <c r="H2334" i="1"/>
  <c r="G2335" i="1"/>
  <c r="I2335" i="1"/>
  <c r="F2336" i="1"/>
  <c r="H2336" i="1"/>
  <c r="I2336" i="1"/>
  <c r="G2337" i="1"/>
  <c r="H2337" i="1"/>
  <c r="I2337" i="1"/>
  <c r="F2338" i="1"/>
  <c r="G2338" i="1"/>
  <c r="H2338" i="1"/>
  <c r="F2339" i="1"/>
  <c r="G2339" i="1"/>
  <c r="F2340" i="1"/>
  <c r="I2283" i="1"/>
  <c r="F2223" i="1"/>
  <c r="G2223" i="1"/>
  <c r="H2223" i="1"/>
  <c r="I2223" i="1"/>
  <c r="F2224" i="1"/>
  <c r="G2224" i="1"/>
  <c r="H2224" i="1"/>
  <c r="I2224" i="1"/>
  <c r="F2225" i="1"/>
  <c r="G2225" i="1"/>
  <c r="H2225" i="1"/>
  <c r="I2225" i="1"/>
  <c r="F2226" i="1"/>
  <c r="G2226" i="1"/>
  <c r="H2226" i="1"/>
  <c r="I2226" i="1"/>
  <c r="F2227" i="1"/>
  <c r="G2227" i="1"/>
  <c r="H2227" i="1"/>
  <c r="F2228" i="1"/>
  <c r="G2228" i="1"/>
  <c r="I2228" i="1"/>
  <c r="F2229" i="1"/>
  <c r="H2229" i="1"/>
  <c r="I2229" i="1"/>
  <c r="G2230" i="1"/>
  <c r="H2230" i="1"/>
  <c r="I2230" i="1"/>
  <c r="F2231" i="1"/>
  <c r="G2231" i="1"/>
  <c r="H2231" i="1"/>
  <c r="J2231" i="1" s="1"/>
  <c r="O2231" i="1" s="1"/>
  <c r="F2232" i="1"/>
  <c r="G2232" i="1"/>
  <c r="I2232" i="1"/>
  <c r="F2233" i="1"/>
  <c r="H2233" i="1"/>
  <c r="I2233" i="1"/>
  <c r="G2234" i="1"/>
  <c r="H2234" i="1"/>
  <c r="F2235" i="1"/>
  <c r="G2235" i="1"/>
  <c r="F2236" i="1"/>
  <c r="I2236" i="1"/>
  <c r="H2237" i="1"/>
  <c r="I2237" i="1"/>
  <c r="G2238" i="1"/>
  <c r="H2238" i="1"/>
  <c r="I2238" i="1"/>
  <c r="F2239" i="1"/>
  <c r="G2239" i="1"/>
  <c r="H2239" i="1"/>
  <c r="I2239" i="1"/>
  <c r="F2240" i="1"/>
  <c r="G2240" i="1"/>
  <c r="H2240" i="1"/>
  <c r="I2240" i="1"/>
  <c r="F2241" i="1"/>
  <c r="G2241" i="1"/>
  <c r="H2241" i="1"/>
  <c r="I2241" i="1"/>
  <c r="F2242" i="1"/>
  <c r="G2242" i="1"/>
  <c r="H2242" i="1"/>
  <c r="I2242" i="1"/>
  <c r="F2243" i="1"/>
  <c r="G2243" i="1"/>
  <c r="H2243" i="1"/>
  <c r="I2243" i="1"/>
  <c r="F2244" i="1"/>
  <c r="G2244" i="1"/>
  <c r="H2244" i="1"/>
  <c r="I2244" i="1"/>
  <c r="F2245" i="1"/>
  <c r="G2245" i="1"/>
  <c r="H2245" i="1"/>
  <c r="I2245" i="1"/>
  <c r="F2246" i="1"/>
  <c r="G2246" i="1"/>
  <c r="J2246" i="1" s="1"/>
  <c r="O2246" i="1" s="1"/>
  <c r="H2246" i="1"/>
  <c r="I2246" i="1"/>
  <c r="F2247" i="1"/>
  <c r="G2247" i="1"/>
  <c r="H2247" i="1"/>
  <c r="I2247" i="1"/>
  <c r="F2248" i="1"/>
  <c r="G2248" i="1"/>
  <c r="H2248" i="1"/>
  <c r="I2248" i="1"/>
  <c r="F2249" i="1"/>
  <c r="G2249" i="1"/>
  <c r="H2249" i="1"/>
  <c r="I2249" i="1"/>
  <c r="F2250" i="1"/>
  <c r="G2250" i="1"/>
  <c r="H2250" i="1"/>
  <c r="I2250" i="1"/>
  <c r="F2251" i="1"/>
  <c r="G2251" i="1"/>
  <c r="H2251" i="1"/>
  <c r="I2251" i="1"/>
  <c r="F2252" i="1"/>
  <c r="G2252" i="1"/>
  <c r="H2252" i="1"/>
  <c r="I2252" i="1"/>
  <c r="F2253" i="1"/>
  <c r="G2253" i="1"/>
  <c r="H2253" i="1"/>
  <c r="I2253" i="1"/>
  <c r="F2254" i="1"/>
  <c r="G2254" i="1"/>
  <c r="H2254" i="1"/>
  <c r="I2254" i="1"/>
  <c r="F2255" i="1"/>
  <c r="G2255" i="1"/>
  <c r="H2255" i="1"/>
  <c r="I2255" i="1"/>
  <c r="F2256" i="1"/>
  <c r="G2256" i="1"/>
  <c r="H2256" i="1"/>
  <c r="I2256" i="1"/>
  <c r="F2257" i="1"/>
  <c r="G2257" i="1"/>
  <c r="H2257" i="1"/>
  <c r="I2257" i="1"/>
  <c r="F2258" i="1"/>
  <c r="G2258" i="1"/>
  <c r="H2258" i="1"/>
  <c r="I2258" i="1"/>
  <c r="F2259" i="1"/>
  <c r="G2259" i="1"/>
  <c r="H2259" i="1"/>
  <c r="I2259" i="1"/>
  <c r="F2260" i="1"/>
  <c r="G2260" i="1"/>
  <c r="H2260" i="1"/>
  <c r="I2260" i="1"/>
  <c r="F2261" i="1"/>
  <c r="G2261" i="1"/>
  <c r="H2261" i="1"/>
  <c r="F2262" i="1"/>
  <c r="G2262" i="1"/>
  <c r="I2262" i="1"/>
  <c r="F2263" i="1"/>
  <c r="H2263" i="1"/>
  <c r="I2263" i="1"/>
  <c r="G2264" i="1"/>
  <c r="H2264" i="1"/>
  <c r="I2264" i="1"/>
  <c r="F2265" i="1"/>
  <c r="G2265" i="1"/>
  <c r="H2265" i="1"/>
  <c r="F2266" i="1"/>
  <c r="G2266" i="1"/>
  <c r="I2266" i="1"/>
  <c r="F2267" i="1"/>
  <c r="H2267" i="1"/>
  <c r="I2267" i="1"/>
  <c r="G2268" i="1"/>
  <c r="J2268" i="1" s="1"/>
  <c r="O2268" i="1" s="1"/>
  <c r="H2268" i="1"/>
  <c r="F2269" i="1"/>
  <c r="G2269" i="1"/>
  <c r="F2270" i="1"/>
  <c r="I2270" i="1"/>
  <c r="F2271" i="1"/>
  <c r="G2271" i="1"/>
  <c r="H2271" i="1"/>
  <c r="F2272" i="1"/>
  <c r="G2272" i="1"/>
  <c r="H2272" i="1"/>
  <c r="F2273" i="1"/>
  <c r="G2273" i="1"/>
  <c r="H2273" i="1"/>
  <c r="I2273" i="1"/>
  <c r="F2274" i="1"/>
  <c r="G2274" i="1"/>
  <c r="H2274" i="1"/>
  <c r="I2274" i="1"/>
  <c r="G2275" i="1"/>
  <c r="H2275" i="1"/>
  <c r="F2276" i="1"/>
  <c r="G2276" i="1"/>
  <c r="F2277" i="1"/>
  <c r="F2222" i="1"/>
  <c r="G2222" i="1"/>
  <c r="H2222" i="1"/>
  <c r="I2222" i="1"/>
  <c r="H2162" i="1"/>
  <c r="I2162" i="1"/>
  <c r="G2163" i="1"/>
  <c r="H2163" i="1"/>
  <c r="I2163" i="1"/>
  <c r="F2164" i="1"/>
  <c r="G2164" i="1"/>
  <c r="H2164" i="1"/>
  <c r="I2164" i="1"/>
  <c r="F2165" i="1"/>
  <c r="G2165" i="1"/>
  <c r="H2165" i="1"/>
  <c r="I2165" i="1"/>
  <c r="F2166" i="1"/>
  <c r="G2166" i="1"/>
  <c r="H2166" i="1"/>
  <c r="I2166" i="1"/>
  <c r="F2167" i="1"/>
  <c r="G2167" i="1"/>
  <c r="H2167" i="1"/>
  <c r="I2167" i="1"/>
  <c r="F2168" i="1"/>
  <c r="G2168" i="1"/>
  <c r="H2168" i="1"/>
  <c r="I2168" i="1"/>
  <c r="F2169" i="1"/>
  <c r="G2169" i="1"/>
  <c r="H2169" i="1"/>
  <c r="I2169" i="1"/>
  <c r="F2170" i="1"/>
  <c r="G2170" i="1"/>
  <c r="H2170" i="1"/>
  <c r="J2170" i="1" s="1"/>
  <c r="O2170" i="1" s="1"/>
  <c r="I2170" i="1"/>
  <c r="F2171" i="1"/>
  <c r="G2171" i="1"/>
  <c r="H2171" i="1"/>
  <c r="I2171" i="1"/>
  <c r="F2172" i="1"/>
  <c r="G2172" i="1"/>
  <c r="H2172" i="1"/>
  <c r="J2172" i="1" s="1"/>
  <c r="O2172" i="1" s="1"/>
  <c r="I2172" i="1"/>
  <c r="F2173" i="1"/>
  <c r="G2173" i="1"/>
  <c r="H2173" i="1"/>
  <c r="I2173" i="1"/>
  <c r="F2174" i="1"/>
  <c r="G2174" i="1"/>
  <c r="H2174" i="1"/>
  <c r="I2174" i="1"/>
  <c r="F2175" i="1"/>
  <c r="G2175" i="1"/>
  <c r="H2175" i="1"/>
  <c r="I2175" i="1"/>
  <c r="F2176" i="1"/>
  <c r="G2176" i="1"/>
  <c r="H2176" i="1"/>
  <c r="F2177" i="1"/>
  <c r="G2177" i="1"/>
  <c r="F2178" i="1"/>
  <c r="I2179" i="1"/>
  <c r="H2180" i="1"/>
  <c r="G2181" i="1"/>
  <c r="I2181" i="1"/>
  <c r="F2182" i="1"/>
  <c r="H2182" i="1"/>
  <c r="I2182" i="1"/>
  <c r="G2183" i="1"/>
  <c r="H2183" i="1"/>
  <c r="F2184" i="1"/>
  <c r="G2184" i="1"/>
  <c r="I2184" i="1"/>
  <c r="F2185" i="1"/>
  <c r="H2185" i="1"/>
  <c r="I2185" i="1"/>
  <c r="G2186" i="1"/>
  <c r="H2186" i="1"/>
  <c r="I2186" i="1"/>
  <c r="F2187" i="1"/>
  <c r="G2187" i="1"/>
  <c r="H2187" i="1"/>
  <c r="I2187" i="1"/>
  <c r="F2188" i="1"/>
  <c r="G2188" i="1"/>
  <c r="H2188" i="1"/>
  <c r="I2188" i="1"/>
  <c r="F2189" i="1"/>
  <c r="G2189" i="1"/>
  <c r="H2189" i="1"/>
  <c r="I2189" i="1"/>
  <c r="F2190" i="1"/>
  <c r="G2190" i="1"/>
  <c r="H2190" i="1"/>
  <c r="I2190" i="1"/>
  <c r="F2191" i="1"/>
  <c r="G2191" i="1"/>
  <c r="H2191" i="1"/>
  <c r="I2191" i="1"/>
  <c r="F2192" i="1"/>
  <c r="G2192" i="1"/>
  <c r="H2192" i="1"/>
  <c r="I2192" i="1"/>
  <c r="F2193" i="1"/>
  <c r="G2193" i="1"/>
  <c r="H2193" i="1"/>
  <c r="I2193" i="1"/>
  <c r="F2194" i="1"/>
  <c r="G2194" i="1"/>
  <c r="H2194" i="1"/>
  <c r="I2194" i="1"/>
  <c r="F2195" i="1"/>
  <c r="G2195" i="1"/>
  <c r="H2195" i="1"/>
  <c r="I2195" i="1"/>
  <c r="F2196" i="1"/>
  <c r="G2196" i="1"/>
  <c r="H2196" i="1"/>
  <c r="F2197" i="1"/>
  <c r="G2197" i="1"/>
  <c r="F2198" i="1"/>
  <c r="I2198" i="1"/>
  <c r="H2199" i="1"/>
  <c r="I2199" i="1"/>
  <c r="G2200" i="1"/>
  <c r="H2200" i="1"/>
  <c r="I2200" i="1"/>
  <c r="F2201" i="1"/>
  <c r="G2201" i="1"/>
  <c r="H2201" i="1"/>
  <c r="I2201" i="1"/>
  <c r="F2202" i="1"/>
  <c r="G2202" i="1"/>
  <c r="H2202" i="1"/>
  <c r="I2202" i="1"/>
  <c r="F2203" i="1"/>
  <c r="G2203" i="1"/>
  <c r="H2203" i="1"/>
  <c r="F2204" i="1"/>
  <c r="G2204" i="1"/>
  <c r="I2204" i="1"/>
  <c r="F2205" i="1"/>
  <c r="H2205" i="1"/>
  <c r="I2205" i="1"/>
  <c r="G2206" i="1"/>
  <c r="H2206" i="1"/>
  <c r="F2207" i="1"/>
  <c r="G2207" i="1"/>
  <c r="I2207" i="1"/>
  <c r="F2208" i="1"/>
  <c r="H2208" i="1"/>
  <c r="I2208" i="1"/>
  <c r="G2209" i="1"/>
  <c r="H2209" i="1"/>
  <c r="F2210" i="1"/>
  <c r="G2210" i="1"/>
  <c r="F2211" i="1"/>
  <c r="I2213" i="1"/>
  <c r="H2214" i="1"/>
  <c r="I2214" i="1"/>
  <c r="G2215" i="1"/>
  <c r="H2215" i="1"/>
  <c r="F2216" i="1"/>
  <c r="G2216" i="1"/>
  <c r="F2217" i="1"/>
  <c r="I2161" i="1"/>
  <c r="F2098" i="1"/>
  <c r="G2098" i="1"/>
  <c r="H2098" i="1"/>
  <c r="I2098" i="1"/>
  <c r="F2099" i="1"/>
  <c r="G2099" i="1"/>
  <c r="H2099" i="1"/>
  <c r="J2099" i="1" s="1"/>
  <c r="O2099" i="1" s="1"/>
  <c r="F2100" i="1"/>
  <c r="G2100" i="1"/>
  <c r="F2101" i="1"/>
  <c r="I2101" i="1"/>
  <c r="H2102" i="1"/>
  <c r="I2102" i="1"/>
  <c r="G2103" i="1"/>
  <c r="H2103" i="1"/>
  <c r="I2103" i="1"/>
  <c r="F2104" i="1"/>
  <c r="G2104" i="1"/>
  <c r="H2104" i="1"/>
  <c r="I2104" i="1"/>
  <c r="F2105" i="1"/>
  <c r="G2105" i="1"/>
  <c r="H2105" i="1"/>
  <c r="I2105" i="1"/>
  <c r="F2106" i="1"/>
  <c r="G2106" i="1"/>
  <c r="H2106" i="1"/>
  <c r="I2106" i="1"/>
  <c r="F2107" i="1"/>
  <c r="G2107" i="1"/>
  <c r="H2107" i="1"/>
  <c r="I2107" i="1"/>
  <c r="F2108" i="1"/>
  <c r="G2108" i="1"/>
  <c r="H2108" i="1"/>
  <c r="I2108" i="1"/>
  <c r="F2109" i="1"/>
  <c r="G2109" i="1"/>
  <c r="H2109" i="1"/>
  <c r="I2109" i="1"/>
  <c r="F2110" i="1"/>
  <c r="G2110" i="1"/>
  <c r="H2110" i="1"/>
  <c r="I2110" i="1"/>
  <c r="F2111" i="1"/>
  <c r="G2111" i="1"/>
  <c r="H2111" i="1"/>
  <c r="I2111" i="1"/>
  <c r="F2112" i="1"/>
  <c r="G2112" i="1"/>
  <c r="H2112" i="1"/>
  <c r="I2112" i="1"/>
  <c r="F2113" i="1"/>
  <c r="G2113" i="1"/>
  <c r="H2113" i="1"/>
  <c r="F2114" i="1"/>
  <c r="G2114" i="1"/>
  <c r="I2114" i="1"/>
  <c r="F2115" i="1"/>
  <c r="H2115" i="1"/>
  <c r="I2115" i="1"/>
  <c r="G2116" i="1"/>
  <c r="H2116" i="1"/>
  <c r="F2117" i="1"/>
  <c r="G2117" i="1"/>
  <c r="I2117" i="1"/>
  <c r="F2118" i="1"/>
  <c r="H2118" i="1"/>
  <c r="I2118" i="1"/>
  <c r="G2119" i="1"/>
  <c r="H2119" i="1"/>
  <c r="I2119" i="1"/>
  <c r="F2120" i="1"/>
  <c r="G2120" i="1"/>
  <c r="H2120" i="1"/>
  <c r="J2120" i="1" s="1"/>
  <c r="O2120" i="1" s="1"/>
  <c r="F2121" i="1"/>
  <c r="G2121" i="1"/>
  <c r="I2121" i="1"/>
  <c r="F2122" i="1"/>
  <c r="H2122" i="1"/>
  <c r="I2122" i="1"/>
  <c r="G2123" i="1"/>
  <c r="H2123" i="1"/>
  <c r="I2123" i="1"/>
  <c r="F2124" i="1"/>
  <c r="G2124" i="1"/>
  <c r="H2124" i="1"/>
  <c r="I2124" i="1"/>
  <c r="F2125" i="1"/>
  <c r="G2125" i="1"/>
  <c r="H2125" i="1"/>
  <c r="I2125" i="1"/>
  <c r="F2126" i="1"/>
  <c r="G2126" i="1"/>
  <c r="H2126" i="1"/>
  <c r="I2126" i="1"/>
  <c r="F2127" i="1"/>
  <c r="G2127" i="1"/>
  <c r="H2127" i="1"/>
  <c r="F2128" i="1"/>
  <c r="G2128" i="1"/>
  <c r="I2128" i="1"/>
  <c r="F2129" i="1"/>
  <c r="H2129" i="1"/>
  <c r="I2129" i="1"/>
  <c r="G2130" i="1"/>
  <c r="H2130" i="1"/>
  <c r="J2130" i="1" s="1"/>
  <c r="O2130" i="1" s="1"/>
  <c r="I2130" i="1"/>
  <c r="F2131" i="1"/>
  <c r="G2131" i="1"/>
  <c r="H2131" i="1"/>
  <c r="I2131" i="1"/>
  <c r="F2132" i="1"/>
  <c r="G2132" i="1"/>
  <c r="H2132" i="1"/>
  <c r="F2133" i="1"/>
  <c r="G2133" i="1"/>
  <c r="I2133" i="1"/>
  <c r="F2134" i="1"/>
  <c r="H2134" i="1"/>
  <c r="G2135" i="1"/>
  <c r="F2136" i="1"/>
  <c r="I2136" i="1"/>
  <c r="H2137" i="1"/>
  <c r="I2137" i="1"/>
  <c r="G2138" i="1"/>
  <c r="H2138" i="1"/>
  <c r="I2138" i="1"/>
  <c r="F2139" i="1"/>
  <c r="G2139" i="1"/>
  <c r="H2139" i="1"/>
  <c r="I2139" i="1"/>
  <c r="F2140" i="1"/>
  <c r="G2140" i="1"/>
  <c r="H2140" i="1"/>
  <c r="I2140" i="1"/>
  <c r="F2141" i="1"/>
  <c r="G2141" i="1"/>
  <c r="H2141" i="1"/>
  <c r="I2141" i="1"/>
  <c r="F2142" i="1"/>
  <c r="G2142" i="1"/>
  <c r="H2142" i="1"/>
  <c r="J2142" i="1" s="1"/>
  <c r="O2142" i="1" s="1"/>
  <c r="I2142" i="1"/>
  <c r="F2143" i="1"/>
  <c r="G2143" i="1"/>
  <c r="H2143" i="1"/>
  <c r="I2143" i="1"/>
  <c r="F2144" i="1"/>
  <c r="G2144" i="1"/>
  <c r="H2144" i="1"/>
  <c r="F2145" i="1"/>
  <c r="G2145" i="1"/>
  <c r="F2146" i="1"/>
  <c r="I2146" i="1"/>
  <c r="H2147" i="1"/>
  <c r="G2148" i="1"/>
  <c r="F2149" i="1"/>
  <c r="I2149" i="1"/>
  <c r="H2150" i="1"/>
  <c r="I2150" i="1"/>
  <c r="G2151" i="1"/>
  <c r="H2151" i="1"/>
  <c r="I2151" i="1"/>
  <c r="F2152" i="1"/>
  <c r="G2152" i="1"/>
  <c r="H2152" i="1"/>
  <c r="I2152" i="1"/>
  <c r="F2153" i="1"/>
  <c r="G2153" i="1"/>
  <c r="H2153" i="1"/>
  <c r="I2153" i="1"/>
  <c r="F2154" i="1"/>
  <c r="G2154" i="1"/>
  <c r="H2154" i="1"/>
  <c r="I2154" i="1"/>
  <c r="F2155" i="1"/>
  <c r="G2155" i="1"/>
  <c r="H2155" i="1"/>
  <c r="F2097" i="1"/>
  <c r="G2097" i="1"/>
  <c r="H2097" i="1"/>
  <c r="J2097" i="1" s="1"/>
  <c r="O2097" i="1" s="1"/>
  <c r="I2097" i="1"/>
  <c r="H2037" i="1"/>
  <c r="I2037" i="1"/>
  <c r="G2038" i="1"/>
  <c r="H2038" i="1"/>
  <c r="I2038" i="1"/>
  <c r="F2039" i="1"/>
  <c r="G2039" i="1"/>
  <c r="H2039" i="1"/>
  <c r="F2040" i="1"/>
  <c r="G2040" i="1"/>
  <c r="I2040" i="1"/>
  <c r="F2041" i="1"/>
  <c r="H2041" i="1"/>
  <c r="I2041" i="1"/>
  <c r="G2042" i="1"/>
  <c r="H2042" i="1"/>
  <c r="I2042" i="1"/>
  <c r="F2043" i="1"/>
  <c r="J2043" i="1" s="1"/>
  <c r="O2043" i="1" s="1"/>
  <c r="G2043" i="1"/>
  <c r="H2043" i="1"/>
  <c r="F2044" i="1"/>
  <c r="G2044" i="1"/>
  <c r="I2044" i="1"/>
  <c r="F2045" i="1"/>
  <c r="H2045" i="1"/>
  <c r="G2046" i="1"/>
  <c r="F2047" i="1"/>
  <c r="F2048" i="1"/>
  <c r="F2049" i="1"/>
  <c r="F2050" i="1"/>
  <c r="F2051" i="1"/>
  <c r="F2052" i="1"/>
  <c r="F2053" i="1"/>
  <c r="I2053" i="1"/>
  <c r="F2054" i="1"/>
  <c r="G2054" i="1"/>
  <c r="H2054" i="1"/>
  <c r="I2054" i="1"/>
  <c r="F2055" i="1"/>
  <c r="G2055" i="1"/>
  <c r="H2055" i="1"/>
  <c r="I2055" i="1"/>
  <c r="F2056" i="1"/>
  <c r="G2056" i="1"/>
  <c r="H2056" i="1"/>
  <c r="I2056" i="1"/>
  <c r="F2057" i="1"/>
  <c r="G2057" i="1"/>
  <c r="H2057" i="1"/>
  <c r="I2057" i="1"/>
  <c r="F2058" i="1"/>
  <c r="G2058" i="1"/>
  <c r="H2058" i="1"/>
  <c r="I2058" i="1"/>
  <c r="F2059" i="1"/>
  <c r="G2059" i="1"/>
  <c r="H2059" i="1"/>
  <c r="I2059" i="1"/>
  <c r="F2060" i="1"/>
  <c r="G2060" i="1"/>
  <c r="H2060" i="1"/>
  <c r="I2060" i="1"/>
  <c r="F2061" i="1"/>
  <c r="G2061" i="1"/>
  <c r="H2061" i="1"/>
  <c r="I2061" i="1"/>
  <c r="F2062" i="1"/>
  <c r="G2062" i="1"/>
  <c r="H2062" i="1"/>
  <c r="I2062" i="1"/>
  <c r="F2063" i="1"/>
  <c r="G2063" i="1"/>
  <c r="H2063" i="1"/>
  <c r="I2063" i="1"/>
  <c r="F2064" i="1"/>
  <c r="G2064" i="1"/>
  <c r="H2064" i="1"/>
  <c r="I2064" i="1"/>
  <c r="F2065" i="1"/>
  <c r="G2065" i="1"/>
  <c r="H2065" i="1"/>
  <c r="I2065" i="1"/>
  <c r="F2066" i="1"/>
  <c r="G2066" i="1"/>
  <c r="H2066" i="1"/>
  <c r="I2066" i="1"/>
  <c r="F2067" i="1"/>
  <c r="G2067" i="1"/>
  <c r="H2067" i="1"/>
  <c r="I2067" i="1"/>
  <c r="F2068" i="1"/>
  <c r="G2068" i="1"/>
  <c r="H2068" i="1"/>
  <c r="I2068" i="1"/>
  <c r="F2069" i="1"/>
  <c r="G2069" i="1"/>
  <c r="H2069" i="1"/>
  <c r="I2069" i="1"/>
  <c r="F2070" i="1"/>
  <c r="G2070" i="1"/>
  <c r="H2070" i="1"/>
  <c r="I2070" i="1"/>
  <c r="F2071" i="1"/>
  <c r="G2071" i="1"/>
  <c r="H2071" i="1"/>
  <c r="I2071" i="1"/>
  <c r="F2072" i="1"/>
  <c r="G2072" i="1"/>
  <c r="H2072" i="1"/>
  <c r="I2072" i="1"/>
  <c r="F2073" i="1"/>
  <c r="G2073" i="1"/>
  <c r="H2073" i="1"/>
  <c r="I2073" i="1"/>
  <c r="F2074" i="1"/>
  <c r="G2074" i="1"/>
  <c r="H2074" i="1"/>
  <c r="I2074" i="1"/>
  <c r="F2075" i="1"/>
  <c r="G2075" i="1"/>
  <c r="H2075" i="1"/>
  <c r="I2075" i="1"/>
  <c r="F2076" i="1"/>
  <c r="G2076" i="1"/>
  <c r="H2076" i="1"/>
  <c r="I2076" i="1"/>
  <c r="F2077" i="1"/>
  <c r="G2077" i="1"/>
  <c r="H2077" i="1"/>
  <c r="I2077" i="1"/>
  <c r="G2078" i="1"/>
  <c r="H2078" i="1"/>
  <c r="I2078" i="1"/>
  <c r="J2078" i="1" s="1"/>
  <c r="O2078" i="1" s="1"/>
  <c r="F2079" i="1"/>
  <c r="G2079" i="1"/>
  <c r="H2079" i="1"/>
  <c r="I2079" i="1"/>
  <c r="F2080" i="1"/>
  <c r="G2080" i="1"/>
  <c r="H2080" i="1"/>
  <c r="I2080" i="1"/>
  <c r="F2081" i="1"/>
  <c r="G2081" i="1"/>
  <c r="H2081" i="1"/>
  <c r="I2081" i="1"/>
  <c r="F2082" i="1"/>
  <c r="G2082" i="1"/>
  <c r="H2082" i="1"/>
  <c r="I2082" i="1"/>
  <c r="F2083" i="1"/>
  <c r="G2083" i="1"/>
  <c r="H2083" i="1"/>
  <c r="I2083" i="1"/>
  <c r="F2084" i="1"/>
  <c r="G2084" i="1"/>
  <c r="H2084" i="1"/>
  <c r="I2084" i="1"/>
  <c r="F2085" i="1"/>
  <c r="G2085" i="1"/>
  <c r="H2085" i="1"/>
  <c r="I2085" i="1"/>
  <c r="F2086" i="1"/>
  <c r="G2086" i="1"/>
  <c r="H2086" i="1"/>
  <c r="I2086" i="1"/>
  <c r="F2087" i="1"/>
  <c r="G2087" i="1"/>
  <c r="H2087" i="1"/>
  <c r="I2087" i="1"/>
  <c r="F2088" i="1"/>
  <c r="G2088" i="1"/>
  <c r="H2088" i="1"/>
  <c r="I2088" i="1"/>
  <c r="F2089" i="1"/>
  <c r="G2089" i="1"/>
  <c r="H2089" i="1"/>
  <c r="I2089" i="1"/>
  <c r="F2090" i="1"/>
  <c r="J2090" i="1" s="1"/>
  <c r="O2090" i="1" s="1"/>
  <c r="G2090" i="1"/>
  <c r="H2090" i="1"/>
  <c r="I2090" i="1"/>
  <c r="F2091" i="1"/>
  <c r="G2091" i="1"/>
  <c r="H2091" i="1"/>
  <c r="F2092" i="1"/>
  <c r="G2092" i="1"/>
  <c r="F2093" i="1"/>
  <c r="I2036" i="1"/>
  <c r="H1976" i="1"/>
  <c r="I1976" i="1"/>
  <c r="G1977" i="1"/>
  <c r="H1977" i="1"/>
  <c r="I1977" i="1"/>
  <c r="F1978" i="1"/>
  <c r="J1978" i="1" s="1"/>
  <c r="O1978" i="1" s="1"/>
  <c r="G1978" i="1"/>
  <c r="H1978" i="1"/>
  <c r="I1978" i="1"/>
  <c r="F1979" i="1"/>
  <c r="G1979" i="1"/>
  <c r="H1979" i="1"/>
  <c r="I1979" i="1"/>
  <c r="F1980" i="1"/>
  <c r="G1980" i="1"/>
  <c r="H1980" i="1"/>
  <c r="I1980" i="1"/>
  <c r="F1981" i="1"/>
  <c r="G1981" i="1"/>
  <c r="H1981" i="1"/>
  <c r="I1981" i="1"/>
  <c r="F1982" i="1"/>
  <c r="G1982" i="1"/>
  <c r="H1982" i="1"/>
  <c r="I1982" i="1"/>
  <c r="F1983" i="1"/>
  <c r="G1983" i="1"/>
  <c r="H1983" i="1"/>
  <c r="I1983" i="1"/>
  <c r="F1984" i="1"/>
  <c r="G1984" i="1"/>
  <c r="H1984" i="1"/>
  <c r="I1984" i="1"/>
  <c r="F1985" i="1"/>
  <c r="G1985" i="1"/>
  <c r="H1985" i="1"/>
  <c r="I1985" i="1"/>
  <c r="F1986" i="1"/>
  <c r="G1986" i="1"/>
  <c r="H1986" i="1"/>
  <c r="I1986" i="1"/>
  <c r="F1987" i="1"/>
  <c r="G1987" i="1"/>
  <c r="H1987" i="1"/>
  <c r="I1987" i="1"/>
  <c r="F1988" i="1"/>
  <c r="J1988" i="1" s="1"/>
  <c r="O1988" i="1" s="1"/>
  <c r="G1988" i="1"/>
  <c r="H1988" i="1"/>
  <c r="I1988" i="1"/>
  <c r="F1989" i="1"/>
  <c r="G1989" i="1"/>
  <c r="H1989" i="1"/>
  <c r="I1989" i="1"/>
  <c r="F1990" i="1"/>
  <c r="J1990" i="1" s="1"/>
  <c r="O1990" i="1" s="1"/>
  <c r="G1990" i="1"/>
  <c r="H1990" i="1"/>
  <c r="I1990" i="1"/>
  <c r="F1991" i="1"/>
  <c r="G1991" i="1"/>
  <c r="H1991" i="1"/>
  <c r="I1991" i="1"/>
  <c r="F1992" i="1"/>
  <c r="J1992" i="1" s="1"/>
  <c r="O1992" i="1" s="1"/>
  <c r="G1992" i="1"/>
  <c r="H1992" i="1"/>
  <c r="I1992" i="1"/>
  <c r="F1993" i="1"/>
  <c r="G1993" i="1"/>
  <c r="H1993" i="1"/>
  <c r="I1993" i="1"/>
  <c r="F1994" i="1"/>
  <c r="J1994" i="1" s="1"/>
  <c r="O1994" i="1" s="1"/>
  <c r="G1994" i="1"/>
  <c r="H1994" i="1"/>
  <c r="I1994" i="1"/>
  <c r="F1995" i="1"/>
  <c r="G1995" i="1"/>
  <c r="H1995" i="1"/>
  <c r="I1995" i="1"/>
  <c r="F1996" i="1"/>
  <c r="G1996" i="1"/>
  <c r="H1996" i="1"/>
  <c r="I1996" i="1"/>
  <c r="F1997" i="1"/>
  <c r="G1997" i="1"/>
  <c r="H1997" i="1"/>
  <c r="I1997" i="1"/>
  <c r="F1998" i="1"/>
  <c r="G1998" i="1"/>
  <c r="H1998" i="1"/>
  <c r="I1998" i="1"/>
  <c r="F1999" i="1"/>
  <c r="G1999" i="1"/>
  <c r="H1999" i="1"/>
  <c r="I1999" i="1"/>
  <c r="F2000" i="1"/>
  <c r="G2000" i="1"/>
  <c r="H2000" i="1"/>
  <c r="I2000" i="1"/>
  <c r="F2001" i="1"/>
  <c r="G2001" i="1"/>
  <c r="H2001" i="1"/>
  <c r="I2001" i="1"/>
  <c r="F2002" i="1"/>
  <c r="G2002" i="1"/>
  <c r="H2002" i="1"/>
  <c r="J2002" i="1" s="1"/>
  <c r="O2002" i="1" s="1"/>
  <c r="I2002" i="1"/>
  <c r="F2003" i="1"/>
  <c r="G2003" i="1"/>
  <c r="H2003" i="1"/>
  <c r="I2003" i="1"/>
  <c r="F2004" i="1"/>
  <c r="G2004" i="1"/>
  <c r="H2004" i="1"/>
  <c r="J2004" i="1" s="1"/>
  <c r="O2004" i="1" s="1"/>
  <c r="I2004" i="1"/>
  <c r="F2005" i="1"/>
  <c r="G2005" i="1"/>
  <c r="H2005" i="1"/>
  <c r="I2005" i="1"/>
  <c r="F2006" i="1"/>
  <c r="G2006" i="1"/>
  <c r="H2006" i="1"/>
  <c r="I2006" i="1"/>
  <c r="F2007" i="1"/>
  <c r="G2007" i="1"/>
  <c r="H2007" i="1"/>
  <c r="I2007" i="1"/>
  <c r="F2008" i="1"/>
  <c r="G2008" i="1"/>
  <c r="H2008" i="1"/>
  <c r="I2008" i="1"/>
  <c r="F2009" i="1"/>
  <c r="G2009" i="1"/>
  <c r="H2009" i="1"/>
  <c r="I2009" i="1"/>
  <c r="F2010" i="1"/>
  <c r="G2010" i="1"/>
  <c r="H2010" i="1"/>
  <c r="I2010" i="1"/>
  <c r="F2011" i="1"/>
  <c r="G2011" i="1"/>
  <c r="H2011" i="1"/>
  <c r="I2011" i="1"/>
  <c r="F2012" i="1"/>
  <c r="G2012" i="1"/>
  <c r="J2012" i="1" s="1"/>
  <c r="O2012" i="1" s="1"/>
  <c r="H2012" i="1"/>
  <c r="I2012" i="1"/>
  <c r="F2013" i="1"/>
  <c r="G2013" i="1"/>
  <c r="H2013" i="1"/>
  <c r="I2013" i="1"/>
  <c r="F2014" i="1"/>
  <c r="G2014" i="1"/>
  <c r="H2014" i="1"/>
  <c r="F2015" i="1"/>
  <c r="G2015" i="1"/>
  <c r="I2015" i="1"/>
  <c r="F2016" i="1"/>
  <c r="H2016" i="1"/>
  <c r="I2016" i="1"/>
  <c r="G2017" i="1"/>
  <c r="J2017" i="1" s="1"/>
  <c r="O2017" i="1" s="1"/>
  <c r="H2017" i="1"/>
  <c r="I2017" i="1"/>
  <c r="F2018" i="1"/>
  <c r="G2018" i="1"/>
  <c r="J2018" i="1" s="1"/>
  <c r="O2018" i="1" s="1"/>
  <c r="H2018" i="1"/>
  <c r="I2018" i="1"/>
  <c r="F2019" i="1"/>
  <c r="J2019" i="1" s="1"/>
  <c r="O2019" i="1" s="1"/>
  <c r="G2019" i="1"/>
  <c r="H2019" i="1"/>
  <c r="I2019" i="1"/>
  <c r="F2020" i="1"/>
  <c r="G2020" i="1"/>
  <c r="H2020" i="1"/>
  <c r="I2020" i="1"/>
  <c r="F2021" i="1"/>
  <c r="J2021" i="1" s="1"/>
  <c r="O2021" i="1" s="1"/>
  <c r="G2021" i="1"/>
  <c r="H2021" i="1"/>
  <c r="I2021" i="1"/>
  <c r="F2022" i="1"/>
  <c r="G2022" i="1"/>
  <c r="H2022" i="1"/>
  <c r="I2022" i="1"/>
  <c r="F2023" i="1"/>
  <c r="G2023" i="1"/>
  <c r="H2023" i="1"/>
  <c r="I2023" i="1"/>
  <c r="F2024" i="1"/>
  <c r="J2024" i="1" s="1"/>
  <c r="O2024" i="1" s="1"/>
  <c r="G2024" i="1"/>
  <c r="H2024" i="1"/>
  <c r="I2024" i="1"/>
  <c r="F2025" i="1"/>
  <c r="G2025" i="1"/>
  <c r="H2025" i="1"/>
  <c r="I2025" i="1"/>
  <c r="F2026" i="1"/>
  <c r="G2026" i="1"/>
  <c r="H2026" i="1"/>
  <c r="I2026" i="1"/>
  <c r="J2026" i="1" s="1"/>
  <c r="O2026" i="1" s="1"/>
  <c r="F2027" i="1"/>
  <c r="G2027" i="1"/>
  <c r="H2027" i="1"/>
  <c r="I2027" i="1"/>
  <c r="F2028" i="1"/>
  <c r="G2028" i="1"/>
  <c r="H2028" i="1"/>
  <c r="F2029" i="1"/>
  <c r="G2029" i="1"/>
  <c r="I2029" i="1"/>
  <c r="F2030" i="1"/>
  <c r="H2030" i="1"/>
  <c r="G2031" i="1"/>
  <c r="F2032" i="1"/>
  <c r="I1975" i="1"/>
  <c r="F1915" i="1"/>
  <c r="J1915" i="1" s="1"/>
  <c r="O1915" i="1" s="1"/>
  <c r="G1915" i="1"/>
  <c r="H1915" i="1"/>
  <c r="I1915" i="1"/>
  <c r="F1916" i="1"/>
  <c r="G1916" i="1"/>
  <c r="H1916" i="1"/>
  <c r="I1916" i="1"/>
  <c r="F1917" i="1"/>
  <c r="J1917" i="1" s="1"/>
  <c r="O1917" i="1" s="1"/>
  <c r="G1917" i="1"/>
  <c r="H1917" i="1"/>
  <c r="I1917" i="1"/>
  <c r="F1918" i="1"/>
  <c r="G1918" i="1"/>
  <c r="H1918" i="1"/>
  <c r="I1918" i="1"/>
  <c r="F1919" i="1"/>
  <c r="G1919" i="1"/>
  <c r="H1919" i="1"/>
  <c r="I1919" i="1"/>
  <c r="F1920" i="1"/>
  <c r="G1920" i="1"/>
  <c r="H1920" i="1"/>
  <c r="I1920" i="1"/>
  <c r="F1921" i="1"/>
  <c r="G1921" i="1"/>
  <c r="H1921" i="1"/>
  <c r="I1921" i="1"/>
  <c r="F1922" i="1"/>
  <c r="G1922" i="1"/>
  <c r="H1922" i="1"/>
  <c r="I1922" i="1"/>
  <c r="F1923" i="1"/>
  <c r="G1923" i="1"/>
  <c r="H1923" i="1"/>
  <c r="I1923" i="1"/>
  <c r="J1923" i="1"/>
  <c r="O1923" i="1" s="1"/>
  <c r="F1924" i="1"/>
  <c r="G1924" i="1"/>
  <c r="H1924" i="1"/>
  <c r="I1924" i="1"/>
  <c r="F1925" i="1"/>
  <c r="G1925" i="1"/>
  <c r="J1925" i="1" s="1"/>
  <c r="O1925" i="1" s="1"/>
  <c r="H1925" i="1"/>
  <c r="I1925" i="1"/>
  <c r="F1926" i="1"/>
  <c r="G1926" i="1"/>
  <c r="H1926" i="1"/>
  <c r="I1926" i="1"/>
  <c r="F1927" i="1"/>
  <c r="G1927" i="1"/>
  <c r="H1927" i="1"/>
  <c r="I1927" i="1"/>
  <c r="F1928" i="1"/>
  <c r="G1928" i="1"/>
  <c r="H1928" i="1"/>
  <c r="I1928" i="1"/>
  <c r="F1929" i="1"/>
  <c r="G1929" i="1"/>
  <c r="H1929" i="1"/>
  <c r="I1929" i="1"/>
  <c r="F1930" i="1"/>
  <c r="G1930" i="1"/>
  <c r="H1930" i="1"/>
  <c r="I1930" i="1"/>
  <c r="F1931" i="1"/>
  <c r="J1931" i="1" s="1"/>
  <c r="O1931" i="1" s="1"/>
  <c r="G1931" i="1"/>
  <c r="H1931" i="1"/>
  <c r="I1931" i="1"/>
  <c r="F1932" i="1"/>
  <c r="G1932" i="1"/>
  <c r="H1932" i="1"/>
  <c r="I1932" i="1"/>
  <c r="F1933" i="1"/>
  <c r="G1933" i="1"/>
  <c r="H1933" i="1"/>
  <c r="I1933" i="1"/>
  <c r="F1934" i="1"/>
  <c r="G1934" i="1"/>
  <c r="H1934" i="1"/>
  <c r="I1934" i="1"/>
  <c r="F1935" i="1"/>
  <c r="G1935" i="1"/>
  <c r="H1935" i="1"/>
  <c r="I1935" i="1"/>
  <c r="F1936" i="1"/>
  <c r="G1936" i="1"/>
  <c r="H1936" i="1"/>
  <c r="I1936" i="1"/>
  <c r="F1937" i="1"/>
  <c r="G1937" i="1"/>
  <c r="H1937" i="1"/>
  <c r="I1937" i="1"/>
  <c r="F1938" i="1"/>
  <c r="G1938" i="1"/>
  <c r="H1938" i="1"/>
  <c r="I1938" i="1"/>
  <c r="F1939" i="1"/>
  <c r="G1939" i="1"/>
  <c r="H1939" i="1"/>
  <c r="I1939" i="1"/>
  <c r="F1940" i="1"/>
  <c r="G1940" i="1"/>
  <c r="J1940" i="1" s="1"/>
  <c r="O1940" i="1" s="1"/>
  <c r="H1940" i="1"/>
  <c r="I1940" i="1"/>
  <c r="F1941" i="1"/>
  <c r="G1941" i="1"/>
  <c r="H1941" i="1"/>
  <c r="I1941" i="1"/>
  <c r="F1942" i="1"/>
  <c r="G1942" i="1"/>
  <c r="H1942" i="1"/>
  <c r="I1942" i="1"/>
  <c r="F1943" i="1"/>
  <c r="G1943" i="1"/>
  <c r="H1943" i="1"/>
  <c r="I1943" i="1"/>
  <c r="F1944" i="1"/>
  <c r="G1944" i="1"/>
  <c r="H1944" i="1"/>
  <c r="I1944" i="1"/>
  <c r="F1945" i="1"/>
  <c r="G1945" i="1"/>
  <c r="H1945" i="1"/>
  <c r="I1945" i="1"/>
  <c r="F1946" i="1"/>
  <c r="G1946" i="1"/>
  <c r="H1946" i="1"/>
  <c r="I1946" i="1"/>
  <c r="F1947" i="1"/>
  <c r="J1947" i="1" s="1"/>
  <c r="O1947" i="1" s="1"/>
  <c r="G1947" i="1"/>
  <c r="H1947" i="1"/>
  <c r="I1947" i="1"/>
  <c r="F1948" i="1"/>
  <c r="G1948" i="1"/>
  <c r="H1948" i="1"/>
  <c r="I1948" i="1"/>
  <c r="F1949" i="1"/>
  <c r="G1949" i="1"/>
  <c r="H1949" i="1"/>
  <c r="I1949" i="1"/>
  <c r="F1950" i="1"/>
  <c r="J1950" i="1" s="1"/>
  <c r="O1950" i="1" s="1"/>
  <c r="G1950" i="1"/>
  <c r="H1950" i="1"/>
  <c r="I1950" i="1"/>
  <c r="F1951" i="1"/>
  <c r="G1951" i="1"/>
  <c r="H1951" i="1"/>
  <c r="I1951" i="1"/>
  <c r="F1952" i="1"/>
  <c r="J1952" i="1" s="1"/>
  <c r="O1952" i="1" s="1"/>
  <c r="G1952" i="1"/>
  <c r="H1952" i="1"/>
  <c r="I1952" i="1"/>
  <c r="F1953" i="1"/>
  <c r="G1953" i="1"/>
  <c r="H1953" i="1"/>
  <c r="I1953" i="1"/>
  <c r="F1954" i="1"/>
  <c r="G1954" i="1"/>
  <c r="H1954" i="1"/>
  <c r="I1954" i="1"/>
  <c r="F1955" i="1"/>
  <c r="G1955" i="1"/>
  <c r="H1955" i="1"/>
  <c r="I1955" i="1"/>
  <c r="F1956" i="1"/>
  <c r="G1956" i="1"/>
  <c r="H1956" i="1"/>
  <c r="I1956" i="1"/>
  <c r="F1957" i="1"/>
  <c r="G1957" i="1"/>
  <c r="H1957" i="1"/>
  <c r="F1958" i="1"/>
  <c r="G1958" i="1"/>
  <c r="I1958" i="1"/>
  <c r="F1959" i="1"/>
  <c r="H1959" i="1"/>
  <c r="I1959" i="1"/>
  <c r="G1960" i="1"/>
  <c r="H1960" i="1"/>
  <c r="F1961" i="1"/>
  <c r="G1961" i="1"/>
  <c r="I1961" i="1"/>
  <c r="F1962" i="1"/>
  <c r="H1962" i="1"/>
  <c r="G1963" i="1"/>
  <c r="I1963" i="1"/>
  <c r="F1964" i="1"/>
  <c r="H1964" i="1"/>
  <c r="I1964" i="1"/>
  <c r="G1965" i="1"/>
  <c r="H1965" i="1"/>
  <c r="I1965" i="1"/>
  <c r="F1966" i="1"/>
  <c r="G1966" i="1"/>
  <c r="H1966" i="1"/>
  <c r="I1966" i="1"/>
  <c r="F1967" i="1"/>
  <c r="J1967" i="1" s="1"/>
  <c r="O1967" i="1" s="1"/>
  <c r="G1967" i="1"/>
  <c r="H1967" i="1"/>
  <c r="I1967" i="1"/>
  <c r="F1968" i="1"/>
  <c r="G1968" i="1"/>
  <c r="H1968" i="1"/>
  <c r="I1968" i="1"/>
  <c r="F1969" i="1"/>
  <c r="J1969" i="1" s="1"/>
  <c r="O1969" i="1" s="1"/>
  <c r="G1969" i="1"/>
  <c r="H1969" i="1"/>
  <c r="F1970" i="1"/>
  <c r="G1970" i="1"/>
  <c r="F1971" i="1"/>
  <c r="F1914" i="1"/>
  <c r="G1914" i="1"/>
  <c r="H1914" i="1"/>
  <c r="I1914" i="1"/>
  <c r="F1854" i="1"/>
  <c r="G1854" i="1"/>
  <c r="H1854" i="1"/>
  <c r="I1854" i="1"/>
  <c r="F1855" i="1"/>
  <c r="G1855" i="1"/>
  <c r="H1855" i="1"/>
  <c r="I1855" i="1"/>
  <c r="F1856" i="1"/>
  <c r="G1856" i="1"/>
  <c r="H1856" i="1"/>
  <c r="I1856" i="1"/>
  <c r="F1857" i="1"/>
  <c r="G1857" i="1"/>
  <c r="H1857" i="1"/>
  <c r="I1857" i="1"/>
  <c r="F1858" i="1"/>
  <c r="J1858" i="1" s="1"/>
  <c r="O1858" i="1" s="1"/>
  <c r="G1858" i="1"/>
  <c r="H1858" i="1"/>
  <c r="F1859" i="1"/>
  <c r="G1859" i="1"/>
  <c r="F1860" i="1"/>
  <c r="I1860" i="1"/>
  <c r="H1861" i="1"/>
  <c r="I1861" i="1"/>
  <c r="G1862" i="1"/>
  <c r="H1862" i="1"/>
  <c r="I1862" i="1"/>
  <c r="F1863" i="1"/>
  <c r="G1863" i="1"/>
  <c r="H1863" i="1"/>
  <c r="I1863" i="1"/>
  <c r="F1864" i="1"/>
  <c r="G1864" i="1"/>
  <c r="H1864" i="1"/>
  <c r="I1864" i="1"/>
  <c r="F1865" i="1"/>
  <c r="G1865" i="1"/>
  <c r="H1865" i="1"/>
  <c r="I1865" i="1"/>
  <c r="F1866" i="1"/>
  <c r="G1866" i="1"/>
  <c r="H1866" i="1"/>
  <c r="I1866" i="1"/>
  <c r="F1867" i="1"/>
  <c r="G1867" i="1"/>
  <c r="H1867" i="1"/>
  <c r="I1867" i="1"/>
  <c r="F1868" i="1"/>
  <c r="G1868" i="1"/>
  <c r="H1868" i="1"/>
  <c r="I1868" i="1"/>
  <c r="F1869" i="1"/>
  <c r="G1869" i="1"/>
  <c r="H1869" i="1"/>
  <c r="I1869" i="1"/>
  <c r="F1870" i="1"/>
  <c r="G1870" i="1"/>
  <c r="H1870" i="1"/>
  <c r="I1870" i="1"/>
  <c r="F1871" i="1"/>
  <c r="G1871" i="1"/>
  <c r="H1871" i="1"/>
  <c r="I1871" i="1"/>
  <c r="F1872" i="1"/>
  <c r="G1872" i="1"/>
  <c r="H1872" i="1"/>
  <c r="I1872" i="1"/>
  <c r="F1873" i="1"/>
  <c r="G1873" i="1"/>
  <c r="H1873" i="1"/>
  <c r="I1873" i="1"/>
  <c r="F1874" i="1"/>
  <c r="G1874" i="1"/>
  <c r="H1874" i="1"/>
  <c r="I1874" i="1"/>
  <c r="F1875" i="1"/>
  <c r="G1875" i="1"/>
  <c r="H1875" i="1"/>
  <c r="I1875" i="1"/>
  <c r="F1876" i="1"/>
  <c r="G1876" i="1"/>
  <c r="H1876" i="1"/>
  <c r="I1876" i="1"/>
  <c r="F1877" i="1"/>
  <c r="G1877" i="1"/>
  <c r="H1877" i="1"/>
  <c r="I1877" i="1"/>
  <c r="F1878" i="1"/>
  <c r="G1878" i="1"/>
  <c r="H1878" i="1"/>
  <c r="I1878" i="1"/>
  <c r="F1879" i="1"/>
  <c r="G1879" i="1"/>
  <c r="H1879" i="1"/>
  <c r="I1879" i="1"/>
  <c r="F1880" i="1"/>
  <c r="G1880" i="1"/>
  <c r="H1880" i="1"/>
  <c r="I1880" i="1"/>
  <c r="F1881" i="1"/>
  <c r="G1881" i="1"/>
  <c r="H1881" i="1"/>
  <c r="I1881" i="1"/>
  <c r="F1882" i="1"/>
  <c r="G1882" i="1"/>
  <c r="H1882" i="1"/>
  <c r="F1883" i="1"/>
  <c r="G1883" i="1"/>
  <c r="I1883" i="1"/>
  <c r="F1884" i="1"/>
  <c r="H1884" i="1"/>
  <c r="G1885" i="1"/>
  <c r="I1885" i="1"/>
  <c r="F1886" i="1"/>
  <c r="H1886" i="1"/>
  <c r="G1887" i="1"/>
  <c r="F1888" i="1"/>
  <c r="I1891" i="1"/>
  <c r="H1892" i="1"/>
  <c r="G1893" i="1"/>
  <c r="I1893" i="1"/>
  <c r="F1894" i="1"/>
  <c r="H1894" i="1"/>
  <c r="I1894" i="1"/>
  <c r="G1895" i="1"/>
  <c r="H1895" i="1"/>
  <c r="F1896" i="1"/>
  <c r="G1896" i="1"/>
  <c r="F1897" i="1"/>
  <c r="I1897" i="1"/>
  <c r="H1898" i="1"/>
  <c r="G1899" i="1"/>
  <c r="F1900" i="1"/>
  <c r="F1853" i="1"/>
  <c r="G1853" i="1"/>
  <c r="H1853" i="1"/>
  <c r="I1853" i="1"/>
  <c r="F1793" i="1"/>
  <c r="G1793" i="1"/>
  <c r="H1793" i="1"/>
  <c r="I1793" i="1"/>
  <c r="F1794" i="1"/>
  <c r="G1794" i="1"/>
  <c r="H1794" i="1"/>
  <c r="I1794" i="1"/>
  <c r="F1795" i="1"/>
  <c r="G1795" i="1"/>
  <c r="H1795" i="1"/>
  <c r="F1796" i="1"/>
  <c r="G1796" i="1"/>
  <c r="F1797" i="1"/>
  <c r="I1799" i="1"/>
  <c r="H1800" i="1"/>
  <c r="G1801" i="1"/>
  <c r="F1802" i="1"/>
  <c r="I1803" i="1"/>
  <c r="H1804" i="1"/>
  <c r="G1805" i="1"/>
  <c r="I1805" i="1"/>
  <c r="F1806" i="1"/>
  <c r="H1806" i="1"/>
  <c r="G1807" i="1"/>
  <c r="F1808" i="1"/>
  <c r="I1808" i="1"/>
  <c r="F1809" i="1"/>
  <c r="H1809" i="1"/>
  <c r="F1810" i="1"/>
  <c r="G1810" i="1"/>
  <c r="F1811" i="1"/>
  <c r="I1811" i="1"/>
  <c r="H1812" i="1"/>
  <c r="I1812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F1819" i="1"/>
  <c r="G1819" i="1"/>
  <c r="F1820" i="1"/>
  <c r="I1821" i="1"/>
  <c r="H1822" i="1"/>
  <c r="G1823" i="1"/>
  <c r="F1824" i="1"/>
  <c r="I1824" i="1"/>
  <c r="H1825" i="1"/>
  <c r="I1825" i="1"/>
  <c r="G1826" i="1"/>
  <c r="H1826" i="1"/>
  <c r="F1827" i="1"/>
  <c r="G1827" i="1"/>
  <c r="F1828" i="1"/>
  <c r="I1831" i="1"/>
  <c r="H1832" i="1"/>
  <c r="G1833" i="1"/>
  <c r="F1834" i="1"/>
  <c r="I1840" i="1"/>
  <c r="H1841" i="1"/>
  <c r="G1842" i="1"/>
  <c r="I1842" i="1"/>
  <c r="F1843" i="1"/>
  <c r="H1843" i="1"/>
  <c r="G1844" i="1"/>
  <c r="F1845" i="1"/>
  <c r="F1792" i="1"/>
  <c r="G1792" i="1"/>
  <c r="H1792" i="1"/>
  <c r="I1792" i="1"/>
  <c r="G1732" i="1"/>
  <c r="H1732" i="1"/>
  <c r="F1733" i="1"/>
  <c r="G1733" i="1"/>
  <c r="I1733" i="1"/>
  <c r="F1734" i="1"/>
  <c r="H1734" i="1"/>
  <c r="G1735" i="1"/>
  <c r="F1736" i="1"/>
  <c r="I1738" i="1"/>
  <c r="H1739" i="1"/>
  <c r="I1739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J1743" i="1" s="1"/>
  <c r="O1743" i="1" s="1"/>
  <c r="G1743" i="1"/>
  <c r="H1743" i="1"/>
  <c r="I1743" i="1"/>
  <c r="F1744" i="1"/>
  <c r="G1744" i="1"/>
  <c r="H1744" i="1"/>
  <c r="I1744" i="1"/>
  <c r="F1745" i="1"/>
  <c r="J1745" i="1" s="1"/>
  <c r="O1745" i="1" s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J1751" i="1" s="1"/>
  <c r="O1751" i="1" s="1"/>
  <c r="I1751" i="1"/>
  <c r="F1752" i="1"/>
  <c r="G1752" i="1"/>
  <c r="H1752" i="1"/>
  <c r="I1752" i="1"/>
  <c r="F1753" i="1"/>
  <c r="G1753" i="1"/>
  <c r="J1753" i="1" s="1"/>
  <c r="O1753" i="1" s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J1762" i="1" s="1"/>
  <c r="O1762" i="1" s="1"/>
  <c r="G1762" i="1"/>
  <c r="H1762" i="1"/>
  <c r="I1762" i="1"/>
  <c r="F1763" i="1"/>
  <c r="G1763" i="1"/>
  <c r="H1763" i="1"/>
  <c r="I1763" i="1"/>
  <c r="F1764" i="1"/>
  <c r="J1764" i="1" s="1"/>
  <c r="O1764" i="1" s="1"/>
  <c r="G1764" i="1"/>
  <c r="H1764" i="1"/>
  <c r="I1764" i="1"/>
  <c r="F1765" i="1"/>
  <c r="G1765" i="1"/>
  <c r="H1765" i="1"/>
  <c r="F1766" i="1"/>
  <c r="G1766" i="1"/>
  <c r="F1767" i="1"/>
  <c r="I1767" i="1"/>
  <c r="H1768" i="1"/>
  <c r="I1768" i="1"/>
  <c r="G1769" i="1"/>
  <c r="H1769" i="1"/>
  <c r="F1770" i="1"/>
  <c r="G1770" i="1"/>
  <c r="I1770" i="1"/>
  <c r="F1771" i="1"/>
  <c r="H1771" i="1"/>
  <c r="I1771" i="1"/>
  <c r="G1772" i="1"/>
  <c r="H1772" i="1"/>
  <c r="F1773" i="1"/>
  <c r="G1773" i="1"/>
  <c r="F1774" i="1"/>
  <c r="F1731" i="1"/>
  <c r="I1731" i="1"/>
  <c r="H1731" i="1"/>
  <c r="I1671" i="1"/>
  <c r="H1672" i="1"/>
  <c r="I1672" i="1"/>
  <c r="G1673" i="1"/>
  <c r="J1673" i="1" s="1"/>
  <c r="O1673" i="1" s="1"/>
  <c r="H1673" i="1"/>
  <c r="I1673" i="1"/>
  <c r="F1674" i="1"/>
  <c r="G1674" i="1"/>
  <c r="H1674" i="1"/>
  <c r="I1674" i="1"/>
  <c r="F1675" i="1"/>
  <c r="G1675" i="1"/>
  <c r="H1675" i="1"/>
  <c r="I1675" i="1"/>
  <c r="F1676" i="1"/>
  <c r="G1676" i="1"/>
  <c r="H1676" i="1"/>
  <c r="I1676" i="1"/>
  <c r="F1677" i="1"/>
  <c r="G1677" i="1"/>
  <c r="H1677" i="1"/>
  <c r="I1677" i="1"/>
  <c r="F1678" i="1"/>
  <c r="G1678" i="1"/>
  <c r="J1678" i="1" s="1"/>
  <c r="O1678" i="1" s="1"/>
  <c r="H1678" i="1"/>
  <c r="I1678" i="1"/>
  <c r="F1679" i="1"/>
  <c r="G1679" i="1"/>
  <c r="H1679" i="1"/>
  <c r="I1679" i="1"/>
  <c r="F1680" i="1"/>
  <c r="G1680" i="1"/>
  <c r="H1680" i="1"/>
  <c r="I1680" i="1"/>
  <c r="F1681" i="1"/>
  <c r="J1681" i="1" s="1"/>
  <c r="O1681" i="1" s="1"/>
  <c r="G1681" i="1"/>
  <c r="H1681" i="1"/>
  <c r="I1681" i="1"/>
  <c r="F1682" i="1"/>
  <c r="G1682" i="1"/>
  <c r="H1682" i="1"/>
  <c r="I1682" i="1"/>
  <c r="F1683" i="1"/>
  <c r="G1683" i="1"/>
  <c r="H1683" i="1"/>
  <c r="I1683" i="1"/>
  <c r="F1684" i="1"/>
  <c r="G1684" i="1"/>
  <c r="H1684" i="1"/>
  <c r="F1685" i="1"/>
  <c r="G1685" i="1"/>
  <c r="F1686" i="1"/>
  <c r="I1688" i="1"/>
  <c r="H1689" i="1"/>
  <c r="I1689" i="1"/>
  <c r="G1690" i="1"/>
  <c r="H1690" i="1"/>
  <c r="I1690" i="1"/>
  <c r="F1691" i="1"/>
  <c r="G1691" i="1"/>
  <c r="H1691" i="1"/>
  <c r="I1691" i="1"/>
  <c r="F1692" i="1"/>
  <c r="J1692" i="1" s="1"/>
  <c r="O1692" i="1" s="1"/>
  <c r="G1692" i="1"/>
  <c r="H1692" i="1"/>
  <c r="F1693" i="1"/>
  <c r="G1693" i="1"/>
  <c r="F1694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F1624" i="1"/>
  <c r="G1624" i="1"/>
  <c r="F1625" i="1"/>
  <c r="I1627" i="1"/>
  <c r="H1628" i="1"/>
  <c r="G1629" i="1"/>
  <c r="F1630" i="1"/>
  <c r="I1634" i="1"/>
  <c r="H1635" i="1"/>
  <c r="I1635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F1645" i="1"/>
  <c r="G1645" i="1"/>
  <c r="F1646" i="1"/>
  <c r="I1646" i="1"/>
  <c r="H1647" i="1"/>
  <c r="I1647" i="1"/>
  <c r="G1648" i="1"/>
  <c r="H1648" i="1"/>
  <c r="I1648" i="1"/>
  <c r="F1649" i="1"/>
  <c r="J1649" i="1" s="1"/>
  <c r="O1649" i="1" s="1"/>
  <c r="G1649" i="1"/>
  <c r="H1649" i="1"/>
  <c r="I1649" i="1"/>
  <c r="F1650" i="1"/>
  <c r="G1650" i="1"/>
  <c r="H1650" i="1"/>
  <c r="I1650" i="1"/>
  <c r="F1651" i="1"/>
  <c r="G1651" i="1"/>
  <c r="H1651" i="1"/>
  <c r="F1652" i="1"/>
  <c r="G1652" i="1"/>
  <c r="I1652" i="1"/>
  <c r="F1653" i="1"/>
  <c r="H1653" i="1"/>
  <c r="I1653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F1658" i="1"/>
  <c r="G1658" i="1"/>
  <c r="F1659" i="1"/>
  <c r="I1663" i="1"/>
  <c r="F1615" i="1"/>
  <c r="G1615" i="1"/>
  <c r="H1615" i="1"/>
  <c r="I1615" i="1"/>
  <c r="G1549" i="1"/>
  <c r="F1550" i="1"/>
  <c r="I1551" i="1"/>
  <c r="H1552" i="1"/>
  <c r="I1552" i="1"/>
  <c r="G1553" i="1"/>
  <c r="H1553" i="1"/>
  <c r="J1553" i="1" s="1"/>
  <c r="O1553" i="1" s="1"/>
  <c r="F1554" i="1"/>
  <c r="G1554" i="1"/>
  <c r="F1555" i="1"/>
  <c r="I1555" i="1"/>
  <c r="H1556" i="1"/>
  <c r="I1556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H1576" i="1"/>
  <c r="F1577" i="1"/>
  <c r="G1577" i="1"/>
  <c r="F1578" i="1"/>
  <c r="H1548" i="1"/>
  <c r="H1488" i="1"/>
  <c r="I1488" i="1"/>
  <c r="G1489" i="1"/>
  <c r="H1489" i="1"/>
  <c r="I1489" i="1"/>
  <c r="F1490" i="1"/>
  <c r="G1490" i="1"/>
  <c r="H1490" i="1"/>
  <c r="I1490" i="1"/>
  <c r="F1491" i="1"/>
  <c r="G1491" i="1"/>
  <c r="H1491" i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F1497" i="1"/>
  <c r="G1497" i="1"/>
  <c r="H1497" i="1"/>
  <c r="I1497" i="1"/>
  <c r="F1498" i="1"/>
  <c r="G1498" i="1"/>
  <c r="H1498" i="1"/>
  <c r="I1498" i="1"/>
  <c r="F1499" i="1"/>
  <c r="G1499" i="1"/>
  <c r="H1499" i="1"/>
  <c r="I1499" i="1"/>
  <c r="F1500" i="1"/>
  <c r="G1500" i="1"/>
  <c r="H1500" i="1"/>
  <c r="I1500" i="1"/>
  <c r="F1501" i="1"/>
  <c r="G1501" i="1"/>
  <c r="H1501" i="1"/>
  <c r="I1501" i="1"/>
  <c r="F1502" i="1"/>
  <c r="G1502" i="1"/>
  <c r="H1502" i="1"/>
  <c r="F1503" i="1"/>
  <c r="G1503" i="1"/>
  <c r="F1504" i="1"/>
  <c r="I1504" i="1"/>
  <c r="H1505" i="1"/>
  <c r="I1505" i="1"/>
  <c r="G1506" i="1"/>
  <c r="H1506" i="1"/>
  <c r="I1506" i="1"/>
  <c r="F1507" i="1"/>
  <c r="G1507" i="1"/>
  <c r="H1507" i="1"/>
  <c r="F1508" i="1"/>
  <c r="G1508" i="1"/>
  <c r="I1508" i="1"/>
  <c r="F1509" i="1"/>
  <c r="H1509" i="1"/>
  <c r="I1509" i="1"/>
  <c r="G1510" i="1"/>
  <c r="H1510" i="1"/>
  <c r="I1510" i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I1515" i="1"/>
  <c r="F1516" i="1"/>
  <c r="G1516" i="1"/>
  <c r="H1516" i="1"/>
  <c r="I1516" i="1"/>
  <c r="F1517" i="1"/>
  <c r="G1517" i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I1520" i="1"/>
  <c r="F1521" i="1"/>
  <c r="G1521" i="1"/>
  <c r="H1521" i="1"/>
  <c r="J1521" i="1" s="1"/>
  <c r="O1521" i="1" s="1"/>
  <c r="F1522" i="1"/>
  <c r="G1522" i="1"/>
  <c r="F1523" i="1"/>
  <c r="I1523" i="1"/>
  <c r="H1524" i="1"/>
  <c r="I1524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G1528" i="1"/>
  <c r="H1528" i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F1536" i="1"/>
  <c r="G1536" i="1"/>
  <c r="F1537" i="1"/>
  <c r="I1537" i="1"/>
  <c r="H1538" i="1"/>
  <c r="I1538" i="1"/>
  <c r="G1539" i="1"/>
  <c r="H1539" i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F1543" i="1"/>
  <c r="G1543" i="1"/>
  <c r="F1544" i="1"/>
  <c r="I1487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F1429" i="1"/>
  <c r="G1429" i="1"/>
  <c r="I1429" i="1"/>
  <c r="F1430" i="1"/>
  <c r="H1430" i="1"/>
  <c r="I1430" i="1"/>
  <c r="G1431" i="1"/>
  <c r="H1431" i="1"/>
  <c r="I1431" i="1"/>
  <c r="J1431" i="1" s="1"/>
  <c r="O1431" i="1" s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J1447" i="1" s="1"/>
  <c r="O1447" i="1" s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F1456" i="1"/>
  <c r="G1456" i="1"/>
  <c r="F1457" i="1"/>
  <c r="I1470" i="1"/>
  <c r="H1471" i="1"/>
  <c r="I1471" i="1"/>
  <c r="G1472" i="1"/>
  <c r="H1472" i="1"/>
  <c r="F1473" i="1"/>
  <c r="G1473" i="1"/>
  <c r="I1473" i="1"/>
  <c r="F1474" i="1"/>
  <c r="H1474" i="1"/>
  <c r="I1474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F1482" i="1"/>
  <c r="G1482" i="1"/>
  <c r="F1483" i="1"/>
  <c r="F1423" i="1"/>
  <c r="G1423" i="1"/>
  <c r="H1423" i="1"/>
  <c r="I1423" i="1"/>
  <c r="I1369" i="1"/>
  <c r="H1370" i="1"/>
  <c r="I1370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F1382" i="1"/>
  <c r="G1382" i="1"/>
  <c r="F1383" i="1"/>
  <c r="I1383" i="1"/>
  <c r="H1384" i="1"/>
  <c r="I1384" i="1"/>
  <c r="G1385" i="1"/>
  <c r="H1385" i="1"/>
  <c r="F1386" i="1"/>
  <c r="G1386" i="1"/>
  <c r="F1387" i="1"/>
  <c r="I1387" i="1"/>
  <c r="H1388" i="1"/>
  <c r="I1388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F1393" i="1"/>
  <c r="G1393" i="1"/>
  <c r="I1393" i="1"/>
  <c r="F1394" i="1"/>
  <c r="H1394" i="1"/>
  <c r="G1395" i="1"/>
  <c r="F1396" i="1"/>
  <c r="I1397" i="1"/>
  <c r="H1398" i="1"/>
  <c r="G1399" i="1"/>
  <c r="I1399" i="1"/>
  <c r="F1400" i="1"/>
  <c r="H1400" i="1"/>
  <c r="G1401" i="1"/>
  <c r="I1401" i="1"/>
  <c r="F1402" i="1"/>
  <c r="H1402" i="1"/>
  <c r="I1402" i="1"/>
  <c r="G1403" i="1"/>
  <c r="H1403" i="1"/>
  <c r="J1403" i="1" s="1"/>
  <c r="O1403" i="1" s="1"/>
  <c r="I1403" i="1"/>
  <c r="F1404" i="1"/>
  <c r="G1404" i="1"/>
  <c r="H1404" i="1"/>
  <c r="I1404" i="1"/>
  <c r="F1405" i="1"/>
  <c r="G1405" i="1"/>
  <c r="J1405" i="1" s="1"/>
  <c r="O1405" i="1" s="1"/>
  <c r="H1405" i="1"/>
  <c r="I1405" i="1"/>
  <c r="F1406" i="1"/>
  <c r="J1406" i="1" s="1"/>
  <c r="O1406" i="1" s="1"/>
  <c r="G1406" i="1"/>
  <c r="H1406" i="1"/>
  <c r="F1407" i="1"/>
  <c r="G1407" i="1"/>
  <c r="F1408" i="1"/>
  <c r="H1302" i="1"/>
  <c r="I1302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F1308" i="1"/>
  <c r="G1308" i="1"/>
  <c r="I1308" i="1"/>
  <c r="F1309" i="1"/>
  <c r="H1309" i="1"/>
  <c r="I1309" i="1"/>
  <c r="G1310" i="1"/>
  <c r="H1310" i="1"/>
  <c r="I1310" i="1"/>
  <c r="F1311" i="1"/>
  <c r="G1311" i="1"/>
  <c r="H1311" i="1"/>
  <c r="I1311" i="1"/>
  <c r="F1312" i="1"/>
  <c r="G1312" i="1"/>
  <c r="H1312" i="1"/>
  <c r="F1313" i="1"/>
  <c r="G1313" i="1"/>
  <c r="I1313" i="1"/>
  <c r="F1314" i="1"/>
  <c r="H1314" i="1"/>
  <c r="I1314" i="1"/>
  <c r="G1315" i="1"/>
  <c r="J1315" i="1" s="1"/>
  <c r="O1315" i="1" s="1"/>
  <c r="H1315" i="1"/>
  <c r="I1315" i="1"/>
  <c r="F1316" i="1"/>
  <c r="G1316" i="1"/>
  <c r="H1316" i="1"/>
  <c r="F1317" i="1"/>
  <c r="G1317" i="1"/>
  <c r="F1318" i="1"/>
  <c r="I1320" i="1"/>
  <c r="H1321" i="1"/>
  <c r="I1321" i="1"/>
  <c r="G1322" i="1"/>
  <c r="H1322" i="1"/>
  <c r="F1323" i="1"/>
  <c r="G1323" i="1"/>
  <c r="F1324" i="1"/>
  <c r="I1328" i="1"/>
  <c r="H1329" i="1"/>
  <c r="I1329" i="1"/>
  <c r="G1330" i="1"/>
  <c r="H1330" i="1"/>
  <c r="F1331" i="1"/>
  <c r="G1331" i="1"/>
  <c r="I1331" i="1"/>
  <c r="F1332" i="1"/>
  <c r="H1332" i="1"/>
  <c r="G1333" i="1"/>
  <c r="I1333" i="1"/>
  <c r="F1334" i="1"/>
  <c r="H1334" i="1"/>
  <c r="I1334" i="1"/>
  <c r="G1335" i="1"/>
  <c r="H1335" i="1"/>
  <c r="I1335" i="1"/>
  <c r="F1336" i="1"/>
  <c r="G1336" i="1"/>
  <c r="H1336" i="1"/>
  <c r="I1336" i="1"/>
  <c r="F1337" i="1"/>
  <c r="G1337" i="1"/>
  <c r="H1337" i="1"/>
  <c r="F1338" i="1"/>
  <c r="G1338" i="1"/>
  <c r="F1339" i="1"/>
  <c r="I1301" i="1"/>
  <c r="I1257" i="1"/>
  <c r="H1258" i="1"/>
  <c r="G1259" i="1"/>
  <c r="F126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J1244" i="1" s="1"/>
  <c r="O1244" i="1" s="1"/>
  <c r="H1244" i="1"/>
  <c r="I1244" i="1"/>
  <c r="F1245" i="1"/>
  <c r="J1245" i="1" s="1"/>
  <c r="O1245" i="1" s="1"/>
  <c r="G1245" i="1"/>
  <c r="H1245" i="1"/>
  <c r="F1246" i="1"/>
  <c r="G1246" i="1"/>
  <c r="I1246" i="1"/>
  <c r="F1247" i="1"/>
  <c r="H1247" i="1"/>
  <c r="I1247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J1256" i="1" s="1"/>
  <c r="O1256" i="1" s="1"/>
  <c r="G1256" i="1"/>
  <c r="H1256" i="1"/>
  <c r="I1256" i="1"/>
  <c r="F1257" i="1"/>
  <c r="J1257" i="1" s="1"/>
  <c r="O1257" i="1" s="1"/>
  <c r="G1257" i="1"/>
  <c r="H1257" i="1"/>
  <c r="F1258" i="1"/>
  <c r="G1258" i="1"/>
  <c r="I1258" i="1"/>
  <c r="F1259" i="1"/>
  <c r="H1259" i="1"/>
  <c r="I1259" i="1"/>
  <c r="G1260" i="1"/>
  <c r="H1260" i="1"/>
  <c r="F1261" i="1"/>
  <c r="G1261" i="1"/>
  <c r="I1261" i="1"/>
  <c r="F1262" i="1"/>
  <c r="H1262" i="1"/>
  <c r="I1262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F1275" i="1"/>
  <c r="G1275" i="1"/>
  <c r="I1275" i="1"/>
  <c r="F1276" i="1"/>
  <c r="H1276" i="1"/>
  <c r="G1277" i="1"/>
  <c r="F1278" i="1"/>
  <c r="I1240" i="1"/>
  <c r="H1240" i="1"/>
  <c r="G1240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J1187" i="1" s="1"/>
  <c r="O1187" i="1" s="1"/>
  <c r="G1187" i="1"/>
  <c r="H1187" i="1"/>
  <c r="I1187" i="1"/>
  <c r="F1188" i="1"/>
  <c r="G1188" i="1"/>
  <c r="H1188" i="1"/>
  <c r="F1189" i="1"/>
  <c r="G1189" i="1"/>
  <c r="F1190" i="1"/>
  <c r="I1193" i="1"/>
  <c r="H1194" i="1"/>
  <c r="I1194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J1207" i="1" s="1"/>
  <c r="O1207" i="1" s="1"/>
  <c r="H1207" i="1"/>
  <c r="F1208" i="1"/>
  <c r="G1208" i="1"/>
  <c r="I1208" i="1"/>
  <c r="F1209" i="1"/>
  <c r="H1209" i="1"/>
  <c r="I1209" i="1"/>
  <c r="G1210" i="1"/>
  <c r="I1210" i="1"/>
  <c r="F1211" i="1"/>
  <c r="H1211" i="1"/>
  <c r="I1211" i="1"/>
  <c r="G1212" i="1"/>
  <c r="H1212" i="1"/>
  <c r="F1213" i="1"/>
  <c r="G1213" i="1"/>
  <c r="F1214" i="1"/>
  <c r="I1215" i="1"/>
  <c r="H1216" i="1"/>
  <c r="G1217" i="1"/>
  <c r="I1217" i="1"/>
  <c r="F1218" i="1"/>
  <c r="H1218" i="1"/>
  <c r="I1218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J1222" i="1" s="1"/>
  <c r="O1222" i="1" s="1"/>
  <c r="G1222" i="1"/>
  <c r="H1222" i="1"/>
  <c r="F1223" i="1"/>
  <c r="G1223" i="1"/>
  <c r="I1223" i="1"/>
  <c r="F1224" i="1"/>
  <c r="H1224" i="1"/>
  <c r="I1224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J1231" i="1" s="1"/>
  <c r="O1231" i="1" s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F1235" i="1"/>
  <c r="G1235" i="1"/>
  <c r="F1236" i="1"/>
  <c r="F1179" i="1"/>
  <c r="G1179" i="1"/>
  <c r="H1179" i="1"/>
  <c r="I1179" i="1"/>
  <c r="I1119" i="1"/>
  <c r="H1120" i="1"/>
  <c r="I1120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F1128" i="1"/>
  <c r="G1128" i="1"/>
  <c r="F1129" i="1"/>
  <c r="I1143" i="1"/>
  <c r="H1144" i="1"/>
  <c r="I1144" i="1"/>
  <c r="G1145" i="1"/>
  <c r="H1145" i="1"/>
  <c r="F1146" i="1"/>
  <c r="G1146" i="1"/>
  <c r="I1146" i="1"/>
  <c r="F1147" i="1"/>
  <c r="H1147" i="1"/>
  <c r="I1147" i="1"/>
  <c r="G1148" i="1"/>
  <c r="H1148" i="1"/>
  <c r="J1148" i="1" s="1"/>
  <c r="O1148" i="1" s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J1152" i="1" s="1"/>
  <c r="O1152" i="1" s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J1157" i="1" s="1"/>
  <c r="O1157" i="1" s="1"/>
  <c r="G1157" i="1"/>
  <c r="H1157" i="1"/>
  <c r="I1157" i="1"/>
  <c r="F1158" i="1"/>
  <c r="G1158" i="1"/>
  <c r="H1158" i="1"/>
  <c r="I1158" i="1"/>
  <c r="F1159" i="1"/>
  <c r="J1159" i="1" s="1"/>
  <c r="O1159" i="1" s="1"/>
  <c r="G1159" i="1"/>
  <c r="H1159" i="1"/>
  <c r="I1159" i="1"/>
  <c r="F1160" i="1"/>
  <c r="G1160" i="1"/>
  <c r="H1160" i="1"/>
  <c r="F1161" i="1"/>
  <c r="G1161" i="1"/>
  <c r="I1161" i="1"/>
  <c r="F1162" i="1"/>
  <c r="H1162" i="1"/>
  <c r="I1162" i="1"/>
  <c r="G1081" i="1"/>
  <c r="H1081" i="1"/>
  <c r="I1081" i="1"/>
  <c r="F1082" i="1"/>
  <c r="J1082" i="1" s="1"/>
  <c r="O1082" i="1" s="1"/>
  <c r="G1082" i="1"/>
  <c r="H1082" i="1"/>
  <c r="I1082" i="1"/>
  <c r="F1083" i="1"/>
  <c r="G1083" i="1"/>
  <c r="H1083" i="1"/>
  <c r="I1083" i="1"/>
  <c r="F1084" i="1"/>
  <c r="J1084" i="1" s="1"/>
  <c r="O1084" i="1" s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J1092" i="1" s="1"/>
  <c r="O1092" i="1" s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F1099" i="1"/>
  <c r="G1099" i="1"/>
  <c r="I1099" i="1"/>
  <c r="F1100" i="1"/>
  <c r="H1100" i="1"/>
  <c r="G1101" i="1"/>
  <c r="F1102" i="1"/>
  <c r="I1106" i="1"/>
  <c r="H1107" i="1"/>
  <c r="I1107" i="1"/>
  <c r="G1108" i="1"/>
  <c r="H1108" i="1"/>
  <c r="I1108" i="1"/>
  <c r="F1109" i="1"/>
  <c r="G1109" i="1"/>
  <c r="J1109" i="1" s="1"/>
  <c r="O1109" i="1" s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F1113" i="1"/>
  <c r="G1113" i="1"/>
  <c r="F1114" i="1"/>
  <c r="H997" i="1"/>
  <c r="I997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J1003" i="1" s="1"/>
  <c r="O1003" i="1" s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J1011" i="1" s="1"/>
  <c r="O1011" i="1" s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J1019" i="1" s="1"/>
  <c r="O1019" i="1" s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F1026" i="1"/>
  <c r="G1026" i="1"/>
  <c r="F1027" i="1"/>
  <c r="I1027" i="1"/>
  <c r="H1028" i="1"/>
  <c r="I1028" i="1"/>
  <c r="G1029" i="1"/>
  <c r="H1029" i="1"/>
  <c r="F1030" i="1"/>
  <c r="G1030" i="1"/>
  <c r="F1031" i="1"/>
  <c r="I1031" i="1"/>
  <c r="H1032" i="1"/>
  <c r="I1032" i="1"/>
  <c r="G1033" i="1"/>
  <c r="F1034" i="1"/>
  <c r="I1034" i="1"/>
  <c r="H1035" i="1"/>
  <c r="I1035" i="1"/>
  <c r="G1036" i="1"/>
  <c r="H1036" i="1"/>
  <c r="I1036" i="1"/>
  <c r="F1037" i="1"/>
  <c r="G1037" i="1"/>
  <c r="H1037" i="1"/>
  <c r="F1038" i="1"/>
  <c r="G1038" i="1"/>
  <c r="F1039" i="1"/>
  <c r="I996" i="1"/>
  <c r="F936" i="1"/>
  <c r="G936" i="1"/>
  <c r="I936" i="1"/>
  <c r="F937" i="1"/>
  <c r="H937" i="1"/>
  <c r="I937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J944" i="1" s="1"/>
  <c r="O944" i="1" s="1"/>
  <c r="F945" i="1"/>
  <c r="G945" i="1"/>
  <c r="F946" i="1"/>
  <c r="I946" i="1"/>
  <c r="H947" i="1"/>
  <c r="I947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J954" i="1" s="1"/>
  <c r="O954" i="1" s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J964" i="1" s="1"/>
  <c r="O964" i="1" s="1"/>
  <c r="I964" i="1"/>
  <c r="F965" i="1"/>
  <c r="G965" i="1"/>
  <c r="H965" i="1"/>
  <c r="I965" i="1"/>
  <c r="F966" i="1"/>
  <c r="G966" i="1"/>
  <c r="H966" i="1"/>
  <c r="F967" i="1"/>
  <c r="G967" i="1"/>
  <c r="F968" i="1"/>
  <c r="I968" i="1"/>
  <c r="H969" i="1"/>
  <c r="I969" i="1"/>
  <c r="G970" i="1"/>
  <c r="H970" i="1"/>
  <c r="F971" i="1"/>
  <c r="G971" i="1"/>
  <c r="I971" i="1"/>
  <c r="F972" i="1"/>
  <c r="H972" i="1"/>
  <c r="I972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J990" i="1" s="1"/>
  <c r="O990" i="1" s="1"/>
  <c r="G990" i="1"/>
  <c r="H990" i="1"/>
  <c r="F991" i="1"/>
  <c r="G991" i="1"/>
  <c r="F992" i="1"/>
  <c r="F935" i="1"/>
  <c r="G935" i="1"/>
  <c r="H935" i="1"/>
  <c r="H875" i="1"/>
  <c r="I875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J883" i="1" s="1"/>
  <c r="O883" i="1" s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F892" i="1"/>
  <c r="G892" i="1"/>
  <c r="I892" i="1"/>
  <c r="F893" i="1"/>
  <c r="H893" i="1"/>
  <c r="I893" i="1"/>
  <c r="G894" i="1"/>
  <c r="H894" i="1"/>
  <c r="I894" i="1"/>
  <c r="F895" i="1"/>
  <c r="G895" i="1"/>
  <c r="H895" i="1"/>
  <c r="I895" i="1"/>
  <c r="F896" i="1"/>
  <c r="G896" i="1"/>
  <c r="H896" i="1"/>
  <c r="F897" i="1"/>
  <c r="G897" i="1"/>
  <c r="I897" i="1"/>
  <c r="F898" i="1"/>
  <c r="H898" i="1"/>
  <c r="I898" i="1"/>
  <c r="G899" i="1"/>
  <c r="H899" i="1"/>
  <c r="J899" i="1" s="1"/>
  <c r="O899" i="1" s="1"/>
  <c r="I899" i="1"/>
  <c r="F900" i="1"/>
  <c r="G900" i="1"/>
  <c r="H900" i="1"/>
  <c r="I900" i="1"/>
  <c r="F901" i="1"/>
  <c r="G901" i="1"/>
  <c r="H901" i="1"/>
  <c r="I901" i="1"/>
  <c r="F902" i="1"/>
  <c r="G902" i="1"/>
  <c r="H902" i="1"/>
  <c r="F903" i="1"/>
  <c r="G903" i="1"/>
  <c r="I903" i="1"/>
  <c r="F904" i="1"/>
  <c r="H904" i="1"/>
  <c r="G905" i="1"/>
  <c r="F906" i="1"/>
  <c r="I906" i="1"/>
  <c r="H907" i="1"/>
  <c r="G908" i="1"/>
  <c r="F909" i="1"/>
  <c r="I874" i="1"/>
  <c r="H814" i="1"/>
  <c r="I814" i="1"/>
  <c r="G815" i="1"/>
  <c r="J815" i="1" s="1"/>
  <c r="O815" i="1" s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J827" i="1"/>
  <c r="O827" i="1" s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J835" i="1" s="1"/>
  <c r="O835" i="1" s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J845" i="1" s="1"/>
  <c r="O845" i="1" s="1"/>
  <c r="I845" i="1"/>
  <c r="F846" i="1"/>
  <c r="G846" i="1"/>
  <c r="H846" i="1"/>
  <c r="I846" i="1"/>
  <c r="F847" i="1"/>
  <c r="G847" i="1"/>
  <c r="H847" i="1"/>
  <c r="F848" i="1"/>
  <c r="G848" i="1"/>
  <c r="I848" i="1"/>
  <c r="F849" i="1"/>
  <c r="H849" i="1"/>
  <c r="I849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J859" i="1" s="1"/>
  <c r="O859" i="1" s="1"/>
  <c r="I859" i="1"/>
  <c r="F860" i="1"/>
  <c r="G860" i="1"/>
  <c r="H860" i="1"/>
  <c r="I860" i="1"/>
  <c r="F861" i="1"/>
  <c r="G861" i="1"/>
  <c r="H861" i="1"/>
  <c r="I861" i="1"/>
  <c r="F862" i="1"/>
  <c r="G862" i="1"/>
  <c r="H862" i="1"/>
  <c r="F863" i="1"/>
  <c r="G863" i="1"/>
  <c r="F864" i="1"/>
  <c r="I866" i="1"/>
  <c r="H867" i="1"/>
  <c r="I867" i="1"/>
  <c r="G868" i="1"/>
  <c r="H868" i="1"/>
  <c r="F869" i="1"/>
  <c r="G869" i="1"/>
  <c r="F870" i="1"/>
  <c r="I813" i="1"/>
  <c r="F807" i="1"/>
  <c r="G807" i="1"/>
  <c r="H807" i="1"/>
  <c r="I774" i="1"/>
  <c r="H775" i="1"/>
  <c r="I775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J781" i="1" s="1"/>
  <c r="O781" i="1" s="1"/>
  <c r="G781" i="1"/>
  <c r="H781" i="1"/>
  <c r="I781" i="1"/>
  <c r="F782" i="1"/>
  <c r="G782" i="1"/>
  <c r="J782" i="1" s="1"/>
  <c r="O782" i="1" s="1"/>
  <c r="H782" i="1"/>
  <c r="I782" i="1"/>
  <c r="F783" i="1"/>
  <c r="G783" i="1"/>
  <c r="H783" i="1"/>
  <c r="I783" i="1"/>
  <c r="F784" i="1"/>
  <c r="G784" i="1"/>
  <c r="J784" i="1" s="1"/>
  <c r="O784" i="1" s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J789" i="1" s="1"/>
  <c r="O789" i="1" s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F794" i="1"/>
  <c r="G794" i="1"/>
  <c r="F795" i="1"/>
  <c r="I797" i="1"/>
  <c r="H798" i="1"/>
  <c r="I798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8" i="1"/>
  <c r="G808" i="1"/>
  <c r="F809" i="1"/>
  <c r="H692" i="1"/>
  <c r="I692" i="1"/>
  <c r="G693" i="1"/>
  <c r="H693" i="1"/>
  <c r="I693" i="1"/>
  <c r="J693" i="1" s="1"/>
  <c r="O693" i="1" s="1"/>
  <c r="F694" i="1"/>
  <c r="G694" i="1"/>
  <c r="H694" i="1"/>
  <c r="I694" i="1"/>
  <c r="F695" i="1"/>
  <c r="G695" i="1"/>
  <c r="H695" i="1"/>
  <c r="I695" i="1"/>
  <c r="F696" i="1"/>
  <c r="J696" i="1" s="1"/>
  <c r="O696" i="1" s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J706" i="1" s="1"/>
  <c r="O706" i="1" s="1"/>
  <c r="F707" i="1"/>
  <c r="G707" i="1"/>
  <c r="I707" i="1"/>
  <c r="F708" i="1"/>
  <c r="H708" i="1"/>
  <c r="G709" i="1"/>
  <c r="I709" i="1"/>
  <c r="F710" i="1"/>
  <c r="H710" i="1"/>
  <c r="I710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J725" i="1"/>
  <c r="O725" i="1" s="1"/>
  <c r="F726" i="1"/>
  <c r="G726" i="1"/>
  <c r="F727" i="1"/>
  <c r="I727" i="1"/>
  <c r="H728" i="1"/>
  <c r="I728" i="1"/>
  <c r="G729" i="1"/>
  <c r="H729" i="1"/>
  <c r="F730" i="1"/>
  <c r="G730" i="1"/>
  <c r="I730" i="1"/>
  <c r="F731" i="1"/>
  <c r="H731" i="1"/>
  <c r="I731" i="1"/>
  <c r="G732" i="1"/>
  <c r="H732" i="1"/>
  <c r="I732" i="1"/>
  <c r="F733" i="1"/>
  <c r="G733" i="1"/>
  <c r="H733" i="1"/>
  <c r="J733" i="1" s="1"/>
  <c r="O733" i="1" s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J739" i="1" s="1"/>
  <c r="O739" i="1" s="1"/>
  <c r="I739" i="1"/>
  <c r="F740" i="1"/>
  <c r="G740" i="1"/>
  <c r="H740" i="1"/>
  <c r="F741" i="1"/>
  <c r="G741" i="1"/>
  <c r="F742" i="1"/>
  <c r="I744" i="1"/>
  <c r="H745" i="1"/>
  <c r="I745" i="1"/>
  <c r="G746" i="1"/>
  <c r="H746" i="1"/>
  <c r="F747" i="1"/>
  <c r="G747" i="1"/>
  <c r="F748" i="1"/>
  <c r="I691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J675" i="1" s="1"/>
  <c r="O675" i="1" s="1"/>
  <c r="G675" i="1"/>
  <c r="H675" i="1"/>
  <c r="I675" i="1"/>
  <c r="F676" i="1"/>
  <c r="G676" i="1"/>
  <c r="H676" i="1"/>
  <c r="I676" i="1"/>
  <c r="F677" i="1"/>
  <c r="G677" i="1"/>
  <c r="H677" i="1"/>
  <c r="F678" i="1"/>
  <c r="G678" i="1"/>
  <c r="I678" i="1"/>
  <c r="F679" i="1"/>
  <c r="H679" i="1"/>
  <c r="I679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F686" i="1"/>
  <c r="G686" i="1"/>
  <c r="F687" i="1"/>
  <c r="G593" i="1"/>
  <c r="H593" i="1"/>
  <c r="I593" i="1"/>
  <c r="I591" i="1"/>
  <c r="H592" i="1"/>
  <c r="I592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J600" i="1" s="1"/>
  <c r="O600" i="1" s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J608" i="1" s="1"/>
  <c r="O608" i="1" s="1"/>
  <c r="G608" i="1"/>
  <c r="H608" i="1"/>
  <c r="I608" i="1"/>
  <c r="F609" i="1"/>
  <c r="G609" i="1"/>
  <c r="H609" i="1"/>
  <c r="J609" i="1"/>
  <c r="O609" i="1" s="1"/>
  <c r="F610" i="1"/>
  <c r="G610" i="1"/>
  <c r="F611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F514" i="1"/>
  <c r="G514" i="1"/>
  <c r="F515" i="1"/>
  <c r="I517" i="1"/>
  <c r="H518" i="1"/>
  <c r="I518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J522" i="1" s="1"/>
  <c r="O522" i="1" s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F538" i="1"/>
  <c r="G538" i="1"/>
  <c r="F539" i="1"/>
  <c r="F508" i="1"/>
  <c r="G508" i="1"/>
  <c r="H508" i="1"/>
  <c r="I508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J466" i="1" s="1"/>
  <c r="O466" i="1" s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J475" i="1" s="1"/>
  <c r="O475" i="1" s="1"/>
  <c r="H475" i="1"/>
  <c r="I475" i="1"/>
  <c r="F476" i="1"/>
  <c r="G476" i="1"/>
  <c r="H476" i="1"/>
  <c r="I476" i="1"/>
  <c r="F477" i="1"/>
  <c r="G477" i="1"/>
  <c r="J477" i="1" s="1"/>
  <c r="O477" i="1" s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J481" i="1" s="1"/>
  <c r="O481" i="1" s="1"/>
  <c r="H481" i="1"/>
  <c r="I481" i="1"/>
  <c r="F482" i="1"/>
  <c r="G482" i="1"/>
  <c r="H482" i="1"/>
  <c r="I482" i="1"/>
  <c r="J482" i="1"/>
  <c r="O482" i="1" s="1"/>
  <c r="F483" i="1"/>
  <c r="G483" i="1"/>
  <c r="H483" i="1"/>
  <c r="F484" i="1"/>
  <c r="G484" i="1"/>
  <c r="I484" i="1"/>
  <c r="F485" i="1"/>
  <c r="H485" i="1"/>
  <c r="I485" i="1"/>
  <c r="G486" i="1"/>
  <c r="H486" i="1"/>
  <c r="I486" i="1"/>
  <c r="F487" i="1"/>
  <c r="G487" i="1"/>
  <c r="H487" i="1"/>
  <c r="I487" i="1"/>
  <c r="F488" i="1"/>
  <c r="J488" i="1" s="1"/>
  <c r="O488" i="1" s="1"/>
  <c r="G488" i="1"/>
  <c r="H488" i="1"/>
  <c r="I488" i="1"/>
  <c r="F489" i="1"/>
  <c r="G489" i="1"/>
  <c r="H489" i="1"/>
  <c r="I489" i="1"/>
  <c r="F490" i="1"/>
  <c r="G490" i="1"/>
  <c r="H490" i="1"/>
  <c r="F491" i="1"/>
  <c r="G491" i="1"/>
  <c r="I491" i="1"/>
  <c r="F492" i="1"/>
  <c r="H492" i="1"/>
  <c r="G493" i="1"/>
  <c r="F494" i="1"/>
  <c r="F451" i="1"/>
  <c r="G451" i="1"/>
  <c r="H451" i="1"/>
  <c r="I451" i="1"/>
  <c r="F452" i="1"/>
  <c r="G452" i="1"/>
  <c r="H452" i="1"/>
  <c r="I452" i="1"/>
  <c r="F387" i="1"/>
  <c r="G387" i="1"/>
  <c r="H387" i="1"/>
  <c r="I387" i="1"/>
  <c r="F388" i="1"/>
  <c r="G388" i="1"/>
  <c r="H388" i="1"/>
  <c r="F389" i="1"/>
  <c r="G389" i="1"/>
  <c r="F390" i="1"/>
  <c r="I390" i="1"/>
  <c r="H391" i="1"/>
  <c r="G392" i="1"/>
  <c r="F393" i="1"/>
  <c r="I394" i="1"/>
  <c r="H395" i="1"/>
  <c r="G396" i="1"/>
  <c r="I396" i="1"/>
  <c r="F397" i="1"/>
  <c r="H397" i="1"/>
  <c r="I397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F411" i="1"/>
  <c r="G411" i="1"/>
  <c r="I411" i="1"/>
  <c r="F412" i="1"/>
  <c r="H412" i="1"/>
  <c r="I412" i="1"/>
  <c r="G413" i="1"/>
  <c r="H413" i="1"/>
  <c r="I413" i="1"/>
  <c r="F414" i="1"/>
  <c r="G414" i="1"/>
  <c r="H414" i="1"/>
  <c r="I414" i="1"/>
  <c r="F415" i="1"/>
  <c r="G415" i="1"/>
  <c r="H415" i="1"/>
  <c r="F416" i="1"/>
  <c r="G416" i="1"/>
  <c r="I416" i="1"/>
  <c r="F417" i="1"/>
  <c r="H417" i="1"/>
  <c r="I417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J427" i="1" s="1"/>
  <c r="O427" i="1" s="1"/>
  <c r="I427" i="1"/>
  <c r="F428" i="1"/>
  <c r="G428" i="1"/>
  <c r="H428" i="1"/>
  <c r="I428" i="1"/>
  <c r="F429" i="1"/>
  <c r="G429" i="1"/>
  <c r="H429" i="1"/>
  <c r="F430" i="1"/>
  <c r="G430" i="1"/>
  <c r="I430" i="1"/>
  <c r="F431" i="1"/>
  <c r="H431" i="1"/>
  <c r="I431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F442" i="1"/>
  <c r="G442" i="1"/>
  <c r="F443" i="1"/>
  <c r="F386" i="1"/>
  <c r="G386" i="1"/>
  <c r="H386" i="1"/>
  <c r="I386" i="1"/>
  <c r="H323" i="1"/>
  <c r="I323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F332" i="1"/>
  <c r="G332" i="1"/>
  <c r="I332" i="1"/>
  <c r="F333" i="1"/>
  <c r="H333" i="1"/>
  <c r="I333" i="1"/>
  <c r="G334" i="1"/>
  <c r="H334" i="1"/>
  <c r="I334" i="1"/>
  <c r="F335" i="1"/>
  <c r="G335" i="1"/>
  <c r="H335" i="1"/>
  <c r="I335" i="1"/>
  <c r="F336" i="1"/>
  <c r="G336" i="1"/>
  <c r="H336" i="1"/>
  <c r="F337" i="1"/>
  <c r="G337" i="1"/>
  <c r="I337" i="1"/>
  <c r="F338" i="1"/>
  <c r="H338" i="1"/>
  <c r="G339" i="1"/>
  <c r="F340" i="1"/>
  <c r="I340" i="1"/>
  <c r="H341" i="1"/>
  <c r="I341" i="1"/>
  <c r="G342" i="1"/>
  <c r="H342" i="1"/>
  <c r="I342" i="1"/>
  <c r="F343" i="1"/>
  <c r="G343" i="1"/>
  <c r="H343" i="1"/>
  <c r="I343" i="1"/>
  <c r="F344" i="1"/>
  <c r="J344" i="1" s="1"/>
  <c r="O344" i="1" s="1"/>
  <c r="G344" i="1"/>
  <c r="H344" i="1"/>
  <c r="F345" i="1"/>
  <c r="G345" i="1"/>
  <c r="F346" i="1"/>
  <c r="H348" i="1"/>
  <c r="G349" i="1"/>
  <c r="I349" i="1"/>
  <c r="F350" i="1"/>
  <c r="H350" i="1"/>
  <c r="I350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F357" i="1"/>
  <c r="G357" i="1"/>
  <c r="I357" i="1"/>
  <c r="F358" i="1"/>
  <c r="H358" i="1"/>
  <c r="I358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F365" i="1"/>
  <c r="G365" i="1"/>
  <c r="I365" i="1"/>
  <c r="F366" i="1"/>
  <c r="H366" i="1"/>
  <c r="I366" i="1"/>
  <c r="G367" i="1"/>
  <c r="J367" i="1" s="1"/>
  <c r="O367" i="1" s="1"/>
  <c r="H367" i="1"/>
  <c r="F368" i="1"/>
  <c r="G368" i="1"/>
  <c r="F369" i="1"/>
  <c r="I371" i="1"/>
  <c r="H372" i="1"/>
  <c r="I372" i="1"/>
  <c r="G373" i="1"/>
  <c r="H373" i="1"/>
  <c r="I373" i="1"/>
  <c r="F374" i="1"/>
  <c r="G374" i="1"/>
  <c r="H374" i="1"/>
  <c r="F375" i="1"/>
  <c r="G375" i="1"/>
  <c r="I375" i="1"/>
  <c r="F376" i="1"/>
  <c r="H376" i="1"/>
  <c r="F377" i="1"/>
  <c r="G377" i="1"/>
  <c r="F378" i="1"/>
  <c r="G283" i="1"/>
  <c r="H283" i="1"/>
  <c r="I283" i="1"/>
  <c r="H259" i="1"/>
  <c r="I259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J273" i="1" s="1"/>
  <c r="O273" i="1" s="1"/>
  <c r="I273" i="1"/>
  <c r="F274" i="1"/>
  <c r="G274" i="1"/>
  <c r="H274" i="1"/>
  <c r="F275" i="1"/>
  <c r="G275" i="1"/>
  <c r="F276" i="1"/>
  <c r="I276" i="1"/>
  <c r="H277" i="1"/>
  <c r="I277" i="1"/>
  <c r="G278" i="1"/>
  <c r="H278" i="1"/>
  <c r="I278" i="1"/>
  <c r="F279" i="1"/>
  <c r="G279" i="1"/>
  <c r="H279" i="1"/>
  <c r="I279" i="1"/>
  <c r="F280" i="1"/>
  <c r="G280" i="1"/>
  <c r="H280" i="1"/>
  <c r="F281" i="1"/>
  <c r="G281" i="1"/>
  <c r="I281" i="1"/>
  <c r="F282" i="1"/>
  <c r="H282" i="1"/>
  <c r="I282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J287" i="1" s="1"/>
  <c r="O287" i="1" s="1"/>
  <c r="G287" i="1"/>
  <c r="H287" i="1"/>
  <c r="I287" i="1"/>
  <c r="F288" i="1"/>
  <c r="G288" i="1"/>
  <c r="H288" i="1"/>
  <c r="I288" i="1"/>
  <c r="F289" i="1"/>
  <c r="J289" i="1" s="1"/>
  <c r="O289" i="1" s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F294" i="1"/>
  <c r="G294" i="1"/>
  <c r="F295" i="1"/>
  <c r="I295" i="1"/>
  <c r="H296" i="1"/>
  <c r="I296" i="1"/>
  <c r="G297" i="1"/>
  <c r="H297" i="1"/>
  <c r="F298" i="1"/>
  <c r="G298" i="1"/>
  <c r="I298" i="1"/>
  <c r="F299" i="1"/>
  <c r="H299" i="1"/>
  <c r="G300" i="1"/>
  <c r="F301" i="1"/>
  <c r="I258" i="1"/>
  <c r="F239" i="1"/>
  <c r="G239" i="1"/>
  <c r="H239" i="1"/>
  <c r="F248" i="1"/>
  <c r="G248" i="1"/>
  <c r="H248" i="1"/>
  <c r="G231" i="1"/>
  <c r="H231" i="1"/>
  <c r="I231" i="1"/>
  <c r="J231" i="1" s="1"/>
  <c r="O231" i="1" s="1"/>
  <c r="H195" i="1"/>
  <c r="I195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F204" i="1"/>
  <c r="G204" i="1"/>
  <c r="I204" i="1"/>
  <c r="F205" i="1"/>
  <c r="H205" i="1"/>
  <c r="G206" i="1"/>
  <c r="F207" i="1"/>
  <c r="I207" i="1"/>
  <c r="H208" i="1"/>
  <c r="G209" i="1"/>
  <c r="I209" i="1"/>
  <c r="F210" i="1"/>
  <c r="H210" i="1"/>
  <c r="I210" i="1"/>
  <c r="G211" i="1"/>
  <c r="H211" i="1"/>
  <c r="F212" i="1"/>
  <c r="G212" i="1"/>
  <c r="I212" i="1"/>
  <c r="F213" i="1"/>
  <c r="H213" i="1"/>
  <c r="I213" i="1"/>
  <c r="G214" i="1"/>
  <c r="I214" i="1"/>
  <c r="F215" i="1"/>
  <c r="H215" i="1"/>
  <c r="I215" i="1"/>
  <c r="G216" i="1"/>
  <c r="H216" i="1"/>
  <c r="F217" i="1"/>
  <c r="G217" i="1"/>
  <c r="F218" i="1"/>
  <c r="I218" i="1"/>
  <c r="H219" i="1"/>
  <c r="I219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F229" i="1"/>
  <c r="G229" i="1"/>
  <c r="I229" i="1"/>
  <c r="F230" i="1"/>
  <c r="H230" i="1"/>
  <c r="I230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J235" i="1"/>
  <c r="O235" i="1" s="1"/>
  <c r="F236" i="1"/>
  <c r="G236" i="1"/>
  <c r="H236" i="1"/>
  <c r="I236" i="1"/>
  <c r="F237" i="1"/>
  <c r="J237" i="1" s="1"/>
  <c r="O237" i="1" s="1"/>
  <c r="G237" i="1"/>
  <c r="H237" i="1"/>
  <c r="I237" i="1"/>
  <c r="F238" i="1"/>
  <c r="G238" i="1"/>
  <c r="H238" i="1"/>
  <c r="I238" i="1"/>
  <c r="F240" i="1"/>
  <c r="G240" i="1"/>
  <c r="F241" i="1"/>
  <c r="I242" i="1"/>
  <c r="H243" i="1"/>
  <c r="I243" i="1"/>
  <c r="G244" i="1"/>
  <c r="H244" i="1"/>
  <c r="F245" i="1"/>
  <c r="G245" i="1"/>
  <c r="I245" i="1"/>
  <c r="F246" i="1"/>
  <c r="H246" i="1"/>
  <c r="I246" i="1"/>
  <c r="G247" i="1"/>
  <c r="H247" i="1"/>
  <c r="I247" i="1"/>
  <c r="F249" i="1"/>
  <c r="G249" i="1"/>
  <c r="F250" i="1"/>
  <c r="I194" i="1"/>
  <c r="G131" i="1"/>
  <c r="I131" i="1"/>
  <c r="F132" i="1"/>
  <c r="H132" i="1"/>
  <c r="I132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F141" i="1"/>
  <c r="G141" i="1"/>
  <c r="F142" i="1"/>
  <c r="I142" i="1"/>
  <c r="H143" i="1"/>
  <c r="I143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J148" i="1"/>
  <c r="O148" i="1" s="1"/>
  <c r="F149" i="1"/>
  <c r="J149" i="1" s="1"/>
  <c r="O149" i="1" s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J156" i="1"/>
  <c r="O156" i="1" s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J179" i="1" s="1"/>
  <c r="O179" i="1" s="1"/>
  <c r="H179" i="1"/>
  <c r="I179" i="1"/>
  <c r="F180" i="1"/>
  <c r="G180" i="1"/>
  <c r="H180" i="1"/>
  <c r="I180" i="1"/>
  <c r="F181" i="1"/>
  <c r="G181" i="1"/>
  <c r="H181" i="1"/>
  <c r="I181" i="1"/>
  <c r="J181" i="1"/>
  <c r="O181" i="1" s="1"/>
  <c r="F182" i="1"/>
  <c r="G182" i="1"/>
  <c r="H182" i="1"/>
  <c r="I182" i="1"/>
  <c r="F183" i="1"/>
  <c r="G183" i="1"/>
  <c r="H183" i="1"/>
  <c r="F184" i="1"/>
  <c r="G184" i="1"/>
  <c r="F185" i="1"/>
  <c r="F130" i="1"/>
  <c r="H130" i="1"/>
  <c r="I67" i="1"/>
  <c r="H68" i="1"/>
  <c r="G69" i="1"/>
  <c r="F70" i="1"/>
  <c r="I70" i="1"/>
  <c r="H71" i="1"/>
  <c r="G72" i="1"/>
  <c r="I72" i="1"/>
  <c r="F73" i="1"/>
  <c r="H73" i="1"/>
  <c r="G74" i="1"/>
  <c r="I74" i="1"/>
  <c r="F75" i="1"/>
  <c r="H75" i="1"/>
  <c r="G76" i="1"/>
  <c r="I76" i="1"/>
  <c r="F77" i="1"/>
  <c r="H77" i="1"/>
  <c r="G78" i="1"/>
  <c r="I78" i="1"/>
  <c r="F79" i="1"/>
  <c r="H79" i="1"/>
  <c r="I79" i="1"/>
  <c r="G80" i="1"/>
  <c r="H80" i="1"/>
  <c r="F81" i="1"/>
  <c r="G81" i="1"/>
  <c r="F82" i="1"/>
  <c r="I84" i="1"/>
  <c r="H85" i="1"/>
  <c r="I85" i="1"/>
  <c r="G86" i="1"/>
  <c r="H86" i="1"/>
  <c r="I86" i="1"/>
  <c r="F87" i="1"/>
  <c r="G87" i="1"/>
  <c r="H87" i="1"/>
  <c r="F88" i="1"/>
  <c r="G88" i="1"/>
  <c r="F89" i="1"/>
  <c r="I93" i="1"/>
  <c r="H94" i="1"/>
  <c r="G95" i="1"/>
  <c r="F96" i="1"/>
  <c r="I96" i="1"/>
  <c r="H97" i="1"/>
  <c r="G98" i="1"/>
  <c r="I98" i="1"/>
  <c r="F99" i="1"/>
  <c r="H99" i="1"/>
  <c r="I99" i="1"/>
  <c r="G100" i="1"/>
  <c r="H100" i="1"/>
  <c r="F101" i="1"/>
  <c r="G101" i="1"/>
  <c r="F102" i="1"/>
  <c r="I105" i="1"/>
  <c r="J105" i="1" s="1"/>
  <c r="O105" i="1" s="1"/>
  <c r="H106" i="1"/>
  <c r="I106" i="1"/>
  <c r="G107" i="1"/>
  <c r="H107" i="1"/>
  <c r="I107" i="1"/>
  <c r="F108" i="1"/>
  <c r="G108" i="1"/>
  <c r="H108" i="1"/>
  <c r="F109" i="1"/>
  <c r="G109" i="1"/>
  <c r="F110" i="1"/>
  <c r="I111" i="1"/>
  <c r="H112" i="1"/>
  <c r="G113" i="1"/>
  <c r="I113" i="1"/>
  <c r="F114" i="1"/>
  <c r="H114" i="1"/>
  <c r="I114" i="1"/>
  <c r="G115" i="1"/>
  <c r="J115" i="1" s="1"/>
  <c r="O115" i="1" s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F122" i="1"/>
  <c r="G122" i="1"/>
  <c r="F123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J14" i="1" s="1"/>
  <c r="O14" i="1" s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J22" i="1" s="1"/>
  <c r="O22" i="1" s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J26" i="1" s="1"/>
  <c r="O26" i="1" s="1"/>
  <c r="G26" i="1"/>
  <c r="H26" i="1"/>
  <c r="I26" i="1"/>
  <c r="F27" i="1"/>
  <c r="G27" i="1"/>
  <c r="H27" i="1"/>
  <c r="I27" i="1"/>
  <c r="F28" i="1"/>
  <c r="J28" i="1" s="1"/>
  <c r="O28" i="1" s="1"/>
  <c r="G28" i="1"/>
  <c r="H28" i="1"/>
  <c r="I28" i="1"/>
  <c r="F29" i="1"/>
  <c r="G29" i="1"/>
  <c r="H29" i="1"/>
  <c r="I29" i="1"/>
  <c r="F30" i="1"/>
  <c r="J30" i="1" s="1"/>
  <c r="O30" i="1" s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F47" i="1"/>
  <c r="G47" i="1"/>
  <c r="I47" i="1"/>
  <c r="F48" i="1"/>
  <c r="H48" i="1"/>
  <c r="I48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F58" i="1"/>
  <c r="G58" i="1"/>
  <c r="F59" i="1"/>
  <c r="G4" i="1"/>
  <c r="J4" i="1" s="1"/>
  <c r="O4" i="1" s="1"/>
  <c r="H4" i="1"/>
  <c r="I4" i="1"/>
  <c r="F5" i="1"/>
  <c r="G5" i="1"/>
  <c r="H5" i="1"/>
  <c r="I5" i="1"/>
  <c r="F6" i="1"/>
  <c r="G6" i="1"/>
  <c r="H6" i="1"/>
  <c r="I6" i="1"/>
  <c r="G7" i="1"/>
  <c r="H7" i="1"/>
  <c r="I7" i="1"/>
  <c r="F8" i="1"/>
  <c r="G8" i="1"/>
  <c r="H8" i="1"/>
  <c r="I8" i="1"/>
  <c r="H3" i="1"/>
  <c r="I3" i="1"/>
  <c r="J3" i="1" s="1"/>
  <c r="O3" i="1" s="1"/>
  <c r="I2" i="1"/>
  <c r="J860" i="1" l="1"/>
  <c r="O860" i="1" s="1"/>
  <c r="J858" i="1"/>
  <c r="O858" i="1" s="1"/>
  <c r="J819" i="1"/>
  <c r="O819" i="1" s="1"/>
  <c r="J896" i="1"/>
  <c r="O896" i="1" s="1"/>
  <c r="J877" i="1"/>
  <c r="O877" i="1" s="1"/>
  <c r="J1037" i="1"/>
  <c r="O1037" i="1" s="1"/>
  <c r="J1018" i="1"/>
  <c r="O1018" i="1" s="1"/>
  <c r="J1016" i="1"/>
  <c r="O1016" i="1" s="1"/>
  <c r="J1006" i="1"/>
  <c r="O1006" i="1" s="1"/>
  <c r="J1085" i="1"/>
  <c r="O1085" i="1" s="1"/>
  <c r="J1081" i="1"/>
  <c r="O1081" i="1" s="1"/>
  <c r="J1206" i="1"/>
  <c r="O1206" i="1" s="1"/>
  <c r="J1202" i="1"/>
  <c r="O1202" i="1" s="1"/>
  <c r="J1392" i="1"/>
  <c r="O1392" i="1" s="1"/>
  <c r="J1380" i="1"/>
  <c r="O1380" i="1" s="1"/>
  <c r="J1372" i="1"/>
  <c r="O1372" i="1" s="1"/>
  <c r="J1479" i="1"/>
  <c r="O1479" i="1" s="1"/>
  <c r="J1520" i="1"/>
  <c r="O1520" i="1" s="1"/>
  <c r="J1518" i="1"/>
  <c r="O1518" i="1" s="1"/>
  <c r="J1514" i="1"/>
  <c r="O1514" i="1" s="1"/>
  <c r="J1558" i="1"/>
  <c r="O1558" i="1" s="1"/>
  <c r="J1637" i="1"/>
  <c r="O1637" i="1" s="1"/>
  <c r="J1679" i="1"/>
  <c r="O1679" i="1" s="1"/>
  <c r="J1677" i="1"/>
  <c r="O1677" i="1" s="1"/>
  <c r="J1675" i="1"/>
  <c r="O1675" i="1" s="1"/>
  <c r="J1750" i="1"/>
  <c r="O1750" i="1" s="1"/>
  <c r="J1740" i="1"/>
  <c r="O1740" i="1" s="1"/>
  <c r="J1816" i="1"/>
  <c r="O1816" i="1" s="1"/>
  <c r="J1814" i="1"/>
  <c r="O1814" i="1" s="1"/>
  <c r="J1882" i="1"/>
  <c r="O1882" i="1" s="1"/>
  <c r="J1880" i="1"/>
  <c r="O1880" i="1" s="1"/>
  <c r="J1878" i="1"/>
  <c r="O1878" i="1" s="1"/>
  <c r="J1876" i="1"/>
  <c r="O1876" i="1" s="1"/>
  <c r="J1874" i="1"/>
  <c r="O1874" i="1" s="1"/>
  <c r="J1872" i="1"/>
  <c r="O1872" i="1" s="1"/>
  <c r="J1870" i="1"/>
  <c r="O1870" i="1" s="1"/>
  <c r="J1945" i="1"/>
  <c r="O1945" i="1" s="1"/>
  <c r="J1943" i="1"/>
  <c r="O1943" i="1" s="1"/>
  <c r="J1941" i="1"/>
  <c r="O1941" i="1" s="1"/>
  <c r="J2007" i="1"/>
  <c r="O2007" i="1" s="1"/>
  <c r="J2005" i="1"/>
  <c r="O2005" i="1" s="1"/>
  <c r="J2155" i="1"/>
  <c r="O2155" i="1" s="1"/>
  <c r="J2153" i="1"/>
  <c r="O2153" i="1" s="1"/>
  <c r="J2125" i="1"/>
  <c r="O2125" i="1" s="1"/>
  <c r="J2176" i="1"/>
  <c r="O2176" i="1" s="1"/>
  <c r="J2251" i="1"/>
  <c r="O2251" i="1" s="1"/>
  <c r="J2249" i="1"/>
  <c r="O2249" i="1" s="1"/>
  <c r="J2243" i="1"/>
  <c r="O2243" i="1" s="1"/>
  <c r="J2241" i="1"/>
  <c r="O2241" i="1" s="1"/>
  <c r="J2338" i="1"/>
  <c r="O2338" i="1" s="1"/>
  <c r="J2384" i="1"/>
  <c r="O2384" i="1" s="1"/>
  <c r="J2456" i="1"/>
  <c r="O2456" i="1" s="1"/>
  <c r="J2444" i="1"/>
  <c r="O2444" i="1" s="1"/>
  <c r="J2410" i="1"/>
  <c r="O2410" i="1" s="1"/>
  <c r="J2694" i="1"/>
  <c r="O2694" i="1" s="1"/>
  <c r="J2730" i="1"/>
  <c r="O2730" i="1" s="1"/>
  <c r="J2728" i="1"/>
  <c r="O2728" i="1" s="1"/>
  <c r="J2726" i="1"/>
  <c r="O2726" i="1" s="1"/>
  <c r="J2823" i="1"/>
  <c r="O2823" i="1" s="1"/>
  <c r="J2811" i="1"/>
  <c r="O2811" i="1" s="1"/>
  <c r="J2809" i="1"/>
  <c r="O2809" i="1" s="1"/>
  <c r="J2866" i="1"/>
  <c r="O2866" i="1" s="1"/>
  <c r="J3051" i="1"/>
  <c r="O3051" i="1" s="1"/>
  <c r="J3174" i="1"/>
  <c r="O3174" i="1" s="1"/>
  <c r="J3296" i="1"/>
  <c r="O3296" i="1" s="1"/>
  <c r="J3578" i="1"/>
  <c r="O3578" i="1" s="1"/>
  <c r="J3783" i="1"/>
  <c r="O3783" i="1" s="1"/>
  <c r="J8" i="1"/>
  <c r="O8" i="1" s="1"/>
  <c r="J11" i="1"/>
  <c r="O11" i="1" s="1"/>
  <c r="J263" i="1"/>
  <c r="O263" i="1" s="1"/>
  <c r="J364" i="1"/>
  <c r="O364" i="1" s="1"/>
  <c r="J360" i="1"/>
  <c r="O360" i="1" s="1"/>
  <c r="J343" i="1"/>
  <c r="O343" i="1" s="1"/>
  <c r="J327" i="1"/>
  <c r="O327" i="1" s="1"/>
  <c r="J1203" i="1"/>
  <c r="O1203" i="1" s="1"/>
  <c r="J1304" i="1"/>
  <c r="O1304" i="1" s="1"/>
  <c r="J1534" i="1"/>
  <c r="O1534" i="1" s="1"/>
  <c r="J1532" i="1"/>
  <c r="O1532" i="1" s="1"/>
  <c r="J1530" i="1"/>
  <c r="O1530" i="1" s="1"/>
  <c r="J1574" i="1"/>
  <c r="O1574" i="1" s="1"/>
  <c r="J1572" i="1"/>
  <c r="O1572" i="1" s="1"/>
  <c r="J1570" i="1"/>
  <c r="O1570" i="1" s="1"/>
  <c r="J1684" i="1"/>
  <c r="O1684" i="1" s="1"/>
  <c r="J1813" i="1"/>
  <c r="O1813" i="1" s="1"/>
  <c r="J2003" i="1"/>
  <c r="O2003" i="1" s="1"/>
  <c r="J2001" i="1"/>
  <c r="O2001" i="1" s="1"/>
  <c r="J1997" i="1"/>
  <c r="O1997" i="1" s="1"/>
  <c r="J2108" i="1"/>
  <c r="O2108" i="1" s="1"/>
  <c r="J2194" i="1"/>
  <c r="O2194" i="1" s="1"/>
  <c r="J2227" i="1"/>
  <c r="O2227" i="1" s="1"/>
  <c r="J2225" i="1"/>
  <c r="O2225" i="1" s="1"/>
  <c r="J2360" i="1"/>
  <c r="O2360" i="1" s="1"/>
  <c r="J2358" i="1"/>
  <c r="O2358" i="1" s="1"/>
  <c r="J2356" i="1"/>
  <c r="O2356" i="1" s="1"/>
  <c r="J2579" i="1"/>
  <c r="O2579" i="1" s="1"/>
  <c r="J2556" i="1"/>
  <c r="O2556" i="1" s="1"/>
  <c r="J2979" i="1"/>
  <c r="O2979" i="1" s="1"/>
  <c r="J2959" i="1"/>
  <c r="O2959" i="1" s="1"/>
  <c r="J3022" i="1"/>
  <c r="O3022" i="1" s="1"/>
  <c r="J3212" i="1"/>
  <c r="O3212" i="1" s="1"/>
  <c r="J3210" i="1"/>
  <c r="O3210" i="1" s="1"/>
  <c r="J3208" i="1"/>
  <c r="O3208" i="1" s="1"/>
  <c r="J3445" i="1"/>
  <c r="O3445" i="1" s="1"/>
  <c r="J3538" i="1"/>
  <c r="O3538" i="1" s="1"/>
  <c r="J3719" i="1"/>
  <c r="O3719" i="1" s="1"/>
  <c r="J415" i="1"/>
  <c r="O415" i="1" s="1"/>
  <c r="J9" i="1"/>
  <c r="O9" i="1" s="1"/>
  <c r="J107" i="1"/>
  <c r="O107" i="1" s="1"/>
  <c r="J265" i="1"/>
  <c r="O265" i="1" s="1"/>
  <c r="J261" i="1"/>
  <c r="O261" i="1" s="1"/>
  <c r="J362" i="1"/>
  <c r="O362" i="1" s="1"/>
  <c r="J331" i="1"/>
  <c r="O331" i="1" s="1"/>
  <c r="J329" i="1"/>
  <c r="O329" i="1" s="1"/>
  <c r="J402" i="1"/>
  <c r="O402" i="1" s="1"/>
  <c r="J519" i="1"/>
  <c r="O519" i="1" s="1"/>
  <c r="J821" i="1"/>
  <c r="O821" i="1" s="1"/>
  <c r="J5" i="1"/>
  <c r="O5" i="1" s="1"/>
  <c r="J106" i="1"/>
  <c r="O106" i="1" s="1"/>
  <c r="J136" i="1"/>
  <c r="O136" i="1" s="1"/>
  <c r="J134" i="1"/>
  <c r="O134" i="1" s="1"/>
  <c r="J429" i="1"/>
  <c r="O429" i="1" s="1"/>
  <c r="J476" i="1"/>
  <c r="O476" i="1" s="1"/>
  <c r="J474" i="1"/>
  <c r="O474" i="1" s="1"/>
  <c r="J667" i="1"/>
  <c r="O667" i="1" s="1"/>
  <c r="J659" i="1"/>
  <c r="O659" i="1" s="1"/>
  <c r="J657" i="1"/>
  <c r="O657" i="1" s="1"/>
  <c r="J655" i="1"/>
  <c r="O655" i="1" s="1"/>
  <c r="J807" i="1"/>
  <c r="O807" i="1" s="1"/>
  <c r="J857" i="1"/>
  <c r="O857" i="1" s="1"/>
  <c r="J953" i="1"/>
  <c r="O953" i="1" s="1"/>
  <c r="J951" i="1"/>
  <c r="O951" i="1" s="1"/>
  <c r="J1121" i="1"/>
  <c r="O1121" i="1" s="1"/>
  <c r="J1199" i="1"/>
  <c r="O1199" i="1" s="1"/>
  <c r="J1266" i="1"/>
  <c r="O1266" i="1" s="1"/>
  <c r="J1264" i="1"/>
  <c r="O1264" i="1" s="1"/>
  <c r="J1377" i="1"/>
  <c r="O1377" i="1" s="1"/>
  <c r="J1690" i="1"/>
  <c r="O1690" i="1" s="1"/>
  <c r="J1965" i="1"/>
  <c r="O1965" i="1" s="1"/>
  <c r="J1977" i="1"/>
  <c r="O1977" i="1" s="1"/>
  <c r="J2140" i="1"/>
  <c r="O2140" i="1" s="1"/>
  <c r="J2265" i="1"/>
  <c r="O2265" i="1" s="1"/>
  <c r="J2256" i="1"/>
  <c r="O2256" i="1" s="1"/>
  <c r="J2238" i="1"/>
  <c r="O2238" i="1" s="1"/>
  <c r="J2316" i="1"/>
  <c r="O2316" i="1" s="1"/>
  <c r="J2363" i="1"/>
  <c r="O2363" i="1" s="1"/>
  <c r="J2355" i="1"/>
  <c r="O2355" i="1" s="1"/>
  <c r="J2426" i="1"/>
  <c r="O2426" i="1" s="1"/>
  <c r="J2489" i="1"/>
  <c r="O2489" i="1" s="1"/>
  <c r="J2618" i="1"/>
  <c r="O2618" i="1" s="1"/>
  <c r="J2650" i="1"/>
  <c r="O2650" i="1" s="1"/>
  <c r="J2921" i="1"/>
  <c r="O2921" i="1" s="1"/>
  <c r="J2919" i="1"/>
  <c r="O2919" i="1" s="1"/>
  <c r="J2917" i="1"/>
  <c r="O2917" i="1" s="1"/>
  <c r="J3013" i="1"/>
  <c r="O3013" i="1" s="1"/>
  <c r="J3038" i="1"/>
  <c r="O3038" i="1" s="1"/>
  <c r="J3163" i="1"/>
  <c r="O3163" i="1" s="1"/>
  <c r="J3161" i="1"/>
  <c r="O3161" i="1" s="1"/>
  <c r="J3316" i="1"/>
  <c r="O3316" i="1" s="1"/>
  <c r="J3314" i="1"/>
  <c r="O3314" i="1" s="1"/>
  <c r="J3464" i="1"/>
  <c r="O3464" i="1" s="1"/>
  <c r="J3462" i="1"/>
  <c r="O3462" i="1" s="1"/>
  <c r="J3456" i="1"/>
  <c r="O3456" i="1" s="1"/>
  <c r="J3560" i="1"/>
  <c r="O3560" i="1" s="1"/>
  <c r="J3556" i="1"/>
  <c r="O3556" i="1" s="1"/>
  <c r="J3544" i="1"/>
  <c r="O3544" i="1" s="1"/>
  <c r="J3711" i="1"/>
  <c r="O3711" i="1" s="1"/>
  <c r="J3701" i="1"/>
  <c r="O3701" i="1" s="1"/>
  <c r="J1258" i="1"/>
  <c r="O1258" i="1" s="1"/>
  <c r="J433" i="1"/>
  <c r="O433" i="1" s="1"/>
  <c r="J802" i="1"/>
  <c r="O802" i="1" s="1"/>
  <c r="J175" i="1"/>
  <c r="O175" i="1" s="1"/>
  <c r="J227" i="1"/>
  <c r="O227" i="1" s="1"/>
  <c r="J225" i="1"/>
  <c r="O225" i="1" s="1"/>
  <c r="J223" i="1"/>
  <c r="O223" i="1" s="1"/>
  <c r="J221" i="1"/>
  <c r="O221" i="1" s="1"/>
  <c r="J513" i="1"/>
  <c r="O513" i="1" s="1"/>
  <c r="J511" i="1"/>
  <c r="O511" i="1" s="1"/>
  <c r="J509" i="1"/>
  <c r="O509" i="1" s="1"/>
  <c r="J607" i="1"/>
  <c r="O607" i="1" s="1"/>
  <c r="J605" i="1"/>
  <c r="O605" i="1" s="1"/>
  <c r="J595" i="1"/>
  <c r="O595" i="1" s="1"/>
  <c r="J676" i="1"/>
  <c r="O676" i="1" s="1"/>
  <c r="J1127" i="1"/>
  <c r="O1127" i="1" s="1"/>
  <c r="J1197" i="1"/>
  <c r="O1197" i="1" s="1"/>
  <c r="J1188" i="1"/>
  <c r="O1188" i="1" s="1"/>
  <c r="J1186" i="1"/>
  <c r="O1186" i="1" s="1"/>
  <c r="J1243" i="1"/>
  <c r="O1243" i="1" s="1"/>
  <c r="J1436" i="1"/>
  <c r="O1436" i="1" s="1"/>
  <c r="J1425" i="1"/>
  <c r="O1425" i="1" s="1"/>
  <c r="J1535" i="1"/>
  <c r="O1535" i="1" s="1"/>
  <c r="J1506" i="1"/>
  <c r="O1506" i="1" s="1"/>
  <c r="J1657" i="1"/>
  <c r="O1657" i="1" s="1"/>
  <c r="J1620" i="1"/>
  <c r="O1620" i="1" s="1"/>
  <c r="J1618" i="1"/>
  <c r="O1618" i="1" s="1"/>
  <c r="J1863" i="1"/>
  <c r="O1863" i="1" s="1"/>
  <c r="J1944" i="1"/>
  <c r="O1944" i="1" s="1"/>
  <c r="J1942" i="1"/>
  <c r="O1942" i="1" s="1"/>
  <c r="J2086" i="1"/>
  <c r="O2086" i="1" s="1"/>
  <c r="J2103" i="1"/>
  <c r="O2103" i="1" s="1"/>
  <c r="J2192" i="1"/>
  <c r="O2192" i="1" s="1"/>
  <c r="J2190" i="1"/>
  <c r="O2190" i="1" s="1"/>
  <c r="J2188" i="1"/>
  <c r="O2188" i="1" s="1"/>
  <c r="J2175" i="1"/>
  <c r="O2175" i="1" s="1"/>
  <c r="J2171" i="1"/>
  <c r="O2171" i="1" s="1"/>
  <c r="J2165" i="1"/>
  <c r="O2165" i="1" s="1"/>
  <c r="J2254" i="1"/>
  <c r="O2254" i="1" s="1"/>
  <c r="J2252" i="1"/>
  <c r="O2252" i="1" s="1"/>
  <c r="J2250" i="1"/>
  <c r="O2250" i="1" s="1"/>
  <c r="J2380" i="1"/>
  <c r="O2380" i="1" s="1"/>
  <c r="J2377" i="1"/>
  <c r="O2377" i="1" s="1"/>
  <c r="J2345" i="1"/>
  <c r="O2345" i="1" s="1"/>
  <c r="J2435" i="1"/>
  <c r="O2435" i="1" s="1"/>
  <c r="J2578" i="1"/>
  <c r="O2578" i="1" s="1"/>
  <c r="J2610" i="1"/>
  <c r="O2610" i="1" s="1"/>
  <c r="J2676" i="1"/>
  <c r="O2676" i="1" s="1"/>
  <c r="J2674" i="1"/>
  <c r="O2674" i="1" s="1"/>
  <c r="J2664" i="1"/>
  <c r="O2664" i="1" s="1"/>
  <c r="J2662" i="1"/>
  <c r="O2662" i="1" s="1"/>
  <c r="J2660" i="1"/>
  <c r="O2660" i="1" s="1"/>
  <c r="J2750" i="1"/>
  <c r="O2750" i="1" s="1"/>
  <c r="J2713" i="1"/>
  <c r="O2713" i="1" s="1"/>
  <c r="J2787" i="1"/>
  <c r="O2787" i="1" s="1"/>
  <c r="J2883" i="1"/>
  <c r="O2883" i="1" s="1"/>
  <c r="J2879" i="1"/>
  <c r="O2879" i="1" s="1"/>
  <c r="J2899" i="1"/>
  <c r="O2899" i="1" s="1"/>
  <c r="J3133" i="1"/>
  <c r="O3133" i="1" s="1"/>
  <c r="J3125" i="1"/>
  <c r="O3125" i="1" s="1"/>
  <c r="J3117" i="1"/>
  <c r="O3117" i="1" s="1"/>
  <c r="J3087" i="1"/>
  <c r="O3087" i="1" s="1"/>
  <c r="J3085" i="1"/>
  <c r="O3085" i="1" s="1"/>
  <c r="J3168" i="1"/>
  <c r="O3168" i="1" s="1"/>
  <c r="J3652" i="1"/>
  <c r="O3652" i="1" s="1"/>
  <c r="J3646" i="1"/>
  <c r="O3646" i="1" s="1"/>
  <c r="J3736" i="1"/>
  <c r="O3736" i="1" s="1"/>
  <c r="J3807" i="1"/>
  <c r="O3807" i="1" s="1"/>
  <c r="J3803" i="1"/>
  <c r="O3803" i="1" s="1"/>
  <c r="J121" i="1"/>
  <c r="O121" i="1" s="1"/>
  <c r="J426" i="1"/>
  <c r="O426" i="1" s="1"/>
  <c r="J54" i="1"/>
  <c r="O54" i="1" s="1"/>
  <c r="J695" i="1"/>
  <c r="O695" i="1" s="1"/>
  <c r="J804" i="1"/>
  <c r="O804" i="1" s="1"/>
  <c r="J51" i="1"/>
  <c r="O51" i="1" s="1"/>
  <c r="J40" i="1"/>
  <c r="O40" i="1" s="1"/>
  <c r="J38" i="1"/>
  <c r="O38" i="1" s="1"/>
  <c r="J118" i="1"/>
  <c r="O118" i="1" s="1"/>
  <c r="J238" i="1"/>
  <c r="O238" i="1" s="1"/>
  <c r="J236" i="1"/>
  <c r="O236" i="1" s="1"/>
  <c r="J197" i="1"/>
  <c r="O197" i="1" s="1"/>
  <c r="J490" i="1"/>
  <c r="O490" i="1" s="1"/>
  <c r="J458" i="1"/>
  <c r="O458" i="1" s="1"/>
  <c r="J456" i="1"/>
  <c r="O456" i="1" s="1"/>
  <c r="J454" i="1"/>
  <c r="O454" i="1" s="1"/>
  <c r="J532" i="1"/>
  <c r="O532" i="1" s="1"/>
  <c r="J895" i="1"/>
  <c r="O895" i="1" s="1"/>
  <c r="J890" i="1"/>
  <c r="O890" i="1" s="1"/>
  <c r="J888" i="1"/>
  <c r="O888" i="1" s="1"/>
  <c r="J878" i="1"/>
  <c r="O878" i="1" s="1"/>
  <c r="J876" i="1"/>
  <c r="O876" i="1" s="1"/>
  <c r="J989" i="1"/>
  <c r="O989" i="1" s="1"/>
  <c r="J985" i="1"/>
  <c r="O985" i="1" s="1"/>
  <c r="J983" i="1"/>
  <c r="O983" i="1" s="1"/>
  <c r="J981" i="1"/>
  <c r="O981" i="1" s="1"/>
  <c r="J1086" i="1"/>
  <c r="O1086" i="1" s="1"/>
  <c r="J1454" i="1"/>
  <c r="O1454" i="1" s="1"/>
  <c r="J1452" i="1"/>
  <c r="O1452" i="1" s="1"/>
  <c r="J1450" i="1"/>
  <c r="O1450" i="1" s="1"/>
  <c r="J1519" i="1"/>
  <c r="O1519" i="1" s="1"/>
  <c r="J1517" i="1"/>
  <c r="O1517" i="1" s="1"/>
  <c r="J1513" i="1"/>
  <c r="O1513" i="1" s="1"/>
  <c r="J1615" i="1"/>
  <c r="O1615" i="1" s="1"/>
  <c r="J1857" i="1"/>
  <c r="O1857" i="1" s="1"/>
  <c r="J1855" i="1"/>
  <c r="O1855" i="1" s="1"/>
  <c r="J1914" i="1"/>
  <c r="O1914" i="1" s="1"/>
  <c r="J1955" i="1"/>
  <c r="O1955" i="1" s="1"/>
  <c r="J1928" i="1"/>
  <c r="O1928" i="1" s="1"/>
  <c r="J1926" i="1"/>
  <c r="O1926" i="1" s="1"/>
  <c r="J1924" i="1"/>
  <c r="O1924" i="1" s="1"/>
  <c r="J2126" i="1"/>
  <c r="O2126" i="1" s="1"/>
  <c r="J2109" i="1"/>
  <c r="O2109" i="1" s="1"/>
  <c r="J2107" i="1"/>
  <c r="O2107" i="1" s="1"/>
  <c r="J2105" i="1"/>
  <c r="O2105" i="1" s="1"/>
  <c r="J2226" i="1"/>
  <c r="O2226" i="1" s="1"/>
  <c r="J2311" i="1"/>
  <c r="O2311" i="1" s="1"/>
  <c r="J2305" i="1"/>
  <c r="O2305" i="1" s="1"/>
  <c r="J2389" i="1"/>
  <c r="O2389" i="1" s="1"/>
  <c r="J2589" i="1"/>
  <c r="O2589" i="1" s="1"/>
  <c r="J2649" i="1"/>
  <c r="O2649" i="1" s="1"/>
  <c r="J2653" i="1"/>
  <c r="O2653" i="1" s="1"/>
  <c r="J2752" i="1"/>
  <c r="O2752" i="1" s="1"/>
  <c r="J2789" i="1"/>
  <c r="O2789" i="1" s="1"/>
  <c r="J3392" i="1"/>
  <c r="O3392" i="1" s="1"/>
  <c r="J3746" i="1"/>
  <c r="O3746" i="1" s="1"/>
  <c r="J669" i="1"/>
  <c r="O669" i="1" s="1"/>
  <c r="J806" i="1"/>
  <c r="O806" i="1" s="1"/>
  <c r="J334" i="1"/>
  <c r="O334" i="1" s="1"/>
  <c r="J834" i="1"/>
  <c r="O834" i="1" s="1"/>
  <c r="J832" i="1"/>
  <c r="O832" i="1" s="1"/>
  <c r="J822" i="1"/>
  <c r="O822" i="1" s="1"/>
  <c r="J820" i="1"/>
  <c r="O820" i="1" s="1"/>
  <c r="J894" i="1"/>
  <c r="O894" i="1" s="1"/>
  <c r="J1240" i="1"/>
  <c r="O1240" i="1" s="1"/>
  <c r="J1691" i="1"/>
  <c r="O1691" i="1" s="1"/>
  <c r="J2164" i="1"/>
  <c r="O2164" i="1" s="1"/>
  <c r="J2324" i="1"/>
  <c r="O2324" i="1" s="1"/>
  <c r="J2298" i="1"/>
  <c r="O2298" i="1" s="1"/>
  <c r="J2296" i="1"/>
  <c r="O2296" i="1" s="1"/>
  <c r="J2294" i="1"/>
  <c r="O2294" i="1" s="1"/>
  <c r="J2368" i="1"/>
  <c r="O2368" i="1" s="1"/>
  <c r="J2493" i="1"/>
  <c r="O2493" i="1" s="1"/>
  <c r="J2555" i="1"/>
  <c r="O2555" i="1" s="1"/>
  <c r="J2553" i="1"/>
  <c r="O2553" i="1" s="1"/>
  <c r="J2551" i="1"/>
  <c r="O2551" i="1" s="1"/>
  <c r="J2788" i="1"/>
  <c r="O2788" i="1" s="1"/>
  <c r="J2775" i="1"/>
  <c r="O2775" i="1" s="1"/>
  <c r="J2972" i="1"/>
  <c r="O2972" i="1" s="1"/>
  <c r="J3052" i="1"/>
  <c r="O3052" i="1" s="1"/>
  <c r="J3050" i="1"/>
  <c r="O3050" i="1" s="1"/>
  <c r="J3044" i="1"/>
  <c r="O3044" i="1" s="1"/>
  <c r="J3042" i="1"/>
  <c r="O3042" i="1" s="1"/>
  <c r="J3084" i="1"/>
  <c r="O3084" i="1" s="1"/>
  <c r="J3293" i="1"/>
  <c r="O3293" i="1" s="1"/>
  <c r="J3291" i="1"/>
  <c r="O3291" i="1" s="1"/>
  <c r="J3382" i="1"/>
  <c r="O3382" i="1" s="1"/>
  <c r="J3380" i="1"/>
  <c r="O3380" i="1" s="1"/>
  <c r="J3422" i="1"/>
  <c r="O3422" i="1" s="1"/>
  <c r="J3416" i="1"/>
  <c r="O3416" i="1" s="1"/>
  <c r="J3534" i="1"/>
  <c r="O3534" i="1" s="1"/>
  <c r="J3528" i="1"/>
  <c r="O3528" i="1" s="1"/>
  <c r="J3526" i="1"/>
  <c r="O3526" i="1" s="1"/>
  <c r="J3590" i="1"/>
  <c r="O3590" i="1" s="1"/>
  <c r="J3588" i="1"/>
  <c r="O3588" i="1" s="1"/>
  <c r="J3586" i="1"/>
  <c r="O3586" i="1" s="1"/>
  <c r="J3642" i="1"/>
  <c r="O3642" i="1" s="1"/>
  <c r="J3743" i="1"/>
  <c r="O3743" i="1" s="1"/>
  <c r="J3735" i="1"/>
  <c r="O3735" i="1" s="1"/>
  <c r="J3731" i="1"/>
  <c r="O3731" i="1" s="1"/>
  <c r="J3723" i="1"/>
  <c r="O3723" i="1" s="1"/>
  <c r="J410" i="1"/>
  <c r="O410" i="1" s="1"/>
  <c r="J685" i="1"/>
  <c r="O685" i="1" s="1"/>
  <c r="J1744" i="1"/>
  <c r="O1744" i="1" s="1"/>
  <c r="J434" i="1"/>
  <c r="O434" i="1" s="1"/>
  <c r="J388" i="1"/>
  <c r="O388" i="1" s="1"/>
  <c r="J469" i="1"/>
  <c r="O469" i="1" s="1"/>
  <c r="J593" i="1"/>
  <c r="O593" i="1" s="1"/>
  <c r="J662" i="1"/>
  <c r="O662" i="1" s="1"/>
  <c r="J1013" i="1"/>
  <c r="O1013" i="1" s="1"/>
  <c r="J1002" i="1"/>
  <c r="O1002" i="1" s="1"/>
  <c r="J1000" i="1"/>
  <c r="O1000" i="1" s="1"/>
  <c r="J1097" i="1"/>
  <c r="O1097" i="1" s="1"/>
  <c r="J1087" i="1"/>
  <c r="O1087" i="1" s="1"/>
  <c r="J2141" i="1"/>
  <c r="O2141" i="1" s="1"/>
  <c r="J2302" i="1"/>
  <c r="O2302" i="1" s="1"/>
  <c r="J2352" i="1"/>
  <c r="O2352" i="1" s="1"/>
  <c r="J2350" i="1"/>
  <c r="O2350" i="1" s="1"/>
  <c r="J2348" i="1"/>
  <c r="O2348" i="1" s="1"/>
  <c r="J20" i="1"/>
  <c r="O20" i="1" s="1"/>
  <c r="J199" i="1"/>
  <c r="O199" i="1" s="1"/>
  <c r="J274" i="1"/>
  <c r="O274" i="1" s="1"/>
  <c r="J524" i="1"/>
  <c r="O524" i="1" s="1"/>
  <c r="J668" i="1"/>
  <c r="O668" i="1" s="1"/>
  <c r="J1124" i="1"/>
  <c r="O1124" i="1" s="1"/>
  <c r="J1376" i="1"/>
  <c r="O1376" i="1" s="1"/>
  <c r="J1528" i="1"/>
  <c r="O1528" i="1" s="1"/>
  <c r="J1564" i="1"/>
  <c r="O1564" i="1" s="1"/>
  <c r="J1748" i="1"/>
  <c r="O1748" i="1" s="1"/>
  <c r="J3043" i="1"/>
  <c r="O3043" i="1" s="1"/>
  <c r="J3288" i="1"/>
  <c r="O3288" i="1" s="1"/>
  <c r="J3273" i="1"/>
  <c r="O3273" i="1" s="1"/>
  <c r="J3379" i="1"/>
  <c r="O3379" i="1" s="1"/>
  <c r="J3440" i="1"/>
  <c r="O3440" i="1" s="1"/>
  <c r="J3758" i="1"/>
  <c r="O3758" i="1" s="1"/>
  <c r="J41" i="1"/>
  <c r="O41" i="1" s="1"/>
  <c r="J176" i="1"/>
  <c r="O176" i="1" s="1"/>
  <c r="J145" i="1"/>
  <c r="O145" i="1" s="1"/>
  <c r="J400" i="1"/>
  <c r="O400" i="1" s="1"/>
  <c r="J473" i="1"/>
  <c r="O473" i="1" s="1"/>
  <c r="J467" i="1"/>
  <c r="O467" i="1" s="1"/>
  <c r="J602" i="1"/>
  <c r="O602" i="1" s="1"/>
  <c r="J660" i="1"/>
  <c r="O660" i="1" s="1"/>
  <c r="J791" i="1"/>
  <c r="O791" i="1" s="1"/>
  <c r="J956" i="1"/>
  <c r="O956" i="1" s="1"/>
  <c r="J943" i="1"/>
  <c r="O943" i="1" s="1"/>
  <c r="J939" i="1"/>
  <c r="O939" i="1" s="1"/>
  <c r="J33" i="1"/>
  <c r="O33" i="1" s="1"/>
  <c r="J31" i="1"/>
  <c r="O31" i="1" s="1"/>
  <c r="J29" i="1"/>
  <c r="O29" i="1" s="1"/>
  <c r="J27" i="1"/>
  <c r="O27" i="1" s="1"/>
  <c r="J19" i="1"/>
  <c r="O19" i="1" s="1"/>
  <c r="J170" i="1"/>
  <c r="O170" i="1" s="1"/>
  <c r="J168" i="1"/>
  <c r="O168" i="1" s="1"/>
  <c r="J164" i="1"/>
  <c r="O164" i="1" s="1"/>
  <c r="J144" i="1"/>
  <c r="O144" i="1" s="1"/>
  <c r="J224" i="1"/>
  <c r="O224" i="1" s="1"/>
  <c r="J220" i="1"/>
  <c r="O220" i="1" s="1"/>
  <c r="J293" i="1"/>
  <c r="O293" i="1" s="1"/>
  <c r="J270" i="1"/>
  <c r="O270" i="1" s="1"/>
  <c r="J268" i="1"/>
  <c r="O268" i="1" s="1"/>
  <c r="J264" i="1"/>
  <c r="O264" i="1" s="1"/>
  <c r="J260" i="1"/>
  <c r="O260" i="1" s="1"/>
  <c r="J374" i="1"/>
  <c r="O374" i="1" s="1"/>
  <c r="J363" i="1"/>
  <c r="O363" i="1" s="1"/>
  <c r="J359" i="1"/>
  <c r="O359" i="1" s="1"/>
  <c r="J330" i="1"/>
  <c r="O330" i="1" s="1"/>
  <c r="J438" i="1"/>
  <c r="O438" i="1" s="1"/>
  <c r="J436" i="1"/>
  <c r="O436" i="1" s="1"/>
  <c r="J432" i="1"/>
  <c r="O432" i="1" s="1"/>
  <c r="J489" i="1"/>
  <c r="O489" i="1" s="1"/>
  <c r="J471" i="1"/>
  <c r="O471" i="1" s="1"/>
  <c r="J465" i="1"/>
  <c r="O465" i="1" s="1"/>
  <c r="J461" i="1"/>
  <c r="O461" i="1" s="1"/>
  <c r="J459" i="1"/>
  <c r="O459" i="1" s="1"/>
  <c r="J536" i="1"/>
  <c r="O536" i="1" s="1"/>
  <c r="J534" i="1"/>
  <c r="O534" i="1" s="1"/>
  <c r="J530" i="1"/>
  <c r="O530" i="1" s="1"/>
  <c r="J528" i="1"/>
  <c r="O528" i="1" s="1"/>
  <c r="J526" i="1"/>
  <c r="O526" i="1" s="1"/>
  <c r="J512" i="1"/>
  <c r="O512" i="1" s="1"/>
  <c r="J594" i="1"/>
  <c r="O594" i="1" s="1"/>
  <c r="J677" i="1"/>
  <c r="O677" i="1" s="1"/>
  <c r="J666" i="1"/>
  <c r="O666" i="1" s="1"/>
  <c r="J724" i="1"/>
  <c r="O724" i="1" s="1"/>
  <c r="J722" i="1"/>
  <c r="O722" i="1" s="1"/>
  <c r="J720" i="1"/>
  <c r="O720" i="1" s="1"/>
  <c r="J716" i="1"/>
  <c r="O716" i="1" s="1"/>
  <c r="J714" i="1"/>
  <c r="O714" i="1" s="1"/>
  <c r="J712" i="1"/>
  <c r="O712" i="1" s="1"/>
  <c r="J704" i="1"/>
  <c r="O704" i="1" s="1"/>
  <c r="J702" i="1"/>
  <c r="O702" i="1" s="1"/>
  <c r="J700" i="1"/>
  <c r="O700" i="1" s="1"/>
  <c r="J948" i="1"/>
  <c r="O948" i="1" s="1"/>
  <c r="J940" i="1"/>
  <c r="O940" i="1" s="1"/>
  <c r="J1025" i="1"/>
  <c r="O1025" i="1" s="1"/>
  <c r="J1005" i="1"/>
  <c r="O1005" i="1" s="1"/>
  <c r="J1111" i="1"/>
  <c r="O1111" i="1" s="1"/>
  <c r="J1267" i="1"/>
  <c r="O1267" i="1" s="1"/>
  <c r="J1316" i="1"/>
  <c r="O1316" i="1" s="1"/>
  <c r="J1311" i="1"/>
  <c r="O1311" i="1" s="1"/>
  <c r="J1306" i="1"/>
  <c r="O1306" i="1" s="1"/>
  <c r="J1492" i="1"/>
  <c r="O1492" i="1" s="1"/>
  <c r="J2023" i="1"/>
  <c r="O2023" i="1" s="1"/>
  <c r="J2010" i="1"/>
  <c r="O2010" i="1" s="1"/>
  <c r="J1021" i="1"/>
  <c r="O1021" i="1" s="1"/>
  <c r="J1095" i="1"/>
  <c r="O1095" i="1" s="1"/>
  <c r="J7" i="1"/>
  <c r="O7" i="1" s="1"/>
  <c r="J37" i="1"/>
  <c r="O37" i="1" s="1"/>
  <c r="J116" i="1"/>
  <c r="O116" i="1" s="1"/>
  <c r="J152" i="1"/>
  <c r="O152" i="1" s="1"/>
  <c r="J409" i="1"/>
  <c r="O409" i="1" s="1"/>
  <c r="J487" i="1"/>
  <c r="O487" i="1" s="1"/>
  <c r="J453" i="1"/>
  <c r="O453" i="1" s="1"/>
  <c r="J606" i="1"/>
  <c r="O606" i="1" s="1"/>
  <c r="J977" i="1"/>
  <c r="O977" i="1" s="1"/>
  <c r="J975" i="1"/>
  <c r="O975" i="1" s="1"/>
  <c r="J966" i="1"/>
  <c r="O966" i="1" s="1"/>
  <c r="J962" i="1"/>
  <c r="O962" i="1" s="1"/>
  <c r="J960" i="1"/>
  <c r="O960" i="1" s="1"/>
  <c r="J958" i="1"/>
  <c r="O958" i="1" s="1"/>
  <c r="J1541" i="1"/>
  <c r="O1541" i="1" s="1"/>
  <c r="J1539" i="1"/>
  <c r="O1539" i="1" s="1"/>
  <c r="J1490" i="1"/>
  <c r="O1490" i="1" s="1"/>
  <c r="J1575" i="1"/>
  <c r="O1575" i="1" s="1"/>
  <c r="J43" i="1"/>
  <c r="O43" i="1" s="1"/>
  <c r="J135" i="1"/>
  <c r="O135" i="1" s="1"/>
  <c r="J278" i="1"/>
  <c r="O278" i="1" s="1"/>
  <c r="J422" i="1"/>
  <c r="O422" i="1" s="1"/>
  <c r="J406" i="1"/>
  <c r="O406" i="1" s="1"/>
  <c r="J698" i="1"/>
  <c r="O698" i="1" s="1"/>
  <c r="J776" i="1"/>
  <c r="O776" i="1" s="1"/>
  <c r="J998" i="1"/>
  <c r="O998" i="1" s="1"/>
  <c r="J1226" i="1"/>
  <c r="O1226" i="1" s="1"/>
  <c r="J1526" i="1"/>
  <c r="O1526" i="1" s="1"/>
  <c r="J1746" i="1"/>
  <c r="O1746" i="1" s="1"/>
  <c r="J2597" i="1"/>
  <c r="O2597" i="1" s="1"/>
  <c r="J3269" i="1"/>
  <c r="O3269" i="1" s="1"/>
  <c r="J3438" i="1"/>
  <c r="O3438" i="1" s="1"/>
  <c r="J3518" i="1"/>
  <c r="O3518" i="1" s="1"/>
  <c r="J3774" i="1"/>
  <c r="O3774" i="1" s="1"/>
  <c r="J35" i="1"/>
  <c r="O35" i="1" s="1"/>
  <c r="J172" i="1"/>
  <c r="O172" i="1" s="1"/>
  <c r="J137" i="1"/>
  <c r="O137" i="1" s="1"/>
  <c r="J25" i="1"/>
  <c r="O25" i="1" s="1"/>
  <c r="J183" i="1"/>
  <c r="O183" i="1" s="1"/>
  <c r="J354" i="1"/>
  <c r="O354" i="1" s="1"/>
  <c r="J326" i="1"/>
  <c r="O326" i="1" s="1"/>
  <c r="J682" i="1"/>
  <c r="O682" i="1" s="1"/>
  <c r="J53" i="1"/>
  <c r="O53" i="1" s="1"/>
  <c r="J15" i="1"/>
  <c r="O15" i="1" s="1"/>
  <c r="J167" i="1"/>
  <c r="O167" i="1" s="1"/>
  <c r="J157" i="1"/>
  <c r="O157" i="1" s="1"/>
  <c r="J198" i="1"/>
  <c r="O198" i="1" s="1"/>
  <c r="J248" i="1"/>
  <c r="O248" i="1" s="1"/>
  <c r="J285" i="1"/>
  <c r="O285" i="1" s="1"/>
  <c r="J279" i="1"/>
  <c r="O279" i="1" s="1"/>
  <c r="J267" i="1"/>
  <c r="O267" i="1" s="1"/>
  <c r="J323" i="1"/>
  <c r="O323" i="1" s="1"/>
  <c r="J435" i="1"/>
  <c r="O435" i="1" s="1"/>
  <c r="J425" i="1"/>
  <c r="O425" i="1" s="1"/>
  <c r="J423" i="1"/>
  <c r="O423" i="1" s="1"/>
  <c r="J419" i="1"/>
  <c r="O419" i="1" s="1"/>
  <c r="J414" i="1"/>
  <c r="O414" i="1" s="1"/>
  <c r="J407" i="1"/>
  <c r="O407" i="1" s="1"/>
  <c r="J405" i="1"/>
  <c r="O405" i="1" s="1"/>
  <c r="J401" i="1"/>
  <c r="O401" i="1" s="1"/>
  <c r="J387" i="1"/>
  <c r="O387" i="1" s="1"/>
  <c r="J451" i="1"/>
  <c r="O451" i="1" s="1"/>
  <c r="J468" i="1"/>
  <c r="O468" i="1" s="1"/>
  <c r="J455" i="1"/>
  <c r="O455" i="1" s="1"/>
  <c r="J598" i="1"/>
  <c r="O598" i="1" s="1"/>
  <c r="J596" i="1"/>
  <c r="O596" i="1" s="1"/>
  <c r="J740" i="1"/>
  <c r="O740" i="1" s="1"/>
  <c r="J734" i="1"/>
  <c r="O734" i="1" s="1"/>
  <c r="J837" i="1"/>
  <c r="O837" i="1" s="1"/>
  <c r="J1198" i="1"/>
  <c r="O1198" i="1" s="1"/>
  <c r="J1184" i="1"/>
  <c r="O1184" i="1" s="1"/>
  <c r="J1182" i="1"/>
  <c r="O1182" i="1" s="1"/>
  <c r="J1180" i="1"/>
  <c r="O1180" i="1" s="1"/>
  <c r="J1273" i="1"/>
  <c r="O1273" i="1" s="1"/>
  <c r="J1269" i="1"/>
  <c r="O1269" i="1" s="1"/>
  <c r="J1335" i="1"/>
  <c r="O1335" i="1" s="1"/>
  <c r="J1438" i="1"/>
  <c r="O1438" i="1" s="1"/>
  <c r="J1511" i="1"/>
  <c r="O1511" i="1" s="1"/>
  <c r="J1502" i="1"/>
  <c r="O1502" i="1" s="1"/>
  <c r="J1498" i="1"/>
  <c r="O1498" i="1" s="1"/>
  <c r="J1496" i="1"/>
  <c r="O1496" i="1" s="1"/>
  <c r="J1642" i="1"/>
  <c r="O1642" i="1" s="1"/>
  <c r="J1640" i="1"/>
  <c r="O1640" i="1" s="1"/>
  <c r="J1638" i="1"/>
  <c r="O1638" i="1" s="1"/>
  <c r="J1622" i="1"/>
  <c r="O1622" i="1" s="1"/>
  <c r="J45" i="1"/>
  <c r="O45" i="1" s="1"/>
  <c r="J18" i="1"/>
  <c r="O18" i="1" s="1"/>
  <c r="J234" i="1"/>
  <c r="O234" i="1" s="1"/>
  <c r="J201" i="1"/>
  <c r="O201" i="1" s="1"/>
  <c r="J420" i="1"/>
  <c r="O420" i="1" s="1"/>
  <c r="J408" i="1"/>
  <c r="O408" i="1" s="1"/>
  <c r="J788" i="1"/>
  <c r="O788" i="1" s="1"/>
  <c r="J1112" i="1"/>
  <c r="O1112" i="1" s="1"/>
  <c r="J1154" i="1"/>
  <c r="O1154" i="1" s="1"/>
  <c r="J1234" i="1"/>
  <c r="O1234" i="1" s="1"/>
  <c r="J1374" i="1"/>
  <c r="O1374" i="1" s="1"/>
  <c r="J1560" i="1"/>
  <c r="O1560" i="1" s="1"/>
  <c r="J3094" i="1"/>
  <c r="O3094" i="1" s="1"/>
  <c r="J3294" i="1"/>
  <c r="O3294" i="1" s="1"/>
  <c r="J3434" i="1"/>
  <c r="O3434" i="1" s="1"/>
  <c r="J3419" i="1"/>
  <c r="O3419" i="1" s="1"/>
  <c r="J3771" i="1"/>
  <c r="O3771" i="1" s="1"/>
  <c r="J50" i="1"/>
  <c r="O50" i="1" s="1"/>
  <c r="J120" i="1"/>
  <c r="O120" i="1" s="1"/>
  <c r="J174" i="1"/>
  <c r="O174" i="1" s="1"/>
  <c r="J147" i="1"/>
  <c r="O147" i="1" s="1"/>
  <c r="J272" i="1"/>
  <c r="O272" i="1" s="1"/>
  <c r="J352" i="1"/>
  <c r="O352" i="1" s="1"/>
  <c r="J440" i="1"/>
  <c r="O440" i="1" s="1"/>
  <c r="J23" i="1"/>
  <c r="O23" i="1" s="1"/>
  <c r="J335" i="1"/>
  <c r="O335" i="1" s="1"/>
  <c r="J457" i="1"/>
  <c r="O457" i="1" s="1"/>
  <c r="J520" i="1"/>
  <c r="O520" i="1" s="1"/>
  <c r="J510" i="1"/>
  <c r="O510" i="1" s="1"/>
  <c r="J604" i="1"/>
  <c r="O604" i="1" s="1"/>
  <c r="J680" i="1"/>
  <c r="O680" i="1" s="1"/>
  <c r="J55" i="1"/>
  <c r="O55" i="1" s="1"/>
  <c r="J32" i="1"/>
  <c r="O32" i="1" s="1"/>
  <c r="J13" i="1"/>
  <c r="O13" i="1" s="1"/>
  <c r="J173" i="1"/>
  <c r="O173" i="1" s="1"/>
  <c r="J165" i="1"/>
  <c r="O165" i="1" s="1"/>
  <c r="J196" i="1"/>
  <c r="O196" i="1" s="1"/>
  <c r="J44" i="1"/>
  <c r="O44" i="1" s="1"/>
  <c r="J42" i="1"/>
  <c r="O42" i="1" s="1"/>
  <c r="J24" i="1"/>
  <c r="O24" i="1" s="1"/>
  <c r="J119" i="1"/>
  <c r="O119" i="1" s="1"/>
  <c r="J151" i="1"/>
  <c r="O151" i="1" s="1"/>
  <c r="J239" i="1"/>
  <c r="O239" i="1" s="1"/>
  <c r="J283" i="1"/>
  <c r="O283" i="1" s="1"/>
  <c r="J325" i="1"/>
  <c r="O325" i="1" s="1"/>
  <c r="J413" i="1"/>
  <c r="O413" i="1" s="1"/>
  <c r="J480" i="1"/>
  <c r="O480" i="1" s="1"/>
  <c r="J478" i="1"/>
  <c r="O478" i="1" s="1"/>
  <c r="J460" i="1"/>
  <c r="O460" i="1" s="1"/>
  <c r="J537" i="1"/>
  <c r="O537" i="1" s="1"/>
  <c r="J533" i="1"/>
  <c r="O533" i="1" s="1"/>
  <c r="J531" i="1"/>
  <c r="O531" i="1" s="1"/>
  <c r="J647" i="1"/>
  <c r="O647" i="1" s="1"/>
  <c r="J862" i="1"/>
  <c r="O862" i="1" s="1"/>
  <c r="J852" i="1"/>
  <c r="O852" i="1" s="1"/>
  <c r="J850" i="1"/>
  <c r="O850" i="1" s="1"/>
  <c r="J829" i="1"/>
  <c r="O829" i="1" s="1"/>
  <c r="J818" i="1"/>
  <c r="O818" i="1" s="1"/>
  <c r="J816" i="1"/>
  <c r="O816" i="1" s="1"/>
  <c r="J885" i="1"/>
  <c r="O885" i="1" s="1"/>
  <c r="J1446" i="1"/>
  <c r="O1446" i="1" s="1"/>
  <c r="J1442" i="1"/>
  <c r="O1442" i="1" s="1"/>
  <c r="J1440" i="1"/>
  <c r="O1440" i="1" s="1"/>
  <c r="J1654" i="1"/>
  <c r="O1654" i="1" s="1"/>
  <c r="J1866" i="1"/>
  <c r="O1866" i="1" s="1"/>
  <c r="J1862" i="1"/>
  <c r="O1862" i="1" s="1"/>
  <c r="J180" i="1"/>
  <c r="O180" i="1" s="1"/>
  <c r="J386" i="1"/>
  <c r="O386" i="1" s="1"/>
  <c r="J424" i="1"/>
  <c r="O424" i="1" s="1"/>
  <c r="J681" i="1"/>
  <c r="O681" i="1" s="1"/>
  <c r="J670" i="1"/>
  <c r="O670" i="1" s="1"/>
  <c r="J786" i="1"/>
  <c r="O786" i="1" s="1"/>
  <c r="J1108" i="1"/>
  <c r="O1108" i="1" s="1"/>
  <c r="J1126" i="1"/>
  <c r="O1126" i="1" s="1"/>
  <c r="J1566" i="1"/>
  <c r="O1566" i="1" s="1"/>
  <c r="J3049" i="1"/>
  <c r="O3049" i="1" s="1"/>
  <c r="J3090" i="1"/>
  <c r="O3090" i="1" s="1"/>
  <c r="J3275" i="1"/>
  <c r="O3275" i="1" s="1"/>
  <c r="J52" i="1"/>
  <c r="O52" i="1" s="1"/>
  <c r="J39" i="1"/>
  <c r="O39" i="1" s="1"/>
  <c r="J10" i="1"/>
  <c r="O10" i="1" s="1"/>
  <c r="J232" i="1"/>
  <c r="O232" i="1" s="1"/>
  <c r="J266" i="1"/>
  <c r="O266" i="1" s="1"/>
  <c r="J21" i="1"/>
  <c r="O21" i="1" s="1"/>
  <c r="J356" i="1"/>
  <c r="O356" i="1" s="1"/>
  <c r="J403" i="1"/>
  <c r="O403" i="1" s="1"/>
  <c r="J684" i="1"/>
  <c r="O684" i="1" s="1"/>
  <c r="J17" i="1"/>
  <c r="O17" i="1" s="1"/>
  <c r="J6" i="1"/>
  <c r="O6" i="1" s="1"/>
  <c r="J56" i="1"/>
  <c r="O56" i="1" s="1"/>
  <c r="J36" i="1"/>
  <c r="O36" i="1" s="1"/>
  <c r="J34" i="1"/>
  <c r="O34" i="1" s="1"/>
  <c r="J16" i="1"/>
  <c r="O16" i="1" s="1"/>
  <c r="J117" i="1"/>
  <c r="O117" i="1" s="1"/>
  <c r="J182" i="1"/>
  <c r="O182" i="1" s="1"/>
  <c r="J171" i="1"/>
  <c r="O171" i="1" s="1"/>
  <c r="J169" i="1"/>
  <c r="O169" i="1" s="1"/>
  <c r="J163" i="1"/>
  <c r="O163" i="1" s="1"/>
  <c r="J161" i="1"/>
  <c r="O161" i="1" s="1"/>
  <c r="J159" i="1"/>
  <c r="O159" i="1" s="1"/>
  <c r="J155" i="1"/>
  <c r="O155" i="1" s="1"/>
  <c r="J292" i="1"/>
  <c r="O292" i="1" s="1"/>
  <c r="J290" i="1"/>
  <c r="O290" i="1" s="1"/>
  <c r="J288" i="1"/>
  <c r="O288" i="1" s="1"/>
  <c r="J271" i="1"/>
  <c r="O271" i="1" s="1"/>
  <c r="J269" i="1"/>
  <c r="O269" i="1" s="1"/>
  <c r="J353" i="1"/>
  <c r="O353" i="1" s="1"/>
  <c r="J351" i="1"/>
  <c r="O351" i="1" s="1"/>
  <c r="J336" i="1"/>
  <c r="O336" i="1" s="1"/>
  <c r="J441" i="1"/>
  <c r="O441" i="1" s="1"/>
  <c r="J439" i="1"/>
  <c r="O439" i="1" s="1"/>
  <c r="J437" i="1"/>
  <c r="O437" i="1" s="1"/>
  <c r="J428" i="1"/>
  <c r="O428" i="1" s="1"/>
  <c r="J418" i="1"/>
  <c r="O418" i="1" s="1"/>
  <c r="J404" i="1"/>
  <c r="O404" i="1" s="1"/>
  <c r="J665" i="1"/>
  <c r="O665" i="1" s="1"/>
  <c r="J663" i="1"/>
  <c r="O663" i="1" s="1"/>
  <c r="J651" i="1"/>
  <c r="O651" i="1" s="1"/>
  <c r="J649" i="1"/>
  <c r="O649" i="1" s="1"/>
  <c r="J792" i="1"/>
  <c r="O792" i="1" s="1"/>
  <c r="J790" i="1"/>
  <c r="O790" i="1" s="1"/>
  <c r="J856" i="1"/>
  <c r="O856" i="1" s="1"/>
  <c r="J854" i="1"/>
  <c r="O854" i="1" s="1"/>
  <c r="J847" i="1"/>
  <c r="O847" i="1" s="1"/>
  <c r="J843" i="1"/>
  <c r="O843" i="1" s="1"/>
  <c r="J841" i="1"/>
  <c r="O841" i="1" s="1"/>
  <c r="J839" i="1"/>
  <c r="O839" i="1" s="1"/>
  <c r="J901" i="1"/>
  <c r="O901" i="1" s="1"/>
  <c r="J988" i="1"/>
  <c r="O988" i="1" s="1"/>
  <c r="J986" i="1"/>
  <c r="O986" i="1" s="1"/>
  <c r="J1122" i="1"/>
  <c r="O1122" i="1" s="1"/>
  <c r="J1196" i="1"/>
  <c r="O1196" i="1" s="1"/>
  <c r="J1477" i="1"/>
  <c r="O1477" i="1" s="1"/>
  <c r="J1868" i="1"/>
  <c r="O1868" i="1" s="1"/>
  <c r="J1742" i="1"/>
  <c r="O1742" i="1" s="1"/>
  <c r="J1792" i="1"/>
  <c r="O1792" i="1" s="1"/>
  <c r="J1922" i="1"/>
  <c r="O1922" i="1" s="1"/>
  <c r="J1916" i="1"/>
  <c r="O1916" i="1" s="1"/>
  <c r="J2014" i="1"/>
  <c r="O2014" i="1" s="1"/>
  <c r="J1993" i="1"/>
  <c r="O1993" i="1" s="1"/>
  <c r="J2081" i="1"/>
  <c r="O2081" i="1" s="1"/>
  <c r="J2042" i="1"/>
  <c r="O2042" i="1" s="1"/>
  <c r="J2127" i="1"/>
  <c r="O2127" i="1" s="1"/>
  <c r="J2195" i="1"/>
  <c r="O2195" i="1" s="1"/>
  <c r="J2312" i="1"/>
  <c r="O2312" i="1" s="1"/>
  <c r="J2310" i="1"/>
  <c r="O2310" i="1" s="1"/>
  <c r="J2308" i="1"/>
  <c r="O2308" i="1" s="1"/>
  <c r="J2304" i="1"/>
  <c r="O2304" i="1" s="1"/>
  <c r="J2442" i="1"/>
  <c r="O2442" i="1" s="1"/>
  <c r="J2977" i="1"/>
  <c r="O2977" i="1" s="1"/>
  <c r="J664" i="1"/>
  <c r="O664" i="1" s="1"/>
  <c r="J654" i="1"/>
  <c r="O654" i="1" s="1"/>
  <c r="J652" i="1"/>
  <c r="O652" i="1" s="1"/>
  <c r="J719" i="1"/>
  <c r="O719" i="1" s="1"/>
  <c r="J717" i="1"/>
  <c r="O717" i="1" s="1"/>
  <c r="J694" i="1"/>
  <c r="O694" i="1" s="1"/>
  <c r="J801" i="1"/>
  <c r="O801" i="1" s="1"/>
  <c r="J799" i="1"/>
  <c r="O799" i="1" s="1"/>
  <c r="J783" i="1"/>
  <c r="O783" i="1" s="1"/>
  <c r="J851" i="1"/>
  <c r="O851" i="1" s="1"/>
  <c r="J833" i="1"/>
  <c r="O833" i="1" s="1"/>
  <c r="J831" i="1"/>
  <c r="O831" i="1" s="1"/>
  <c r="J891" i="1"/>
  <c r="O891" i="1" s="1"/>
  <c r="J889" i="1"/>
  <c r="O889" i="1" s="1"/>
  <c r="J887" i="1"/>
  <c r="O887" i="1" s="1"/>
  <c r="J980" i="1"/>
  <c r="O980" i="1" s="1"/>
  <c r="J978" i="1"/>
  <c r="O978" i="1" s="1"/>
  <c r="J952" i="1"/>
  <c r="O952" i="1" s="1"/>
  <c r="J950" i="1"/>
  <c r="O950" i="1" s="1"/>
  <c r="J942" i="1"/>
  <c r="O942" i="1" s="1"/>
  <c r="J1020" i="1"/>
  <c r="O1020" i="1" s="1"/>
  <c r="J1017" i="1"/>
  <c r="O1017" i="1" s="1"/>
  <c r="J1015" i="1"/>
  <c r="O1015" i="1" s="1"/>
  <c r="J1098" i="1"/>
  <c r="O1098" i="1" s="1"/>
  <c r="J1094" i="1"/>
  <c r="O1094" i="1" s="1"/>
  <c r="J1083" i="1"/>
  <c r="O1083" i="1" s="1"/>
  <c r="J1160" i="1"/>
  <c r="O1160" i="1" s="1"/>
  <c r="J1158" i="1"/>
  <c r="O1158" i="1" s="1"/>
  <c r="J1156" i="1"/>
  <c r="O1156" i="1" s="1"/>
  <c r="J1179" i="1"/>
  <c r="O1179" i="1" s="1"/>
  <c r="J1233" i="1"/>
  <c r="O1233" i="1" s="1"/>
  <c r="J1221" i="1"/>
  <c r="O1221" i="1" s="1"/>
  <c r="J1272" i="1"/>
  <c r="O1272" i="1" s="1"/>
  <c r="J1265" i="1"/>
  <c r="O1265" i="1" s="1"/>
  <c r="J1255" i="1"/>
  <c r="O1255" i="1" s="1"/>
  <c r="J1249" i="1"/>
  <c r="O1249" i="1" s="1"/>
  <c r="J1423" i="1"/>
  <c r="O1423" i="1" s="1"/>
  <c r="J1476" i="1"/>
  <c r="O1476" i="1" s="1"/>
  <c r="J1453" i="1"/>
  <c r="O1453" i="1" s="1"/>
  <c r="J1451" i="1"/>
  <c r="O1451" i="1" s="1"/>
  <c r="J1434" i="1"/>
  <c r="O1434" i="1" s="1"/>
  <c r="J1432" i="1"/>
  <c r="O1432" i="1" s="1"/>
  <c r="J1427" i="1"/>
  <c r="O1427" i="1" s="1"/>
  <c r="J1512" i="1"/>
  <c r="O1512" i="1" s="1"/>
  <c r="J1507" i="1"/>
  <c r="O1507" i="1" s="1"/>
  <c r="J1569" i="1"/>
  <c r="O1569" i="1" s="1"/>
  <c r="J1567" i="1"/>
  <c r="O1567" i="1" s="1"/>
  <c r="J1676" i="1"/>
  <c r="O1676" i="1" s="1"/>
  <c r="J1674" i="1"/>
  <c r="O1674" i="1" s="1"/>
  <c r="J1765" i="1"/>
  <c r="O1765" i="1" s="1"/>
  <c r="J1763" i="1"/>
  <c r="O1763" i="1" s="1"/>
  <c r="J1761" i="1"/>
  <c r="O1761" i="1" s="1"/>
  <c r="J1759" i="1"/>
  <c r="O1759" i="1" s="1"/>
  <c r="J1757" i="1"/>
  <c r="O1757" i="1" s="1"/>
  <c r="J1755" i="1"/>
  <c r="O1755" i="1" s="1"/>
  <c r="J1817" i="1"/>
  <c r="O1817" i="1" s="1"/>
  <c r="J1794" i="1"/>
  <c r="O1794" i="1" s="1"/>
  <c r="J1853" i="1"/>
  <c r="O1853" i="1" s="1"/>
  <c r="J1864" i="1"/>
  <c r="O1864" i="1" s="1"/>
  <c r="J1949" i="1"/>
  <c r="O1949" i="1" s="1"/>
  <c r="J1933" i="1"/>
  <c r="O1933" i="1" s="1"/>
  <c r="J1920" i="1"/>
  <c r="O1920" i="1" s="1"/>
  <c r="J1918" i="1"/>
  <c r="O1918" i="1" s="1"/>
  <c r="J2008" i="1"/>
  <c r="O2008" i="1" s="1"/>
  <c r="J2006" i="1"/>
  <c r="O2006" i="1" s="1"/>
  <c r="J2089" i="1"/>
  <c r="O2089" i="1" s="1"/>
  <c r="J2087" i="1"/>
  <c r="O2087" i="1" s="1"/>
  <c r="J2085" i="1"/>
  <c r="O2085" i="1" s="1"/>
  <c r="J2083" i="1"/>
  <c r="O2083" i="1" s="1"/>
  <c r="J2203" i="1"/>
  <c r="O2203" i="1" s="1"/>
  <c r="J2201" i="1"/>
  <c r="O2201" i="1" s="1"/>
  <c r="J2275" i="1"/>
  <c r="O2275" i="1" s="1"/>
  <c r="J2320" i="1"/>
  <c r="O2320" i="1" s="1"/>
  <c r="J2492" i="1"/>
  <c r="O2492" i="1" s="1"/>
  <c r="J2477" i="1"/>
  <c r="O2477" i="1" s="1"/>
  <c r="J2614" i="1"/>
  <c r="O2614" i="1" s="1"/>
  <c r="J3000" i="1"/>
  <c r="O3000" i="1" s="1"/>
  <c r="J711" i="1"/>
  <c r="O711" i="1" s="1"/>
  <c r="J705" i="1"/>
  <c r="O705" i="1" s="1"/>
  <c r="J793" i="1"/>
  <c r="O793" i="1" s="1"/>
  <c r="J861" i="1"/>
  <c r="O861" i="1" s="1"/>
  <c r="J846" i="1"/>
  <c r="O846" i="1" s="1"/>
  <c r="J844" i="1"/>
  <c r="O844" i="1" s="1"/>
  <c r="J825" i="1"/>
  <c r="O825" i="1" s="1"/>
  <c r="J823" i="1"/>
  <c r="O823" i="1" s="1"/>
  <c r="J881" i="1"/>
  <c r="O881" i="1" s="1"/>
  <c r="J879" i="1"/>
  <c r="O879" i="1" s="1"/>
  <c r="J935" i="1"/>
  <c r="O935" i="1" s="1"/>
  <c r="J965" i="1"/>
  <c r="O965" i="1" s="1"/>
  <c r="J963" i="1"/>
  <c r="O963" i="1" s="1"/>
  <c r="J938" i="1"/>
  <c r="O938" i="1" s="1"/>
  <c r="J1012" i="1"/>
  <c r="O1012" i="1" s="1"/>
  <c r="J1009" i="1"/>
  <c r="O1009" i="1" s="1"/>
  <c r="J1007" i="1"/>
  <c r="O1007" i="1" s="1"/>
  <c r="J1153" i="1"/>
  <c r="O1153" i="1" s="1"/>
  <c r="J1150" i="1"/>
  <c r="O1150" i="1" s="1"/>
  <c r="J1123" i="1"/>
  <c r="O1123" i="1" s="1"/>
  <c r="J1205" i="1"/>
  <c r="O1205" i="1" s="1"/>
  <c r="J1253" i="1"/>
  <c r="O1253" i="1" s="1"/>
  <c r="J1251" i="1"/>
  <c r="O1251" i="1" s="1"/>
  <c r="J1337" i="1"/>
  <c r="O1337" i="1" s="1"/>
  <c r="J1445" i="1"/>
  <c r="O1445" i="1" s="1"/>
  <c r="J1435" i="1"/>
  <c r="O1435" i="1" s="1"/>
  <c r="J1529" i="1"/>
  <c r="O1529" i="1" s="1"/>
  <c r="J1527" i="1"/>
  <c r="O1527" i="1" s="1"/>
  <c r="J1501" i="1"/>
  <c r="O1501" i="1" s="1"/>
  <c r="J1499" i="1"/>
  <c r="O1499" i="1" s="1"/>
  <c r="J1571" i="1"/>
  <c r="O1571" i="1" s="1"/>
  <c r="J1561" i="1"/>
  <c r="O1561" i="1" s="1"/>
  <c r="J1875" i="1"/>
  <c r="O1875" i="1" s="1"/>
  <c r="J1939" i="1"/>
  <c r="O1939" i="1" s="1"/>
  <c r="J1937" i="1"/>
  <c r="O1937" i="1" s="1"/>
  <c r="J1935" i="1"/>
  <c r="O1935" i="1" s="1"/>
  <c r="J2098" i="1"/>
  <c r="O2098" i="1" s="1"/>
  <c r="J2191" i="1"/>
  <c r="O2191" i="1" s="1"/>
  <c r="J2189" i="1"/>
  <c r="O2189" i="1" s="1"/>
  <c r="J2174" i="1"/>
  <c r="O2174" i="1" s="1"/>
  <c r="J2325" i="1"/>
  <c r="O2325" i="1" s="1"/>
  <c r="J2369" i="1"/>
  <c r="O2369" i="1" s="1"/>
  <c r="J2504" i="1"/>
  <c r="O2504" i="1" s="1"/>
  <c r="J2902" i="1"/>
  <c r="O2902" i="1" s="1"/>
  <c r="J2900" i="1"/>
  <c r="O2900" i="1" s="1"/>
  <c r="J2898" i="1"/>
  <c r="O2898" i="1" s="1"/>
  <c r="J2894" i="1"/>
  <c r="O2894" i="1" s="1"/>
  <c r="J472" i="1"/>
  <c r="O472" i="1" s="1"/>
  <c r="J470" i="1"/>
  <c r="O470" i="1" s="1"/>
  <c r="J508" i="1"/>
  <c r="O508" i="1" s="1"/>
  <c r="J535" i="1"/>
  <c r="O535" i="1" s="1"/>
  <c r="J525" i="1"/>
  <c r="O525" i="1" s="1"/>
  <c r="J523" i="1"/>
  <c r="O523" i="1" s="1"/>
  <c r="J661" i="1"/>
  <c r="O661" i="1" s="1"/>
  <c r="J650" i="1"/>
  <c r="O650" i="1" s="1"/>
  <c r="J648" i="1"/>
  <c r="O648" i="1" s="1"/>
  <c r="J715" i="1"/>
  <c r="O715" i="1" s="1"/>
  <c r="J713" i="1"/>
  <c r="O713" i="1" s="1"/>
  <c r="J699" i="1"/>
  <c r="O699" i="1" s="1"/>
  <c r="J697" i="1"/>
  <c r="O697" i="1" s="1"/>
  <c r="J787" i="1"/>
  <c r="O787" i="1" s="1"/>
  <c r="J785" i="1"/>
  <c r="O785" i="1" s="1"/>
  <c r="J855" i="1"/>
  <c r="O855" i="1" s="1"/>
  <c r="J853" i="1"/>
  <c r="O853" i="1" s="1"/>
  <c r="J838" i="1"/>
  <c r="O838" i="1" s="1"/>
  <c r="J836" i="1"/>
  <c r="O836" i="1" s="1"/>
  <c r="J817" i="1"/>
  <c r="O817" i="1" s="1"/>
  <c r="J902" i="1"/>
  <c r="O902" i="1" s="1"/>
  <c r="J987" i="1"/>
  <c r="O987" i="1" s="1"/>
  <c r="J976" i="1"/>
  <c r="O976" i="1" s="1"/>
  <c r="J974" i="1"/>
  <c r="O974" i="1" s="1"/>
  <c r="J957" i="1"/>
  <c r="O957" i="1" s="1"/>
  <c r="J955" i="1"/>
  <c r="O955" i="1" s="1"/>
  <c r="J1024" i="1"/>
  <c r="O1024" i="1" s="1"/>
  <c r="J1004" i="1"/>
  <c r="O1004" i="1" s="1"/>
  <c r="J1001" i="1"/>
  <c r="O1001" i="1" s="1"/>
  <c r="J999" i="1"/>
  <c r="O999" i="1" s="1"/>
  <c r="J1110" i="1"/>
  <c r="O1110" i="1" s="1"/>
  <c r="J1096" i="1"/>
  <c r="O1096" i="1" s="1"/>
  <c r="J1125" i="1"/>
  <c r="O1125" i="1" s="1"/>
  <c r="J1225" i="1"/>
  <c r="O1225" i="1" s="1"/>
  <c r="J1185" i="1"/>
  <c r="O1185" i="1" s="1"/>
  <c r="J1183" i="1"/>
  <c r="O1183" i="1" s="1"/>
  <c r="J1181" i="1"/>
  <c r="O1181" i="1" s="1"/>
  <c r="J1268" i="1"/>
  <c r="O1268" i="1" s="1"/>
  <c r="J1259" i="1"/>
  <c r="O1259" i="1" s="1"/>
  <c r="J1252" i="1"/>
  <c r="O1252" i="1" s="1"/>
  <c r="J1248" i="1"/>
  <c r="O1248" i="1" s="1"/>
  <c r="J1242" i="1"/>
  <c r="O1242" i="1" s="1"/>
  <c r="J1305" i="1"/>
  <c r="O1305" i="1" s="1"/>
  <c r="J1391" i="1"/>
  <c r="O1391" i="1" s="1"/>
  <c r="J1381" i="1"/>
  <c r="O1381" i="1" s="1"/>
  <c r="J1373" i="1"/>
  <c r="O1373" i="1" s="1"/>
  <c r="J1478" i="1"/>
  <c r="O1478" i="1" s="1"/>
  <c r="J1443" i="1"/>
  <c r="O1443" i="1" s="1"/>
  <c r="J1441" i="1"/>
  <c r="O1441" i="1" s="1"/>
  <c r="J1542" i="1"/>
  <c r="O1542" i="1" s="1"/>
  <c r="J1525" i="1"/>
  <c r="O1525" i="1" s="1"/>
  <c r="J1493" i="1"/>
  <c r="O1493" i="1" s="1"/>
  <c r="J1491" i="1"/>
  <c r="O1491" i="1" s="1"/>
  <c r="J1576" i="1"/>
  <c r="O1576" i="1" s="1"/>
  <c r="J1559" i="1"/>
  <c r="O1559" i="1" s="1"/>
  <c r="J1641" i="1"/>
  <c r="O1641" i="1" s="1"/>
  <c r="J1639" i="1"/>
  <c r="O1639" i="1" s="1"/>
  <c r="J1623" i="1"/>
  <c r="O1623" i="1" s="1"/>
  <c r="J1621" i="1"/>
  <c r="O1621" i="1" s="1"/>
  <c r="J1619" i="1"/>
  <c r="O1619" i="1" s="1"/>
  <c r="J1617" i="1"/>
  <c r="O1617" i="1" s="1"/>
  <c r="J1749" i="1"/>
  <c r="O1749" i="1" s="1"/>
  <c r="J1747" i="1"/>
  <c r="O1747" i="1" s="1"/>
  <c r="J1879" i="1"/>
  <c r="O1879" i="1" s="1"/>
  <c r="J1877" i="1"/>
  <c r="O1877" i="1" s="1"/>
  <c r="J1956" i="1"/>
  <c r="O1956" i="1" s="1"/>
  <c r="J1929" i="1"/>
  <c r="O1929" i="1" s="1"/>
  <c r="J1927" i="1"/>
  <c r="O1927" i="1" s="1"/>
  <c r="J1996" i="1"/>
  <c r="O1996" i="1" s="1"/>
  <c r="J1980" i="1"/>
  <c r="O1980" i="1" s="1"/>
  <c r="J2119" i="1"/>
  <c r="O2119" i="1" s="1"/>
  <c r="J2387" i="1"/>
  <c r="O2387" i="1" s="1"/>
  <c r="J2385" i="1"/>
  <c r="O2385" i="1" s="1"/>
  <c r="J2373" i="1"/>
  <c r="O2373" i="1" s="1"/>
  <c r="J2498" i="1"/>
  <c r="O2498" i="1" s="1"/>
  <c r="J452" i="1"/>
  <c r="O452" i="1" s="1"/>
  <c r="J486" i="1"/>
  <c r="O486" i="1" s="1"/>
  <c r="J483" i="1"/>
  <c r="O483" i="1" s="1"/>
  <c r="J464" i="1"/>
  <c r="O464" i="1" s="1"/>
  <c r="J462" i="1"/>
  <c r="O462" i="1" s="1"/>
  <c r="J521" i="1"/>
  <c r="O521" i="1" s="1"/>
  <c r="J603" i="1"/>
  <c r="O603" i="1" s="1"/>
  <c r="J601" i="1"/>
  <c r="O601" i="1" s="1"/>
  <c r="J683" i="1"/>
  <c r="O683" i="1" s="1"/>
  <c r="J673" i="1"/>
  <c r="O673" i="1" s="1"/>
  <c r="J671" i="1"/>
  <c r="O671" i="1" s="1"/>
  <c r="J653" i="1"/>
  <c r="O653" i="1" s="1"/>
  <c r="J737" i="1"/>
  <c r="O737" i="1" s="1"/>
  <c r="J735" i="1"/>
  <c r="O735" i="1" s="1"/>
  <c r="J718" i="1"/>
  <c r="O718" i="1" s="1"/>
  <c r="J800" i="1"/>
  <c r="O800" i="1" s="1"/>
  <c r="J779" i="1"/>
  <c r="O779" i="1" s="1"/>
  <c r="J777" i="1"/>
  <c r="O777" i="1" s="1"/>
  <c r="J830" i="1"/>
  <c r="O830" i="1" s="1"/>
  <c r="J828" i="1"/>
  <c r="O828" i="1" s="1"/>
  <c r="J886" i="1"/>
  <c r="O886" i="1" s="1"/>
  <c r="J884" i="1"/>
  <c r="O884" i="1" s="1"/>
  <c r="J979" i="1"/>
  <c r="O979" i="1" s="1"/>
  <c r="J949" i="1"/>
  <c r="O949" i="1" s="1"/>
  <c r="J941" i="1"/>
  <c r="O941" i="1" s="1"/>
  <c r="J1014" i="1"/>
  <c r="O1014" i="1" s="1"/>
  <c r="J1093" i="1"/>
  <c r="O1093" i="1" s="1"/>
  <c r="J1090" i="1"/>
  <c r="O1090" i="1" s="1"/>
  <c r="J1088" i="1"/>
  <c r="O1088" i="1" s="1"/>
  <c r="J1155" i="1"/>
  <c r="O1155" i="1" s="1"/>
  <c r="J1232" i="1"/>
  <c r="O1232" i="1" s="1"/>
  <c r="J1229" i="1"/>
  <c r="O1229" i="1" s="1"/>
  <c r="J1227" i="1"/>
  <c r="O1227" i="1" s="1"/>
  <c r="J1220" i="1"/>
  <c r="O1220" i="1" s="1"/>
  <c r="J1195" i="1"/>
  <c r="O1195" i="1" s="1"/>
  <c r="J1274" i="1"/>
  <c r="O1274" i="1" s="1"/>
  <c r="J1270" i="1"/>
  <c r="O1270" i="1" s="1"/>
  <c r="J1241" i="1"/>
  <c r="O1241" i="1" s="1"/>
  <c r="J1310" i="1"/>
  <c r="O1310" i="1" s="1"/>
  <c r="J1480" i="1"/>
  <c r="O1480" i="1" s="1"/>
  <c r="J1439" i="1"/>
  <c r="O1439" i="1" s="1"/>
  <c r="J1437" i="1"/>
  <c r="O1437" i="1" s="1"/>
  <c r="J1424" i="1"/>
  <c r="O1424" i="1" s="1"/>
  <c r="J1497" i="1"/>
  <c r="O1497" i="1" s="1"/>
  <c r="J1495" i="1"/>
  <c r="O1495" i="1" s="1"/>
  <c r="J1489" i="1"/>
  <c r="O1489" i="1" s="1"/>
  <c r="J1568" i="1"/>
  <c r="O1568" i="1" s="1"/>
  <c r="J1557" i="1"/>
  <c r="O1557" i="1" s="1"/>
  <c r="J1655" i="1"/>
  <c r="O1655" i="1" s="1"/>
  <c r="J1650" i="1"/>
  <c r="O1650" i="1" s="1"/>
  <c r="J1644" i="1"/>
  <c r="O1644" i="1" s="1"/>
  <c r="J1760" i="1"/>
  <c r="O1760" i="1" s="1"/>
  <c r="J1865" i="1"/>
  <c r="O1865" i="1" s="1"/>
  <c r="J1954" i="1"/>
  <c r="O1954" i="1" s="1"/>
  <c r="J1948" i="1"/>
  <c r="O1948" i="1" s="1"/>
  <c r="J1986" i="1"/>
  <c r="O1986" i="1" s="1"/>
  <c r="J1984" i="1"/>
  <c r="O1984" i="1" s="1"/>
  <c r="J1982" i="1"/>
  <c r="O1982" i="1" s="1"/>
  <c r="J2084" i="1"/>
  <c r="O2084" i="1" s="1"/>
  <c r="J2124" i="1"/>
  <c r="O2124" i="1" s="1"/>
  <c r="J2113" i="1"/>
  <c r="O2113" i="1" s="1"/>
  <c r="J2111" i="1"/>
  <c r="O2111" i="1" s="1"/>
  <c r="J2202" i="1"/>
  <c r="O2202" i="1" s="1"/>
  <c r="J2245" i="1"/>
  <c r="O2245" i="1" s="1"/>
  <c r="J2239" i="1"/>
  <c r="O2239" i="1" s="1"/>
  <c r="J2230" i="1"/>
  <c r="O2230" i="1" s="1"/>
  <c r="J2315" i="1"/>
  <c r="O2315" i="1" s="1"/>
  <c r="J2290" i="1"/>
  <c r="O2290" i="1" s="1"/>
  <c r="J2288" i="1"/>
  <c r="O2288" i="1" s="1"/>
  <c r="J2286" i="1"/>
  <c r="O2286" i="1" s="1"/>
  <c r="J2415" i="1"/>
  <c r="O2415" i="1" s="1"/>
  <c r="J1250" i="1"/>
  <c r="O1250" i="1" s="1"/>
  <c r="J1336" i="1"/>
  <c r="O1336" i="1" s="1"/>
  <c r="J1404" i="1"/>
  <c r="O1404" i="1" s="1"/>
  <c r="J1444" i="1"/>
  <c r="O1444" i="1" s="1"/>
  <c r="J1500" i="1"/>
  <c r="O1500" i="1" s="1"/>
  <c r="J1991" i="1"/>
  <c r="O1991" i="1" s="1"/>
  <c r="J2143" i="1"/>
  <c r="O2143" i="1" s="1"/>
  <c r="J2691" i="1"/>
  <c r="O2691" i="1" s="1"/>
  <c r="J2193" i="1"/>
  <c r="O2193" i="1" s="1"/>
  <c r="J2169" i="1"/>
  <c r="O2169" i="1" s="1"/>
  <c r="J2167" i="1"/>
  <c r="O2167" i="1" s="1"/>
  <c r="J2163" i="1"/>
  <c r="O2163" i="1" s="1"/>
  <c r="J2248" i="1"/>
  <c r="O2248" i="1" s="1"/>
  <c r="J2307" i="1"/>
  <c r="O2307" i="1" s="1"/>
  <c r="J2285" i="1"/>
  <c r="O2285" i="1" s="1"/>
  <c r="J2344" i="1"/>
  <c r="O2344" i="1" s="1"/>
  <c r="J2361" i="1"/>
  <c r="O2361" i="1" s="1"/>
  <c r="J2347" i="1"/>
  <c r="O2347" i="1" s="1"/>
  <c r="J2448" i="1"/>
  <c r="O2448" i="1" s="1"/>
  <c r="J2446" i="1"/>
  <c r="O2446" i="1" s="1"/>
  <c r="J2424" i="1"/>
  <c r="O2424" i="1" s="1"/>
  <c r="J2411" i="1"/>
  <c r="O2411" i="1" s="1"/>
  <c r="J2500" i="1"/>
  <c r="O2500" i="1" s="1"/>
  <c r="J2577" i="1"/>
  <c r="O2577" i="1" s="1"/>
  <c r="J2575" i="1"/>
  <c r="O2575" i="1" s="1"/>
  <c r="J2571" i="1"/>
  <c r="O2571" i="1" s="1"/>
  <c r="J2554" i="1"/>
  <c r="O2554" i="1" s="1"/>
  <c r="J2611" i="1"/>
  <c r="O2611" i="1" s="1"/>
  <c r="J2607" i="1"/>
  <c r="O2607" i="1" s="1"/>
  <c r="J2603" i="1"/>
  <c r="O2603" i="1" s="1"/>
  <c r="J2599" i="1"/>
  <c r="O2599" i="1" s="1"/>
  <c r="J2677" i="1"/>
  <c r="O2677" i="1" s="1"/>
  <c r="J2920" i="1"/>
  <c r="O2920" i="1" s="1"/>
  <c r="J3114" i="1"/>
  <c r="O3114" i="1" s="1"/>
  <c r="J3106" i="1"/>
  <c r="O3106" i="1" s="1"/>
  <c r="J3785" i="1"/>
  <c r="O3785" i="1" s="1"/>
  <c r="J1815" i="1"/>
  <c r="O1815" i="1" s="1"/>
  <c r="J1881" i="1"/>
  <c r="O1881" i="1" s="1"/>
  <c r="J1957" i="1"/>
  <c r="O1957" i="1" s="1"/>
  <c r="J1946" i="1"/>
  <c r="O1946" i="1" s="1"/>
  <c r="J2028" i="1"/>
  <c r="O2028" i="1" s="1"/>
  <c r="J1995" i="1"/>
  <c r="O1995" i="1" s="1"/>
  <c r="J1989" i="1"/>
  <c r="O1989" i="1" s="1"/>
  <c r="J1983" i="1"/>
  <c r="O1983" i="1" s="1"/>
  <c r="J2079" i="1"/>
  <c r="O2079" i="1" s="1"/>
  <c r="J2154" i="1"/>
  <c r="O2154" i="1" s="1"/>
  <c r="J2139" i="1"/>
  <c r="O2139" i="1" s="1"/>
  <c r="J2187" i="1"/>
  <c r="O2187" i="1" s="1"/>
  <c r="J2260" i="1"/>
  <c r="O2260" i="1" s="1"/>
  <c r="J2258" i="1"/>
  <c r="O2258" i="1" s="1"/>
  <c r="J2240" i="1"/>
  <c r="O2240" i="1" s="1"/>
  <c r="J2223" i="1"/>
  <c r="O2223" i="1" s="1"/>
  <c r="J2313" i="1"/>
  <c r="O2313" i="1" s="1"/>
  <c r="J2299" i="1"/>
  <c r="O2299" i="1" s="1"/>
  <c r="J2291" i="1"/>
  <c r="O2291" i="1" s="1"/>
  <c r="J2388" i="1"/>
  <c r="O2388" i="1" s="1"/>
  <c r="J2381" i="1"/>
  <c r="O2381" i="1" s="1"/>
  <c r="J2367" i="1"/>
  <c r="O2367" i="1" s="1"/>
  <c r="J2365" i="1"/>
  <c r="O2365" i="1" s="1"/>
  <c r="J2353" i="1"/>
  <c r="O2353" i="1" s="1"/>
  <c r="J2445" i="1"/>
  <c r="O2445" i="1" s="1"/>
  <c r="J2440" i="1"/>
  <c r="O2440" i="1" s="1"/>
  <c r="J2434" i="1"/>
  <c r="O2434" i="1" s="1"/>
  <c r="J2496" i="1"/>
  <c r="O2496" i="1" s="1"/>
  <c r="J2494" i="1"/>
  <c r="O2494" i="1" s="1"/>
  <c r="J2561" i="1"/>
  <c r="O2561" i="1" s="1"/>
  <c r="J2549" i="1"/>
  <c r="O2549" i="1" s="1"/>
  <c r="J2547" i="1"/>
  <c r="O2547" i="1" s="1"/>
  <c r="J2542" i="1"/>
  <c r="O2542" i="1" s="1"/>
  <c r="J2538" i="1"/>
  <c r="O2538" i="1" s="1"/>
  <c r="J2536" i="1"/>
  <c r="O2536" i="1" s="1"/>
  <c r="J2534" i="1"/>
  <c r="O2534" i="1" s="1"/>
  <c r="J2532" i="1"/>
  <c r="O2532" i="1" s="1"/>
  <c r="J2617" i="1"/>
  <c r="O2617" i="1" s="1"/>
  <c r="J2734" i="1"/>
  <c r="O2734" i="1" s="1"/>
  <c r="J2716" i="1"/>
  <c r="O2716" i="1" s="1"/>
  <c r="J2798" i="1"/>
  <c r="O2798" i="1" s="1"/>
  <c r="J2783" i="1"/>
  <c r="O2783" i="1" s="1"/>
  <c r="J2781" i="1"/>
  <c r="O2781" i="1" s="1"/>
  <c r="J2779" i="1"/>
  <c r="O2779" i="1" s="1"/>
  <c r="J2773" i="1"/>
  <c r="O2773" i="1" s="1"/>
  <c r="J2877" i="1"/>
  <c r="O2877" i="1" s="1"/>
  <c r="J2875" i="1"/>
  <c r="O2875" i="1" s="1"/>
  <c r="J2871" i="1"/>
  <c r="O2871" i="1" s="1"/>
  <c r="J2865" i="1"/>
  <c r="O2865" i="1" s="1"/>
  <c r="J2951" i="1"/>
  <c r="O2951" i="1" s="1"/>
  <c r="J2947" i="1"/>
  <c r="O2947" i="1" s="1"/>
  <c r="J2940" i="1"/>
  <c r="O2940" i="1" s="1"/>
  <c r="J2938" i="1"/>
  <c r="O2938" i="1" s="1"/>
  <c r="J2916" i="1"/>
  <c r="O2916" i="1" s="1"/>
  <c r="J3310" i="1"/>
  <c r="O3310" i="1" s="1"/>
  <c r="J3308" i="1"/>
  <c r="O3308" i="1" s="1"/>
  <c r="J3306" i="1"/>
  <c r="O3306" i="1" s="1"/>
  <c r="J3302" i="1"/>
  <c r="O3302" i="1" s="1"/>
  <c r="J3540" i="1"/>
  <c r="O3540" i="1" s="1"/>
  <c r="J3535" i="1"/>
  <c r="O3535" i="1" s="1"/>
  <c r="J3808" i="1"/>
  <c r="O3808" i="1" s="1"/>
  <c r="J2297" i="1"/>
  <c r="O2297" i="1" s="1"/>
  <c r="J2295" i="1"/>
  <c r="O2295" i="1" s="1"/>
  <c r="J2359" i="1"/>
  <c r="O2359" i="1" s="1"/>
  <c r="J2357" i="1"/>
  <c r="O2357" i="1" s="1"/>
  <c r="J2582" i="1"/>
  <c r="O2582" i="1" s="1"/>
  <c r="J2615" i="1"/>
  <c r="O2615" i="1" s="1"/>
  <c r="J3112" i="1"/>
  <c r="O3112" i="1" s="1"/>
  <c r="J3703" i="1"/>
  <c r="O3703" i="1" s="1"/>
  <c r="J3697" i="1"/>
  <c r="O3697" i="1" s="1"/>
  <c r="J3756" i="1"/>
  <c r="O3756" i="1" s="1"/>
  <c r="J3810" i="1"/>
  <c r="O3810" i="1" s="1"/>
  <c r="J3802" i="1"/>
  <c r="O3802" i="1" s="1"/>
  <c r="J1758" i="1"/>
  <c r="O1758" i="1" s="1"/>
  <c r="J1818" i="1"/>
  <c r="O1818" i="1" s="1"/>
  <c r="J1873" i="1"/>
  <c r="O1873" i="1" s="1"/>
  <c r="J1856" i="1"/>
  <c r="O1856" i="1" s="1"/>
  <c r="J1854" i="1"/>
  <c r="O1854" i="1" s="1"/>
  <c r="J1968" i="1"/>
  <c r="O1968" i="1" s="1"/>
  <c r="J1966" i="1"/>
  <c r="O1966" i="1" s="1"/>
  <c r="J1938" i="1"/>
  <c r="O1938" i="1" s="1"/>
  <c r="J2022" i="1"/>
  <c r="O2022" i="1" s="1"/>
  <c r="J2020" i="1"/>
  <c r="O2020" i="1" s="1"/>
  <c r="J1987" i="1"/>
  <c r="O1987" i="1" s="1"/>
  <c r="J1981" i="1"/>
  <c r="O1981" i="1" s="1"/>
  <c r="J2088" i="1"/>
  <c r="O2088" i="1" s="1"/>
  <c r="J2152" i="1"/>
  <c r="O2152" i="1" s="1"/>
  <c r="J2144" i="1"/>
  <c r="O2144" i="1" s="1"/>
  <c r="J2123" i="1"/>
  <c r="O2123" i="1" s="1"/>
  <c r="J2112" i="1"/>
  <c r="O2112" i="1" s="1"/>
  <c r="J2106" i="1"/>
  <c r="O2106" i="1" s="1"/>
  <c r="J2200" i="1"/>
  <c r="O2200" i="1" s="1"/>
  <c r="J2244" i="1"/>
  <c r="O2244" i="1" s="1"/>
  <c r="J2242" i="1"/>
  <c r="O2242" i="1" s="1"/>
  <c r="J2337" i="1"/>
  <c r="O2337" i="1" s="1"/>
  <c r="J2309" i="1"/>
  <c r="O2309" i="1" s="1"/>
  <c r="J2303" i="1"/>
  <c r="O2303" i="1" s="1"/>
  <c r="J2289" i="1"/>
  <c r="O2289" i="1" s="1"/>
  <c r="J2287" i="1"/>
  <c r="O2287" i="1" s="1"/>
  <c r="J2386" i="1"/>
  <c r="O2386" i="1" s="1"/>
  <c r="J2362" i="1"/>
  <c r="O2362" i="1" s="1"/>
  <c r="J2351" i="1"/>
  <c r="O2351" i="1" s="1"/>
  <c r="J2349" i="1"/>
  <c r="O2349" i="1" s="1"/>
  <c r="J2455" i="1"/>
  <c r="O2455" i="1" s="1"/>
  <c r="J2443" i="1"/>
  <c r="O2443" i="1" s="1"/>
  <c r="J2416" i="1"/>
  <c r="O2416" i="1" s="1"/>
  <c r="J2499" i="1"/>
  <c r="O2499" i="1" s="1"/>
  <c r="J2581" i="1"/>
  <c r="O2581" i="1" s="1"/>
  <c r="J2552" i="1"/>
  <c r="O2552" i="1" s="1"/>
  <c r="J2588" i="1"/>
  <c r="O2588" i="1" s="1"/>
  <c r="J2737" i="1"/>
  <c r="O2737" i="1" s="1"/>
  <c r="J2722" i="1"/>
  <c r="O2722" i="1" s="1"/>
  <c r="J2720" i="1"/>
  <c r="O2720" i="1" s="1"/>
  <c r="J2718" i="1"/>
  <c r="O2718" i="1" s="1"/>
  <c r="J2712" i="1"/>
  <c r="O2712" i="1" s="1"/>
  <c r="J2804" i="1"/>
  <c r="O2804" i="1" s="1"/>
  <c r="J2802" i="1"/>
  <c r="O2802" i="1" s="1"/>
  <c r="J2800" i="1"/>
  <c r="O2800" i="1" s="1"/>
  <c r="J2782" i="1"/>
  <c r="O2782" i="1" s="1"/>
  <c r="J2772" i="1"/>
  <c r="O2772" i="1" s="1"/>
  <c r="J2878" i="1"/>
  <c r="O2878" i="1" s="1"/>
  <c r="J3025" i="1"/>
  <c r="O3025" i="1" s="1"/>
  <c r="J3166" i="1"/>
  <c r="O3166" i="1" s="1"/>
  <c r="J3160" i="1"/>
  <c r="O3160" i="1" s="1"/>
  <c r="J3147" i="1"/>
  <c r="O3147" i="1" s="1"/>
  <c r="J3237" i="1"/>
  <c r="O3237" i="1" s="1"/>
  <c r="J3219" i="1"/>
  <c r="O3219" i="1" s="1"/>
  <c r="J3213" i="1"/>
  <c r="O3213" i="1" s="1"/>
  <c r="J3485" i="1"/>
  <c r="O3485" i="1" s="1"/>
  <c r="J3724" i="1"/>
  <c r="O3724" i="1" s="1"/>
  <c r="J3722" i="1"/>
  <c r="O3722" i="1" s="1"/>
  <c r="J1643" i="1"/>
  <c r="O1643" i="1" s="1"/>
  <c r="J1682" i="1"/>
  <c r="O1682" i="1" s="1"/>
  <c r="J1680" i="1"/>
  <c r="O1680" i="1" s="1"/>
  <c r="J1756" i="1"/>
  <c r="O1756" i="1" s="1"/>
  <c r="J1754" i="1"/>
  <c r="O1754" i="1" s="1"/>
  <c r="J1752" i="1"/>
  <c r="O1752" i="1" s="1"/>
  <c r="J1741" i="1"/>
  <c r="O1741" i="1" s="1"/>
  <c r="J1795" i="1"/>
  <c r="O1795" i="1" s="1"/>
  <c r="J1793" i="1"/>
  <c r="O1793" i="1" s="1"/>
  <c r="J1871" i="1"/>
  <c r="O1871" i="1" s="1"/>
  <c r="J1869" i="1"/>
  <c r="O1869" i="1" s="1"/>
  <c r="J1867" i="1"/>
  <c r="O1867" i="1" s="1"/>
  <c r="J1953" i="1"/>
  <c r="O1953" i="1" s="1"/>
  <c r="J1951" i="1"/>
  <c r="O1951" i="1" s="1"/>
  <c r="J1936" i="1"/>
  <c r="O1936" i="1" s="1"/>
  <c r="J1934" i="1"/>
  <c r="O1934" i="1" s="1"/>
  <c r="J1932" i="1"/>
  <c r="O1932" i="1" s="1"/>
  <c r="J1921" i="1"/>
  <c r="O1921" i="1" s="1"/>
  <c r="J1919" i="1"/>
  <c r="O1919" i="1" s="1"/>
  <c r="J2013" i="1"/>
  <c r="O2013" i="1" s="1"/>
  <c r="J2011" i="1"/>
  <c r="O2011" i="1" s="1"/>
  <c r="J2000" i="1"/>
  <c r="O2000" i="1" s="1"/>
  <c r="J1998" i="1"/>
  <c r="O1998" i="1" s="1"/>
  <c r="J1985" i="1"/>
  <c r="O1985" i="1" s="1"/>
  <c r="J2091" i="1"/>
  <c r="O2091" i="1" s="1"/>
  <c r="J2082" i="1"/>
  <c r="O2082" i="1" s="1"/>
  <c r="J2038" i="1"/>
  <c r="O2038" i="1" s="1"/>
  <c r="J2138" i="1"/>
  <c r="O2138" i="1" s="1"/>
  <c r="J2131" i="1"/>
  <c r="O2131" i="1" s="1"/>
  <c r="J2110" i="1"/>
  <c r="O2110" i="1" s="1"/>
  <c r="J2196" i="1"/>
  <c r="O2196" i="1" s="1"/>
  <c r="J2168" i="1"/>
  <c r="O2168" i="1" s="1"/>
  <c r="J2166" i="1"/>
  <c r="O2166" i="1" s="1"/>
  <c r="J2264" i="1"/>
  <c r="O2264" i="1" s="1"/>
  <c r="J2261" i="1"/>
  <c r="O2261" i="1" s="1"/>
  <c r="J2255" i="1"/>
  <c r="O2255" i="1" s="1"/>
  <c r="J2224" i="1"/>
  <c r="O2224" i="1" s="1"/>
  <c r="J2314" i="1"/>
  <c r="O2314" i="1" s="1"/>
  <c r="J2292" i="1"/>
  <c r="O2292" i="1" s="1"/>
  <c r="J2372" i="1"/>
  <c r="O2372" i="1" s="1"/>
  <c r="J2354" i="1"/>
  <c r="O2354" i="1" s="1"/>
  <c r="J2447" i="1"/>
  <c r="O2447" i="1" s="1"/>
  <c r="J2439" i="1"/>
  <c r="O2439" i="1" s="1"/>
  <c r="J2491" i="1"/>
  <c r="O2491" i="1" s="1"/>
  <c r="J2476" i="1"/>
  <c r="O2476" i="1" s="1"/>
  <c r="J2576" i="1"/>
  <c r="O2576" i="1" s="1"/>
  <c r="J2574" i="1"/>
  <c r="O2574" i="1" s="1"/>
  <c r="J2656" i="1"/>
  <c r="O2656" i="1" s="1"/>
  <c r="J2654" i="1"/>
  <c r="O2654" i="1" s="1"/>
  <c r="J2753" i="1"/>
  <c r="O2753" i="1" s="1"/>
  <c r="J2751" i="1"/>
  <c r="O2751" i="1" s="1"/>
  <c r="J2729" i="1"/>
  <c r="O2729" i="1" s="1"/>
  <c r="J2714" i="1"/>
  <c r="O2714" i="1" s="1"/>
  <c r="J2825" i="1"/>
  <c r="O2825" i="1" s="1"/>
  <c r="J2818" i="1"/>
  <c r="O2818" i="1" s="1"/>
  <c r="J2815" i="1"/>
  <c r="O2815" i="1" s="1"/>
  <c r="J2812" i="1"/>
  <c r="O2812" i="1" s="1"/>
  <c r="J2976" i="1"/>
  <c r="O2976" i="1" s="1"/>
  <c r="J3048" i="1"/>
  <c r="O3048" i="1" s="1"/>
  <c r="J3037" i="1"/>
  <c r="O3037" i="1" s="1"/>
  <c r="J3190" i="1"/>
  <c r="O3190" i="1" s="1"/>
  <c r="J3186" i="1"/>
  <c r="O3186" i="1" s="1"/>
  <c r="J3184" i="1"/>
  <c r="O3184" i="1" s="1"/>
  <c r="J3182" i="1"/>
  <c r="O3182" i="1" s="1"/>
  <c r="J3173" i="1"/>
  <c r="O3173" i="1" s="1"/>
  <c r="J3397" i="1"/>
  <c r="O3397" i="1" s="1"/>
  <c r="J3395" i="1"/>
  <c r="O3395" i="1" s="1"/>
  <c r="J3742" i="1"/>
  <c r="O3742" i="1" s="1"/>
  <c r="J3740" i="1"/>
  <c r="O3740" i="1" s="1"/>
  <c r="J3738" i="1"/>
  <c r="O3738" i="1" s="1"/>
  <c r="J3734" i="1"/>
  <c r="O3734" i="1" s="1"/>
  <c r="J1930" i="1"/>
  <c r="O1930" i="1" s="1"/>
  <c r="J2027" i="1"/>
  <c r="O2027" i="1" s="1"/>
  <c r="J2025" i="1"/>
  <c r="O2025" i="1" s="1"/>
  <c r="J2009" i="1"/>
  <c r="O2009" i="1" s="1"/>
  <c r="J1999" i="1"/>
  <c r="O1999" i="1" s="1"/>
  <c r="J1979" i="1"/>
  <c r="O1979" i="1" s="1"/>
  <c r="J2080" i="1"/>
  <c r="O2080" i="1" s="1"/>
  <c r="J2104" i="1"/>
  <c r="O2104" i="1" s="1"/>
  <c r="J2173" i="1"/>
  <c r="O2173" i="1" s="1"/>
  <c r="J2222" i="1"/>
  <c r="O2222" i="1" s="1"/>
  <c r="J2259" i="1"/>
  <c r="O2259" i="1" s="1"/>
  <c r="J2257" i="1"/>
  <c r="O2257" i="1" s="1"/>
  <c r="J2253" i="1"/>
  <c r="O2253" i="1" s="1"/>
  <c r="J2247" i="1"/>
  <c r="O2247" i="1" s="1"/>
  <c r="J2306" i="1"/>
  <c r="O2306" i="1" s="1"/>
  <c r="J2371" i="1"/>
  <c r="O2371" i="1" s="1"/>
  <c r="J2366" i="1"/>
  <c r="O2366" i="1" s="1"/>
  <c r="J2364" i="1"/>
  <c r="O2364" i="1" s="1"/>
  <c r="J2346" i="1"/>
  <c r="O2346" i="1" s="1"/>
  <c r="J2441" i="1"/>
  <c r="O2441" i="1" s="1"/>
  <c r="J2423" i="1"/>
  <c r="O2423" i="1" s="1"/>
  <c r="J2417" i="1"/>
  <c r="O2417" i="1" s="1"/>
  <c r="J2497" i="1"/>
  <c r="O2497" i="1" s="1"/>
  <c r="J2495" i="1"/>
  <c r="O2495" i="1" s="1"/>
  <c r="J2475" i="1"/>
  <c r="O2475" i="1" s="1"/>
  <c r="J2573" i="1"/>
  <c r="O2573" i="1" s="1"/>
  <c r="J2550" i="1"/>
  <c r="O2550" i="1" s="1"/>
  <c r="J2548" i="1"/>
  <c r="O2548" i="1" s="1"/>
  <c r="J2543" i="1"/>
  <c r="O2543" i="1" s="1"/>
  <c r="J2541" i="1"/>
  <c r="O2541" i="1" s="1"/>
  <c r="J2537" i="1"/>
  <c r="O2537" i="1" s="1"/>
  <c r="J2533" i="1"/>
  <c r="O2533" i="1" s="1"/>
  <c r="J2529" i="1"/>
  <c r="O2529" i="1" s="1"/>
  <c r="J2622" i="1"/>
  <c r="O2622" i="1" s="1"/>
  <c r="J2673" i="1"/>
  <c r="O2673" i="1" s="1"/>
  <c r="J2661" i="1"/>
  <c r="O2661" i="1" s="1"/>
  <c r="J2743" i="1"/>
  <c r="O2743" i="1" s="1"/>
  <c r="J2741" i="1"/>
  <c r="O2741" i="1" s="1"/>
  <c r="J2896" i="1"/>
  <c r="O2896" i="1" s="1"/>
  <c r="J3015" i="1"/>
  <c r="O3015" i="1" s="1"/>
  <c r="J3002" i="1"/>
  <c r="O3002" i="1" s="1"/>
  <c r="J3135" i="1"/>
  <c r="O3135" i="1" s="1"/>
  <c r="J3092" i="1"/>
  <c r="O3092" i="1" s="1"/>
  <c r="J3582" i="1"/>
  <c r="O3582" i="1" s="1"/>
  <c r="J3575" i="1"/>
  <c r="O3575" i="1" s="1"/>
  <c r="J3649" i="1"/>
  <c r="O3649" i="1" s="1"/>
  <c r="J3110" i="1"/>
  <c r="O3110" i="1" s="1"/>
  <c r="J3088" i="1"/>
  <c r="O3088" i="1" s="1"/>
  <c r="J3175" i="1"/>
  <c r="O3175" i="1" s="1"/>
  <c r="J3170" i="1"/>
  <c r="O3170" i="1" s="1"/>
  <c r="J3152" i="1"/>
  <c r="O3152" i="1" s="1"/>
  <c r="J3217" i="1"/>
  <c r="O3217" i="1" s="1"/>
  <c r="J3215" i="1"/>
  <c r="O3215" i="1" s="1"/>
  <c r="J3211" i="1"/>
  <c r="O3211" i="1" s="1"/>
  <c r="J3300" i="1"/>
  <c r="O3300" i="1" s="1"/>
  <c r="J3298" i="1"/>
  <c r="O3298" i="1" s="1"/>
  <c r="J3280" i="1"/>
  <c r="O3280" i="1" s="1"/>
  <c r="J3401" i="1"/>
  <c r="O3401" i="1" s="1"/>
  <c r="J3399" i="1"/>
  <c r="O3399" i="1" s="1"/>
  <c r="J3487" i="1"/>
  <c r="O3487" i="1" s="1"/>
  <c r="J3465" i="1"/>
  <c r="O3465" i="1" s="1"/>
  <c r="J3461" i="1"/>
  <c r="O3461" i="1" s="1"/>
  <c r="J3559" i="1"/>
  <c r="O3559" i="1" s="1"/>
  <c r="J3557" i="1"/>
  <c r="O3557" i="1" s="1"/>
  <c r="J3533" i="1"/>
  <c r="O3533" i="1" s="1"/>
  <c r="J3525" i="1"/>
  <c r="O3525" i="1" s="1"/>
  <c r="J3523" i="1"/>
  <c r="O3523" i="1" s="1"/>
  <c r="J3732" i="1"/>
  <c r="O3732" i="1" s="1"/>
  <c r="J3716" i="1"/>
  <c r="O3716" i="1" s="1"/>
  <c r="J3806" i="1"/>
  <c r="O3806" i="1" s="1"/>
  <c r="J3804" i="1"/>
  <c r="O3804" i="1" s="1"/>
  <c r="J2590" i="1"/>
  <c r="O2590" i="1" s="1"/>
  <c r="J2671" i="1"/>
  <c r="O2671" i="1" s="1"/>
  <c r="J2659" i="1"/>
  <c r="O2659" i="1" s="1"/>
  <c r="J2657" i="1"/>
  <c r="O2657" i="1" s="1"/>
  <c r="J2655" i="1"/>
  <c r="O2655" i="1" s="1"/>
  <c r="J2757" i="1"/>
  <c r="O2757" i="1" s="1"/>
  <c r="J2748" i="1"/>
  <c r="O2748" i="1" s="1"/>
  <c r="J2739" i="1"/>
  <c r="O2739" i="1" s="1"/>
  <c r="J2721" i="1"/>
  <c r="O2721" i="1" s="1"/>
  <c r="J2821" i="1"/>
  <c r="O2821" i="1" s="1"/>
  <c r="J2808" i="1"/>
  <c r="O2808" i="1" s="1"/>
  <c r="J2801" i="1"/>
  <c r="O2801" i="1" s="1"/>
  <c r="J2794" i="1"/>
  <c r="O2794" i="1" s="1"/>
  <c r="J2792" i="1"/>
  <c r="O2792" i="1" s="1"/>
  <c r="J2774" i="1"/>
  <c r="O2774" i="1" s="1"/>
  <c r="J2870" i="1"/>
  <c r="O2870" i="1" s="1"/>
  <c r="J2939" i="1"/>
  <c r="O2939" i="1" s="1"/>
  <c r="J2924" i="1"/>
  <c r="O2924" i="1" s="1"/>
  <c r="J2922" i="1"/>
  <c r="O2922" i="1" s="1"/>
  <c r="J3014" i="1"/>
  <c r="O3014" i="1" s="1"/>
  <c r="J2983" i="1"/>
  <c r="O2983" i="1" s="1"/>
  <c r="J2981" i="1"/>
  <c r="O2981" i="1" s="1"/>
  <c r="J3055" i="1"/>
  <c r="O3055" i="1" s="1"/>
  <c r="J3053" i="1"/>
  <c r="O3053" i="1" s="1"/>
  <c r="J3032" i="1"/>
  <c r="O3032" i="1" s="1"/>
  <c r="J3131" i="1"/>
  <c r="O3131" i="1" s="1"/>
  <c r="J3129" i="1"/>
  <c r="O3129" i="1" s="1"/>
  <c r="J3127" i="1"/>
  <c r="O3127" i="1" s="1"/>
  <c r="J3108" i="1"/>
  <c r="O3108" i="1" s="1"/>
  <c r="J3101" i="1"/>
  <c r="O3101" i="1" s="1"/>
  <c r="J3099" i="1"/>
  <c r="O3099" i="1" s="1"/>
  <c r="J3097" i="1"/>
  <c r="O3097" i="1" s="1"/>
  <c r="J3086" i="1"/>
  <c r="O3086" i="1" s="1"/>
  <c r="J3187" i="1"/>
  <c r="O3187" i="1" s="1"/>
  <c r="J3164" i="1"/>
  <c r="O3164" i="1" s="1"/>
  <c r="J3162" i="1"/>
  <c r="O3162" i="1" s="1"/>
  <c r="J3209" i="1"/>
  <c r="O3209" i="1" s="1"/>
  <c r="J3207" i="1"/>
  <c r="O3207" i="1" s="1"/>
  <c r="J3317" i="1"/>
  <c r="O3317" i="1" s="1"/>
  <c r="J3313" i="1"/>
  <c r="O3313" i="1" s="1"/>
  <c r="J3311" i="1"/>
  <c r="O3311" i="1" s="1"/>
  <c r="J3292" i="1"/>
  <c r="O3292" i="1" s="1"/>
  <c r="J3290" i="1"/>
  <c r="O3290" i="1" s="1"/>
  <c r="J3272" i="1"/>
  <c r="O3272" i="1" s="1"/>
  <c r="J3383" i="1"/>
  <c r="O3383" i="1" s="1"/>
  <c r="J3381" i="1"/>
  <c r="O3381" i="1" s="1"/>
  <c r="J3437" i="1"/>
  <c r="O3437" i="1" s="1"/>
  <c r="J3423" i="1"/>
  <c r="O3423" i="1" s="1"/>
  <c r="J3421" i="1"/>
  <c r="O3421" i="1" s="1"/>
  <c r="J3412" i="1"/>
  <c r="O3412" i="1" s="1"/>
  <c r="J3463" i="1"/>
  <c r="O3463" i="1" s="1"/>
  <c r="J3457" i="1"/>
  <c r="O3457" i="1" s="1"/>
  <c r="J3455" i="1"/>
  <c r="O3455" i="1" s="1"/>
  <c r="J3561" i="1"/>
  <c r="O3561" i="1" s="1"/>
  <c r="J3555" i="1"/>
  <c r="O3555" i="1" s="1"/>
  <c r="J3543" i="1"/>
  <c r="O3543" i="1" s="1"/>
  <c r="J3541" i="1"/>
  <c r="O3541" i="1" s="1"/>
  <c r="J3527" i="1"/>
  <c r="O3527" i="1" s="1"/>
  <c r="J3520" i="1"/>
  <c r="O3520" i="1" s="1"/>
  <c r="J3593" i="1"/>
  <c r="O3593" i="1" s="1"/>
  <c r="J3585" i="1"/>
  <c r="O3585" i="1" s="1"/>
  <c r="J3653" i="1"/>
  <c r="O3653" i="1" s="1"/>
  <c r="J3651" i="1"/>
  <c r="O3651" i="1" s="1"/>
  <c r="J3638" i="1"/>
  <c r="O3638" i="1" s="1"/>
  <c r="J3695" i="1"/>
  <c r="O3695" i="1" s="1"/>
  <c r="J3745" i="1"/>
  <c r="O3745" i="1" s="1"/>
  <c r="J3720" i="1"/>
  <c r="O3720" i="1" s="1"/>
  <c r="J3718" i="1"/>
  <c r="O3718" i="1" s="1"/>
  <c r="J3708" i="1"/>
  <c r="O3708" i="1" s="1"/>
  <c r="J3768" i="1"/>
  <c r="O3768" i="1" s="1"/>
  <c r="J2602" i="1"/>
  <c r="O2602" i="1" s="1"/>
  <c r="J2692" i="1"/>
  <c r="O2692" i="1" s="1"/>
  <c r="J2733" i="1"/>
  <c r="O2733" i="1" s="1"/>
  <c r="J2731" i="1"/>
  <c r="O2731" i="1" s="1"/>
  <c r="J2793" i="1"/>
  <c r="O2793" i="1" s="1"/>
  <c r="J2786" i="1"/>
  <c r="O2786" i="1" s="1"/>
  <c r="J2784" i="1"/>
  <c r="O2784" i="1" s="1"/>
  <c r="J2884" i="1"/>
  <c r="O2884" i="1" s="1"/>
  <c r="J2882" i="1"/>
  <c r="O2882" i="1" s="1"/>
  <c r="J2880" i="1"/>
  <c r="O2880" i="1" s="1"/>
  <c r="J2923" i="1"/>
  <c r="O2923" i="1" s="1"/>
  <c r="J2903" i="1"/>
  <c r="O2903" i="1" s="1"/>
  <c r="J2901" i="1"/>
  <c r="O2901" i="1" s="1"/>
  <c r="J2982" i="1"/>
  <c r="O2982" i="1" s="1"/>
  <c r="J2975" i="1"/>
  <c r="O2975" i="1" s="1"/>
  <c r="J2973" i="1"/>
  <c r="O2973" i="1" s="1"/>
  <c r="J3054" i="1"/>
  <c r="O3054" i="1" s="1"/>
  <c r="J3047" i="1"/>
  <c r="O3047" i="1" s="1"/>
  <c r="J3045" i="1"/>
  <c r="O3045" i="1" s="1"/>
  <c r="J3123" i="1"/>
  <c r="O3123" i="1" s="1"/>
  <c r="J3121" i="1"/>
  <c r="O3121" i="1" s="1"/>
  <c r="J3119" i="1"/>
  <c r="O3119" i="1" s="1"/>
  <c r="J3189" i="1"/>
  <c r="O3189" i="1" s="1"/>
  <c r="J3185" i="1"/>
  <c r="O3185" i="1" s="1"/>
  <c r="J3156" i="1"/>
  <c r="O3156" i="1" s="1"/>
  <c r="J3154" i="1"/>
  <c r="O3154" i="1" s="1"/>
  <c r="J3315" i="1"/>
  <c r="O3315" i="1" s="1"/>
  <c r="J3305" i="1"/>
  <c r="O3305" i="1" s="1"/>
  <c r="J3303" i="1"/>
  <c r="O3303" i="1" s="1"/>
  <c r="J3284" i="1"/>
  <c r="O3284" i="1" s="1"/>
  <c r="J3282" i="1"/>
  <c r="O3282" i="1" s="1"/>
  <c r="J3375" i="1"/>
  <c r="O3375" i="1" s="1"/>
  <c r="J3373" i="1"/>
  <c r="O3373" i="1" s="1"/>
  <c r="J3433" i="1"/>
  <c r="O3433" i="1" s="1"/>
  <c r="J3410" i="1"/>
  <c r="O3410" i="1" s="1"/>
  <c r="J3406" i="1"/>
  <c r="O3406" i="1" s="1"/>
  <c r="J3404" i="1"/>
  <c r="O3404" i="1" s="1"/>
  <c r="J3545" i="1"/>
  <c r="O3545" i="1" s="1"/>
  <c r="J3589" i="1"/>
  <c r="O3589" i="1" s="1"/>
  <c r="J3587" i="1"/>
  <c r="O3587" i="1" s="1"/>
  <c r="J3581" i="1"/>
  <c r="O3581" i="1" s="1"/>
  <c r="J3648" i="1"/>
  <c r="O3648" i="1" s="1"/>
  <c r="J3747" i="1"/>
  <c r="O3747" i="1" s="1"/>
  <c r="J3741" i="1"/>
  <c r="O3741" i="1" s="1"/>
  <c r="J3737" i="1"/>
  <c r="O3737" i="1" s="1"/>
  <c r="J3715" i="1"/>
  <c r="O3715" i="1" s="1"/>
  <c r="J3712" i="1"/>
  <c r="O3712" i="1" s="1"/>
  <c r="J3710" i="1"/>
  <c r="O3710" i="1" s="1"/>
  <c r="J3700" i="1"/>
  <c r="O3700" i="1" s="1"/>
  <c r="J3770" i="1"/>
  <c r="O3770" i="1" s="1"/>
  <c r="J3766" i="1"/>
  <c r="O3766" i="1" s="1"/>
  <c r="J3764" i="1"/>
  <c r="O3764" i="1" s="1"/>
  <c r="J2616" i="1"/>
  <c r="O2616" i="1" s="1"/>
  <c r="J2604" i="1"/>
  <c r="O2604" i="1" s="1"/>
  <c r="J2600" i="1"/>
  <c r="O2600" i="1" s="1"/>
  <c r="J2591" i="1"/>
  <c r="O2591" i="1" s="1"/>
  <c r="J2698" i="1"/>
  <c r="O2698" i="1" s="1"/>
  <c r="J2696" i="1"/>
  <c r="O2696" i="1" s="1"/>
  <c r="J2670" i="1"/>
  <c r="O2670" i="1" s="1"/>
  <c r="J2651" i="1"/>
  <c r="O2651" i="1" s="1"/>
  <c r="J2744" i="1"/>
  <c r="O2744" i="1" s="1"/>
  <c r="J2742" i="1"/>
  <c r="O2742" i="1" s="1"/>
  <c r="J2732" i="1"/>
  <c r="O2732" i="1" s="1"/>
  <c r="J2725" i="1"/>
  <c r="O2725" i="1" s="1"/>
  <c r="J2723" i="1"/>
  <c r="O2723" i="1" s="1"/>
  <c r="J2819" i="1"/>
  <c r="O2819" i="1" s="1"/>
  <c r="J2803" i="1"/>
  <c r="O2803" i="1" s="1"/>
  <c r="J2785" i="1"/>
  <c r="O2785" i="1" s="1"/>
  <c r="J2778" i="1"/>
  <c r="O2778" i="1" s="1"/>
  <c r="J2776" i="1"/>
  <c r="O2776" i="1" s="1"/>
  <c r="J2881" i="1"/>
  <c r="O2881" i="1" s="1"/>
  <c r="J2874" i="1"/>
  <c r="O2874" i="1" s="1"/>
  <c r="J2872" i="1"/>
  <c r="O2872" i="1" s="1"/>
  <c r="J2950" i="1"/>
  <c r="O2950" i="1" s="1"/>
  <c r="J2948" i="1"/>
  <c r="O2948" i="1" s="1"/>
  <c r="J2946" i="1"/>
  <c r="O2946" i="1" s="1"/>
  <c r="J2937" i="1"/>
  <c r="O2937" i="1" s="1"/>
  <c r="J2897" i="1"/>
  <c r="O2897" i="1" s="1"/>
  <c r="J2895" i="1"/>
  <c r="O2895" i="1" s="1"/>
  <c r="J2957" i="1"/>
  <c r="O2957" i="1" s="1"/>
  <c r="J2974" i="1"/>
  <c r="O2974" i="1" s="1"/>
  <c r="J3046" i="1"/>
  <c r="O3046" i="1" s="1"/>
  <c r="J3036" i="1"/>
  <c r="O3036" i="1" s="1"/>
  <c r="J3034" i="1"/>
  <c r="O3034" i="1" s="1"/>
  <c r="J3030" i="1"/>
  <c r="O3030" i="1" s="1"/>
  <c r="J3130" i="1"/>
  <c r="O3130" i="1" s="1"/>
  <c r="J3115" i="1"/>
  <c r="O3115" i="1" s="1"/>
  <c r="J3113" i="1"/>
  <c r="O3113" i="1" s="1"/>
  <c r="J3111" i="1"/>
  <c r="O3111" i="1" s="1"/>
  <c r="J3100" i="1"/>
  <c r="O3100" i="1" s="1"/>
  <c r="J3093" i="1"/>
  <c r="O3093" i="1" s="1"/>
  <c r="J3091" i="1"/>
  <c r="O3091" i="1" s="1"/>
  <c r="J3089" i="1"/>
  <c r="O3089" i="1" s="1"/>
  <c r="J3183" i="1"/>
  <c r="O3183" i="1" s="1"/>
  <c r="J3181" i="1"/>
  <c r="O3181" i="1" s="1"/>
  <c r="J3167" i="1"/>
  <c r="O3167" i="1" s="1"/>
  <c r="J3148" i="1"/>
  <c r="O3148" i="1" s="1"/>
  <c r="J3146" i="1"/>
  <c r="O3146" i="1" s="1"/>
  <c r="J3206" i="1"/>
  <c r="O3206" i="1" s="1"/>
  <c r="J3309" i="1"/>
  <c r="O3309" i="1" s="1"/>
  <c r="J3307" i="1"/>
  <c r="O3307" i="1" s="1"/>
  <c r="J3297" i="1"/>
  <c r="O3297" i="1" s="1"/>
  <c r="J3295" i="1"/>
  <c r="O3295" i="1" s="1"/>
  <c r="J3276" i="1"/>
  <c r="O3276" i="1" s="1"/>
  <c r="J3274" i="1"/>
  <c r="O3274" i="1" s="1"/>
  <c r="J3441" i="1"/>
  <c r="O3441" i="1" s="1"/>
  <c r="J3439" i="1"/>
  <c r="O3439" i="1" s="1"/>
  <c r="J3427" i="1"/>
  <c r="O3427" i="1" s="1"/>
  <c r="J3408" i="1"/>
  <c r="O3408" i="1" s="1"/>
  <c r="J3402" i="1"/>
  <c r="O3402" i="1" s="1"/>
  <c r="J3398" i="1"/>
  <c r="O3398" i="1" s="1"/>
  <c r="J3396" i="1"/>
  <c r="O3396" i="1" s="1"/>
  <c r="J3558" i="1"/>
  <c r="O3558" i="1" s="1"/>
  <c r="J3539" i="1"/>
  <c r="O3539" i="1" s="1"/>
  <c r="J3524" i="1"/>
  <c r="O3524" i="1" s="1"/>
  <c r="J3592" i="1"/>
  <c r="O3592" i="1" s="1"/>
  <c r="J3739" i="1"/>
  <c r="O3739" i="1" s="1"/>
  <c r="J3733" i="1"/>
  <c r="O3733" i="1" s="1"/>
  <c r="J3728" i="1"/>
  <c r="O3728" i="1" s="1"/>
  <c r="J3707" i="1"/>
  <c r="O3707" i="1" s="1"/>
  <c r="J3704" i="1"/>
  <c r="O3704" i="1" s="1"/>
  <c r="J3702" i="1"/>
  <c r="O3702" i="1" s="1"/>
  <c r="J3696" i="1"/>
  <c r="O3696" i="1" s="1"/>
  <c r="J3809" i="1"/>
  <c r="O3809" i="1" s="1"/>
  <c r="J3805" i="1"/>
  <c r="O3805" i="1" s="1"/>
  <c r="J3784" i="1"/>
  <c r="O3784" i="1" s="1"/>
  <c r="J3775" i="1"/>
  <c r="O3775" i="1" s="1"/>
  <c r="J3763" i="1"/>
  <c r="O3763" i="1" s="1"/>
  <c r="J3759" i="1"/>
  <c r="O3759" i="1" s="1"/>
  <c r="J2612" i="1"/>
  <c r="O2612" i="1" s="1"/>
  <c r="J2605" i="1"/>
  <c r="O2605" i="1" s="1"/>
  <c r="J2596" i="1"/>
  <c r="O2596" i="1" s="1"/>
  <c r="J2689" i="1"/>
  <c r="O2689" i="1" s="1"/>
  <c r="J2758" i="1"/>
  <c r="O2758" i="1" s="1"/>
  <c r="J2724" i="1"/>
  <c r="O2724" i="1" s="1"/>
  <c r="J2717" i="1"/>
  <c r="O2717" i="1" s="1"/>
  <c r="J2715" i="1"/>
  <c r="O2715" i="1" s="1"/>
  <c r="J2807" i="1"/>
  <c r="O2807" i="1" s="1"/>
  <c r="J2799" i="1"/>
  <c r="O2799" i="1" s="1"/>
  <c r="J2797" i="1"/>
  <c r="O2797" i="1" s="1"/>
  <c r="J2795" i="1"/>
  <c r="O2795" i="1" s="1"/>
  <c r="J2791" i="1"/>
  <c r="O2791" i="1" s="1"/>
  <c r="J2777" i="1"/>
  <c r="O2777" i="1" s="1"/>
  <c r="J2873" i="1"/>
  <c r="O2873" i="1" s="1"/>
  <c r="J2927" i="1"/>
  <c r="O2927" i="1" s="1"/>
  <c r="J2925" i="1"/>
  <c r="O2925" i="1" s="1"/>
  <c r="J3001" i="1"/>
  <c r="O3001" i="1" s="1"/>
  <c r="J2984" i="1"/>
  <c r="O2984" i="1" s="1"/>
  <c r="J3064" i="1"/>
  <c r="O3064" i="1" s="1"/>
  <c r="J3060" i="1"/>
  <c r="O3060" i="1" s="1"/>
  <c r="J3056" i="1"/>
  <c r="O3056" i="1" s="1"/>
  <c r="J3026" i="1"/>
  <c r="O3026" i="1" s="1"/>
  <c r="J3024" i="1"/>
  <c r="O3024" i="1" s="1"/>
  <c r="J3122" i="1"/>
  <c r="O3122" i="1" s="1"/>
  <c r="J3105" i="1"/>
  <c r="O3105" i="1" s="1"/>
  <c r="J3188" i="1"/>
  <c r="O3188" i="1" s="1"/>
  <c r="J3176" i="1"/>
  <c r="O3176" i="1" s="1"/>
  <c r="J3169" i="1"/>
  <c r="O3169" i="1" s="1"/>
  <c r="J3165" i="1"/>
  <c r="O3165" i="1" s="1"/>
  <c r="J3159" i="1"/>
  <c r="O3159" i="1" s="1"/>
  <c r="J3218" i="1"/>
  <c r="O3218" i="1" s="1"/>
  <c r="J3216" i="1"/>
  <c r="O3216" i="1" s="1"/>
  <c r="J3312" i="1"/>
  <c r="O3312" i="1" s="1"/>
  <c r="J3301" i="1"/>
  <c r="O3301" i="1" s="1"/>
  <c r="J3299" i="1"/>
  <c r="O3299" i="1" s="1"/>
  <c r="J3289" i="1"/>
  <c r="O3289" i="1" s="1"/>
  <c r="J3287" i="1"/>
  <c r="O3287" i="1" s="1"/>
  <c r="J3268" i="1"/>
  <c r="O3268" i="1" s="1"/>
  <c r="J3384" i="1"/>
  <c r="O3384" i="1" s="1"/>
  <c r="J3378" i="1"/>
  <c r="O3378" i="1" s="1"/>
  <c r="J3424" i="1"/>
  <c r="O3424" i="1" s="1"/>
  <c r="J3420" i="1"/>
  <c r="O3420" i="1" s="1"/>
  <c r="J3418" i="1"/>
  <c r="O3418" i="1" s="1"/>
  <c r="J3413" i="1"/>
  <c r="O3413" i="1" s="1"/>
  <c r="J3400" i="1"/>
  <c r="O3400" i="1" s="1"/>
  <c r="J3393" i="1"/>
  <c r="O3393" i="1" s="1"/>
  <c r="J3486" i="1"/>
  <c r="O3486" i="1" s="1"/>
  <c r="J3454" i="1"/>
  <c r="O3454" i="1" s="1"/>
  <c r="J3542" i="1"/>
  <c r="O3542" i="1" s="1"/>
  <c r="J3519" i="1"/>
  <c r="O3519" i="1" s="1"/>
  <c r="J3517" i="1"/>
  <c r="O3517" i="1" s="1"/>
  <c r="J3584" i="1"/>
  <c r="O3584" i="1" s="1"/>
  <c r="J3577" i="1"/>
  <c r="O3577" i="1" s="1"/>
  <c r="J3574" i="1"/>
  <c r="O3574" i="1" s="1"/>
  <c r="J3654" i="1"/>
  <c r="O3654" i="1" s="1"/>
  <c r="J3650" i="1"/>
  <c r="O3650" i="1" s="1"/>
  <c r="J3643" i="1"/>
  <c r="O3643" i="1" s="1"/>
  <c r="J3748" i="1"/>
  <c r="O3748" i="1" s="1"/>
  <c r="J3744" i="1"/>
  <c r="O3744" i="1" s="1"/>
  <c r="J3725" i="1"/>
  <c r="O3725" i="1" s="1"/>
  <c r="J3721" i="1"/>
  <c r="O3721" i="1" s="1"/>
  <c r="J3717" i="1"/>
  <c r="O3717" i="1" s="1"/>
  <c r="J3699" i="1"/>
  <c r="O3699" i="1" s="1"/>
  <c r="J3801" i="1"/>
  <c r="O3801" i="1" s="1"/>
  <c r="J3157" i="1"/>
  <c r="O3157" i="1" s="1"/>
  <c r="J3151" i="1"/>
  <c r="O3151" i="1" s="1"/>
  <c r="J3304" i="1"/>
  <c r="O3304" i="1" s="1"/>
  <c r="J3285" i="1"/>
  <c r="O3285" i="1" s="1"/>
  <c r="J3281" i="1"/>
  <c r="O3281" i="1" s="1"/>
  <c r="J3279" i="1"/>
  <c r="O3279" i="1" s="1"/>
  <c r="J3267" i="1"/>
  <c r="O3267" i="1" s="1"/>
  <c r="J3376" i="1"/>
  <c r="O3376" i="1" s="1"/>
  <c r="J3444" i="1"/>
  <c r="O3444" i="1" s="1"/>
  <c r="J3405" i="1"/>
  <c r="O3405" i="1" s="1"/>
  <c r="J3634" i="1"/>
  <c r="O3634" i="1" s="1"/>
  <c r="J3713" i="1"/>
  <c r="O3713" i="1" s="1"/>
  <c r="J3709" i="1"/>
  <c r="O3709" i="1" s="1"/>
  <c r="J3765" i="1"/>
  <c r="O3765" i="1" s="1"/>
  <c r="J284" i="1"/>
  <c r="O284" i="1" s="1"/>
  <c r="J162" i="1"/>
  <c r="O162" i="1" s="1"/>
  <c r="J160" i="1"/>
  <c r="O160" i="1" s="1"/>
  <c r="J158" i="1"/>
  <c r="O158" i="1" s="1"/>
  <c r="J153" i="1"/>
  <c r="O153" i="1" s="1"/>
  <c r="J146" i="1"/>
  <c r="O146" i="1" s="1"/>
  <c r="J140" i="1"/>
  <c r="O140" i="1" s="1"/>
  <c r="J138" i="1"/>
  <c r="O138" i="1" s="1"/>
  <c r="J222" i="1"/>
  <c r="O222" i="1" s="1"/>
  <c r="J479" i="1"/>
  <c r="O479" i="1" s="1"/>
  <c r="J599" i="1"/>
  <c r="O599" i="1" s="1"/>
  <c r="J597" i="1"/>
  <c r="O597" i="1" s="1"/>
  <c r="J826" i="1"/>
  <c r="O826" i="1" s="1"/>
  <c r="J824" i="1"/>
  <c r="O824" i="1" s="1"/>
  <c r="J882" i="1"/>
  <c r="O882" i="1" s="1"/>
  <c r="J880" i="1"/>
  <c r="O880" i="1" s="1"/>
  <c r="J1010" i="1"/>
  <c r="O1010" i="1" s="1"/>
  <c r="J1008" i="1"/>
  <c r="O1008" i="1" s="1"/>
  <c r="J1151" i="1"/>
  <c r="O1151" i="1" s="1"/>
  <c r="J1149" i="1"/>
  <c r="O1149" i="1" s="1"/>
  <c r="J1204" i="1"/>
  <c r="O1204" i="1" s="1"/>
  <c r="J177" i="1"/>
  <c r="O177" i="1" s="1"/>
  <c r="J233" i="1"/>
  <c r="O233" i="1" s="1"/>
  <c r="J202" i="1"/>
  <c r="O202" i="1" s="1"/>
  <c r="J291" i="1"/>
  <c r="O291" i="1" s="1"/>
  <c r="J200" i="1"/>
  <c r="O200" i="1" s="1"/>
  <c r="J262" i="1"/>
  <c r="O262" i="1" s="1"/>
  <c r="J361" i="1"/>
  <c r="O361" i="1" s="1"/>
  <c r="J328" i="1"/>
  <c r="O328" i="1" s="1"/>
  <c r="J463" i="1"/>
  <c r="O463" i="1" s="1"/>
  <c r="J674" i="1"/>
  <c r="O674" i="1" s="1"/>
  <c r="J672" i="1"/>
  <c r="O672" i="1" s="1"/>
  <c r="J738" i="1"/>
  <c r="O738" i="1" s="1"/>
  <c r="J736" i="1"/>
  <c r="O736" i="1" s="1"/>
  <c r="J780" i="1"/>
  <c r="O780" i="1" s="1"/>
  <c r="J778" i="1"/>
  <c r="O778" i="1" s="1"/>
  <c r="J1091" i="1"/>
  <c r="O1091" i="1" s="1"/>
  <c r="J1089" i="1"/>
  <c r="O1089" i="1" s="1"/>
  <c r="J1230" i="1"/>
  <c r="O1230" i="1" s="1"/>
  <c r="J1228" i="1"/>
  <c r="O1228" i="1" s="1"/>
  <c r="J399" i="1"/>
  <c r="O399" i="1" s="1"/>
  <c r="J658" i="1"/>
  <c r="O658" i="1" s="1"/>
  <c r="J656" i="1"/>
  <c r="O656" i="1" s="1"/>
  <c r="J723" i="1"/>
  <c r="O723" i="1" s="1"/>
  <c r="J721" i="1"/>
  <c r="O721" i="1" s="1"/>
  <c r="J805" i="1"/>
  <c r="O805" i="1" s="1"/>
  <c r="J803" i="1"/>
  <c r="O803" i="1" s="1"/>
  <c r="J984" i="1"/>
  <c r="O984" i="1" s="1"/>
  <c r="J982" i="1"/>
  <c r="O982" i="1" s="1"/>
  <c r="J166" i="1"/>
  <c r="O166" i="1" s="1"/>
  <c r="J139" i="1"/>
  <c r="O139" i="1" s="1"/>
  <c r="J178" i="1"/>
  <c r="O178" i="1" s="1"/>
  <c r="J133" i="1"/>
  <c r="O133" i="1" s="1"/>
  <c r="J12" i="1"/>
  <c r="O12" i="1" s="1"/>
  <c r="J154" i="1"/>
  <c r="O154" i="1" s="1"/>
  <c r="J150" i="1"/>
  <c r="O150" i="1" s="1"/>
  <c r="J228" i="1"/>
  <c r="O228" i="1" s="1"/>
  <c r="J226" i="1"/>
  <c r="O226" i="1" s="1"/>
  <c r="J286" i="1"/>
  <c r="O286" i="1" s="1"/>
  <c r="J355" i="1"/>
  <c r="O355" i="1" s="1"/>
  <c r="J529" i="1"/>
  <c r="O529" i="1" s="1"/>
  <c r="J527" i="1"/>
  <c r="O527" i="1" s="1"/>
  <c r="J703" i="1"/>
  <c r="O703" i="1" s="1"/>
  <c r="J701" i="1"/>
  <c r="O701" i="1" s="1"/>
  <c r="J842" i="1"/>
  <c r="O842" i="1" s="1"/>
  <c r="J840" i="1"/>
  <c r="O840" i="1" s="1"/>
  <c r="J900" i="1"/>
  <c r="O900" i="1" s="1"/>
  <c r="J961" i="1"/>
  <c r="O961" i="1" s="1"/>
  <c r="J959" i="1"/>
  <c r="O959" i="1" s="1"/>
  <c r="J1201" i="1"/>
  <c r="O1201" i="1" s="1"/>
  <c r="J1375" i="1"/>
  <c r="O1375" i="1" s="1"/>
  <c r="J1449" i="1"/>
  <c r="O1449" i="1" s="1"/>
  <c r="J1533" i="1"/>
  <c r="O1533" i="1" s="1"/>
  <c r="J1516" i="1"/>
  <c r="O1516" i="1" s="1"/>
  <c r="J1494" i="1"/>
  <c r="O1494" i="1" s="1"/>
  <c r="J1648" i="1"/>
  <c r="O1648" i="1" s="1"/>
  <c r="J1683" i="1"/>
  <c r="O1683" i="1" s="1"/>
  <c r="J1271" i="1"/>
  <c r="O1271" i="1" s="1"/>
  <c r="J1312" i="1"/>
  <c r="O1312" i="1" s="1"/>
  <c r="J1390" i="1"/>
  <c r="O1390" i="1" s="1"/>
  <c r="J1433" i="1"/>
  <c r="O1433" i="1" s="1"/>
  <c r="J1531" i="1"/>
  <c r="O1531" i="1" s="1"/>
  <c r="J1510" i="1"/>
  <c r="O1510" i="1" s="1"/>
  <c r="J1562" i="1"/>
  <c r="O1562" i="1" s="1"/>
  <c r="J1260" i="1"/>
  <c r="O1260" i="1" s="1"/>
  <c r="J1200" i="1"/>
  <c r="O1200" i="1" s="1"/>
  <c r="J1307" i="1"/>
  <c r="O1307" i="1" s="1"/>
  <c r="J1378" i="1"/>
  <c r="O1378" i="1" s="1"/>
  <c r="J1371" i="1"/>
  <c r="O1371" i="1" s="1"/>
  <c r="J1426" i="1"/>
  <c r="O1426" i="1" s="1"/>
  <c r="J1540" i="1"/>
  <c r="O1540" i="1" s="1"/>
  <c r="J1573" i="1"/>
  <c r="O1573" i="1" s="1"/>
  <c r="J1656" i="1"/>
  <c r="O1656" i="1" s="1"/>
  <c r="J1389" i="1"/>
  <c r="O1389" i="1" s="1"/>
  <c r="J1515" i="1"/>
  <c r="O1515" i="1" s="1"/>
  <c r="J1616" i="1"/>
  <c r="O1616" i="1" s="1"/>
  <c r="J1448" i="1"/>
  <c r="O1448" i="1" s="1"/>
  <c r="J1565" i="1"/>
  <c r="O1565" i="1" s="1"/>
  <c r="J1563" i="1"/>
  <c r="O1563" i="1" s="1"/>
  <c r="J1263" i="1"/>
  <c r="O1263" i="1" s="1"/>
  <c r="J1254" i="1"/>
  <c r="O1254" i="1" s="1"/>
  <c r="J1379" i="1"/>
  <c r="O1379" i="1" s="1"/>
  <c r="J2621" i="1"/>
  <c r="O2621" i="1" s="1"/>
  <c r="J2695" i="1"/>
  <c r="O2695" i="1" s="1"/>
  <c r="J2531" i="1"/>
  <c r="O2531" i="1" s="1"/>
  <c r="J2609" i="1"/>
  <c r="O2609" i="1" s="1"/>
  <c r="J2592" i="1"/>
  <c r="O2592" i="1" s="1"/>
  <c r="J2672" i="1"/>
  <c r="O2672" i="1" s="1"/>
  <c r="J2658" i="1"/>
  <c r="O2658" i="1" s="1"/>
  <c r="J2754" i="1"/>
  <c r="O2754" i="1" s="1"/>
  <c r="J2620" i="1"/>
  <c r="O2620" i="1" s="1"/>
  <c r="J2613" i="1"/>
  <c r="O2613" i="1" s="1"/>
  <c r="J2539" i="1"/>
  <c r="O2539" i="1" s="1"/>
  <c r="J2598" i="1"/>
  <c r="O2598" i="1" s="1"/>
  <c r="J2535" i="1"/>
  <c r="O2535" i="1" s="1"/>
  <c r="J2606" i="1"/>
  <c r="O2606" i="1" s="1"/>
  <c r="J2601" i="1"/>
  <c r="O2601" i="1" s="1"/>
  <c r="J2593" i="1"/>
  <c r="O2593" i="1" s="1"/>
  <c r="J2690" i="1"/>
  <c r="O2690" i="1" s="1"/>
  <c r="J2684" i="1"/>
  <c r="O2684" i="1" s="1"/>
  <c r="J2663" i="1"/>
  <c r="O2663" i="1" s="1"/>
  <c r="J2652" i="1"/>
  <c r="O2652" i="1" s="1"/>
  <c r="J2749" i="1"/>
  <c r="O27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Atlas</author>
  </authors>
  <commentList>
    <comment ref="E1" authorId="0" shapeId="0" xr:uid="{6A815655-C1D4-4FAB-86FB-E36AF80878C6}">
      <text>
        <r>
          <rPr>
            <b/>
            <sz val="9"/>
            <color indexed="81"/>
            <rFont val="Tahoma"/>
            <family val="2"/>
          </rPr>
          <t>William Atlas:</t>
        </r>
        <r>
          <rPr>
            <sz val="9"/>
            <color indexed="81"/>
            <rFont val="Tahoma"/>
            <family val="2"/>
          </rPr>
          <t xml:space="preserve">
these are expanded spawner counts, most systems the actual count is multiplied by 2. I really really don't like this appraoch because I think it adds bias that is impossible to discern. Also, expanded counts are not available for non-indicator stocks. Consider having both values here. </t>
        </r>
      </text>
    </comment>
    <comment ref="H1" authorId="0" shapeId="0" xr:uid="{7FCD3F4D-4AC7-49F2-B2E2-A00003CC1878}">
      <text>
        <r>
          <rPr>
            <b/>
            <sz val="9"/>
            <color indexed="81"/>
            <rFont val="Tahoma"/>
            <family val="2"/>
          </rPr>
          <t>William Atlas:</t>
        </r>
        <r>
          <rPr>
            <sz val="9"/>
            <color indexed="81"/>
            <rFont val="Tahoma"/>
            <family val="2"/>
          </rPr>
          <t xml:space="preserve">
these are run year ages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Atlas</author>
  </authors>
  <commentList>
    <comment ref="E1" authorId="0" shapeId="0" xr:uid="{8CF85CDF-2A02-4281-98A5-EE443882B324}">
      <text>
        <r>
          <rPr>
            <b/>
            <sz val="9"/>
            <color indexed="81"/>
            <rFont val="Tahoma"/>
            <family val="2"/>
          </rPr>
          <t>William Atlas:</t>
        </r>
        <r>
          <rPr>
            <sz val="9"/>
            <color indexed="81"/>
            <rFont val="Tahoma"/>
            <family val="2"/>
          </rPr>
          <t xml:space="preserve">
these are expanded spawner counts, most systems the actual count is multiplied by 2. I really really don't like this appraoch because I think it adds bias that is impossible to discern. Also, expanded counts are not available for non-indicator stocks. Consider having both values here. </t>
        </r>
      </text>
    </comment>
    <comment ref="I1" authorId="0" shapeId="0" xr:uid="{13C5C2D3-62B9-419B-AEB6-F3D745200266}">
      <text>
        <r>
          <rPr>
            <b/>
            <sz val="9"/>
            <color indexed="81"/>
            <rFont val="Tahoma"/>
            <family val="2"/>
          </rPr>
          <t>William Atlas:</t>
        </r>
        <r>
          <rPr>
            <sz val="9"/>
            <color indexed="81"/>
            <rFont val="Tahoma"/>
            <family val="2"/>
          </rPr>
          <t xml:space="preserve">
these are run year ages
</t>
        </r>
      </text>
    </comment>
  </commentList>
</comments>
</file>

<file path=xl/sharedStrings.xml><?xml version="1.0" encoding="utf-8"?>
<sst xmlns="http://schemas.openxmlformats.org/spreadsheetml/2006/main" count="27318" uniqueCount="168">
  <si>
    <t>watershed</t>
  </si>
  <si>
    <t>n.data</t>
  </si>
  <si>
    <t>n.stock</t>
  </si>
  <si>
    <t>year</t>
  </si>
  <si>
    <t>exp_spawn</t>
  </si>
  <si>
    <t>total_rec</t>
  </si>
  <si>
    <t>stream</t>
  </si>
  <si>
    <t>exp_run</t>
  </si>
  <si>
    <t>rec_3</t>
  </si>
  <si>
    <t>rec_4</t>
  </si>
  <si>
    <t>rec_5</t>
  </si>
  <si>
    <t>rec_6</t>
  </si>
  <si>
    <t>Age 3</t>
  </si>
  <si>
    <t>Age 4</t>
  </si>
  <si>
    <t>Age 5</t>
  </si>
  <si>
    <t>Age 6</t>
  </si>
  <si>
    <t>alastair</t>
  </si>
  <si>
    <t>alastair_lake</t>
  </si>
  <si>
    <t>NA</t>
  </si>
  <si>
    <t>asitika</t>
  </si>
  <si>
    <t>asitika_lake</t>
  </si>
  <si>
    <t>awun</t>
  </si>
  <si>
    <t>awun_lake</t>
  </si>
  <si>
    <t xml:space="preserve">azuklotz </t>
  </si>
  <si>
    <t>azuklotz_lake</t>
  </si>
  <si>
    <t>babine_lake</t>
  </si>
  <si>
    <t>banks</t>
  </si>
  <si>
    <t>banks_lakes</t>
  </si>
  <si>
    <t>bear</t>
  </si>
  <si>
    <t>bear_lake</t>
  </si>
  <si>
    <t>atnarko_lakes</t>
  </si>
  <si>
    <t>bloomfield</t>
  </si>
  <si>
    <t>bloomfield_lake</t>
  </si>
  <si>
    <t>bonilla_lake</t>
  </si>
  <si>
    <t>bonilla</t>
  </si>
  <si>
    <t>borrowman</t>
  </si>
  <si>
    <t>borrowman_lake</t>
  </si>
  <si>
    <t>bowser_lake</t>
  </si>
  <si>
    <t>bowser</t>
  </si>
  <si>
    <t>canoona</t>
  </si>
  <si>
    <t>canoona_lake</t>
  </si>
  <si>
    <t>curtis_inlet</t>
  </si>
  <si>
    <t>curtis_inlet_lake</t>
  </si>
  <si>
    <t>damdochax</t>
  </si>
  <si>
    <t>damdochax_lake</t>
  </si>
  <si>
    <t>devon</t>
  </si>
  <si>
    <t>devon_lake</t>
  </si>
  <si>
    <t>end_hill</t>
  </si>
  <si>
    <t>end_hill_lakes</t>
  </si>
  <si>
    <t>evelyn</t>
  </si>
  <si>
    <t>evelyn_lake</t>
  </si>
  <si>
    <t>fairfax_lake</t>
  </si>
  <si>
    <t>fairfax</t>
  </si>
  <si>
    <t>fred_wright</t>
  </si>
  <si>
    <t>fred_wright_lake</t>
  </si>
  <si>
    <t>freeda_brodie</t>
  </si>
  <si>
    <t>freeda_brodie_lakes</t>
  </si>
  <si>
    <t>hartley_bay</t>
  </si>
  <si>
    <t>hartley_bay_lake</t>
  </si>
  <si>
    <t>hauyat_lake</t>
  </si>
  <si>
    <t>hauyat</t>
  </si>
  <si>
    <t>johanson</t>
  </si>
  <si>
    <t>johnson_lake</t>
  </si>
  <si>
    <t>johanson_lake</t>
  </si>
  <si>
    <t>johnston</t>
  </si>
  <si>
    <t>johnston_lake</t>
  </si>
  <si>
    <t>kadjusdis</t>
  </si>
  <si>
    <t>kadjusdis_lakes</t>
  </si>
  <si>
    <t>kainet_lake</t>
  </si>
  <si>
    <t>kainet</t>
  </si>
  <si>
    <t>kdelmashan</t>
  </si>
  <si>
    <t>kdelmashan_lake</t>
  </si>
  <si>
    <t>keecha</t>
  </si>
  <si>
    <t>keecha_lake</t>
  </si>
  <si>
    <t>keswar</t>
  </si>
  <si>
    <t>keswar_lake</t>
  </si>
  <si>
    <t>kimsquit</t>
  </si>
  <si>
    <t>kimsquit_lake</t>
  </si>
  <si>
    <t>kisameet_lake</t>
  </si>
  <si>
    <t>kisameet</t>
  </si>
  <si>
    <t>kitkiata</t>
  </si>
  <si>
    <t>kitkiata_lake</t>
  </si>
  <si>
    <t>NS</t>
  </si>
  <si>
    <t>kitlope</t>
  </si>
  <si>
    <t>kitlope_lake</t>
  </si>
  <si>
    <t>kitsumkalum</t>
  </si>
  <si>
    <t>kitsumkalum_lake</t>
  </si>
  <si>
    <t>kitwancool</t>
  </si>
  <si>
    <t>kitwancool_lake</t>
  </si>
  <si>
    <t>koeye</t>
  </si>
  <si>
    <t>koeye_lake</t>
  </si>
  <si>
    <t>kooryet</t>
  </si>
  <si>
    <t>kooryet_lake</t>
  </si>
  <si>
    <t>kwakwa</t>
  </si>
  <si>
    <t>kwakwa_lakes</t>
  </si>
  <si>
    <t>lakelse_lake</t>
  </si>
  <si>
    <t>long_lake</t>
  </si>
  <si>
    <t>lowe</t>
  </si>
  <si>
    <t>lowe_lakes</t>
  </si>
  <si>
    <t>marian_eden</t>
  </si>
  <si>
    <t>marian_eden_lakes</t>
  </si>
  <si>
    <t>mary_cove</t>
  </si>
  <si>
    <t>mary_cove_lake</t>
  </si>
  <si>
    <t>mathers</t>
  </si>
  <si>
    <t>mathers_lake</t>
  </si>
  <si>
    <t>mcdonell</t>
  </si>
  <si>
    <t>mcdonell_lake</t>
  </si>
  <si>
    <t>mcloughlin</t>
  </si>
  <si>
    <t>mcloughlin_lake</t>
  </si>
  <si>
    <t>mercer</t>
  </si>
  <si>
    <t>mercer_lake</t>
  </si>
  <si>
    <t>meziadin_lake</t>
  </si>
  <si>
    <t>mikado</t>
  </si>
  <si>
    <t>mikado_lake</t>
  </si>
  <si>
    <t>morice</t>
  </si>
  <si>
    <t>morice_lake</t>
  </si>
  <si>
    <t>morrison_lake</t>
  </si>
  <si>
    <t>motase</t>
  </si>
  <si>
    <t>motase_lake</t>
  </si>
  <si>
    <t>namu</t>
  </si>
  <si>
    <t>namu_lake</t>
  </si>
  <si>
    <t>owekino_lake</t>
  </si>
  <si>
    <t>portjohn</t>
  </si>
  <si>
    <t>hooknose_lake</t>
  </si>
  <si>
    <t>portjohn_lake</t>
  </si>
  <si>
    <t>price</t>
  </si>
  <si>
    <t>price_lake</t>
  </si>
  <si>
    <t>prudhomme</t>
  </si>
  <si>
    <t>prudhomme_lake</t>
  </si>
  <si>
    <t>shawaltan</t>
  </si>
  <si>
    <t>shawaltan_lake</t>
  </si>
  <si>
    <t>sheneeza</t>
  </si>
  <si>
    <t>sheneeza_lake</t>
  </si>
  <si>
    <t>skidegate</t>
  </si>
  <si>
    <t>skidegate_lake</t>
  </si>
  <si>
    <t>slamgeesh</t>
  </si>
  <si>
    <t>slamgeesh_lake</t>
  </si>
  <si>
    <t>stephens</t>
  </si>
  <si>
    <t>stephens_lake</t>
  </si>
  <si>
    <t>sustut</t>
  </si>
  <si>
    <t>sustut_lake</t>
  </si>
  <si>
    <t>swan</t>
  </si>
  <si>
    <t>swan_lake</t>
  </si>
  <si>
    <t>tankeeah_lakes</t>
  </si>
  <si>
    <t>tuno_east</t>
  </si>
  <si>
    <t>tuno_east_lake</t>
  </si>
  <si>
    <t>tuno_west</t>
  </si>
  <si>
    <t>tuno_west_lake</t>
  </si>
  <si>
    <t>yakoun</t>
  </si>
  <si>
    <t>yakoun_lake</t>
  </si>
  <si>
    <t>yeo</t>
  </si>
  <si>
    <t>yeo_lake</t>
  </si>
  <si>
    <t>flagged</t>
  </si>
  <si>
    <t>used</t>
  </si>
  <si>
    <t>r/s</t>
  </si>
  <si>
    <t>age_3</t>
  </si>
  <si>
    <t>age_4</t>
  </si>
  <si>
    <t>age_5</t>
  </si>
  <si>
    <t>age_6</t>
  </si>
  <si>
    <t>exp_rec</t>
  </si>
  <si>
    <t>age_7</t>
  </si>
  <si>
    <t>new_rec</t>
  </si>
  <si>
    <t>lake</t>
  </si>
  <si>
    <t>spawners</t>
  </si>
  <si>
    <t>total_run</t>
  </si>
  <si>
    <t>recruits</t>
  </si>
  <si>
    <t>morrison</t>
  </si>
  <si>
    <t>R/S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</si>
</sst>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208">
    <xf numFmtId="0" fontId="0" fillId="0" borderId="0" xfId="0"/>
    <xf numFmtId="0" fontId="0" fillId="2" borderId="0" xfId="0" applyFill="1"/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 applyNumberFormat="1" applyFont="1" applyFill="1"/>
    <xf numFmtId="0" fontId="0" fillId="0" borderId="0" xfId="0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NumberFormat="1" applyFont="1" applyFill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NumberFormat="1" applyFont="1" applyFill="1"/>
    <xf numFmtId="1" fontId="0" fillId="0" borderId="0" xfId="0" applyNumberFormat="1"/>
    <xf numFmtId="0" fontId="0" fillId="0" borderId="0" xfId="0" applyNumberFormat="1" applyFont="1" applyFill="1"/>
    <xf numFmtId="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/>
    <xf numFmtId="1" fontId="0" fillId="0" borderId="0" xfId="0" applyNumberFormat="1"/>
    <xf numFmtId="0" fontId="0" fillId="0" borderId="0" xfId="0" applyNumberFormat="1" applyFont="1" applyFill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 applyNumberFormat="1" applyFont="1" applyFill="1"/>
    <xf numFmtId="1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 applyFill="1"/>
    <xf numFmtId="1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NumberFormat="1" applyFont="1" applyFill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NumberFormat="1" applyFont="1" applyFill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NumberFormat="1" applyFont="1" applyFill="1"/>
    <xf numFmtId="1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 applyNumberFormat="1" applyFont="1" applyFill="1"/>
    <xf numFmtId="0" fontId="0" fillId="2" borderId="0" xfId="0" applyFill="1"/>
    <xf numFmtId="0" fontId="0" fillId="0" borderId="0" xfId="0"/>
    <xf numFmtId="1" fontId="0" fillId="2" borderId="0" xfId="0" applyNumberFormat="1" applyFill="1"/>
    <xf numFmtId="1" fontId="0" fillId="0" borderId="0" xfId="0" applyNumberFormat="1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NumberFormat="1" applyFont="1" applyFill="1"/>
    <xf numFmtId="1" fontId="0" fillId="2" borderId="0" xfId="0" applyNumberFormat="1" applyFill="1"/>
    <xf numFmtId="0" fontId="0" fillId="2" borderId="0" xfId="0" applyFill="1"/>
    <xf numFmtId="0" fontId="0" fillId="0" borderId="0" xfId="0"/>
    <xf numFmtId="1" fontId="0" fillId="0" borderId="0" xfId="0" applyNumberFormat="1"/>
    <xf numFmtId="0" fontId="0" fillId="0" borderId="0" xfId="0" applyNumberFormat="1" applyFont="1" applyFill="1"/>
    <xf numFmtId="0" fontId="0" fillId="0" borderId="0" xfId="0" applyFill="1"/>
    <xf numFmtId="0" fontId="0" fillId="0" borderId="0" xfId="0"/>
    <xf numFmtId="0" fontId="0" fillId="0" borderId="0" xfId="0" applyFill="1"/>
    <xf numFmtId="1" fontId="0" fillId="0" borderId="0" xfId="0" applyNumberFormat="1"/>
    <xf numFmtId="0" fontId="0" fillId="0" borderId="0" xfId="0" applyNumberFormat="1" applyFont="1" applyFill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/>
    <xf numFmtId="0" fontId="0" fillId="0" borderId="0" xfId="0" applyNumberFormat="1" applyFont="1" applyFill="1"/>
    <xf numFmtId="1" fontId="0" fillId="0" borderId="0" xfId="0" applyNumberFormat="1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NumberFormat="1" applyFont="1" applyFill="1"/>
    <xf numFmtId="1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NumberFormat="1" applyFont="1" applyFill="1"/>
    <xf numFmtId="1" fontId="0" fillId="2" borderId="0" xfId="0" applyNumberFormat="1" applyFill="1"/>
    <xf numFmtId="1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NumberFormat="1" applyFont="1" applyFill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/>
    <xf numFmtId="0" fontId="0" fillId="0" borderId="0" xfId="0" applyNumberFormat="1" applyFont="1" applyFill="1"/>
    <xf numFmtId="1" fontId="0" fillId="0" borderId="0" xfId="0" applyNumberFormat="1"/>
    <xf numFmtId="164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NumberFormat="1" applyFont="1" applyFill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/>
    <xf numFmtId="0" fontId="0" fillId="0" borderId="0" xfId="0" applyNumberFormat="1" applyFont="1" applyFill="1"/>
    <xf numFmtId="1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NumberFormat="1" applyFont="1" applyFill="1"/>
    <xf numFmtId="1" fontId="0" fillId="0" borderId="0" xfId="0" applyNumberFormat="1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NumberFormat="1" applyFont="1" applyFill="1"/>
    <xf numFmtId="1" fontId="0" fillId="0" borderId="0" xfId="0" applyNumberFormat="1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NumberFormat="1" applyFont="1" applyFill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NumberFormat="1" applyFont="1" applyFill="1"/>
    <xf numFmtId="1" fontId="0" fillId="0" borderId="0" xfId="0" applyNumberFormat="1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NumberFormat="1" applyFont="1" applyFill="1"/>
    <xf numFmtId="1" fontId="0" fillId="2" borderId="0" xfId="0" applyNumberFormat="1" applyFill="1"/>
    <xf numFmtId="0" fontId="0" fillId="2" borderId="0" xfId="0" applyFill="1"/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NumberFormat="1" applyFont="1" applyFill="1"/>
    <xf numFmtId="1" fontId="0" fillId="0" borderId="0" xfId="0" applyNumberFormat="1" applyFill="1"/>
    <xf numFmtId="1" fontId="0" fillId="2" borderId="0" xfId="0" applyNumberFormat="1" applyFill="1"/>
    <xf numFmtId="0" fontId="0" fillId="2" borderId="0" xfId="0" applyFill="1"/>
    <xf numFmtId="1" fontId="0" fillId="0" borderId="0" xfId="0" applyNumberFormat="1"/>
    <xf numFmtId="164" fontId="0" fillId="0" borderId="0" xfId="0" applyNumberFormat="1" applyFill="1"/>
    <xf numFmtId="0" fontId="0" fillId="0" borderId="0" xfId="0"/>
    <xf numFmtId="0" fontId="0" fillId="0" borderId="0" xfId="0" applyFill="1"/>
    <xf numFmtId="1" fontId="0" fillId="0" borderId="0" xfId="0" applyNumberFormat="1"/>
    <xf numFmtId="0" fontId="0" fillId="0" borderId="0" xfId="0" applyNumberFormat="1" applyFont="1" applyFill="1"/>
    <xf numFmtId="1" fontId="0" fillId="2" borderId="0" xfId="0" applyNumberFormat="1" applyFill="1"/>
    <xf numFmtId="1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/>
    <xf numFmtId="0" fontId="0" fillId="0" borderId="0" xfId="0" applyNumberFormat="1" applyFont="1" applyFill="1"/>
    <xf numFmtId="1" fontId="0" fillId="0" borderId="0" xfId="0" applyNumberFormat="1"/>
    <xf numFmtId="0" fontId="0" fillId="0" borderId="0" xfId="0" applyFill="1"/>
    <xf numFmtId="164" fontId="0" fillId="0" borderId="0" xfId="0" applyNumberFormat="1"/>
    <xf numFmtId="0" fontId="0" fillId="0" borderId="0" xfId="0"/>
    <xf numFmtId="0" fontId="0" fillId="0" borderId="0" xfId="0"/>
    <xf numFmtId="165" fontId="0" fillId="0" borderId="0" xfId="0" applyNumberFormat="1"/>
    <xf numFmtId="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71"/>
  <sheetViews>
    <sheetView zoomScale="85" zoomScaleNormal="85" workbookViewId="0">
      <pane ySplit="1" topLeftCell="A1705" activePane="bottomLeft" state="frozen"/>
      <selection pane="bottomLeft" activeCell="H1832" sqref="H1832"/>
    </sheetView>
  </sheetViews>
  <sheetFormatPr defaultRowHeight="14.4" x14ac:dyDescent="0.3"/>
  <cols>
    <col min="1" max="1" width="18.5546875" bestFit="1" customWidth="1"/>
    <col min="5" max="5" width="11.44140625" bestFit="1" customWidth="1"/>
    <col min="8" max="8" width="11.44140625" bestFit="1" customWidth="1"/>
    <col min="9" max="9" width="9.109375" style="3"/>
  </cols>
  <sheetData>
    <row r="1" spans="1:9" x14ac:dyDescent="0.3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s="2"/>
      <c r="I1"/>
    </row>
    <row r="2" spans="1:9" x14ac:dyDescent="0.3">
      <c r="A2" t="s">
        <v>17</v>
      </c>
      <c r="B2">
        <v>1</v>
      </c>
      <c r="C2">
        <v>1</v>
      </c>
      <c r="D2">
        <v>1954</v>
      </c>
      <c r="E2" s="201" t="s">
        <v>18</v>
      </c>
      <c r="F2" s="3" t="s">
        <v>18</v>
      </c>
    </row>
    <row r="3" spans="1:9" x14ac:dyDescent="0.3">
      <c r="A3" t="s">
        <v>17</v>
      </c>
      <c r="B3">
        <v>2</v>
      </c>
      <c r="C3" s="205">
        <v>1</v>
      </c>
      <c r="D3">
        <v>1955</v>
      </c>
      <c r="E3" s="201">
        <v>41463.831737694643</v>
      </c>
      <c r="F3" s="3">
        <v>21864.353912694329</v>
      </c>
    </row>
    <row r="4" spans="1:9" x14ac:dyDescent="0.3">
      <c r="A4" t="s">
        <v>17</v>
      </c>
      <c r="B4">
        <v>3</v>
      </c>
      <c r="C4" s="205">
        <v>1</v>
      </c>
      <c r="D4">
        <v>1956</v>
      </c>
      <c r="E4" s="201">
        <v>50428.98454584484</v>
      </c>
      <c r="F4" s="3">
        <v>36335.567467085632</v>
      </c>
    </row>
    <row r="5" spans="1:9" x14ac:dyDescent="0.3">
      <c r="A5" t="s">
        <v>17</v>
      </c>
      <c r="B5">
        <v>4</v>
      </c>
      <c r="C5" s="205">
        <v>1</v>
      </c>
      <c r="D5">
        <v>1957</v>
      </c>
      <c r="E5" s="201">
        <v>95254.748586595801</v>
      </c>
      <c r="F5" s="3">
        <v>28978.131341652697</v>
      </c>
    </row>
    <row r="6" spans="1:9" x14ac:dyDescent="0.3">
      <c r="A6" t="s">
        <v>17</v>
      </c>
      <c r="B6">
        <v>5</v>
      </c>
      <c r="C6" s="205">
        <v>1</v>
      </c>
      <c r="D6">
        <v>1958</v>
      </c>
      <c r="E6" s="201">
        <v>95254.748586595801</v>
      </c>
      <c r="F6" s="3">
        <v>17806.946150851465</v>
      </c>
    </row>
    <row r="7" spans="1:9" x14ac:dyDescent="0.3">
      <c r="A7" t="s">
        <v>17</v>
      </c>
      <c r="B7">
        <v>6</v>
      </c>
      <c r="C7" s="205">
        <v>1</v>
      </c>
      <c r="D7">
        <v>1959</v>
      </c>
      <c r="E7" s="201">
        <v>50428.98454584484</v>
      </c>
      <c r="F7" s="3">
        <v>13052.936014109033</v>
      </c>
    </row>
    <row r="8" spans="1:9" x14ac:dyDescent="0.3">
      <c r="A8" t="s">
        <v>17</v>
      </c>
      <c r="B8">
        <v>7</v>
      </c>
      <c r="C8" s="205">
        <v>1</v>
      </c>
      <c r="D8">
        <v>1960</v>
      </c>
      <c r="E8" s="201">
        <v>7844.5087071314192</v>
      </c>
      <c r="F8" s="3">
        <v>24872.627358195838</v>
      </c>
    </row>
    <row r="9" spans="1:9" x14ac:dyDescent="0.3">
      <c r="A9" t="s">
        <v>17</v>
      </c>
      <c r="B9">
        <v>8</v>
      </c>
      <c r="C9" s="205">
        <v>1</v>
      </c>
      <c r="D9">
        <v>1961</v>
      </c>
      <c r="E9" s="201">
        <v>29697.068676997518</v>
      </c>
      <c r="F9" s="3">
        <v>34088.82841704684</v>
      </c>
    </row>
    <row r="10" spans="1:9" x14ac:dyDescent="0.3">
      <c r="A10" t="s">
        <v>17</v>
      </c>
      <c r="B10">
        <v>9</v>
      </c>
      <c r="C10" s="205">
        <v>1</v>
      </c>
      <c r="D10">
        <v>1962</v>
      </c>
      <c r="E10" s="201">
        <v>22289.611169263419</v>
      </c>
      <c r="F10" s="3">
        <v>45920.991995454155</v>
      </c>
    </row>
    <row r="11" spans="1:9" x14ac:dyDescent="0.3">
      <c r="A11" t="s">
        <v>17</v>
      </c>
      <c r="B11">
        <v>10</v>
      </c>
      <c r="C11" s="205">
        <v>1</v>
      </c>
      <c r="D11">
        <v>1963</v>
      </c>
      <c r="E11" s="201">
        <v>20171.593818337937</v>
      </c>
      <c r="F11" s="3">
        <v>34224.08197318056</v>
      </c>
    </row>
    <row r="12" spans="1:9" x14ac:dyDescent="0.3">
      <c r="A12" t="s">
        <v>17</v>
      </c>
      <c r="B12">
        <v>11</v>
      </c>
      <c r="C12" s="205">
        <v>1</v>
      </c>
      <c r="D12">
        <v>1964</v>
      </c>
      <c r="E12" s="201">
        <v>4258.4475838713424</v>
      </c>
      <c r="F12" s="3">
        <v>9357.1779888576966</v>
      </c>
    </row>
    <row r="13" spans="1:9" x14ac:dyDescent="0.3">
      <c r="A13" t="s">
        <v>17</v>
      </c>
      <c r="B13">
        <v>12</v>
      </c>
      <c r="C13" s="205">
        <v>1</v>
      </c>
      <c r="D13">
        <v>1965</v>
      </c>
      <c r="E13" s="201">
        <v>17706.176796096632</v>
      </c>
      <c r="F13" s="3">
        <v>5998.1225530693982</v>
      </c>
    </row>
    <row r="14" spans="1:9" x14ac:dyDescent="0.3">
      <c r="A14" t="s">
        <v>17</v>
      </c>
      <c r="B14">
        <v>13</v>
      </c>
      <c r="C14" s="205">
        <v>1</v>
      </c>
      <c r="D14">
        <v>1966</v>
      </c>
      <c r="E14" s="201">
        <v>18826.820897115405</v>
      </c>
      <c r="F14" s="3">
        <v>7196.1044492124129</v>
      </c>
    </row>
    <row r="15" spans="1:9" x14ac:dyDescent="0.3">
      <c r="A15" t="s">
        <v>17</v>
      </c>
      <c r="B15">
        <v>14</v>
      </c>
      <c r="C15" s="205">
        <v>1</v>
      </c>
      <c r="D15">
        <v>1967</v>
      </c>
      <c r="E15" s="201">
        <v>28016.102525469356</v>
      </c>
      <c r="F15" s="3">
        <v>12819.011012344021</v>
      </c>
    </row>
    <row r="16" spans="1:9" x14ac:dyDescent="0.3">
      <c r="A16" t="s">
        <v>17</v>
      </c>
      <c r="B16">
        <v>15</v>
      </c>
      <c r="C16" s="205">
        <v>1</v>
      </c>
      <c r="D16">
        <v>1968</v>
      </c>
      <c r="E16" s="201">
        <v>33619.323030563224</v>
      </c>
      <c r="F16" s="3">
        <v>10612.257149315599</v>
      </c>
    </row>
    <row r="17" spans="1:6" x14ac:dyDescent="0.3">
      <c r="A17" t="s">
        <v>17</v>
      </c>
      <c r="B17">
        <v>16</v>
      </c>
      <c r="C17" s="205">
        <v>1</v>
      </c>
      <c r="D17">
        <v>1969</v>
      </c>
      <c r="E17" s="201">
        <v>6723.8646061126456</v>
      </c>
      <c r="F17" s="3">
        <v>4666.400425966709</v>
      </c>
    </row>
    <row r="18" spans="1:6" x14ac:dyDescent="0.3">
      <c r="A18" t="s">
        <v>17</v>
      </c>
      <c r="B18">
        <v>17</v>
      </c>
      <c r="C18" s="205">
        <v>1</v>
      </c>
      <c r="D18">
        <v>1970</v>
      </c>
      <c r="E18" s="201">
        <v>5042.8984545844842</v>
      </c>
      <c r="F18" s="3">
        <v>4896.9665900511</v>
      </c>
    </row>
    <row r="19" spans="1:6" x14ac:dyDescent="0.3">
      <c r="A19" t="s">
        <v>17</v>
      </c>
      <c r="B19">
        <v>18</v>
      </c>
      <c r="C19" s="205">
        <v>1</v>
      </c>
      <c r="D19">
        <v>1971</v>
      </c>
      <c r="E19" s="201">
        <v>2577.4814323431806</v>
      </c>
      <c r="F19" s="3">
        <v>14403.056074663567</v>
      </c>
    </row>
    <row r="20" spans="1:6" x14ac:dyDescent="0.3">
      <c r="A20" t="s">
        <v>17</v>
      </c>
      <c r="B20">
        <v>19</v>
      </c>
      <c r="C20" s="205">
        <v>1</v>
      </c>
      <c r="D20">
        <v>1972</v>
      </c>
      <c r="E20" s="201">
        <v>8965.1528081501929</v>
      </c>
      <c r="F20" s="3">
        <v>24930.50933052005</v>
      </c>
    </row>
    <row r="21" spans="1:6" x14ac:dyDescent="0.3">
      <c r="A21" t="s">
        <v>17</v>
      </c>
      <c r="B21">
        <v>20</v>
      </c>
      <c r="C21" s="205">
        <v>1</v>
      </c>
      <c r="D21">
        <v>1973</v>
      </c>
      <c r="E21" s="201">
        <v>8965.1528081501929</v>
      </c>
      <c r="F21" s="3">
        <v>29078.81654925277</v>
      </c>
    </row>
    <row r="22" spans="1:6" x14ac:dyDescent="0.3">
      <c r="A22" t="s">
        <v>17</v>
      </c>
      <c r="B22">
        <v>21</v>
      </c>
      <c r="C22" s="205">
        <v>1</v>
      </c>
      <c r="D22">
        <v>1974</v>
      </c>
      <c r="E22" s="201">
        <v>3922.2543535657096</v>
      </c>
      <c r="F22" s="3">
        <v>36455.142217737302</v>
      </c>
    </row>
    <row r="23" spans="1:6" x14ac:dyDescent="0.3">
      <c r="A23" t="s">
        <v>17</v>
      </c>
      <c r="B23">
        <v>22</v>
      </c>
      <c r="C23" s="205">
        <v>1</v>
      </c>
      <c r="D23">
        <v>1975</v>
      </c>
      <c r="E23" s="201">
        <v>1344.772921222529</v>
      </c>
      <c r="F23" s="3">
        <v>31164.270682861224</v>
      </c>
    </row>
    <row r="24" spans="1:6" x14ac:dyDescent="0.3">
      <c r="A24" t="s">
        <v>17</v>
      </c>
      <c r="B24">
        <v>23</v>
      </c>
      <c r="C24" s="205">
        <v>1</v>
      </c>
      <c r="D24">
        <v>1976</v>
      </c>
      <c r="E24" s="201">
        <v>6723.8646061126456</v>
      </c>
      <c r="F24" s="3">
        <v>9227.1332888991801</v>
      </c>
    </row>
    <row r="25" spans="1:6" x14ac:dyDescent="0.3">
      <c r="A25" t="s">
        <v>17</v>
      </c>
      <c r="B25">
        <v>24</v>
      </c>
      <c r="C25" s="205">
        <v>1</v>
      </c>
      <c r="D25">
        <v>1977</v>
      </c>
      <c r="E25" s="201">
        <v>15689.017414262838</v>
      </c>
      <c r="F25" s="3">
        <v>17144.80658086127</v>
      </c>
    </row>
    <row r="26" spans="1:6" x14ac:dyDescent="0.3">
      <c r="A26" t="s">
        <v>17</v>
      </c>
      <c r="B26">
        <v>25</v>
      </c>
      <c r="C26" s="205">
        <v>1</v>
      </c>
      <c r="D26">
        <v>1978</v>
      </c>
      <c r="E26" s="201">
        <v>20171.593818337937</v>
      </c>
      <c r="F26" s="3">
        <v>15683.62721978546</v>
      </c>
    </row>
    <row r="27" spans="1:6" x14ac:dyDescent="0.3">
      <c r="A27" t="s">
        <v>17</v>
      </c>
      <c r="B27">
        <v>26</v>
      </c>
      <c r="C27" s="205">
        <v>1</v>
      </c>
      <c r="D27">
        <v>1979</v>
      </c>
      <c r="E27" s="201">
        <v>20171.593818337937</v>
      </c>
      <c r="F27" s="3">
        <v>12723.052822768412</v>
      </c>
    </row>
    <row r="28" spans="1:6" x14ac:dyDescent="0.3">
      <c r="A28" t="s">
        <v>17</v>
      </c>
      <c r="B28">
        <v>27</v>
      </c>
      <c r="C28" s="205">
        <v>1</v>
      </c>
      <c r="D28">
        <v>1980</v>
      </c>
      <c r="E28" s="201">
        <v>33619.323030563224</v>
      </c>
      <c r="F28" s="3">
        <v>20453.440265912432</v>
      </c>
    </row>
    <row r="29" spans="1:6" x14ac:dyDescent="0.3">
      <c r="A29" t="s">
        <v>17</v>
      </c>
      <c r="B29">
        <v>28</v>
      </c>
      <c r="C29" s="205">
        <v>1</v>
      </c>
      <c r="D29">
        <v>1981</v>
      </c>
      <c r="E29" s="201">
        <v>2017.1593818337935</v>
      </c>
      <c r="F29" s="3">
        <v>24865.096945981993</v>
      </c>
    </row>
    <row r="30" spans="1:6" x14ac:dyDescent="0.3">
      <c r="A30" t="s">
        <v>17</v>
      </c>
      <c r="B30">
        <v>29</v>
      </c>
      <c r="C30" s="205">
        <v>1</v>
      </c>
      <c r="D30">
        <v>1982</v>
      </c>
      <c r="E30" s="201">
        <v>10646.118959678355</v>
      </c>
      <c r="F30" s="3">
        <v>18191.697470156676</v>
      </c>
    </row>
    <row r="31" spans="1:6" x14ac:dyDescent="0.3">
      <c r="A31" t="s">
        <v>17</v>
      </c>
      <c r="B31">
        <v>30</v>
      </c>
      <c r="C31" s="205">
        <v>1</v>
      </c>
      <c r="D31">
        <v>1983</v>
      </c>
      <c r="E31" s="201">
        <v>14568.373313244065</v>
      </c>
      <c r="F31" s="3">
        <v>24309.909187604677</v>
      </c>
    </row>
    <row r="32" spans="1:6" x14ac:dyDescent="0.3">
      <c r="A32" t="s">
        <v>17</v>
      </c>
      <c r="B32">
        <v>31</v>
      </c>
      <c r="C32" s="205">
        <v>1</v>
      </c>
      <c r="D32">
        <v>1984</v>
      </c>
      <c r="E32" s="201">
        <v>8965.1528081501929</v>
      </c>
      <c r="F32" s="3">
        <v>21338.360338778089</v>
      </c>
    </row>
    <row r="33" spans="1:6" x14ac:dyDescent="0.3">
      <c r="A33" t="s">
        <v>17</v>
      </c>
      <c r="B33">
        <v>32</v>
      </c>
      <c r="C33" s="205">
        <v>1</v>
      </c>
      <c r="D33">
        <v>1985</v>
      </c>
      <c r="E33" s="201">
        <v>8965.1528081501929</v>
      </c>
      <c r="F33" s="3">
        <v>25300.369768234199</v>
      </c>
    </row>
    <row r="34" spans="1:6" x14ac:dyDescent="0.3">
      <c r="A34" t="s">
        <v>17</v>
      </c>
      <c r="B34">
        <v>33</v>
      </c>
      <c r="C34" s="205">
        <v>1</v>
      </c>
      <c r="D34">
        <v>1986</v>
      </c>
      <c r="E34" s="201">
        <v>23533.526121394258</v>
      </c>
      <c r="F34" s="3">
        <v>35582.594337873423</v>
      </c>
    </row>
    <row r="35" spans="1:6" x14ac:dyDescent="0.3">
      <c r="A35" t="s">
        <v>17</v>
      </c>
      <c r="B35">
        <v>34</v>
      </c>
      <c r="C35" s="205">
        <v>1</v>
      </c>
      <c r="D35">
        <v>1987</v>
      </c>
      <c r="E35" s="201">
        <v>11206.441010187742</v>
      </c>
      <c r="F35" s="3">
        <v>31332.674443680044</v>
      </c>
    </row>
    <row r="36" spans="1:6" x14ac:dyDescent="0.3">
      <c r="A36" t="s">
        <v>17</v>
      </c>
      <c r="B36">
        <v>35</v>
      </c>
      <c r="C36" s="205">
        <v>1</v>
      </c>
      <c r="D36">
        <v>1988</v>
      </c>
      <c r="E36" s="201">
        <v>14568.373313244065</v>
      </c>
      <c r="F36" s="3">
        <v>26035.150356820919</v>
      </c>
    </row>
    <row r="37" spans="1:6" x14ac:dyDescent="0.3">
      <c r="A37" t="s">
        <v>17</v>
      </c>
      <c r="B37">
        <v>36</v>
      </c>
      <c r="C37" s="205">
        <v>1</v>
      </c>
      <c r="D37">
        <v>1989</v>
      </c>
      <c r="E37" s="201">
        <v>16733.743525315738</v>
      </c>
      <c r="F37" s="3">
        <v>25660.474084413279</v>
      </c>
    </row>
    <row r="38" spans="1:6" x14ac:dyDescent="0.3">
      <c r="A38" t="s">
        <v>17</v>
      </c>
      <c r="B38">
        <v>37</v>
      </c>
      <c r="C38" s="205">
        <v>1</v>
      </c>
      <c r="D38">
        <v>1990</v>
      </c>
      <c r="E38" s="201">
        <v>11206.441010187742</v>
      </c>
      <c r="F38" s="3">
        <v>38923.860138264288</v>
      </c>
    </row>
    <row r="39" spans="1:6" x14ac:dyDescent="0.3">
      <c r="A39" t="s">
        <v>17</v>
      </c>
      <c r="B39">
        <v>38</v>
      </c>
      <c r="C39" s="205">
        <v>1</v>
      </c>
      <c r="D39">
        <v>1991</v>
      </c>
      <c r="E39" s="201">
        <v>24654.170222413031</v>
      </c>
      <c r="F39" s="3">
        <v>52520.868833520952</v>
      </c>
    </row>
    <row r="40" spans="1:6" x14ac:dyDescent="0.3">
      <c r="A40" t="s">
        <v>17</v>
      </c>
      <c r="B40">
        <v>39</v>
      </c>
      <c r="C40" s="205">
        <v>1</v>
      </c>
      <c r="D40">
        <v>1992</v>
      </c>
      <c r="E40" s="201">
        <v>17930.305616300386</v>
      </c>
      <c r="F40" s="3">
        <v>40282.671395940059</v>
      </c>
    </row>
    <row r="41" spans="1:6" x14ac:dyDescent="0.3">
      <c r="A41" t="s">
        <v>17</v>
      </c>
      <c r="B41">
        <v>40</v>
      </c>
      <c r="C41" s="205">
        <v>1</v>
      </c>
      <c r="D41">
        <v>1993</v>
      </c>
      <c r="E41" s="201">
        <v>16809.661515281612</v>
      </c>
      <c r="F41" s="3">
        <v>11682.477443600508</v>
      </c>
    </row>
    <row r="42" spans="1:6" x14ac:dyDescent="0.3">
      <c r="A42" t="s">
        <v>17</v>
      </c>
      <c r="B42">
        <v>41</v>
      </c>
      <c r="C42" s="205">
        <v>1</v>
      </c>
      <c r="D42">
        <v>1994</v>
      </c>
      <c r="E42" s="201">
        <v>14568.373313244065</v>
      </c>
      <c r="F42" s="3">
        <v>6465.108854466991</v>
      </c>
    </row>
    <row r="43" spans="1:6" x14ac:dyDescent="0.3">
      <c r="A43" t="s">
        <v>17</v>
      </c>
      <c r="B43">
        <v>42</v>
      </c>
      <c r="C43" s="205">
        <v>1</v>
      </c>
      <c r="D43">
        <v>1995</v>
      </c>
      <c r="E43" s="201">
        <v>19050.949717319163</v>
      </c>
      <c r="F43" s="3">
        <v>12723.839202111853</v>
      </c>
    </row>
    <row r="44" spans="1:6" x14ac:dyDescent="0.3">
      <c r="A44" t="s">
        <v>17</v>
      </c>
      <c r="B44">
        <v>43</v>
      </c>
      <c r="C44" s="205">
        <v>1</v>
      </c>
      <c r="D44">
        <v>1996</v>
      </c>
      <c r="E44" s="201">
        <v>28016.102525469356</v>
      </c>
      <c r="F44" s="3">
        <v>12098.003228414096</v>
      </c>
    </row>
    <row r="45" spans="1:6" x14ac:dyDescent="0.3">
      <c r="A45" t="s">
        <v>17</v>
      </c>
      <c r="B45">
        <v>44</v>
      </c>
      <c r="C45" s="205">
        <v>1</v>
      </c>
      <c r="D45">
        <v>1997</v>
      </c>
      <c r="E45" s="201">
        <v>26895.458424450582</v>
      </c>
      <c r="F45" s="3">
        <v>18393.795418004145</v>
      </c>
    </row>
    <row r="46" spans="1:6" x14ac:dyDescent="0.3">
      <c r="A46" t="s">
        <v>17</v>
      </c>
      <c r="B46">
        <v>45</v>
      </c>
      <c r="C46" s="205">
        <v>1</v>
      </c>
      <c r="D46">
        <v>1998</v>
      </c>
      <c r="E46" s="201" t="s">
        <v>18</v>
      </c>
      <c r="F46" s="3" t="s">
        <v>18</v>
      </c>
    </row>
    <row r="47" spans="1:6" x14ac:dyDescent="0.3">
      <c r="A47" t="s">
        <v>17</v>
      </c>
      <c r="B47">
        <v>46</v>
      </c>
      <c r="C47" s="205">
        <v>1</v>
      </c>
      <c r="D47">
        <v>1999</v>
      </c>
      <c r="E47" s="201" t="s">
        <v>18</v>
      </c>
      <c r="F47" s="3" t="s">
        <v>18</v>
      </c>
    </row>
    <row r="48" spans="1:6" x14ac:dyDescent="0.3">
      <c r="A48" t="s">
        <v>17</v>
      </c>
      <c r="B48">
        <v>47</v>
      </c>
      <c r="C48" s="205">
        <v>1</v>
      </c>
      <c r="D48">
        <v>2000</v>
      </c>
      <c r="E48" s="201" t="s">
        <v>18</v>
      </c>
      <c r="F48" s="3" t="s">
        <v>18</v>
      </c>
    </row>
    <row r="49" spans="1:6" x14ac:dyDescent="0.3">
      <c r="A49" t="s">
        <v>17</v>
      </c>
      <c r="B49">
        <v>48</v>
      </c>
      <c r="C49" s="205">
        <v>1</v>
      </c>
      <c r="D49">
        <v>2001</v>
      </c>
      <c r="E49" s="201" t="s">
        <v>18</v>
      </c>
      <c r="F49" s="3" t="s">
        <v>18</v>
      </c>
    </row>
    <row r="50" spans="1:6" x14ac:dyDescent="0.3">
      <c r="A50" t="s">
        <v>17</v>
      </c>
      <c r="B50">
        <v>49</v>
      </c>
      <c r="C50" s="205">
        <v>1</v>
      </c>
      <c r="D50">
        <v>2002</v>
      </c>
      <c r="E50" s="201">
        <v>4482.5764040750964</v>
      </c>
      <c r="F50" s="3">
        <v>18703.403364569167</v>
      </c>
    </row>
    <row r="51" spans="1:6" x14ac:dyDescent="0.3">
      <c r="A51" t="s">
        <v>17</v>
      </c>
      <c r="B51">
        <v>50</v>
      </c>
      <c r="C51" s="205">
        <v>1</v>
      </c>
      <c r="D51">
        <v>2003</v>
      </c>
      <c r="E51" s="201">
        <v>30257.390727506903</v>
      </c>
      <c r="F51" s="201">
        <v>11311.25028102376</v>
      </c>
    </row>
    <row r="52" spans="1:6" x14ac:dyDescent="0.3">
      <c r="A52" t="s">
        <v>17</v>
      </c>
      <c r="B52">
        <v>51</v>
      </c>
      <c r="C52" s="205">
        <v>1</v>
      </c>
      <c r="D52">
        <v>2004</v>
      </c>
      <c r="E52" s="201" t="s">
        <v>18</v>
      </c>
      <c r="F52" s="201" t="s">
        <v>18</v>
      </c>
    </row>
    <row r="53" spans="1:6" x14ac:dyDescent="0.3">
      <c r="A53" t="s">
        <v>17</v>
      </c>
      <c r="B53">
        <v>52</v>
      </c>
      <c r="C53" s="205">
        <v>1</v>
      </c>
      <c r="D53">
        <v>2005</v>
      </c>
      <c r="E53" s="201">
        <v>14733.307245139067</v>
      </c>
      <c r="F53" s="3">
        <v>35516.118941062072</v>
      </c>
    </row>
    <row r="54" spans="1:6" x14ac:dyDescent="0.3">
      <c r="A54" t="s">
        <v>17</v>
      </c>
      <c r="B54">
        <v>53</v>
      </c>
      <c r="C54" s="205">
        <v>1</v>
      </c>
      <c r="D54">
        <v>2006</v>
      </c>
      <c r="E54" s="201">
        <v>5379.0916848901161</v>
      </c>
      <c r="F54" s="201">
        <v>33699.901453354672</v>
      </c>
    </row>
    <row r="55" spans="1:6" x14ac:dyDescent="0.3">
      <c r="A55" t="s">
        <v>17</v>
      </c>
      <c r="B55">
        <v>54</v>
      </c>
      <c r="C55" s="205">
        <v>1</v>
      </c>
      <c r="D55">
        <v>2007</v>
      </c>
      <c r="E55" s="201">
        <v>24654.170222413031</v>
      </c>
      <c r="F55" s="3">
        <v>34646.424939125791</v>
      </c>
    </row>
    <row r="56" spans="1:6" x14ac:dyDescent="0.3">
      <c r="A56" t="s">
        <v>17</v>
      </c>
      <c r="B56">
        <v>55</v>
      </c>
      <c r="C56" s="205">
        <v>1</v>
      </c>
      <c r="D56">
        <v>2008</v>
      </c>
      <c r="E56" s="201">
        <v>1253.8984889480057</v>
      </c>
      <c r="F56" s="3">
        <v>16218.1453909719</v>
      </c>
    </row>
    <row r="57" spans="1:6" x14ac:dyDescent="0.3">
      <c r="A57" t="s">
        <v>17</v>
      </c>
      <c r="B57">
        <v>56</v>
      </c>
      <c r="C57" s="205">
        <v>1</v>
      </c>
      <c r="D57">
        <v>2009</v>
      </c>
      <c r="E57" s="201" t="s">
        <v>18</v>
      </c>
      <c r="F57" s="3" t="s">
        <v>18</v>
      </c>
    </row>
    <row r="58" spans="1:6" x14ac:dyDescent="0.3">
      <c r="A58" t="s">
        <v>17</v>
      </c>
      <c r="B58">
        <v>57</v>
      </c>
      <c r="C58" s="205">
        <v>1</v>
      </c>
      <c r="D58">
        <v>2010</v>
      </c>
      <c r="E58" s="201" t="s">
        <v>18</v>
      </c>
      <c r="F58" s="3" t="s">
        <v>18</v>
      </c>
    </row>
    <row r="59" spans="1:6" x14ac:dyDescent="0.3">
      <c r="A59" t="s">
        <v>17</v>
      </c>
      <c r="B59">
        <v>58</v>
      </c>
      <c r="C59" s="205">
        <v>1</v>
      </c>
      <c r="D59">
        <v>2011</v>
      </c>
      <c r="E59" s="201" t="s">
        <v>18</v>
      </c>
      <c r="F59" s="3" t="s">
        <v>18</v>
      </c>
    </row>
    <row r="60" spans="1:6" x14ac:dyDescent="0.3">
      <c r="A60" t="s">
        <v>17</v>
      </c>
      <c r="B60">
        <v>59</v>
      </c>
      <c r="C60" s="205">
        <v>1</v>
      </c>
      <c r="D60">
        <v>2012</v>
      </c>
      <c r="E60" s="201" t="s">
        <v>18</v>
      </c>
      <c r="F60" s="3" t="s">
        <v>18</v>
      </c>
    </row>
    <row r="61" spans="1:6" x14ac:dyDescent="0.3">
      <c r="A61" t="s">
        <v>17</v>
      </c>
      <c r="B61">
        <v>60</v>
      </c>
      <c r="C61" s="205">
        <v>1</v>
      </c>
      <c r="D61">
        <v>2013</v>
      </c>
      <c r="E61" s="201" t="s">
        <v>18</v>
      </c>
      <c r="F61" s="3" t="s">
        <v>18</v>
      </c>
    </row>
    <row r="62" spans="1:6" x14ac:dyDescent="0.3">
      <c r="A62" t="s">
        <v>17</v>
      </c>
      <c r="B62">
        <v>61</v>
      </c>
      <c r="C62" s="205">
        <v>1</v>
      </c>
      <c r="D62">
        <v>2014</v>
      </c>
      <c r="E62" s="201" t="s">
        <v>18</v>
      </c>
      <c r="F62" s="3" t="s">
        <v>18</v>
      </c>
    </row>
    <row r="63" spans="1:6" x14ac:dyDescent="0.3">
      <c r="A63" t="s">
        <v>30</v>
      </c>
      <c r="B63">
        <v>1</v>
      </c>
      <c r="C63">
        <v>2</v>
      </c>
      <c r="D63">
        <v>1954</v>
      </c>
      <c r="E63" s="201" t="s">
        <v>18</v>
      </c>
      <c r="F63" s="3" t="s">
        <v>18</v>
      </c>
    </row>
    <row r="64" spans="1:6" x14ac:dyDescent="0.3">
      <c r="A64" t="s">
        <v>30</v>
      </c>
      <c r="B64">
        <v>2</v>
      </c>
      <c r="C64" s="205">
        <v>2</v>
      </c>
      <c r="D64">
        <v>1955</v>
      </c>
      <c r="E64" s="201" t="s">
        <v>18</v>
      </c>
      <c r="F64" s="3" t="s">
        <v>18</v>
      </c>
    </row>
    <row r="65" spans="1:6" x14ac:dyDescent="0.3">
      <c r="A65" t="s">
        <v>30</v>
      </c>
      <c r="B65">
        <v>3</v>
      </c>
      <c r="C65" s="205">
        <v>2</v>
      </c>
      <c r="D65">
        <v>1956</v>
      </c>
      <c r="E65" s="201" t="s">
        <v>18</v>
      </c>
      <c r="F65" s="3" t="s">
        <v>18</v>
      </c>
    </row>
    <row r="66" spans="1:6" x14ac:dyDescent="0.3">
      <c r="A66" t="s">
        <v>30</v>
      </c>
      <c r="B66">
        <v>4</v>
      </c>
      <c r="C66" s="205">
        <v>2</v>
      </c>
      <c r="D66">
        <v>1957</v>
      </c>
      <c r="E66" s="201" t="s">
        <v>18</v>
      </c>
      <c r="F66" s="3" t="s">
        <v>18</v>
      </c>
    </row>
    <row r="67" spans="1:6" x14ac:dyDescent="0.3">
      <c r="A67" t="s">
        <v>30</v>
      </c>
      <c r="B67">
        <v>5</v>
      </c>
      <c r="C67" s="205">
        <v>2</v>
      </c>
      <c r="D67">
        <v>1958</v>
      </c>
      <c r="E67" s="201" t="s">
        <v>18</v>
      </c>
      <c r="F67" s="3" t="s">
        <v>18</v>
      </c>
    </row>
    <row r="68" spans="1:6" x14ac:dyDescent="0.3">
      <c r="A68" t="s">
        <v>30</v>
      </c>
      <c r="B68">
        <v>6</v>
      </c>
      <c r="C68" s="205">
        <v>2</v>
      </c>
      <c r="D68">
        <v>1959</v>
      </c>
      <c r="E68" s="201" t="s">
        <v>18</v>
      </c>
      <c r="F68" s="3" t="s">
        <v>18</v>
      </c>
    </row>
    <row r="69" spans="1:6" x14ac:dyDescent="0.3">
      <c r="A69" t="s">
        <v>30</v>
      </c>
      <c r="B69">
        <v>7</v>
      </c>
      <c r="C69" s="205">
        <v>2</v>
      </c>
      <c r="D69">
        <v>1960</v>
      </c>
      <c r="E69" s="201" t="s">
        <v>18</v>
      </c>
      <c r="F69" s="3" t="s">
        <v>18</v>
      </c>
    </row>
    <row r="70" spans="1:6" x14ac:dyDescent="0.3">
      <c r="A70" t="s">
        <v>30</v>
      </c>
      <c r="B70">
        <v>8</v>
      </c>
      <c r="C70" s="205">
        <v>2</v>
      </c>
      <c r="D70">
        <v>1961</v>
      </c>
      <c r="E70" s="201" t="s">
        <v>18</v>
      </c>
      <c r="F70" s="3" t="s">
        <v>18</v>
      </c>
    </row>
    <row r="71" spans="1:6" x14ac:dyDescent="0.3">
      <c r="A71" t="s">
        <v>30</v>
      </c>
      <c r="B71">
        <v>9</v>
      </c>
      <c r="C71" s="205">
        <v>2</v>
      </c>
      <c r="D71">
        <v>1962</v>
      </c>
      <c r="E71" s="201" t="s">
        <v>18</v>
      </c>
      <c r="F71" s="3" t="s">
        <v>18</v>
      </c>
    </row>
    <row r="72" spans="1:6" x14ac:dyDescent="0.3">
      <c r="A72" t="s">
        <v>30</v>
      </c>
      <c r="B72">
        <v>10</v>
      </c>
      <c r="C72" s="205">
        <v>2</v>
      </c>
      <c r="D72">
        <v>1963</v>
      </c>
      <c r="E72" s="201" t="s">
        <v>18</v>
      </c>
      <c r="F72" s="3" t="s">
        <v>18</v>
      </c>
    </row>
    <row r="73" spans="1:6" x14ac:dyDescent="0.3">
      <c r="A73" t="s">
        <v>30</v>
      </c>
      <c r="B73">
        <v>11</v>
      </c>
      <c r="C73" s="205">
        <v>2</v>
      </c>
      <c r="D73">
        <v>1964</v>
      </c>
      <c r="E73" s="201" t="s">
        <v>18</v>
      </c>
      <c r="F73" s="3" t="s">
        <v>18</v>
      </c>
    </row>
    <row r="74" spans="1:6" x14ac:dyDescent="0.3">
      <c r="A74" t="s">
        <v>30</v>
      </c>
      <c r="B74">
        <v>12</v>
      </c>
      <c r="C74" s="205">
        <v>2</v>
      </c>
      <c r="D74">
        <v>1965</v>
      </c>
      <c r="E74" s="201" t="s">
        <v>18</v>
      </c>
      <c r="F74" s="3" t="s">
        <v>18</v>
      </c>
    </row>
    <row r="75" spans="1:6" x14ac:dyDescent="0.3">
      <c r="A75" t="s">
        <v>30</v>
      </c>
      <c r="B75">
        <v>13</v>
      </c>
      <c r="C75" s="205">
        <v>2</v>
      </c>
      <c r="D75">
        <v>1966</v>
      </c>
      <c r="E75" s="201" t="s">
        <v>18</v>
      </c>
      <c r="F75" s="3" t="s">
        <v>18</v>
      </c>
    </row>
    <row r="76" spans="1:6" x14ac:dyDescent="0.3">
      <c r="A76" t="s">
        <v>30</v>
      </c>
      <c r="B76">
        <v>14</v>
      </c>
      <c r="C76" s="205">
        <v>2</v>
      </c>
      <c r="D76">
        <v>1967</v>
      </c>
      <c r="E76" s="201" t="s">
        <v>18</v>
      </c>
      <c r="F76" s="3" t="s">
        <v>18</v>
      </c>
    </row>
    <row r="77" spans="1:6" x14ac:dyDescent="0.3">
      <c r="A77" t="s">
        <v>30</v>
      </c>
      <c r="B77">
        <v>15</v>
      </c>
      <c r="C77" s="205">
        <v>2</v>
      </c>
      <c r="D77">
        <v>1968</v>
      </c>
      <c r="E77" s="201" t="s">
        <v>18</v>
      </c>
      <c r="F77" s="3" t="s">
        <v>18</v>
      </c>
    </row>
    <row r="78" spans="1:6" x14ac:dyDescent="0.3">
      <c r="A78" t="s">
        <v>30</v>
      </c>
      <c r="B78">
        <v>16</v>
      </c>
      <c r="C78" s="205">
        <v>2</v>
      </c>
      <c r="D78">
        <v>1969</v>
      </c>
      <c r="E78" s="201" t="s">
        <v>18</v>
      </c>
      <c r="F78" s="3" t="s">
        <v>18</v>
      </c>
    </row>
    <row r="79" spans="1:6" x14ac:dyDescent="0.3">
      <c r="A79" t="s">
        <v>30</v>
      </c>
      <c r="B79">
        <v>17</v>
      </c>
      <c r="C79" s="205">
        <v>2</v>
      </c>
      <c r="D79">
        <v>1970</v>
      </c>
      <c r="E79" s="201" t="s">
        <v>18</v>
      </c>
      <c r="F79" s="3" t="s">
        <v>18</v>
      </c>
    </row>
    <row r="80" spans="1:6" x14ac:dyDescent="0.3">
      <c r="A80" t="s">
        <v>30</v>
      </c>
      <c r="B80">
        <v>18</v>
      </c>
      <c r="C80" s="205">
        <v>2</v>
      </c>
      <c r="D80">
        <v>1971</v>
      </c>
      <c r="E80" s="201" t="s">
        <v>18</v>
      </c>
      <c r="F80" s="3" t="s">
        <v>18</v>
      </c>
    </row>
    <row r="81" spans="1:6" x14ac:dyDescent="0.3">
      <c r="A81" t="s">
        <v>30</v>
      </c>
      <c r="B81">
        <v>19</v>
      </c>
      <c r="C81" s="205">
        <v>2</v>
      </c>
      <c r="D81">
        <v>1972</v>
      </c>
      <c r="E81" s="201">
        <v>32500</v>
      </c>
      <c r="F81" s="3">
        <v>49978</v>
      </c>
    </row>
    <row r="82" spans="1:6" x14ac:dyDescent="0.3">
      <c r="A82" t="s">
        <v>30</v>
      </c>
      <c r="B82">
        <v>20</v>
      </c>
      <c r="C82" s="205">
        <v>2</v>
      </c>
      <c r="D82">
        <v>1973</v>
      </c>
      <c r="E82" s="201">
        <v>85000</v>
      </c>
      <c r="F82" s="3">
        <v>78816</v>
      </c>
    </row>
    <row r="83" spans="1:6" x14ac:dyDescent="0.3">
      <c r="A83" t="s">
        <v>30</v>
      </c>
      <c r="B83">
        <v>21</v>
      </c>
      <c r="C83" s="205">
        <v>2</v>
      </c>
      <c r="D83">
        <v>1974</v>
      </c>
      <c r="E83" s="201">
        <v>55000</v>
      </c>
      <c r="F83" s="3">
        <v>42022</v>
      </c>
    </row>
    <row r="84" spans="1:6" x14ac:dyDescent="0.3">
      <c r="A84" t="s">
        <v>30</v>
      </c>
      <c r="B84">
        <v>22</v>
      </c>
      <c r="C84" s="205">
        <v>2</v>
      </c>
      <c r="D84">
        <v>1975</v>
      </c>
      <c r="E84" s="201">
        <v>45000</v>
      </c>
      <c r="F84" s="3">
        <v>52801</v>
      </c>
    </row>
    <row r="85" spans="1:6" x14ac:dyDescent="0.3">
      <c r="A85" t="s">
        <v>30</v>
      </c>
      <c r="B85">
        <v>23</v>
      </c>
      <c r="C85" s="205">
        <v>2</v>
      </c>
      <c r="D85">
        <v>1976</v>
      </c>
      <c r="E85" s="201">
        <v>30000</v>
      </c>
      <c r="F85" s="3">
        <v>84494</v>
      </c>
    </row>
    <row r="86" spans="1:6" x14ac:dyDescent="0.3">
      <c r="A86" t="s">
        <v>30</v>
      </c>
      <c r="B86">
        <v>24</v>
      </c>
      <c r="C86" s="205">
        <v>2</v>
      </c>
      <c r="D86">
        <v>1977</v>
      </c>
      <c r="E86" s="201">
        <v>30000</v>
      </c>
      <c r="F86" s="3">
        <v>72803</v>
      </c>
    </row>
    <row r="87" spans="1:6" x14ac:dyDescent="0.3">
      <c r="A87" t="s">
        <v>30</v>
      </c>
      <c r="B87">
        <v>25</v>
      </c>
      <c r="C87" s="205">
        <v>2</v>
      </c>
      <c r="D87">
        <v>1978</v>
      </c>
      <c r="E87" s="201">
        <v>20000</v>
      </c>
      <c r="F87" s="3">
        <v>50808</v>
      </c>
    </row>
    <row r="88" spans="1:6" x14ac:dyDescent="0.3">
      <c r="A88" t="s">
        <v>30</v>
      </c>
      <c r="B88">
        <v>26</v>
      </c>
      <c r="C88" s="205">
        <v>2</v>
      </c>
      <c r="D88">
        <v>1979</v>
      </c>
      <c r="E88" s="201">
        <v>18000</v>
      </c>
      <c r="F88" s="3">
        <v>59036</v>
      </c>
    </row>
    <row r="89" spans="1:6" x14ac:dyDescent="0.3">
      <c r="A89" t="s">
        <v>30</v>
      </c>
      <c r="B89">
        <v>27</v>
      </c>
      <c r="C89" s="205">
        <v>2</v>
      </c>
      <c r="D89">
        <v>1980</v>
      </c>
      <c r="E89" s="201">
        <v>24000</v>
      </c>
      <c r="F89" s="3">
        <v>86710</v>
      </c>
    </row>
    <row r="90" spans="1:6" x14ac:dyDescent="0.3">
      <c r="A90" t="s">
        <v>30</v>
      </c>
      <c r="B90">
        <v>28</v>
      </c>
      <c r="C90" s="205">
        <v>2</v>
      </c>
      <c r="D90">
        <v>1981</v>
      </c>
      <c r="E90" s="201">
        <v>40000</v>
      </c>
      <c r="F90" s="3">
        <v>63906</v>
      </c>
    </row>
    <row r="91" spans="1:6" x14ac:dyDescent="0.3">
      <c r="A91" t="s">
        <v>30</v>
      </c>
      <c r="B91">
        <v>29</v>
      </c>
      <c r="C91" s="205">
        <v>2</v>
      </c>
      <c r="D91">
        <v>1982</v>
      </c>
      <c r="E91" s="201">
        <v>20000</v>
      </c>
      <c r="F91" s="3">
        <v>48066</v>
      </c>
    </row>
    <row r="92" spans="1:6" x14ac:dyDescent="0.3">
      <c r="A92" t="s">
        <v>30</v>
      </c>
      <c r="B92">
        <v>30</v>
      </c>
      <c r="C92" s="205">
        <v>2</v>
      </c>
      <c r="D92">
        <v>1983</v>
      </c>
      <c r="E92" s="201">
        <v>25000</v>
      </c>
      <c r="F92" s="3">
        <v>64073</v>
      </c>
    </row>
    <row r="93" spans="1:6" x14ac:dyDescent="0.3">
      <c r="A93" t="s">
        <v>30</v>
      </c>
      <c r="B93">
        <v>31</v>
      </c>
      <c r="C93" s="205">
        <v>2</v>
      </c>
      <c r="D93">
        <v>1984</v>
      </c>
      <c r="E93" s="201">
        <v>45000</v>
      </c>
      <c r="F93" s="3">
        <v>65777</v>
      </c>
    </row>
    <row r="94" spans="1:6" x14ac:dyDescent="0.3">
      <c r="A94" t="s">
        <v>30</v>
      </c>
      <c r="B94">
        <v>32</v>
      </c>
      <c r="C94" s="205">
        <v>2</v>
      </c>
      <c r="D94">
        <v>1985</v>
      </c>
      <c r="E94" s="201">
        <v>50000</v>
      </c>
      <c r="F94" s="3">
        <v>26060</v>
      </c>
    </row>
    <row r="95" spans="1:6" x14ac:dyDescent="0.3">
      <c r="A95" t="s">
        <v>30</v>
      </c>
      <c r="B95">
        <v>33</v>
      </c>
      <c r="C95" s="205">
        <v>2</v>
      </c>
      <c r="D95">
        <v>1986</v>
      </c>
      <c r="E95" s="201">
        <v>19975</v>
      </c>
      <c r="F95" s="3">
        <v>45879</v>
      </c>
    </row>
    <row r="96" spans="1:6" x14ac:dyDescent="0.3">
      <c r="A96" t="s">
        <v>30</v>
      </c>
      <c r="B96">
        <v>34</v>
      </c>
      <c r="C96" s="205">
        <v>2</v>
      </c>
      <c r="D96">
        <v>1987</v>
      </c>
      <c r="E96" s="201">
        <v>30780</v>
      </c>
      <c r="F96" s="3">
        <v>91300</v>
      </c>
    </row>
    <row r="97" spans="1:6" x14ac:dyDescent="0.3">
      <c r="A97" t="s">
        <v>30</v>
      </c>
      <c r="B97">
        <v>35</v>
      </c>
      <c r="C97" s="205">
        <v>2</v>
      </c>
      <c r="D97">
        <v>1988</v>
      </c>
      <c r="E97" s="201">
        <v>30000</v>
      </c>
      <c r="F97" s="3">
        <v>65985</v>
      </c>
    </row>
    <row r="98" spans="1:6" x14ac:dyDescent="0.3">
      <c r="A98" t="s">
        <v>30</v>
      </c>
      <c r="B98">
        <v>36</v>
      </c>
      <c r="C98" s="205">
        <v>2</v>
      </c>
      <c r="D98">
        <v>1989</v>
      </c>
      <c r="E98" s="201">
        <v>15000</v>
      </c>
      <c r="F98" s="3">
        <v>35634</v>
      </c>
    </row>
    <row r="99" spans="1:6" x14ac:dyDescent="0.3">
      <c r="A99" t="s">
        <v>30</v>
      </c>
      <c r="B99">
        <v>37</v>
      </c>
      <c r="C99" s="205">
        <v>2</v>
      </c>
      <c r="D99">
        <v>1990</v>
      </c>
      <c r="E99" s="201">
        <v>20000</v>
      </c>
      <c r="F99" s="3">
        <v>59771</v>
      </c>
    </row>
    <row r="100" spans="1:6" x14ac:dyDescent="0.3">
      <c r="A100" t="s">
        <v>30</v>
      </c>
      <c r="B100">
        <v>38</v>
      </c>
      <c r="C100" s="205">
        <v>2</v>
      </c>
      <c r="D100">
        <v>1991</v>
      </c>
      <c r="E100" s="201">
        <v>52500</v>
      </c>
      <c r="F100" s="3">
        <v>69274</v>
      </c>
    </row>
    <row r="101" spans="1:6" x14ac:dyDescent="0.3">
      <c r="A101" t="s">
        <v>30</v>
      </c>
      <c r="B101">
        <v>39</v>
      </c>
      <c r="C101" s="205">
        <v>2</v>
      </c>
      <c r="D101">
        <v>1992</v>
      </c>
      <c r="E101" s="201">
        <v>41000</v>
      </c>
      <c r="F101" s="3">
        <v>45240</v>
      </c>
    </row>
    <row r="102" spans="1:6" x14ac:dyDescent="0.3">
      <c r="A102" t="s">
        <v>30</v>
      </c>
      <c r="B102">
        <v>40</v>
      </c>
      <c r="C102" s="205">
        <v>2</v>
      </c>
      <c r="D102">
        <v>1993</v>
      </c>
      <c r="E102" s="201">
        <v>15000</v>
      </c>
      <c r="F102" s="3">
        <v>27896</v>
      </c>
    </row>
    <row r="103" spans="1:6" x14ac:dyDescent="0.3">
      <c r="A103" t="s">
        <v>30</v>
      </c>
      <c r="B103">
        <v>41</v>
      </c>
      <c r="C103" s="205">
        <v>2</v>
      </c>
      <c r="D103">
        <v>1994</v>
      </c>
      <c r="E103" s="201">
        <v>25000</v>
      </c>
      <c r="F103" s="3">
        <v>39144</v>
      </c>
    </row>
    <row r="104" spans="1:6" x14ac:dyDescent="0.3">
      <c r="A104" t="s">
        <v>30</v>
      </c>
      <c r="B104">
        <v>42</v>
      </c>
      <c r="C104" s="205">
        <v>2</v>
      </c>
      <c r="D104">
        <v>1995</v>
      </c>
      <c r="E104" s="201">
        <v>55000</v>
      </c>
      <c r="F104" s="3">
        <v>22987</v>
      </c>
    </row>
    <row r="105" spans="1:6" x14ac:dyDescent="0.3">
      <c r="A105" t="s">
        <v>30</v>
      </c>
      <c r="B105">
        <v>43</v>
      </c>
      <c r="C105" s="205">
        <v>2</v>
      </c>
      <c r="D105">
        <v>1996</v>
      </c>
      <c r="E105" s="201">
        <v>45000</v>
      </c>
      <c r="F105" s="3">
        <v>27297</v>
      </c>
    </row>
    <row r="106" spans="1:6" x14ac:dyDescent="0.3">
      <c r="A106" t="s">
        <v>30</v>
      </c>
      <c r="B106">
        <v>44</v>
      </c>
      <c r="C106" s="205">
        <v>2</v>
      </c>
      <c r="D106">
        <v>1997</v>
      </c>
      <c r="E106" s="201">
        <v>20000</v>
      </c>
      <c r="F106" s="3">
        <v>36658</v>
      </c>
    </row>
    <row r="107" spans="1:6" x14ac:dyDescent="0.3">
      <c r="A107" t="s">
        <v>30</v>
      </c>
      <c r="B107">
        <v>45</v>
      </c>
      <c r="C107" s="205">
        <v>2</v>
      </c>
      <c r="D107">
        <v>1998</v>
      </c>
      <c r="E107" s="201">
        <v>30000</v>
      </c>
      <c r="F107" s="3">
        <v>44730</v>
      </c>
    </row>
    <row r="108" spans="1:6" x14ac:dyDescent="0.3">
      <c r="A108" t="s">
        <v>30</v>
      </c>
      <c r="B108">
        <v>46</v>
      </c>
      <c r="C108" s="205">
        <v>2</v>
      </c>
      <c r="D108">
        <v>1999</v>
      </c>
      <c r="E108" s="201">
        <v>25000</v>
      </c>
      <c r="F108" s="3">
        <v>24021</v>
      </c>
    </row>
    <row r="109" spans="1:6" x14ac:dyDescent="0.3">
      <c r="A109" t="s">
        <v>30</v>
      </c>
      <c r="B109">
        <v>47</v>
      </c>
      <c r="C109" s="205">
        <v>2</v>
      </c>
      <c r="D109">
        <v>2000</v>
      </c>
      <c r="E109" s="201">
        <v>15000</v>
      </c>
      <c r="F109" s="3">
        <v>21900</v>
      </c>
    </row>
    <row r="110" spans="1:6" x14ac:dyDescent="0.3">
      <c r="A110" t="s">
        <v>30</v>
      </c>
      <c r="B110">
        <v>48</v>
      </c>
      <c r="C110" s="205">
        <v>2</v>
      </c>
      <c r="D110">
        <v>2001</v>
      </c>
      <c r="E110" s="201">
        <v>30000</v>
      </c>
      <c r="F110" s="3">
        <v>6353</v>
      </c>
    </row>
    <row r="111" spans="1:6" x14ac:dyDescent="0.3">
      <c r="A111" t="s">
        <v>30</v>
      </c>
      <c r="B111">
        <v>49</v>
      </c>
      <c r="C111" s="205">
        <v>2</v>
      </c>
      <c r="D111">
        <v>2002</v>
      </c>
      <c r="E111" s="201">
        <v>50000</v>
      </c>
      <c r="F111" s="3">
        <v>6133</v>
      </c>
    </row>
    <row r="112" spans="1:6" x14ac:dyDescent="0.3">
      <c r="A112" t="s">
        <v>30</v>
      </c>
      <c r="B112">
        <v>50</v>
      </c>
      <c r="C112" s="205">
        <v>2</v>
      </c>
      <c r="D112">
        <v>2003</v>
      </c>
      <c r="E112" s="201">
        <v>18000</v>
      </c>
      <c r="F112" s="201">
        <v>1340</v>
      </c>
    </row>
    <row r="113" spans="1:6" x14ac:dyDescent="0.3">
      <c r="A113" t="s">
        <v>30</v>
      </c>
      <c r="B113">
        <v>51</v>
      </c>
      <c r="C113" s="205">
        <v>2</v>
      </c>
      <c r="D113">
        <v>2004</v>
      </c>
      <c r="E113" s="201">
        <v>25000</v>
      </c>
      <c r="F113" s="201">
        <v>1714</v>
      </c>
    </row>
    <row r="114" spans="1:6" x14ac:dyDescent="0.3">
      <c r="A114" t="s">
        <v>30</v>
      </c>
      <c r="B114">
        <v>52</v>
      </c>
      <c r="C114" s="205">
        <v>2</v>
      </c>
      <c r="D114">
        <v>2005</v>
      </c>
      <c r="E114" s="201">
        <v>6000</v>
      </c>
      <c r="F114" s="3">
        <v>3138</v>
      </c>
    </row>
    <row r="115" spans="1:6" x14ac:dyDescent="0.3">
      <c r="A115" t="s">
        <v>30</v>
      </c>
      <c r="B115">
        <v>53</v>
      </c>
      <c r="C115" s="205">
        <v>2</v>
      </c>
      <c r="D115">
        <v>2006</v>
      </c>
      <c r="E115" s="201">
        <v>6000</v>
      </c>
      <c r="F115" s="201">
        <v>2287</v>
      </c>
    </row>
    <row r="116" spans="1:6" x14ac:dyDescent="0.3">
      <c r="A116" t="s">
        <v>30</v>
      </c>
      <c r="B116">
        <v>54</v>
      </c>
      <c r="C116" s="205">
        <v>2</v>
      </c>
      <c r="D116">
        <v>2007</v>
      </c>
      <c r="E116" s="201">
        <v>1200</v>
      </c>
      <c r="F116" s="3">
        <v>2036</v>
      </c>
    </row>
    <row r="117" spans="1:6" x14ac:dyDescent="0.3">
      <c r="A117" t="s">
        <v>30</v>
      </c>
      <c r="B117">
        <v>55</v>
      </c>
      <c r="C117" s="205">
        <v>2</v>
      </c>
      <c r="D117">
        <v>2008</v>
      </c>
      <c r="E117" s="201">
        <v>900</v>
      </c>
      <c r="F117" s="201">
        <v>2562</v>
      </c>
    </row>
    <row r="118" spans="1:6" x14ac:dyDescent="0.3">
      <c r="A118" t="s">
        <v>30</v>
      </c>
      <c r="B118">
        <v>56</v>
      </c>
      <c r="C118" s="205">
        <v>2</v>
      </c>
      <c r="D118">
        <v>2009</v>
      </c>
      <c r="E118" s="201">
        <v>3500</v>
      </c>
      <c r="F118" s="201">
        <v>1927</v>
      </c>
    </row>
    <row r="119" spans="1:6" x14ac:dyDescent="0.3">
      <c r="A119" t="s">
        <v>30</v>
      </c>
      <c r="B119">
        <v>57</v>
      </c>
      <c r="C119" s="205">
        <v>2</v>
      </c>
      <c r="D119">
        <v>2010</v>
      </c>
      <c r="E119" s="201" t="s">
        <v>18</v>
      </c>
      <c r="F119" s="201" t="s">
        <v>18</v>
      </c>
    </row>
    <row r="120" spans="1:6" x14ac:dyDescent="0.3">
      <c r="A120" t="s">
        <v>30</v>
      </c>
      <c r="B120">
        <v>58</v>
      </c>
      <c r="C120" s="205">
        <v>2</v>
      </c>
      <c r="D120">
        <v>2011</v>
      </c>
      <c r="E120" s="201" t="s">
        <v>18</v>
      </c>
      <c r="F120" s="201" t="s">
        <v>18</v>
      </c>
    </row>
    <row r="121" spans="1:6" x14ac:dyDescent="0.3">
      <c r="A121" t="s">
        <v>30</v>
      </c>
      <c r="B121">
        <v>59</v>
      </c>
      <c r="C121" s="205">
        <v>2</v>
      </c>
      <c r="D121">
        <v>2012</v>
      </c>
      <c r="E121" s="201" t="s">
        <v>18</v>
      </c>
      <c r="F121" s="201" t="s">
        <v>18</v>
      </c>
    </row>
    <row r="122" spans="1:6" x14ac:dyDescent="0.3">
      <c r="A122" t="s">
        <v>30</v>
      </c>
      <c r="B122">
        <v>60</v>
      </c>
      <c r="C122" s="205">
        <v>2</v>
      </c>
      <c r="D122">
        <v>2013</v>
      </c>
      <c r="E122" s="201" t="s">
        <v>18</v>
      </c>
      <c r="F122" s="201" t="s">
        <v>18</v>
      </c>
    </row>
    <row r="123" spans="1:6" x14ac:dyDescent="0.3">
      <c r="A123" t="s">
        <v>30</v>
      </c>
      <c r="B123">
        <v>61</v>
      </c>
      <c r="C123" s="205">
        <v>2</v>
      </c>
      <c r="D123">
        <v>2014</v>
      </c>
      <c r="E123" s="201" t="s">
        <v>18</v>
      </c>
      <c r="F123" s="201" t="s">
        <v>18</v>
      </c>
    </row>
    <row r="124" spans="1:6" x14ac:dyDescent="0.3">
      <c r="A124" t="s">
        <v>24</v>
      </c>
      <c r="B124">
        <v>1</v>
      </c>
      <c r="C124">
        <v>3</v>
      </c>
      <c r="D124">
        <v>1954</v>
      </c>
      <c r="E124" s="202" t="s">
        <v>18</v>
      </c>
      <c r="F124" s="201" t="s">
        <v>18</v>
      </c>
    </row>
    <row r="125" spans="1:6" x14ac:dyDescent="0.3">
      <c r="A125" t="s">
        <v>24</v>
      </c>
      <c r="B125">
        <v>2</v>
      </c>
      <c r="C125" s="205">
        <v>3</v>
      </c>
      <c r="D125">
        <v>1955</v>
      </c>
      <c r="E125" s="202" t="s">
        <v>18</v>
      </c>
      <c r="F125" s="201" t="s">
        <v>18</v>
      </c>
    </row>
    <row r="126" spans="1:6" x14ac:dyDescent="0.3">
      <c r="A126" t="s">
        <v>24</v>
      </c>
      <c r="B126">
        <v>3</v>
      </c>
      <c r="C126" s="205">
        <v>3</v>
      </c>
      <c r="D126">
        <v>1956</v>
      </c>
      <c r="E126" s="202" t="s">
        <v>18</v>
      </c>
      <c r="F126" s="201" t="s">
        <v>18</v>
      </c>
    </row>
    <row r="127" spans="1:6" x14ac:dyDescent="0.3">
      <c r="A127" t="s">
        <v>24</v>
      </c>
      <c r="B127">
        <v>4</v>
      </c>
      <c r="C127" s="205">
        <v>3</v>
      </c>
      <c r="D127">
        <v>1957</v>
      </c>
      <c r="E127" s="202" t="s">
        <v>18</v>
      </c>
      <c r="F127" s="3" t="s">
        <v>18</v>
      </c>
    </row>
    <row r="128" spans="1:6" x14ac:dyDescent="0.3">
      <c r="A128" t="s">
        <v>24</v>
      </c>
      <c r="B128">
        <v>5</v>
      </c>
      <c r="C128" s="205">
        <v>3</v>
      </c>
      <c r="D128">
        <v>1958</v>
      </c>
      <c r="E128" s="202" t="s">
        <v>18</v>
      </c>
      <c r="F128" s="201" t="s">
        <v>18</v>
      </c>
    </row>
    <row r="129" spans="1:6" x14ac:dyDescent="0.3">
      <c r="A129" t="s">
        <v>24</v>
      </c>
      <c r="B129">
        <v>6</v>
      </c>
      <c r="C129" s="205">
        <v>3</v>
      </c>
      <c r="D129">
        <v>1959</v>
      </c>
      <c r="E129">
        <v>7000</v>
      </c>
      <c r="F129" s="3">
        <v>10620.608170476355</v>
      </c>
    </row>
    <row r="130" spans="1:6" x14ac:dyDescent="0.3">
      <c r="A130" t="s">
        <v>24</v>
      </c>
      <c r="B130">
        <v>7</v>
      </c>
      <c r="C130" s="205">
        <v>3</v>
      </c>
      <c r="D130">
        <v>1960</v>
      </c>
      <c r="E130" s="205">
        <v>3000</v>
      </c>
      <c r="F130" s="3">
        <v>5685.4844639404773</v>
      </c>
    </row>
    <row r="131" spans="1:6" x14ac:dyDescent="0.3">
      <c r="A131" t="s">
        <v>24</v>
      </c>
      <c r="B131">
        <v>8</v>
      </c>
      <c r="C131" s="205">
        <v>3</v>
      </c>
      <c r="D131">
        <v>1961</v>
      </c>
      <c r="E131" s="205">
        <v>1178</v>
      </c>
      <c r="F131" s="3">
        <v>1593.5030629934636</v>
      </c>
    </row>
    <row r="132" spans="1:6" x14ac:dyDescent="0.3">
      <c r="A132" t="s">
        <v>24</v>
      </c>
      <c r="B132">
        <v>9</v>
      </c>
      <c r="C132" s="205">
        <v>3</v>
      </c>
      <c r="D132">
        <v>1962</v>
      </c>
      <c r="E132" s="205">
        <v>3000</v>
      </c>
      <c r="F132" s="3">
        <v>882.45938389637342</v>
      </c>
    </row>
    <row r="133" spans="1:6" x14ac:dyDescent="0.3">
      <c r="A133" t="s">
        <v>24</v>
      </c>
      <c r="B133">
        <v>10</v>
      </c>
      <c r="C133" s="205">
        <v>3</v>
      </c>
      <c r="D133">
        <v>1963</v>
      </c>
      <c r="E133" s="205" t="s">
        <v>18</v>
      </c>
      <c r="F133" s="3" t="s">
        <v>18</v>
      </c>
    </row>
    <row r="134" spans="1:6" x14ac:dyDescent="0.3">
      <c r="A134" t="s">
        <v>24</v>
      </c>
      <c r="B134">
        <v>11</v>
      </c>
      <c r="C134" s="205">
        <v>3</v>
      </c>
      <c r="D134">
        <v>1964</v>
      </c>
      <c r="E134" s="205" t="s">
        <v>18</v>
      </c>
      <c r="F134" s="3" t="s">
        <v>18</v>
      </c>
    </row>
    <row r="135" spans="1:6" x14ac:dyDescent="0.3">
      <c r="A135" t="s">
        <v>24</v>
      </c>
      <c r="B135">
        <v>12</v>
      </c>
      <c r="C135" s="205">
        <v>3</v>
      </c>
      <c r="D135">
        <v>1965</v>
      </c>
      <c r="E135" t="s">
        <v>18</v>
      </c>
      <c r="F135" s="201" t="s">
        <v>18</v>
      </c>
    </row>
    <row r="136" spans="1:6" x14ac:dyDescent="0.3">
      <c r="A136" t="s">
        <v>24</v>
      </c>
      <c r="B136">
        <v>13</v>
      </c>
      <c r="C136" s="205">
        <v>3</v>
      </c>
      <c r="D136">
        <v>1966</v>
      </c>
      <c r="E136" t="s">
        <v>18</v>
      </c>
      <c r="F136" s="201" t="s">
        <v>18</v>
      </c>
    </row>
    <row r="137" spans="1:6" x14ac:dyDescent="0.3">
      <c r="A137" t="s">
        <v>24</v>
      </c>
      <c r="B137">
        <v>14</v>
      </c>
      <c r="C137" s="205">
        <v>3</v>
      </c>
      <c r="D137">
        <v>1967</v>
      </c>
      <c r="E137" t="s">
        <v>18</v>
      </c>
      <c r="F137" s="201" t="s">
        <v>18</v>
      </c>
    </row>
    <row r="138" spans="1:6" x14ac:dyDescent="0.3">
      <c r="A138" t="s">
        <v>24</v>
      </c>
      <c r="B138">
        <v>15</v>
      </c>
      <c r="C138" s="205">
        <v>3</v>
      </c>
      <c r="D138">
        <v>1968</v>
      </c>
      <c r="E138" t="s">
        <v>18</v>
      </c>
      <c r="F138" s="201" t="s">
        <v>18</v>
      </c>
    </row>
    <row r="139" spans="1:6" x14ac:dyDescent="0.3">
      <c r="A139" t="s">
        <v>24</v>
      </c>
      <c r="B139">
        <v>16</v>
      </c>
      <c r="C139" s="205">
        <v>3</v>
      </c>
      <c r="D139">
        <v>1969</v>
      </c>
      <c r="E139" t="s">
        <v>18</v>
      </c>
      <c r="F139" s="3" t="s">
        <v>18</v>
      </c>
    </row>
    <row r="140" spans="1:6" x14ac:dyDescent="0.3">
      <c r="A140" t="s">
        <v>24</v>
      </c>
      <c r="B140">
        <v>17</v>
      </c>
      <c r="C140" s="205">
        <v>3</v>
      </c>
      <c r="D140">
        <v>1970</v>
      </c>
      <c r="E140" s="201" t="s">
        <v>18</v>
      </c>
      <c r="F140" s="3" t="s">
        <v>18</v>
      </c>
    </row>
    <row r="141" spans="1:6" x14ac:dyDescent="0.3">
      <c r="A141" t="s">
        <v>24</v>
      </c>
      <c r="B141">
        <v>18</v>
      </c>
      <c r="C141" s="205">
        <v>3</v>
      </c>
      <c r="D141">
        <v>1971</v>
      </c>
      <c r="E141" t="s">
        <v>18</v>
      </c>
      <c r="F141" s="3" t="s">
        <v>18</v>
      </c>
    </row>
    <row r="142" spans="1:6" x14ac:dyDescent="0.3">
      <c r="A142" t="s">
        <v>24</v>
      </c>
      <c r="B142">
        <v>19</v>
      </c>
      <c r="C142" s="205">
        <v>3</v>
      </c>
      <c r="D142">
        <v>1972</v>
      </c>
      <c r="E142" t="s">
        <v>18</v>
      </c>
      <c r="F142" s="3" t="s">
        <v>18</v>
      </c>
    </row>
    <row r="143" spans="1:6" x14ac:dyDescent="0.3">
      <c r="A143" t="s">
        <v>24</v>
      </c>
      <c r="B143">
        <v>20</v>
      </c>
      <c r="C143" s="205">
        <v>3</v>
      </c>
      <c r="D143">
        <v>1973</v>
      </c>
      <c r="E143" t="s">
        <v>18</v>
      </c>
      <c r="F143" s="3" t="s">
        <v>18</v>
      </c>
    </row>
    <row r="144" spans="1:6" x14ac:dyDescent="0.3">
      <c r="A144" t="s">
        <v>24</v>
      </c>
      <c r="B144">
        <v>21</v>
      </c>
      <c r="C144" s="205">
        <v>3</v>
      </c>
      <c r="D144">
        <v>1974</v>
      </c>
      <c r="E144" t="s">
        <v>18</v>
      </c>
      <c r="F144" s="3" t="s">
        <v>18</v>
      </c>
    </row>
    <row r="145" spans="1:6" x14ac:dyDescent="0.3">
      <c r="A145" t="s">
        <v>24</v>
      </c>
      <c r="B145">
        <v>22</v>
      </c>
      <c r="C145" s="205">
        <v>3</v>
      </c>
      <c r="D145">
        <v>1975</v>
      </c>
      <c r="E145" t="s">
        <v>18</v>
      </c>
      <c r="F145" s="3" t="s">
        <v>18</v>
      </c>
    </row>
    <row r="146" spans="1:6" x14ac:dyDescent="0.3">
      <c r="A146" t="s">
        <v>24</v>
      </c>
      <c r="B146">
        <v>23</v>
      </c>
      <c r="C146" s="205">
        <v>3</v>
      </c>
      <c r="D146">
        <v>1976</v>
      </c>
      <c r="E146" t="s">
        <v>18</v>
      </c>
      <c r="F146" s="3" t="s">
        <v>18</v>
      </c>
    </row>
    <row r="147" spans="1:6" x14ac:dyDescent="0.3">
      <c r="A147" t="s">
        <v>24</v>
      </c>
      <c r="B147">
        <v>24</v>
      </c>
      <c r="C147" s="205">
        <v>3</v>
      </c>
      <c r="D147">
        <v>1977</v>
      </c>
      <c r="E147" t="s">
        <v>18</v>
      </c>
      <c r="F147" s="3" t="s">
        <v>18</v>
      </c>
    </row>
    <row r="148" spans="1:6" x14ac:dyDescent="0.3">
      <c r="A148" t="s">
        <v>24</v>
      </c>
      <c r="B148">
        <v>25</v>
      </c>
      <c r="C148" s="205">
        <v>3</v>
      </c>
      <c r="D148">
        <v>1978</v>
      </c>
      <c r="E148" t="s">
        <v>18</v>
      </c>
      <c r="F148" s="3" t="s">
        <v>18</v>
      </c>
    </row>
    <row r="149" spans="1:6" x14ac:dyDescent="0.3">
      <c r="A149" t="s">
        <v>24</v>
      </c>
      <c r="B149">
        <v>26</v>
      </c>
      <c r="C149" s="205">
        <v>3</v>
      </c>
      <c r="D149">
        <v>1979</v>
      </c>
      <c r="E149" t="s">
        <v>18</v>
      </c>
      <c r="F149" s="3" t="s">
        <v>18</v>
      </c>
    </row>
    <row r="150" spans="1:6" x14ac:dyDescent="0.3">
      <c r="A150" t="s">
        <v>24</v>
      </c>
      <c r="B150">
        <v>27</v>
      </c>
      <c r="C150" s="205">
        <v>3</v>
      </c>
      <c r="D150">
        <v>1980</v>
      </c>
      <c r="E150">
        <v>1500</v>
      </c>
      <c r="F150" s="3">
        <v>2835.2644802300451</v>
      </c>
    </row>
    <row r="151" spans="1:6" x14ac:dyDescent="0.3">
      <c r="A151" t="s">
        <v>24</v>
      </c>
      <c r="B151">
        <v>28</v>
      </c>
      <c r="C151" s="205">
        <v>3</v>
      </c>
      <c r="D151">
        <v>1981</v>
      </c>
      <c r="E151">
        <v>400</v>
      </c>
      <c r="F151" s="3">
        <v>4552.2579097540474</v>
      </c>
    </row>
    <row r="152" spans="1:6" x14ac:dyDescent="0.3">
      <c r="A152" t="s">
        <v>24</v>
      </c>
      <c r="B152">
        <v>29</v>
      </c>
      <c r="C152" s="205">
        <v>3</v>
      </c>
      <c r="D152">
        <v>1982</v>
      </c>
      <c r="E152" t="s">
        <v>18</v>
      </c>
      <c r="F152" s="205" t="s">
        <v>18</v>
      </c>
    </row>
    <row r="153" spans="1:6" x14ac:dyDescent="0.3">
      <c r="A153" t="s">
        <v>24</v>
      </c>
      <c r="B153">
        <v>30</v>
      </c>
      <c r="C153" s="205">
        <v>3</v>
      </c>
      <c r="D153">
        <v>1983</v>
      </c>
      <c r="E153" t="s">
        <v>18</v>
      </c>
      <c r="F153" s="205" t="s">
        <v>18</v>
      </c>
    </row>
    <row r="154" spans="1:6" x14ac:dyDescent="0.3">
      <c r="A154" t="s">
        <v>24</v>
      </c>
      <c r="B154">
        <v>31</v>
      </c>
      <c r="C154" s="205">
        <v>3</v>
      </c>
      <c r="D154">
        <v>1984</v>
      </c>
      <c r="E154" s="205">
        <v>600</v>
      </c>
      <c r="F154" s="3">
        <v>8142.0653538857696</v>
      </c>
    </row>
    <row r="155" spans="1:6" x14ac:dyDescent="0.3">
      <c r="A155" t="s">
        <v>24</v>
      </c>
      <c r="B155">
        <v>32</v>
      </c>
      <c r="C155" s="205">
        <v>3</v>
      </c>
      <c r="D155">
        <v>1985</v>
      </c>
      <c r="E155" s="205">
        <v>2000</v>
      </c>
      <c r="F155" s="3">
        <v>5311.0699589909646</v>
      </c>
    </row>
    <row r="156" spans="1:6" x14ac:dyDescent="0.3">
      <c r="A156" t="s">
        <v>24</v>
      </c>
      <c r="B156">
        <v>33</v>
      </c>
      <c r="C156" s="205">
        <v>3</v>
      </c>
      <c r="D156">
        <v>1986</v>
      </c>
      <c r="E156" s="205">
        <v>2000</v>
      </c>
      <c r="F156" s="3">
        <v>10096.186263323667</v>
      </c>
    </row>
    <row r="157" spans="1:6" x14ac:dyDescent="0.3">
      <c r="A157" t="s">
        <v>24</v>
      </c>
      <c r="B157">
        <v>34</v>
      </c>
      <c r="C157" s="205">
        <v>3</v>
      </c>
      <c r="D157">
        <v>1987</v>
      </c>
      <c r="E157" s="205">
        <v>8000</v>
      </c>
      <c r="F157" s="3">
        <v>11932.281377216259</v>
      </c>
    </row>
    <row r="158" spans="1:6" x14ac:dyDescent="0.3">
      <c r="A158" t="s">
        <v>24</v>
      </c>
      <c r="B158">
        <v>35</v>
      </c>
      <c r="C158" s="205">
        <v>3</v>
      </c>
      <c r="D158">
        <v>1988</v>
      </c>
      <c r="E158" s="205">
        <v>6000</v>
      </c>
      <c r="F158" s="3">
        <v>10487.314580082595</v>
      </c>
    </row>
    <row r="159" spans="1:6" x14ac:dyDescent="0.3">
      <c r="A159" t="s">
        <v>24</v>
      </c>
      <c r="B159">
        <v>36</v>
      </c>
      <c r="C159" s="205">
        <v>3</v>
      </c>
      <c r="D159">
        <v>1989</v>
      </c>
      <c r="E159" s="201" t="s">
        <v>18</v>
      </c>
      <c r="F159" s="3" t="s">
        <v>18</v>
      </c>
    </row>
    <row r="160" spans="1:6" x14ac:dyDescent="0.3">
      <c r="A160" t="s">
        <v>24</v>
      </c>
      <c r="B160">
        <v>37</v>
      </c>
      <c r="C160" s="205">
        <v>3</v>
      </c>
      <c r="D160">
        <v>1990</v>
      </c>
      <c r="E160" s="201" t="s">
        <v>18</v>
      </c>
      <c r="F160" s="3" t="s">
        <v>18</v>
      </c>
    </row>
    <row r="161" spans="1:6" x14ac:dyDescent="0.3">
      <c r="A161" t="s">
        <v>24</v>
      </c>
      <c r="B161">
        <v>38</v>
      </c>
      <c r="C161" s="205">
        <v>3</v>
      </c>
      <c r="D161">
        <v>1991</v>
      </c>
      <c r="E161">
        <v>6800</v>
      </c>
      <c r="F161" s="3">
        <v>15180.567128193406</v>
      </c>
    </row>
    <row r="162" spans="1:6" x14ac:dyDescent="0.3">
      <c r="A162" t="s">
        <v>24</v>
      </c>
      <c r="B162">
        <v>39</v>
      </c>
      <c r="C162" s="205">
        <v>3</v>
      </c>
      <c r="D162">
        <v>1992</v>
      </c>
      <c r="E162">
        <v>4200</v>
      </c>
      <c r="F162" s="3">
        <v>12287.429751270571</v>
      </c>
    </row>
    <row r="163" spans="1:6" x14ac:dyDescent="0.3">
      <c r="A163" t="s">
        <v>24</v>
      </c>
      <c r="B163">
        <v>40</v>
      </c>
      <c r="C163" s="205">
        <v>3</v>
      </c>
      <c r="D163">
        <v>1993</v>
      </c>
      <c r="E163">
        <v>5000</v>
      </c>
      <c r="F163" s="3">
        <v>7072.7883367274717</v>
      </c>
    </row>
    <row r="164" spans="1:6" x14ac:dyDescent="0.3">
      <c r="A164" t="s">
        <v>24</v>
      </c>
      <c r="B164">
        <v>41</v>
      </c>
      <c r="C164" s="205">
        <v>3</v>
      </c>
      <c r="D164">
        <v>1994</v>
      </c>
      <c r="E164" t="s">
        <v>18</v>
      </c>
      <c r="F164" s="205" t="s">
        <v>18</v>
      </c>
    </row>
    <row r="165" spans="1:6" x14ac:dyDescent="0.3">
      <c r="A165" t="s">
        <v>24</v>
      </c>
      <c r="B165">
        <v>42</v>
      </c>
      <c r="C165" s="205">
        <v>3</v>
      </c>
      <c r="D165">
        <v>1995</v>
      </c>
      <c r="E165">
        <v>8000</v>
      </c>
      <c r="F165" s="3">
        <v>7528.7255983781051</v>
      </c>
    </row>
    <row r="166" spans="1:6" x14ac:dyDescent="0.3">
      <c r="A166" t="s">
        <v>24</v>
      </c>
      <c r="B166">
        <v>43</v>
      </c>
      <c r="C166" s="205">
        <v>3</v>
      </c>
      <c r="D166">
        <v>1996</v>
      </c>
      <c r="E166">
        <v>4500</v>
      </c>
      <c r="F166" s="3">
        <v>5245.2804330599256</v>
      </c>
    </row>
    <row r="167" spans="1:6" x14ac:dyDescent="0.3">
      <c r="A167" t="s">
        <v>24</v>
      </c>
      <c r="B167">
        <v>44</v>
      </c>
      <c r="C167" s="205">
        <v>3</v>
      </c>
      <c r="D167">
        <v>1997</v>
      </c>
      <c r="E167">
        <v>3600</v>
      </c>
      <c r="F167" s="3">
        <v>2800.0289951257773</v>
      </c>
    </row>
    <row r="168" spans="1:6" x14ac:dyDescent="0.3">
      <c r="A168" t="s">
        <v>24</v>
      </c>
      <c r="B168">
        <v>45</v>
      </c>
      <c r="C168" s="205">
        <v>3</v>
      </c>
      <c r="D168">
        <v>1998</v>
      </c>
      <c r="E168">
        <v>1400</v>
      </c>
      <c r="F168" s="3">
        <v>3023.7034074564144</v>
      </c>
    </row>
    <row r="169" spans="1:6" x14ac:dyDescent="0.3">
      <c r="A169" t="s">
        <v>24</v>
      </c>
      <c r="B169">
        <v>46</v>
      </c>
      <c r="C169" s="205">
        <v>3</v>
      </c>
      <c r="D169">
        <v>1999</v>
      </c>
      <c r="E169">
        <v>8000</v>
      </c>
      <c r="F169" s="3">
        <v>2656.6995840190943</v>
      </c>
    </row>
    <row r="170" spans="1:6" x14ac:dyDescent="0.3">
      <c r="A170" t="s">
        <v>24</v>
      </c>
      <c r="B170">
        <v>47</v>
      </c>
      <c r="C170" s="205">
        <v>3</v>
      </c>
      <c r="D170">
        <v>2000</v>
      </c>
      <c r="E170" t="s">
        <v>18</v>
      </c>
      <c r="F170" s="205" t="s">
        <v>18</v>
      </c>
    </row>
    <row r="171" spans="1:6" x14ac:dyDescent="0.3">
      <c r="A171" t="s">
        <v>24</v>
      </c>
      <c r="B171">
        <v>48</v>
      </c>
      <c r="C171" s="205">
        <v>3</v>
      </c>
      <c r="D171">
        <v>2001</v>
      </c>
      <c r="E171" t="s">
        <v>18</v>
      </c>
      <c r="F171" s="205" t="s">
        <v>18</v>
      </c>
    </row>
    <row r="172" spans="1:6" x14ac:dyDescent="0.3">
      <c r="A172" t="s">
        <v>24</v>
      </c>
      <c r="B172">
        <v>49</v>
      </c>
      <c r="C172" s="205">
        <v>3</v>
      </c>
      <c r="D172">
        <v>2002</v>
      </c>
      <c r="E172" t="s">
        <v>18</v>
      </c>
      <c r="F172" s="205" t="s">
        <v>18</v>
      </c>
    </row>
    <row r="173" spans="1:6" x14ac:dyDescent="0.3">
      <c r="A173" t="s">
        <v>24</v>
      </c>
      <c r="B173">
        <v>50</v>
      </c>
      <c r="C173" s="205">
        <v>3</v>
      </c>
      <c r="D173">
        <v>2003</v>
      </c>
      <c r="E173" t="s">
        <v>18</v>
      </c>
      <c r="F173" s="205" t="s">
        <v>18</v>
      </c>
    </row>
    <row r="174" spans="1:6" x14ac:dyDescent="0.3">
      <c r="A174" t="s">
        <v>24</v>
      </c>
      <c r="B174">
        <v>51</v>
      </c>
      <c r="C174" s="205">
        <v>3</v>
      </c>
      <c r="D174">
        <v>2004</v>
      </c>
      <c r="E174" t="s">
        <v>18</v>
      </c>
      <c r="F174" s="205" t="s">
        <v>18</v>
      </c>
    </row>
    <row r="175" spans="1:6" x14ac:dyDescent="0.3">
      <c r="A175" t="s">
        <v>24</v>
      </c>
      <c r="B175">
        <v>52</v>
      </c>
      <c r="C175" s="205">
        <v>3</v>
      </c>
      <c r="D175">
        <v>2005</v>
      </c>
      <c r="E175" t="s">
        <v>18</v>
      </c>
      <c r="F175" s="205" t="s">
        <v>18</v>
      </c>
    </row>
    <row r="176" spans="1:6" x14ac:dyDescent="0.3">
      <c r="A176" t="s">
        <v>24</v>
      </c>
      <c r="B176">
        <v>53</v>
      </c>
      <c r="C176" s="205">
        <v>3</v>
      </c>
      <c r="D176">
        <v>2006</v>
      </c>
      <c r="E176" t="s">
        <v>18</v>
      </c>
      <c r="F176" s="205" t="s">
        <v>18</v>
      </c>
    </row>
    <row r="177" spans="1:6" x14ac:dyDescent="0.3">
      <c r="A177" t="s">
        <v>24</v>
      </c>
      <c r="B177">
        <v>54</v>
      </c>
      <c r="C177" s="205">
        <v>3</v>
      </c>
      <c r="D177">
        <v>2007</v>
      </c>
      <c r="E177" t="s">
        <v>18</v>
      </c>
      <c r="F177" s="205" t="s">
        <v>18</v>
      </c>
    </row>
    <row r="178" spans="1:6" x14ac:dyDescent="0.3">
      <c r="A178" t="s">
        <v>24</v>
      </c>
      <c r="B178">
        <v>55</v>
      </c>
      <c r="C178" s="205">
        <v>3</v>
      </c>
      <c r="D178">
        <v>2008</v>
      </c>
      <c r="E178">
        <v>6106</v>
      </c>
      <c r="F178" s="201">
        <v>5500.23430900316</v>
      </c>
    </row>
    <row r="179" spans="1:6" x14ac:dyDescent="0.3">
      <c r="A179" t="s">
        <v>24</v>
      </c>
      <c r="B179">
        <v>56</v>
      </c>
      <c r="C179" s="205">
        <v>3</v>
      </c>
      <c r="D179">
        <v>2009</v>
      </c>
      <c r="E179" t="s">
        <v>18</v>
      </c>
      <c r="F179" s="205" t="s">
        <v>18</v>
      </c>
    </row>
    <row r="180" spans="1:6" x14ac:dyDescent="0.3">
      <c r="A180" t="s">
        <v>24</v>
      </c>
      <c r="B180">
        <v>57</v>
      </c>
      <c r="C180" s="205">
        <v>3</v>
      </c>
      <c r="D180">
        <v>2010</v>
      </c>
      <c r="E180" t="s">
        <v>18</v>
      </c>
      <c r="F180" s="205" t="s">
        <v>18</v>
      </c>
    </row>
    <row r="181" spans="1:6" x14ac:dyDescent="0.3">
      <c r="A181" t="s">
        <v>24</v>
      </c>
      <c r="B181">
        <v>58</v>
      </c>
      <c r="C181" s="205">
        <v>3</v>
      </c>
      <c r="D181">
        <v>2011</v>
      </c>
      <c r="E181" t="s">
        <v>18</v>
      </c>
      <c r="F181" s="205" t="s">
        <v>18</v>
      </c>
    </row>
    <row r="182" spans="1:6" x14ac:dyDescent="0.3">
      <c r="A182" t="s">
        <v>24</v>
      </c>
      <c r="B182">
        <v>59</v>
      </c>
      <c r="C182" s="205">
        <v>3</v>
      </c>
      <c r="D182">
        <v>2012</v>
      </c>
      <c r="E182" t="s">
        <v>18</v>
      </c>
      <c r="F182" s="205" t="s">
        <v>18</v>
      </c>
    </row>
    <row r="183" spans="1:6" x14ac:dyDescent="0.3">
      <c r="A183" t="s">
        <v>24</v>
      </c>
      <c r="B183">
        <v>60</v>
      </c>
      <c r="C183" s="205">
        <v>3</v>
      </c>
      <c r="D183">
        <v>2013</v>
      </c>
      <c r="E183" t="s">
        <v>18</v>
      </c>
      <c r="F183" s="205" t="s">
        <v>18</v>
      </c>
    </row>
    <row r="184" spans="1:6" x14ac:dyDescent="0.3">
      <c r="A184" t="s">
        <v>24</v>
      </c>
      <c r="B184">
        <v>61</v>
      </c>
      <c r="C184" s="205">
        <v>3</v>
      </c>
      <c r="D184">
        <v>2014</v>
      </c>
      <c r="E184" t="s">
        <v>18</v>
      </c>
      <c r="F184" s="205" t="s">
        <v>18</v>
      </c>
    </row>
    <row r="185" spans="1:6" x14ac:dyDescent="0.3">
      <c r="A185" t="s">
        <v>25</v>
      </c>
      <c r="B185">
        <v>1</v>
      </c>
      <c r="C185">
        <v>4</v>
      </c>
      <c r="D185">
        <v>1954</v>
      </c>
      <c r="E185" t="s">
        <v>18</v>
      </c>
      <c r="F185" t="s">
        <v>18</v>
      </c>
    </row>
    <row r="186" spans="1:6" x14ac:dyDescent="0.3">
      <c r="A186" t="s">
        <v>25</v>
      </c>
      <c r="B186">
        <v>2</v>
      </c>
      <c r="C186" s="205">
        <v>4</v>
      </c>
      <c r="D186">
        <v>1955</v>
      </c>
      <c r="E186" t="s">
        <v>18</v>
      </c>
      <c r="F186" t="s">
        <v>18</v>
      </c>
    </row>
    <row r="187" spans="1:6" x14ac:dyDescent="0.3">
      <c r="A187" t="s">
        <v>25</v>
      </c>
      <c r="B187">
        <v>3</v>
      </c>
      <c r="C187" s="205">
        <v>4</v>
      </c>
      <c r="D187">
        <v>1956</v>
      </c>
      <c r="E187" t="s">
        <v>18</v>
      </c>
      <c r="F187" s="205" t="s">
        <v>18</v>
      </c>
    </row>
    <row r="188" spans="1:6" x14ac:dyDescent="0.3">
      <c r="A188" t="s">
        <v>25</v>
      </c>
      <c r="B188">
        <v>4</v>
      </c>
      <c r="C188" s="205">
        <v>4</v>
      </c>
      <c r="D188">
        <v>1957</v>
      </c>
      <c r="E188" s="205" t="s">
        <v>18</v>
      </c>
      <c r="F188" s="205" t="s">
        <v>18</v>
      </c>
    </row>
    <row r="189" spans="1:6" x14ac:dyDescent="0.3">
      <c r="A189" t="s">
        <v>25</v>
      </c>
      <c r="B189">
        <v>5</v>
      </c>
      <c r="C189" s="205">
        <v>4</v>
      </c>
      <c r="D189">
        <v>1958</v>
      </c>
      <c r="E189" s="205" t="s">
        <v>18</v>
      </c>
      <c r="F189" s="205" t="s">
        <v>18</v>
      </c>
    </row>
    <row r="190" spans="1:6" x14ac:dyDescent="0.3">
      <c r="A190" t="s">
        <v>25</v>
      </c>
      <c r="B190">
        <v>6</v>
      </c>
      <c r="C190" s="205">
        <v>4</v>
      </c>
      <c r="D190">
        <v>1959</v>
      </c>
      <c r="E190" t="s">
        <v>18</v>
      </c>
      <c r="F190" s="205" t="s">
        <v>18</v>
      </c>
    </row>
    <row r="191" spans="1:6" x14ac:dyDescent="0.3">
      <c r="A191" t="s">
        <v>25</v>
      </c>
      <c r="B191">
        <v>7</v>
      </c>
      <c r="C191" s="205">
        <v>4</v>
      </c>
      <c r="D191">
        <v>1960</v>
      </c>
      <c r="E191">
        <v>245965</v>
      </c>
      <c r="F191" s="205">
        <v>989809</v>
      </c>
    </row>
    <row r="192" spans="1:6" x14ac:dyDescent="0.3">
      <c r="A192" t="s">
        <v>25</v>
      </c>
      <c r="B192">
        <v>8</v>
      </c>
      <c r="C192" s="205">
        <v>4</v>
      </c>
      <c r="D192">
        <v>1961</v>
      </c>
      <c r="E192">
        <v>910855</v>
      </c>
      <c r="F192" s="205">
        <v>1174218</v>
      </c>
    </row>
    <row r="193" spans="1:6" x14ac:dyDescent="0.3">
      <c r="A193" t="s">
        <v>25</v>
      </c>
      <c r="B193">
        <v>9</v>
      </c>
      <c r="C193" s="205">
        <v>4</v>
      </c>
      <c r="D193">
        <v>1962</v>
      </c>
      <c r="E193">
        <v>529874</v>
      </c>
      <c r="F193" s="205">
        <v>1552921</v>
      </c>
    </row>
    <row r="194" spans="1:6" x14ac:dyDescent="0.3">
      <c r="A194" t="s">
        <v>25</v>
      </c>
      <c r="B194">
        <v>10</v>
      </c>
      <c r="C194" s="205">
        <v>4</v>
      </c>
      <c r="D194">
        <v>1963</v>
      </c>
      <c r="E194">
        <v>567979</v>
      </c>
      <c r="F194" s="205">
        <v>2428577</v>
      </c>
    </row>
    <row r="195" spans="1:6" x14ac:dyDescent="0.3">
      <c r="A195" t="s">
        <v>25</v>
      </c>
      <c r="B195">
        <v>11</v>
      </c>
      <c r="C195" s="205">
        <v>4</v>
      </c>
      <c r="D195">
        <v>1964</v>
      </c>
      <c r="E195">
        <v>807582</v>
      </c>
      <c r="F195" s="205">
        <v>684737</v>
      </c>
    </row>
    <row r="196" spans="1:6" x14ac:dyDescent="0.3">
      <c r="A196" t="s">
        <v>25</v>
      </c>
      <c r="B196">
        <v>12</v>
      </c>
      <c r="C196" s="205">
        <v>4</v>
      </c>
      <c r="D196">
        <v>1965</v>
      </c>
      <c r="E196">
        <v>561460</v>
      </c>
      <c r="F196" s="205">
        <v>1116507</v>
      </c>
    </row>
    <row r="197" spans="1:6" x14ac:dyDescent="0.3">
      <c r="A197" t="s">
        <v>25</v>
      </c>
      <c r="B197">
        <v>13</v>
      </c>
      <c r="C197" s="205">
        <v>4</v>
      </c>
      <c r="D197">
        <v>1966</v>
      </c>
      <c r="E197">
        <v>370348</v>
      </c>
      <c r="F197" s="205">
        <v>1680945</v>
      </c>
    </row>
    <row r="198" spans="1:6" x14ac:dyDescent="0.3">
      <c r="A198" t="s">
        <v>25</v>
      </c>
      <c r="B198">
        <v>14</v>
      </c>
      <c r="C198" s="205">
        <v>4</v>
      </c>
      <c r="D198">
        <v>1967</v>
      </c>
      <c r="E198">
        <v>583816</v>
      </c>
      <c r="F198" s="205">
        <v>2247188</v>
      </c>
    </row>
    <row r="199" spans="1:6" x14ac:dyDescent="0.3">
      <c r="A199" t="s">
        <v>25</v>
      </c>
      <c r="B199">
        <v>15</v>
      </c>
      <c r="C199" s="205">
        <v>4</v>
      </c>
      <c r="D199">
        <v>1968</v>
      </c>
      <c r="E199">
        <v>532853</v>
      </c>
      <c r="F199" s="205">
        <v>1293022</v>
      </c>
    </row>
    <row r="200" spans="1:6" x14ac:dyDescent="0.3">
      <c r="A200" t="s">
        <v>25</v>
      </c>
      <c r="B200">
        <v>16</v>
      </c>
      <c r="C200" s="205">
        <v>4</v>
      </c>
      <c r="D200">
        <v>1969</v>
      </c>
      <c r="E200">
        <v>616707</v>
      </c>
      <c r="F200" s="205">
        <v>2714761</v>
      </c>
    </row>
    <row r="201" spans="1:6" x14ac:dyDescent="0.3">
      <c r="A201" t="s">
        <v>25</v>
      </c>
      <c r="B201">
        <v>17</v>
      </c>
      <c r="C201" s="205">
        <v>4</v>
      </c>
      <c r="D201">
        <v>1970</v>
      </c>
      <c r="E201" s="205">
        <v>641953</v>
      </c>
      <c r="F201" s="205">
        <v>1265785</v>
      </c>
    </row>
    <row r="202" spans="1:6" x14ac:dyDescent="0.3">
      <c r="A202" t="s">
        <v>25</v>
      </c>
      <c r="B202">
        <v>18</v>
      </c>
      <c r="C202" s="205">
        <v>4</v>
      </c>
      <c r="D202">
        <v>1971</v>
      </c>
      <c r="E202">
        <v>792550</v>
      </c>
      <c r="F202" s="205">
        <v>1981639</v>
      </c>
    </row>
    <row r="203" spans="1:6" x14ac:dyDescent="0.3">
      <c r="A203" t="s">
        <v>25</v>
      </c>
      <c r="B203">
        <v>19</v>
      </c>
      <c r="C203" s="205">
        <v>4</v>
      </c>
      <c r="D203">
        <v>1972</v>
      </c>
      <c r="E203">
        <v>655862</v>
      </c>
      <c r="F203" s="205">
        <v>1803973</v>
      </c>
    </row>
    <row r="204" spans="1:6" x14ac:dyDescent="0.3">
      <c r="A204" t="s">
        <v>25</v>
      </c>
      <c r="B204">
        <v>20</v>
      </c>
      <c r="C204" s="205">
        <v>4</v>
      </c>
      <c r="D204">
        <v>1973</v>
      </c>
      <c r="E204">
        <v>780446</v>
      </c>
      <c r="F204" s="205">
        <v>1927042</v>
      </c>
    </row>
    <row r="205" spans="1:6" x14ac:dyDescent="0.3">
      <c r="A205" t="s">
        <v>25</v>
      </c>
      <c r="B205">
        <v>21</v>
      </c>
      <c r="C205" s="205">
        <v>4</v>
      </c>
      <c r="D205">
        <v>1974</v>
      </c>
      <c r="E205">
        <v>704672</v>
      </c>
      <c r="F205" s="205">
        <v>538240</v>
      </c>
    </row>
    <row r="206" spans="1:6" x14ac:dyDescent="0.3">
      <c r="A206" t="s">
        <v>25</v>
      </c>
      <c r="B206">
        <v>22</v>
      </c>
      <c r="C206" s="205">
        <v>4</v>
      </c>
      <c r="D206">
        <v>1975</v>
      </c>
      <c r="E206">
        <v>806899</v>
      </c>
      <c r="F206" s="205">
        <v>3496771</v>
      </c>
    </row>
    <row r="207" spans="1:6" x14ac:dyDescent="0.3">
      <c r="A207" t="s">
        <v>25</v>
      </c>
      <c r="B207">
        <v>23</v>
      </c>
      <c r="C207" s="205">
        <v>4</v>
      </c>
      <c r="D207">
        <v>1976</v>
      </c>
      <c r="E207">
        <v>562440</v>
      </c>
      <c r="F207" s="205">
        <v>709020</v>
      </c>
    </row>
    <row r="208" spans="1:6" x14ac:dyDescent="0.3">
      <c r="A208" t="s">
        <v>25</v>
      </c>
      <c r="B208">
        <v>24</v>
      </c>
      <c r="C208" s="205">
        <v>4</v>
      </c>
      <c r="D208">
        <v>1977</v>
      </c>
      <c r="E208">
        <v>927215</v>
      </c>
      <c r="F208" s="205">
        <v>5938099</v>
      </c>
    </row>
    <row r="209" spans="1:6" x14ac:dyDescent="0.3">
      <c r="A209" t="s">
        <v>25</v>
      </c>
      <c r="B209">
        <v>25</v>
      </c>
      <c r="C209" s="205">
        <v>4</v>
      </c>
      <c r="D209">
        <v>1978</v>
      </c>
      <c r="E209">
        <v>390399</v>
      </c>
      <c r="F209" s="205">
        <v>1669867</v>
      </c>
    </row>
    <row r="210" spans="1:6" x14ac:dyDescent="0.3">
      <c r="A210" t="s">
        <v>25</v>
      </c>
      <c r="B210">
        <v>26</v>
      </c>
      <c r="C210" s="205">
        <v>4</v>
      </c>
      <c r="D210">
        <v>1979</v>
      </c>
      <c r="E210">
        <v>1139465</v>
      </c>
      <c r="F210" s="205">
        <v>1368564</v>
      </c>
    </row>
    <row r="211" spans="1:6" x14ac:dyDescent="0.3">
      <c r="A211" t="s">
        <v>25</v>
      </c>
      <c r="B211">
        <v>27</v>
      </c>
      <c r="C211" s="205">
        <v>4</v>
      </c>
      <c r="D211">
        <v>1980</v>
      </c>
      <c r="E211">
        <v>503624</v>
      </c>
      <c r="F211" s="205">
        <v>5020244</v>
      </c>
    </row>
    <row r="212" spans="1:6" x14ac:dyDescent="0.3">
      <c r="A212" t="s">
        <v>25</v>
      </c>
      <c r="B212">
        <v>28</v>
      </c>
      <c r="C212" s="205">
        <v>4</v>
      </c>
      <c r="D212">
        <v>1981</v>
      </c>
      <c r="E212">
        <v>1402435</v>
      </c>
      <c r="F212" s="205">
        <v>2837689</v>
      </c>
    </row>
    <row r="213" spans="1:6" x14ac:dyDescent="0.3">
      <c r="A213" t="s">
        <v>25</v>
      </c>
      <c r="B213">
        <v>29</v>
      </c>
      <c r="C213" s="205">
        <v>4</v>
      </c>
      <c r="D213">
        <v>1982</v>
      </c>
      <c r="E213">
        <v>1094835</v>
      </c>
      <c r="F213" s="205">
        <v>1533018</v>
      </c>
    </row>
    <row r="214" spans="1:6" x14ac:dyDescent="0.3">
      <c r="A214" t="s">
        <v>25</v>
      </c>
      <c r="B214">
        <v>30</v>
      </c>
      <c r="C214" s="205">
        <v>4</v>
      </c>
      <c r="D214">
        <v>1983</v>
      </c>
      <c r="E214">
        <v>866393</v>
      </c>
      <c r="F214" s="205">
        <v>1869301</v>
      </c>
    </row>
    <row r="215" spans="1:6" x14ac:dyDescent="0.3">
      <c r="A215" t="s">
        <v>25</v>
      </c>
      <c r="B215">
        <v>31</v>
      </c>
      <c r="C215" s="205">
        <v>4</v>
      </c>
      <c r="D215">
        <v>1984</v>
      </c>
      <c r="E215">
        <v>1031885</v>
      </c>
      <c r="F215" s="205">
        <v>4667625</v>
      </c>
    </row>
    <row r="216" spans="1:6" x14ac:dyDescent="0.3">
      <c r="A216" t="s">
        <v>25</v>
      </c>
      <c r="B216">
        <v>32</v>
      </c>
      <c r="C216" s="205">
        <v>4</v>
      </c>
      <c r="D216">
        <v>1985</v>
      </c>
      <c r="E216">
        <v>2130543</v>
      </c>
      <c r="F216" s="205">
        <v>2553462</v>
      </c>
    </row>
    <row r="217" spans="1:6" x14ac:dyDescent="0.3">
      <c r="A217" t="s">
        <v>25</v>
      </c>
      <c r="B217">
        <v>33</v>
      </c>
      <c r="C217" s="205">
        <v>4</v>
      </c>
      <c r="D217">
        <v>1986</v>
      </c>
      <c r="E217">
        <v>678007</v>
      </c>
      <c r="F217" s="205">
        <v>3050948</v>
      </c>
    </row>
    <row r="218" spans="1:6" x14ac:dyDescent="0.3">
      <c r="A218" t="s">
        <v>25</v>
      </c>
      <c r="B218">
        <v>34</v>
      </c>
      <c r="C218" s="205">
        <v>4</v>
      </c>
      <c r="D218">
        <v>1987</v>
      </c>
      <c r="E218">
        <v>1287556</v>
      </c>
      <c r="F218" s="205">
        <v>2806682</v>
      </c>
    </row>
    <row r="219" spans="1:6" x14ac:dyDescent="0.3">
      <c r="A219" t="s">
        <v>25</v>
      </c>
      <c r="B219">
        <v>35</v>
      </c>
      <c r="C219" s="205">
        <v>4</v>
      </c>
      <c r="D219">
        <v>1988</v>
      </c>
      <c r="E219">
        <v>1383880</v>
      </c>
      <c r="F219" s="205">
        <v>4777519</v>
      </c>
    </row>
    <row r="220" spans="1:6" x14ac:dyDescent="0.3">
      <c r="A220" t="s">
        <v>25</v>
      </c>
      <c r="B220">
        <v>36</v>
      </c>
      <c r="C220" s="205">
        <v>4</v>
      </c>
      <c r="D220">
        <v>1989</v>
      </c>
      <c r="E220" s="205">
        <v>1110316</v>
      </c>
      <c r="F220" s="205">
        <v>3381099</v>
      </c>
    </row>
    <row r="221" spans="1:6" x14ac:dyDescent="0.3">
      <c r="A221" t="s">
        <v>25</v>
      </c>
      <c r="B221">
        <v>37</v>
      </c>
      <c r="C221" s="205">
        <v>4</v>
      </c>
      <c r="D221">
        <v>1990</v>
      </c>
      <c r="E221" s="205">
        <v>956645</v>
      </c>
      <c r="F221" s="205">
        <v>2751064</v>
      </c>
    </row>
    <row r="222" spans="1:6" x14ac:dyDescent="0.3">
      <c r="A222" t="s">
        <v>25</v>
      </c>
      <c r="B222">
        <v>38</v>
      </c>
      <c r="C222" s="205">
        <v>4</v>
      </c>
      <c r="D222">
        <v>1991</v>
      </c>
      <c r="E222">
        <v>1155518</v>
      </c>
      <c r="F222" s="205">
        <v>5359149</v>
      </c>
    </row>
    <row r="223" spans="1:6" x14ac:dyDescent="0.3">
      <c r="A223" t="s">
        <v>25</v>
      </c>
      <c r="B223">
        <v>39</v>
      </c>
      <c r="C223" s="205">
        <v>4</v>
      </c>
      <c r="D223">
        <v>1992</v>
      </c>
      <c r="E223">
        <v>1159995</v>
      </c>
      <c r="F223" s="205">
        <v>6932333</v>
      </c>
    </row>
    <row r="224" spans="1:6" x14ac:dyDescent="0.3">
      <c r="A224" t="s">
        <v>25</v>
      </c>
      <c r="B224">
        <v>40</v>
      </c>
      <c r="C224" s="205">
        <v>4</v>
      </c>
      <c r="D224">
        <v>1993</v>
      </c>
      <c r="E224">
        <v>1559835</v>
      </c>
      <c r="F224" s="205">
        <v>1658135</v>
      </c>
    </row>
    <row r="225" spans="1:6" x14ac:dyDescent="0.3">
      <c r="A225" t="s">
        <v>25</v>
      </c>
      <c r="B225">
        <v>41</v>
      </c>
      <c r="C225" s="205">
        <v>4</v>
      </c>
      <c r="D225">
        <v>1994</v>
      </c>
      <c r="E225">
        <v>1004439</v>
      </c>
      <c r="F225" s="205">
        <v>128225</v>
      </c>
    </row>
    <row r="226" spans="1:6" x14ac:dyDescent="0.3">
      <c r="A226" t="s">
        <v>25</v>
      </c>
      <c r="B226">
        <v>42</v>
      </c>
      <c r="C226" s="205">
        <v>4</v>
      </c>
      <c r="D226">
        <v>1995</v>
      </c>
      <c r="E226">
        <v>1638417</v>
      </c>
      <c r="F226" s="205">
        <v>1086250</v>
      </c>
    </row>
    <row r="227" spans="1:6" x14ac:dyDescent="0.3">
      <c r="A227" t="s">
        <v>25</v>
      </c>
      <c r="B227">
        <v>43</v>
      </c>
      <c r="C227" s="205">
        <v>4</v>
      </c>
      <c r="D227">
        <v>1996</v>
      </c>
      <c r="E227">
        <v>1648357</v>
      </c>
      <c r="F227" s="205">
        <v>8230911</v>
      </c>
    </row>
    <row r="228" spans="1:6" x14ac:dyDescent="0.3">
      <c r="A228" t="s">
        <v>25</v>
      </c>
      <c r="B228">
        <v>44</v>
      </c>
      <c r="C228" s="205">
        <v>4</v>
      </c>
      <c r="D228">
        <v>1997</v>
      </c>
      <c r="E228">
        <v>930202</v>
      </c>
      <c r="F228" s="205">
        <v>947712</v>
      </c>
    </row>
    <row r="229" spans="1:6" x14ac:dyDescent="0.3">
      <c r="A229" t="s">
        <v>25</v>
      </c>
      <c r="B229">
        <v>45</v>
      </c>
      <c r="C229" s="205">
        <v>4</v>
      </c>
      <c r="D229">
        <v>1998</v>
      </c>
      <c r="E229">
        <v>499501</v>
      </c>
      <c r="F229" s="205">
        <v>1998271</v>
      </c>
    </row>
    <row r="230" spans="1:6" x14ac:dyDescent="0.3">
      <c r="A230" t="s">
        <v>25</v>
      </c>
      <c r="B230">
        <v>46</v>
      </c>
      <c r="C230" s="205">
        <v>4</v>
      </c>
      <c r="D230">
        <v>1999</v>
      </c>
      <c r="E230">
        <v>582917</v>
      </c>
      <c r="F230" s="205">
        <v>757763</v>
      </c>
    </row>
    <row r="231" spans="1:6" x14ac:dyDescent="0.3">
      <c r="A231" t="s">
        <v>25</v>
      </c>
      <c r="B231">
        <v>47</v>
      </c>
      <c r="C231" s="205">
        <v>4</v>
      </c>
      <c r="D231">
        <v>2000</v>
      </c>
      <c r="E231">
        <v>1375858</v>
      </c>
      <c r="F231">
        <v>1717262</v>
      </c>
    </row>
    <row r="232" spans="1:6" x14ac:dyDescent="0.3">
      <c r="A232" t="s">
        <v>25</v>
      </c>
      <c r="B232">
        <v>48</v>
      </c>
      <c r="C232" s="205">
        <v>4</v>
      </c>
      <c r="D232">
        <v>2001</v>
      </c>
      <c r="E232">
        <v>1474501</v>
      </c>
      <c r="F232">
        <v>1203161</v>
      </c>
    </row>
    <row r="233" spans="1:6" x14ac:dyDescent="0.3">
      <c r="A233" t="s">
        <v>25</v>
      </c>
      <c r="B233">
        <v>49</v>
      </c>
      <c r="C233" s="205">
        <v>4</v>
      </c>
      <c r="D233">
        <v>2002</v>
      </c>
      <c r="E233">
        <v>570242</v>
      </c>
      <c r="F233">
        <v>3868765</v>
      </c>
    </row>
    <row r="234" spans="1:6" x14ac:dyDescent="0.3">
      <c r="A234" t="s">
        <v>25</v>
      </c>
      <c r="B234">
        <v>50</v>
      </c>
      <c r="C234" s="205">
        <v>4</v>
      </c>
      <c r="D234">
        <v>2003</v>
      </c>
      <c r="E234">
        <v>1138358</v>
      </c>
      <c r="F234">
        <v>528250</v>
      </c>
    </row>
    <row r="235" spans="1:6" x14ac:dyDescent="0.3">
      <c r="A235" t="s">
        <v>25</v>
      </c>
      <c r="B235">
        <v>51</v>
      </c>
      <c r="C235" s="205">
        <v>4</v>
      </c>
      <c r="D235">
        <v>2004</v>
      </c>
      <c r="E235">
        <v>887988</v>
      </c>
      <c r="F235">
        <v>2185940</v>
      </c>
    </row>
    <row r="236" spans="1:6" x14ac:dyDescent="0.3">
      <c r="A236" t="s">
        <v>25</v>
      </c>
      <c r="B236">
        <v>52</v>
      </c>
      <c r="C236" s="205">
        <v>4</v>
      </c>
      <c r="D236">
        <v>2005</v>
      </c>
      <c r="E236">
        <v>676081</v>
      </c>
      <c r="F236">
        <v>472841</v>
      </c>
    </row>
    <row r="237" spans="1:6" x14ac:dyDescent="0.3">
      <c r="A237" t="s">
        <v>25</v>
      </c>
      <c r="B237">
        <v>53</v>
      </c>
      <c r="C237" s="205">
        <v>4</v>
      </c>
      <c r="D237">
        <v>2006</v>
      </c>
      <c r="E237" t="s">
        <v>18</v>
      </c>
      <c r="F237" t="s">
        <v>18</v>
      </c>
    </row>
    <row r="238" spans="1:6" x14ac:dyDescent="0.3">
      <c r="A238" t="s">
        <v>25</v>
      </c>
      <c r="B238">
        <v>54</v>
      </c>
      <c r="C238" s="205">
        <v>4</v>
      </c>
      <c r="D238">
        <v>2007</v>
      </c>
      <c r="E238" t="s">
        <v>18</v>
      </c>
      <c r="F238" t="s">
        <v>18</v>
      </c>
    </row>
    <row r="239" spans="1:6" x14ac:dyDescent="0.3">
      <c r="A239" t="s">
        <v>25</v>
      </c>
      <c r="B239">
        <v>55</v>
      </c>
      <c r="C239" s="205">
        <v>4</v>
      </c>
      <c r="D239">
        <v>2008</v>
      </c>
      <c r="E239" t="s">
        <v>18</v>
      </c>
      <c r="F239" s="205" t="s">
        <v>18</v>
      </c>
    </row>
    <row r="240" spans="1:6" x14ac:dyDescent="0.3">
      <c r="A240" t="s">
        <v>25</v>
      </c>
      <c r="B240">
        <v>56</v>
      </c>
      <c r="C240" s="205">
        <v>4</v>
      </c>
      <c r="D240">
        <v>2009</v>
      </c>
      <c r="E240" t="s">
        <v>18</v>
      </c>
      <c r="F240" t="s">
        <v>18</v>
      </c>
    </row>
    <row r="241" spans="1:6" x14ac:dyDescent="0.3">
      <c r="A241" t="s">
        <v>25</v>
      </c>
      <c r="B241">
        <v>57</v>
      </c>
      <c r="C241" s="205">
        <v>4</v>
      </c>
      <c r="D241">
        <v>2010</v>
      </c>
      <c r="E241" t="s">
        <v>18</v>
      </c>
      <c r="F241" t="s">
        <v>18</v>
      </c>
    </row>
    <row r="242" spans="1:6" x14ac:dyDescent="0.3">
      <c r="A242" t="s">
        <v>25</v>
      </c>
      <c r="B242">
        <v>58</v>
      </c>
      <c r="C242" s="205">
        <v>4</v>
      </c>
      <c r="D242">
        <v>2011</v>
      </c>
      <c r="E242" t="s">
        <v>18</v>
      </c>
      <c r="F242" t="s">
        <v>18</v>
      </c>
    </row>
    <row r="243" spans="1:6" x14ac:dyDescent="0.3">
      <c r="A243" t="s">
        <v>25</v>
      </c>
      <c r="B243">
        <v>59</v>
      </c>
      <c r="C243" s="205">
        <v>4</v>
      </c>
      <c r="D243">
        <v>2012</v>
      </c>
      <c r="E243" t="s">
        <v>18</v>
      </c>
      <c r="F243" t="s">
        <v>18</v>
      </c>
    </row>
    <row r="244" spans="1:6" x14ac:dyDescent="0.3">
      <c r="A244" t="s">
        <v>25</v>
      </c>
      <c r="B244">
        <v>60</v>
      </c>
      <c r="C244" s="205">
        <v>4</v>
      </c>
      <c r="D244">
        <v>2013</v>
      </c>
      <c r="E244" t="s">
        <v>18</v>
      </c>
      <c r="F244" t="s">
        <v>18</v>
      </c>
    </row>
    <row r="245" spans="1:6" x14ac:dyDescent="0.3">
      <c r="A245" t="s">
        <v>25</v>
      </c>
      <c r="B245">
        <v>61</v>
      </c>
      <c r="C245" s="205">
        <v>4</v>
      </c>
      <c r="D245">
        <v>2014</v>
      </c>
      <c r="E245" t="s">
        <v>18</v>
      </c>
      <c r="F245" t="s">
        <v>18</v>
      </c>
    </row>
    <row r="246" spans="1:6" x14ac:dyDescent="0.3">
      <c r="A246" t="s">
        <v>27</v>
      </c>
      <c r="B246">
        <v>1</v>
      </c>
      <c r="C246">
        <v>5</v>
      </c>
      <c r="D246">
        <v>1954</v>
      </c>
      <c r="E246" s="201" t="s">
        <v>18</v>
      </c>
      <c r="F246" s="201" t="s">
        <v>18</v>
      </c>
    </row>
    <row r="247" spans="1:6" x14ac:dyDescent="0.3">
      <c r="A247" t="s">
        <v>27</v>
      </c>
      <c r="B247">
        <v>2</v>
      </c>
      <c r="C247" s="205">
        <v>5</v>
      </c>
      <c r="D247">
        <v>1955</v>
      </c>
      <c r="E247" s="201" t="s">
        <v>18</v>
      </c>
      <c r="F247" s="201" t="s">
        <v>18</v>
      </c>
    </row>
    <row r="248" spans="1:6" x14ac:dyDescent="0.3">
      <c r="A248" t="s">
        <v>27</v>
      </c>
      <c r="B248">
        <v>3</v>
      </c>
      <c r="C248" s="205">
        <v>5</v>
      </c>
      <c r="D248">
        <v>1956</v>
      </c>
      <c r="E248" s="201">
        <v>7000</v>
      </c>
      <c r="F248" s="201">
        <v>13507.832787702378</v>
      </c>
    </row>
    <row r="249" spans="1:6" x14ac:dyDescent="0.3">
      <c r="A249" t="s">
        <v>27</v>
      </c>
      <c r="B249">
        <v>4</v>
      </c>
      <c r="C249" s="205">
        <v>5</v>
      </c>
      <c r="D249">
        <v>1957</v>
      </c>
      <c r="E249" s="201">
        <v>15000</v>
      </c>
      <c r="F249" s="201">
        <v>9315.4659459239574</v>
      </c>
    </row>
    <row r="250" spans="1:6" x14ac:dyDescent="0.3">
      <c r="A250" t="s">
        <v>27</v>
      </c>
      <c r="B250">
        <v>5</v>
      </c>
      <c r="C250" s="205">
        <v>5</v>
      </c>
      <c r="D250">
        <v>1958</v>
      </c>
      <c r="E250" s="201">
        <v>7000</v>
      </c>
      <c r="F250" s="201">
        <v>11396.219228862443</v>
      </c>
    </row>
    <row r="251" spans="1:6" x14ac:dyDescent="0.3">
      <c r="A251" t="s">
        <v>27</v>
      </c>
      <c r="B251">
        <v>6</v>
      </c>
      <c r="C251" s="205">
        <v>5</v>
      </c>
      <c r="D251">
        <v>1959</v>
      </c>
      <c r="E251" s="201">
        <v>15000</v>
      </c>
      <c r="F251" s="201">
        <v>16258.600259527739</v>
      </c>
    </row>
    <row r="252" spans="1:6" x14ac:dyDescent="0.3">
      <c r="A252" t="s">
        <v>27</v>
      </c>
      <c r="B252">
        <v>7</v>
      </c>
      <c r="C252" s="205">
        <v>5</v>
      </c>
      <c r="D252">
        <v>1960</v>
      </c>
      <c r="E252" s="201">
        <v>15000</v>
      </c>
      <c r="F252" s="201">
        <v>14934.818960647568</v>
      </c>
    </row>
    <row r="253" spans="1:6" x14ac:dyDescent="0.3">
      <c r="A253" t="s">
        <v>27</v>
      </c>
      <c r="B253">
        <v>8</v>
      </c>
      <c r="C253" s="205">
        <v>5</v>
      </c>
      <c r="D253">
        <v>1961</v>
      </c>
      <c r="E253" s="201">
        <v>7000</v>
      </c>
      <c r="F253" s="201">
        <v>12444.188513845311</v>
      </c>
    </row>
    <row r="254" spans="1:6" x14ac:dyDescent="0.3">
      <c r="A254" t="s">
        <v>27</v>
      </c>
      <c r="B254">
        <v>9</v>
      </c>
      <c r="C254" s="205">
        <v>5</v>
      </c>
      <c r="D254">
        <v>1962</v>
      </c>
      <c r="E254" s="201">
        <v>7000</v>
      </c>
      <c r="F254" s="201">
        <v>18137.675451295687</v>
      </c>
    </row>
    <row r="255" spans="1:6" x14ac:dyDescent="0.3">
      <c r="A255" t="s">
        <v>27</v>
      </c>
      <c r="B255">
        <v>10</v>
      </c>
      <c r="C255" s="205">
        <v>5</v>
      </c>
      <c r="D255">
        <v>1963</v>
      </c>
      <c r="E255" s="201">
        <v>15000</v>
      </c>
      <c r="F255" s="201">
        <v>18441.828731767684</v>
      </c>
    </row>
    <row r="256" spans="1:6" x14ac:dyDescent="0.3">
      <c r="A256" t="s">
        <v>27</v>
      </c>
      <c r="B256">
        <v>11</v>
      </c>
      <c r="C256" s="205">
        <v>5</v>
      </c>
      <c r="D256">
        <v>1964</v>
      </c>
      <c r="E256" s="201">
        <v>15000</v>
      </c>
      <c r="F256" s="201">
        <v>14794.466748234205</v>
      </c>
    </row>
    <row r="257" spans="1:6" x14ac:dyDescent="0.3">
      <c r="A257" t="s">
        <v>27</v>
      </c>
      <c r="B257">
        <v>12</v>
      </c>
      <c r="C257" s="205">
        <v>5</v>
      </c>
      <c r="D257">
        <v>1965</v>
      </c>
      <c r="E257" s="201">
        <v>7000</v>
      </c>
      <c r="F257" s="201">
        <v>8677.4501147981136</v>
      </c>
    </row>
    <row r="258" spans="1:6" x14ac:dyDescent="0.3">
      <c r="A258" t="s">
        <v>27</v>
      </c>
      <c r="B258">
        <v>13</v>
      </c>
      <c r="C258" s="205">
        <v>5</v>
      </c>
      <c r="D258">
        <v>1966</v>
      </c>
      <c r="E258" s="201">
        <v>15000</v>
      </c>
      <c r="F258" s="201">
        <v>13721.992073686723</v>
      </c>
    </row>
    <row r="259" spans="1:6" x14ac:dyDescent="0.3">
      <c r="A259" t="s">
        <v>27</v>
      </c>
      <c r="B259">
        <v>14</v>
      </c>
      <c r="C259" s="205">
        <v>5</v>
      </c>
      <c r="D259">
        <v>1967</v>
      </c>
      <c r="E259" s="201">
        <v>15000</v>
      </c>
      <c r="F259" s="201">
        <v>21999.273009606502</v>
      </c>
    </row>
    <row r="260" spans="1:6" x14ac:dyDescent="0.3">
      <c r="A260" t="s">
        <v>27</v>
      </c>
      <c r="B260">
        <v>15</v>
      </c>
      <c r="C260" s="205">
        <v>5</v>
      </c>
      <c r="D260">
        <v>1968</v>
      </c>
      <c r="E260" s="201">
        <v>15000</v>
      </c>
      <c r="F260" s="201">
        <v>5042.8112344874971</v>
      </c>
    </row>
    <row r="261" spans="1:6" x14ac:dyDescent="0.3">
      <c r="A261" t="s">
        <v>27</v>
      </c>
      <c r="B261">
        <v>16</v>
      </c>
      <c r="C261" s="205">
        <v>5</v>
      </c>
      <c r="D261">
        <v>1969</v>
      </c>
      <c r="E261" s="201">
        <v>7000</v>
      </c>
      <c r="F261" s="201">
        <v>10408.800486201408</v>
      </c>
    </row>
    <row r="262" spans="1:6" x14ac:dyDescent="0.3">
      <c r="A262" t="s">
        <v>27</v>
      </c>
      <c r="B262">
        <v>17</v>
      </c>
      <c r="C262" s="205">
        <v>5</v>
      </c>
      <c r="D262">
        <v>1970</v>
      </c>
      <c r="E262" s="201">
        <v>3000</v>
      </c>
      <c r="F262" s="201">
        <v>17995.625663947856</v>
      </c>
    </row>
    <row r="263" spans="1:6" x14ac:dyDescent="0.3">
      <c r="A263" t="s">
        <v>27</v>
      </c>
      <c r="B263">
        <v>18</v>
      </c>
      <c r="C263" s="205">
        <v>5</v>
      </c>
      <c r="D263">
        <v>1971</v>
      </c>
      <c r="E263" s="201" t="s">
        <v>18</v>
      </c>
      <c r="F263" s="201" t="s">
        <v>18</v>
      </c>
    </row>
    <row r="264" spans="1:6" x14ac:dyDescent="0.3">
      <c r="A264" t="s">
        <v>27</v>
      </c>
      <c r="B264">
        <v>19</v>
      </c>
      <c r="C264" s="205">
        <v>5</v>
      </c>
      <c r="D264">
        <v>1972</v>
      </c>
      <c r="E264" s="201" t="s">
        <v>18</v>
      </c>
      <c r="F264" s="201" t="s">
        <v>18</v>
      </c>
    </row>
    <row r="265" spans="1:6" x14ac:dyDescent="0.3">
      <c r="A265" t="s">
        <v>27</v>
      </c>
      <c r="B265">
        <v>20</v>
      </c>
      <c r="C265" s="205">
        <v>5</v>
      </c>
      <c r="D265">
        <v>1973</v>
      </c>
      <c r="E265" s="201" t="s">
        <v>18</v>
      </c>
      <c r="F265" s="201" t="s">
        <v>18</v>
      </c>
    </row>
    <row r="266" spans="1:6" x14ac:dyDescent="0.3">
      <c r="A266" t="s">
        <v>27</v>
      </c>
      <c r="B266">
        <v>21</v>
      </c>
      <c r="C266" s="205">
        <v>5</v>
      </c>
      <c r="D266">
        <v>1974</v>
      </c>
      <c r="E266" s="201">
        <v>20000</v>
      </c>
      <c r="F266" s="201">
        <v>6295.8736090430166</v>
      </c>
    </row>
    <row r="267" spans="1:6" x14ac:dyDescent="0.3">
      <c r="A267" t="s">
        <v>27</v>
      </c>
      <c r="B267">
        <v>22</v>
      </c>
      <c r="C267" s="205">
        <v>5</v>
      </c>
      <c r="D267">
        <v>1975</v>
      </c>
      <c r="E267" s="201">
        <v>8000</v>
      </c>
      <c r="F267" s="201">
        <v>3585.3421205044319</v>
      </c>
    </row>
    <row r="268" spans="1:6" x14ac:dyDescent="0.3">
      <c r="A268" t="s">
        <v>27</v>
      </c>
      <c r="B268">
        <v>23</v>
      </c>
      <c r="C268" s="205">
        <v>5</v>
      </c>
      <c r="D268">
        <v>1976</v>
      </c>
      <c r="E268" t="s">
        <v>18</v>
      </c>
      <c r="F268" s="201" t="s">
        <v>18</v>
      </c>
    </row>
    <row r="269" spans="1:6" x14ac:dyDescent="0.3">
      <c r="A269" t="s">
        <v>27</v>
      </c>
      <c r="B269">
        <v>24</v>
      </c>
      <c r="C269" s="205">
        <v>5</v>
      </c>
      <c r="D269">
        <v>1977</v>
      </c>
      <c r="E269" t="s">
        <v>18</v>
      </c>
      <c r="F269" s="201" t="s">
        <v>18</v>
      </c>
    </row>
    <row r="270" spans="1:6" x14ac:dyDescent="0.3">
      <c r="A270" t="s">
        <v>27</v>
      </c>
      <c r="B270">
        <v>25</v>
      </c>
      <c r="C270" s="205">
        <v>5</v>
      </c>
      <c r="D270">
        <v>1978</v>
      </c>
      <c r="E270" s="201" t="s">
        <v>18</v>
      </c>
      <c r="F270" s="201" t="s">
        <v>18</v>
      </c>
    </row>
    <row r="271" spans="1:6" x14ac:dyDescent="0.3">
      <c r="A271" t="s">
        <v>27</v>
      </c>
      <c r="B271">
        <v>26</v>
      </c>
      <c r="C271" s="205">
        <v>5</v>
      </c>
      <c r="D271">
        <v>1979</v>
      </c>
      <c r="E271" s="201">
        <v>3000</v>
      </c>
      <c r="F271" s="201">
        <v>3919.3536998335553</v>
      </c>
    </row>
    <row r="272" spans="1:6" x14ac:dyDescent="0.3">
      <c r="A272" t="s">
        <v>27</v>
      </c>
      <c r="B272">
        <v>27</v>
      </c>
      <c r="C272" s="205">
        <v>5</v>
      </c>
      <c r="D272">
        <v>1980</v>
      </c>
      <c r="E272" s="201">
        <v>2000</v>
      </c>
      <c r="F272" s="201">
        <v>5650.3535947506989</v>
      </c>
    </row>
    <row r="273" spans="1:6" x14ac:dyDescent="0.3">
      <c r="A273" t="s">
        <v>27</v>
      </c>
      <c r="B273">
        <v>28</v>
      </c>
      <c r="C273" s="205">
        <v>5</v>
      </c>
      <c r="D273">
        <v>1981</v>
      </c>
      <c r="E273" s="201">
        <v>3000</v>
      </c>
      <c r="F273" s="201">
        <v>12417.736800439658</v>
      </c>
    </row>
    <row r="274" spans="1:6" x14ac:dyDescent="0.3">
      <c r="A274" t="s">
        <v>27</v>
      </c>
      <c r="B274">
        <v>29</v>
      </c>
      <c r="C274" s="205">
        <v>5</v>
      </c>
      <c r="D274">
        <v>1982</v>
      </c>
      <c r="E274" t="s">
        <v>18</v>
      </c>
      <c r="F274" s="205" t="s">
        <v>18</v>
      </c>
    </row>
    <row r="275" spans="1:6" x14ac:dyDescent="0.3">
      <c r="A275" t="s">
        <v>27</v>
      </c>
      <c r="B275">
        <v>30</v>
      </c>
      <c r="C275" s="205">
        <v>5</v>
      </c>
      <c r="D275">
        <v>1983</v>
      </c>
      <c r="E275" s="201">
        <v>4000</v>
      </c>
      <c r="F275" s="201">
        <v>10378.115634733071</v>
      </c>
    </row>
    <row r="276" spans="1:6" x14ac:dyDescent="0.3">
      <c r="A276" t="s">
        <v>27</v>
      </c>
      <c r="B276">
        <v>31</v>
      </c>
      <c r="C276" s="205">
        <v>5</v>
      </c>
      <c r="D276">
        <v>1984</v>
      </c>
      <c r="E276" s="201">
        <v>3000</v>
      </c>
      <c r="F276" s="201">
        <v>10894.263658472637</v>
      </c>
    </row>
    <row r="277" spans="1:6" x14ac:dyDescent="0.3">
      <c r="A277" t="s">
        <v>27</v>
      </c>
      <c r="B277">
        <v>32</v>
      </c>
      <c r="C277" s="205">
        <v>5</v>
      </c>
      <c r="D277">
        <v>1985</v>
      </c>
      <c r="E277" s="201">
        <v>6000</v>
      </c>
      <c r="F277" s="201">
        <v>6456.0919091409551</v>
      </c>
    </row>
    <row r="278" spans="1:6" x14ac:dyDescent="0.3">
      <c r="A278" t="s">
        <v>27</v>
      </c>
      <c r="B278">
        <v>33</v>
      </c>
      <c r="C278" s="205">
        <v>5</v>
      </c>
      <c r="D278">
        <v>1986</v>
      </c>
      <c r="E278" s="201">
        <v>20000</v>
      </c>
      <c r="F278" s="201">
        <v>1792.9721640739199</v>
      </c>
    </row>
    <row r="279" spans="1:6" x14ac:dyDescent="0.3">
      <c r="A279" t="s">
        <v>27</v>
      </c>
      <c r="B279">
        <v>34</v>
      </c>
      <c r="C279" s="205">
        <v>5</v>
      </c>
      <c r="D279">
        <v>1987</v>
      </c>
      <c r="E279" s="201">
        <v>7000</v>
      </c>
      <c r="F279" s="201">
        <v>1721.7019052402366</v>
      </c>
    </row>
    <row r="280" spans="1:6" x14ac:dyDescent="0.3">
      <c r="A280" t="s">
        <v>27</v>
      </c>
      <c r="B280">
        <v>35</v>
      </c>
      <c r="C280" s="205">
        <v>5</v>
      </c>
      <c r="D280">
        <v>1988</v>
      </c>
      <c r="E280" s="201">
        <v>9000</v>
      </c>
      <c r="F280" s="201">
        <v>3727.8299106525201</v>
      </c>
    </row>
    <row r="281" spans="1:6" x14ac:dyDescent="0.3">
      <c r="A281" t="s">
        <v>27</v>
      </c>
      <c r="B281">
        <v>36</v>
      </c>
      <c r="C281" s="205">
        <v>5</v>
      </c>
      <c r="D281">
        <v>1989</v>
      </c>
      <c r="E281" s="201">
        <v>7000</v>
      </c>
      <c r="F281" s="201">
        <v>6457.2123420278604</v>
      </c>
    </row>
    <row r="282" spans="1:6" x14ac:dyDescent="0.3">
      <c r="A282" t="s">
        <v>27</v>
      </c>
      <c r="B282">
        <v>37</v>
      </c>
      <c r="C282" s="205">
        <v>5</v>
      </c>
      <c r="D282">
        <v>1990</v>
      </c>
      <c r="E282" s="201" t="s">
        <v>18</v>
      </c>
      <c r="F282" s="201" t="s">
        <v>18</v>
      </c>
    </row>
    <row r="283" spans="1:6" x14ac:dyDescent="0.3">
      <c r="A283" t="s">
        <v>27</v>
      </c>
      <c r="B283">
        <v>38</v>
      </c>
      <c r="C283" s="205">
        <v>5</v>
      </c>
      <c r="D283">
        <v>1991</v>
      </c>
      <c r="E283" s="201" t="s">
        <v>18</v>
      </c>
      <c r="F283" s="201" t="s">
        <v>18</v>
      </c>
    </row>
    <row r="284" spans="1:6" x14ac:dyDescent="0.3">
      <c r="A284" t="s">
        <v>27</v>
      </c>
      <c r="B284">
        <v>39</v>
      </c>
      <c r="C284" s="205">
        <v>5</v>
      </c>
      <c r="D284">
        <v>1992</v>
      </c>
      <c r="E284" s="201" t="s">
        <v>18</v>
      </c>
      <c r="F284" s="201" t="s">
        <v>18</v>
      </c>
    </row>
    <row r="285" spans="1:6" x14ac:dyDescent="0.3">
      <c r="A285" t="s">
        <v>27</v>
      </c>
      <c r="B285">
        <v>40</v>
      </c>
      <c r="C285" s="205">
        <v>5</v>
      </c>
      <c r="D285">
        <v>1993</v>
      </c>
      <c r="E285" s="201" t="s">
        <v>18</v>
      </c>
      <c r="F285" s="201" t="s">
        <v>18</v>
      </c>
    </row>
    <row r="286" spans="1:6" x14ac:dyDescent="0.3">
      <c r="A286" t="s">
        <v>27</v>
      </c>
      <c r="B286">
        <v>41</v>
      </c>
      <c r="C286" s="205">
        <v>5</v>
      </c>
      <c r="D286">
        <v>1994</v>
      </c>
      <c r="E286" s="201" t="s">
        <v>18</v>
      </c>
      <c r="F286" s="201" t="s">
        <v>18</v>
      </c>
    </row>
    <row r="287" spans="1:6" x14ac:dyDescent="0.3">
      <c r="A287" t="s">
        <v>27</v>
      </c>
      <c r="B287">
        <v>42</v>
      </c>
      <c r="C287" s="205">
        <v>5</v>
      </c>
      <c r="D287">
        <v>1995</v>
      </c>
      <c r="E287" s="201" t="s">
        <v>18</v>
      </c>
      <c r="F287" s="201" t="s">
        <v>18</v>
      </c>
    </row>
    <row r="288" spans="1:6" x14ac:dyDescent="0.3">
      <c r="A288" t="s">
        <v>27</v>
      </c>
      <c r="B288">
        <v>43</v>
      </c>
      <c r="C288" s="205">
        <v>5</v>
      </c>
      <c r="D288">
        <v>1996</v>
      </c>
      <c r="E288" s="201" t="s">
        <v>18</v>
      </c>
      <c r="F288" s="201" t="s">
        <v>18</v>
      </c>
    </row>
    <row r="289" spans="1:6" x14ac:dyDescent="0.3">
      <c r="A289" t="s">
        <v>27</v>
      </c>
      <c r="B289">
        <v>44</v>
      </c>
      <c r="C289" s="205">
        <v>5</v>
      </c>
      <c r="D289">
        <v>1997</v>
      </c>
      <c r="E289" s="201" t="s">
        <v>18</v>
      </c>
      <c r="F289" s="201" t="s">
        <v>18</v>
      </c>
    </row>
    <row r="290" spans="1:6" x14ac:dyDescent="0.3">
      <c r="A290" t="s">
        <v>27</v>
      </c>
      <c r="B290">
        <v>45</v>
      </c>
      <c r="C290" s="205">
        <v>5</v>
      </c>
      <c r="D290">
        <v>1998</v>
      </c>
      <c r="E290" s="201" t="s">
        <v>18</v>
      </c>
      <c r="F290" s="201" t="s">
        <v>18</v>
      </c>
    </row>
    <row r="291" spans="1:6" x14ac:dyDescent="0.3">
      <c r="A291" t="s">
        <v>27</v>
      </c>
      <c r="B291">
        <v>46</v>
      </c>
      <c r="C291" s="205">
        <v>5</v>
      </c>
      <c r="D291">
        <v>1999</v>
      </c>
      <c r="E291" s="201" t="s">
        <v>18</v>
      </c>
      <c r="F291" s="201" t="s">
        <v>18</v>
      </c>
    </row>
    <row r="292" spans="1:6" x14ac:dyDescent="0.3">
      <c r="A292" t="s">
        <v>27</v>
      </c>
      <c r="B292">
        <v>47</v>
      </c>
      <c r="C292" s="205">
        <v>5</v>
      </c>
      <c r="D292">
        <v>2000</v>
      </c>
      <c r="E292" s="201" t="s">
        <v>18</v>
      </c>
      <c r="F292" s="201" t="s">
        <v>18</v>
      </c>
    </row>
    <row r="293" spans="1:6" x14ac:dyDescent="0.3">
      <c r="A293" t="s">
        <v>27</v>
      </c>
      <c r="B293">
        <v>48</v>
      </c>
      <c r="C293" s="205">
        <v>5</v>
      </c>
      <c r="D293">
        <v>2001</v>
      </c>
      <c r="E293" t="s">
        <v>18</v>
      </c>
      <c r="F293" s="201" t="s">
        <v>18</v>
      </c>
    </row>
    <row r="294" spans="1:6" x14ac:dyDescent="0.3">
      <c r="A294" t="s">
        <v>27</v>
      </c>
      <c r="B294">
        <v>49</v>
      </c>
      <c r="C294" s="205">
        <v>5</v>
      </c>
      <c r="D294">
        <v>2002</v>
      </c>
      <c r="E294" t="s">
        <v>18</v>
      </c>
      <c r="F294" s="201" t="s">
        <v>18</v>
      </c>
    </row>
    <row r="295" spans="1:6" x14ac:dyDescent="0.3">
      <c r="A295" t="s">
        <v>27</v>
      </c>
      <c r="B295">
        <v>50</v>
      </c>
      <c r="C295" s="205">
        <v>5</v>
      </c>
      <c r="D295">
        <v>2003</v>
      </c>
      <c r="E295" t="s">
        <v>18</v>
      </c>
      <c r="F295" s="201" t="s">
        <v>18</v>
      </c>
    </row>
    <row r="296" spans="1:6" x14ac:dyDescent="0.3">
      <c r="A296" t="s">
        <v>27</v>
      </c>
      <c r="B296">
        <v>51</v>
      </c>
      <c r="C296" s="205">
        <v>5</v>
      </c>
      <c r="D296">
        <v>2004</v>
      </c>
      <c r="E296" t="s">
        <v>18</v>
      </c>
      <c r="F296" s="201" t="s">
        <v>18</v>
      </c>
    </row>
    <row r="297" spans="1:6" x14ac:dyDescent="0.3">
      <c r="A297" t="s">
        <v>27</v>
      </c>
      <c r="B297">
        <v>52</v>
      </c>
      <c r="C297" s="205">
        <v>5</v>
      </c>
      <c r="D297">
        <v>2005</v>
      </c>
      <c r="E297" t="s">
        <v>18</v>
      </c>
      <c r="F297" s="201" t="s">
        <v>18</v>
      </c>
    </row>
    <row r="298" spans="1:6" x14ac:dyDescent="0.3">
      <c r="A298" t="s">
        <v>27</v>
      </c>
      <c r="B298">
        <v>53</v>
      </c>
      <c r="C298" s="205">
        <v>5</v>
      </c>
      <c r="D298">
        <v>2006</v>
      </c>
      <c r="E298" t="s">
        <v>18</v>
      </c>
      <c r="F298" s="201" t="s">
        <v>18</v>
      </c>
    </row>
    <row r="299" spans="1:6" x14ac:dyDescent="0.3">
      <c r="A299" t="s">
        <v>27</v>
      </c>
      <c r="B299">
        <v>54</v>
      </c>
      <c r="C299" s="205">
        <v>5</v>
      </c>
      <c r="D299">
        <v>2007</v>
      </c>
      <c r="E299" t="s">
        <v>18</v>
      </c>
      <c r="F299" s="201" t="s">
        <v>18</v>
      </c>
    </row>
    <row r="300" spans="1:6" x14ac:dyDescent="0.3">
      <c r="A300" t="s">
        <v>27</v>
      </c>
      <c r="B300">
        <v>55</v>
      </c>
      <c r="C300" s="205">
        <v>5</v>
      </c>
      <c r="D300">
        <v>2008</v>
      </c>
      <c r="E300" t="s">
        <v>18</v>
      </c>
      <c r="F300" s="201" t="s">
        <v>18</v>
      </c>
    </row>
    <row r="301" spans="1:6" x14ac:dyDescent="0.3">
      <c r="A301" t="s">
        <v>27</v>
      </c>
      <c r="B301">
        <v>56</v>
      </c>
      <c r="C301" s="205">
        <v>5</v>
      </c>
      <c r="D301">
        <v>2009</v>
      </c>
      <c r="E301" t="s">
        <v>18</v>
      </c>
      <c r="F301" s="201" t="s">
        <v>18</v>
      </c>
    </row>
    <row r="302" spans="1:6" x14ac:dyDescent="0.3">
      <c r="A302" t="s">
        <v>27</v>
      </c>
      <c r="B302">
        <v>57</v>
      </c>
      <c r="C302" s="205">
        <v>5</v>
      </c>
      <c r="D302">
        <v>2010</v>
      </c>
      <c r="E302" s="205" t="s">
        <v>18</v>
      </c>
      <c r="F302" s="201" t="s">
        <v>18</v>
      </c>
    </row>
    <row r="303" spans="1:6" x14ac:dyDescent="0.3">
      <c r="A303" t="s">
        <v>27</v>
      </c>
      <c r="B303">
        <v>58</v>
      </c>
      <c r="C303" s="205">
        <v>5</v>
      </c>
      <c r="D303">
        <v>2011</v>
      </c>
      <c r="E303" s="205" t="s">
        <v>18</v>
      </c>
      <c r="F303" s="201" t="s">
        <v>18</v>
      </c>
    </row>
    <row r="304" spans="1:6" x14ac:dyDescent="0.3">
      <c r="A304" t="s">
        <v>27</v>
      </c>
      <c r="B304">
        <v>59</v>
      </c>
      <c r="C304" s="205">
        <v>5</v>
      </c>
      <c r="D304">
        <v>2012</v>
      </c>
      <c r="E304" s="205" t="s">
        <v>18</v>
      </c>
      <c r="F304" s="201" t="s">
        <v>18</v>
      </c>
    </row>
    <row r="305" spans="1:9" x14ac:dyDescent="0.3">
      <c r="A305" t="s">
        <v>27</v>
      </c>
      <c r="B305">
        <v>60</v>
      </c>
      <c r="C305" s="205">
        <v>5</v>
      </c>
      <c r="D305">
        <v>2013</v>
      </c>
      <c r="E305" s="205" t="s">
        <v>18</v>
      </c>
      <c r="F305" s="201" t="s">
        <v>18</v>
      </c>
    </row>
    <row r="306" spans="1:9" s="205" customFormat="1" x14ac:dyDescent="0.3">
      <c r="A306" s="205" t="s">
        <v>27</v>
      </c>
      <c r="B306" s="205">
        <v>61</v>
      </c>
      <c r="C306" s="205">
        <v>5</v>
      </c>
      <c r="D306" s="205">
        <v>2014</v>
      </c>
      <c r="E306" s="205" t="s">
        <v>18</v>
      </c>
      <c r="F306" s="201" t="s">
        <v>18</v>
      </c>
      <c r="I306" s="201"/>
    </row>
    <row r="307" spans="1:9" x14ac:dyDescent="0.3">
      <c r="A307" t="s">
        <v>29</v>
      </c>
      <c r="B307">
        <v>1</v>
      </c>
      <c r="C307">
        <v>6</v>
      </c>
      <c r="D307">
        <v>1954</v>
      </c>
      <c r="E307" s="201" t="s">
        <v>18</v>
      </c>
      <c r="F307" s="201" t="s">
        <v>18</v>
      </c>
    </row>
    <row r="308" spans="1:9" x14ac:dyDescent="0.3">
      <c r="A308" t="s">
        <v>29</v>
      </c>
      <c r="B308">
        <v>2</v>
      </c>
      <c r="C308" s="205">
        <v>6</v>
      </c>
      <c r="D308">
        <v>1955</v>
      </c>
      <c r="E308" s="3">
        <v>13051.018308896149</v>
      </c>
      <c r="F308" s="3">
        <v>1069.5005243821981</v>
      </c>
    </row>
    <row r="309" spans="1:9" x14ac:dyDescent="0.3">
      <c r="A309" t="s">
        <v>29</v>
      </c>
      <c r="B309">
        <v>3</v>
      </c>
      <c r="C309" s="205">
        <v>6</v>
      </c>
      <c r="D309">
        <v>1956</v>
      </c>
      <c r="E309" s="3" t="s">
        <v>18</v>
      </c>
      <c r="F309" s="3" t="s">
        <v>18</v>
      </c>
    </row>
    <row r="310" spans="1:9" x14ac:dyDescent="0.3">
      <c r="A310" t="s">
        <v>29</v>
      </c>
      <c r="B310">
        <v>4</v>
      </c>
      <c r="C310" s="205">
        <v>6</v>
      </c>
      <c r="D310">
        <v>1957</v>
      </c>
      <c r="E310" s="201">
        <v>21751.697181493582</v>
      </c>
      <c r="F310" s="3">
        <v>4017.7281737733856</v>
      </c>
    </row>
    <row r="311" spans="1:9" x14ac:dyDescent="0.3">
      <c r="A311" t="s">
        <v>29</v>
      </c>
      <c r="B311">
        <v>5</v>
      </c>
      <c r="C311" s="205">
        <v>6</v>
      </c>
      <c r="D311">
        <v>1958</v>
      </c>
      <c r="E311" s="201">
        <v>21751.697181493582</v>
      </c>
      <c r="F311" s="201">
        <v>3360.9913235818526</v>
      </c>
    </row>
    <row r="312" spans="1:9" x14ac:dyDescent="0.3">
      <c r="A312" t="s">
        <v>29</v>
      </c>
      <c r="B312">
        <v>6</v>
      </c>
      <c r="C312" s="205">
        <v>6</v>
      </c>
      <c r="D312">
        <v>1959</v>
      </c>
      <c r="E312" s="201">
        <v>4350.3394362987165</v>
      </c>
      <c r="F312" s="3">
        <v>3497.8476893324678</v>
      </c>
    </row>
    <row r="313" spans="1:9" x14ac:dyDescent="0.3">
      <c r="A313" t="s">
        <v>29</v>
      </c>
      <c r="B313">
        <v>7</v>
      </c>
      <c r="C313" s="205">
        <v>6</v>
      </c>
      <c r="D313">
        <v>1960</v>
      </c>
      <c r="E313" s="201">
        <v>824.5064004044068</v>
      </c>
      <c r="F313" s="3">
        <v>3800.3045200287247</v>
      </c>
    </row>
    <row r="314" spans="1:9" x14ac:dyDescent="0.3">
      <c r="A314" t="s">
        <v>29</v>
      </c>
      <c r="B314">
        <v>8</v>
      </c>
      <c r="C314" s="205">
        <v>6</v>
      </c>
      <c r="D314">
        <v>1961</v>
      </c>
      <c r="E314" s="201">
        <v>2153.8026285801111</v>
      </c>
      <c r="F314" s="3">
        <v>2809.2478076917973</v>
      </c>
    </row>
    <row r="315" spans="1:9" x14ac:dyDescent="0.3">
      <c r="A315" t="s">
        <v>29</v>
      </c>
      <c r="B315">
        <v>9</v>
      </c>
      <c r="C315" s="205">
        <v>6</v>
      </c>
      <c r="D315">
        <v>1962</v>
      </c>
      <c r="E315" s="201">
        <v>2061.2660010110171</v>
      </c>
      <c r="F315" s="3">
        <v>4646.3824868476095</v>
      </c>
    </row>
    <row r="316" spans="1:9" x14ac:dyDescent="0.3">
      <c r="A316" t="s">
        <v>29</v>
      </c>
      <c r="B316">
        <v>10</v>
      </c>
      <c r="C316" s="205">
        <v>6</v>
      </c>
      <c r="D316">
        <v>1963</v>
      </c>
      <c r="E316" s="201">
        <v>1994.2616931297325</v>
      </c>
      <c r="F316" s="3">
        <v>4889.2749022295193</v>
      </c>
    </row>
    <row r="317" spans="1:9" x14ac:dyDescent="0.3">
      <c r="A317" t="s">
        <v>29</v>
      </c>
      <c r="B317">
        <v>11</v>
      </c>
      <c r="C317" s="205">
        <v>6</v>
      </c>
      <c r="D317">
        <v>1964</v>
      </c>
      <c r="E317" s="201" t="s">
        <v>18</v>
      </c>
      <c r="F317" s="3" t="s">
        <v>18</v>
      </c>
    </row>
    <row r="318" spans="1:9" x14ac:dyDescent="0.3">
      <c r="A318" t="s">
        <v>29</v>
      </c>
      <c r="B318">
        <v>12</v>
      </c>
      <c r="C318" s="205">
        <v>6</v>
      </c>
      <c r="D318">
        <v>1965</v>
      </c>
      <c r="E318" s="201" t="s">
        <v>18</v>
      </c>
      <c r="F318" s="3" t="s">
        <v>18</v>
      </c>
    </row>
    <row r="319" spans="1:9" x14ac:dyDescent="0.3">
      <c r="A319" t="s">
        <v>29</v>
      </c>
      <c r="B319">
        <v>13</v>
      </c>
      <c r="C319" s="205">
        <v>6</v>
      </c>
      <c r="D319">
        <v>1966</v>
      </c>
      <c r="E319" s="201">
        <v>925.9072146673758</v>
      </c>
      <c r="F319" s="3">
        <v>1644.1019779921303</v>
      </c>
    </row>
    <row r="320" spans="1:9" x14ac:dyDescent="0.3">
      <c r="A320" t="s">
        <v>29</v>
      </c>
      <c r="B320">
        <v>14</v>
      </c>
      <c r="C320" s="205">
        <v>6</v>
      </c>
      <c r="D320">
        <v>1967</v>
      </c>
      <c r="E320" s="201">
        <v>2061.2660010110171</v>
      </c>
      <c r="F320" s="3">
        <v>15054.585339478248</v>
      </c>
    </row>
    <row r="321" spans="1:6" x14ac:dyDescent="0.3">
      <c r="A321" t="s">
        <v>29</v>
      </c>
      <c r="B321">
        <v>15</v>
      </c>
      <c r="C321" s="205">
        <v>6</v>
      </c>
      <c r="D321">
        <v>1968</v>
      </c>
      <c r="E321" s="201">
        <v>2061.2660010110171</v>
      </c>
      <c r="F321" s="3">
        <v>30076.419907863943</v>
      </c>
    </row>
    <row r="322" spans="1:6" x14ac:dyDescent="0.3">
      <c r="A322" t="s">
        <v>29</v>
      </c>
      <c r="B322">
        <v>16</v>
      </c>
      <c r="C322" s="205">
        <v>6</v>
      </c>
      <c r="D322">
        <v>1969</v>
      </c>
      <c r="E322" s="201" t="s">
        <v>18</v>
      </c>
      <c r="F322" s="3" t="s">
        <v>18</v>
      </c>
    </row>
    <row r="323" spans="1:6" x14ac:dyDescent="0.3">
      <c r="A323" t="s">
        <v>29</v>
      </c>
      <c r="B323">
        <v>17</v>
      </c>
      <c r="C323" s="205">
        <v>6</v>
      </c>
      <c r="D323">
        <v>1970</v>
      </c>
      <c r="E323" s="201" t="s">
        <v>18</v>
      </c>
      <c r="F323" s="3" t="s">
        <v>18</v>
      </c>
    </row>
    <row r="324" spans="1:6" x14ac:dyDescent="0.3">
      <c r="A324" t="s">
        <v>29</v>
      </c>
      <c r="B324">
        <v>18</v>
      </c>
      <c r="C324" s="205">
        <v>6</v>
      </c>
      <c r="D324">
        <v>1971</v>
      </c>
      <c r="E324" s="201" t="s">
        <v>18</v>
      </c>
      <c r="F324" s="3" t="s">
        <v>18</v>
      </c>
    </row>
    <row r="325" spans="1:6" x14ac:dyDescent="0.3">
      <c r="A325" t="s">
        <v>29</v>
      </c>
      <c r="B325">
        <v>19</v>
      </c>
      <c r="C325" s="205">
        <v>6</v>
      </c>
      <c r="D325">
        <v>1972</v>
      </c>
      <c r="E325" s="201" t="s">
        <v>18</v>
      </c>
      <c r="F325" s="3" t="s">
        <v>18</v>
      </c>
    </row>
    <row r="326" spans="1:6" x14ac:dyDescent="0.3">
      <c r="A326" t="s">
        <v>29</v>
      </c>
      <c r="B326">
        <v>20</v>
      </c>
      <c r="C326" s="205">
        <v>6</v>
      </c>
      <c r="D326">
        <v>1973</v>
      </c>
      <c r="E326" s="3" t="s">
        <v>18</v>
      </c>
      <c r="F326" s="3" t="s">
        <v>18</v>
      </c>
    </row>
    <row r="327" spans="1:6" x14ac:dyDescent="0.3">
      <c r="A327" t="s">
        <v>29</v>
      </c>
      <c r="B327">
        <v>21</v>
      </c>
      <c r="C327" s="205">
        <v>6</v>
      </c>
      <c r="D327">
        <v>1974</v>
      </c>
      <c r="E327" s="3" t="s">
        <v>18</v>
      </c>
      <c r="F327" s="3" t="s">
        <v>18</v>
      </c>
    </row>
    <row r="328" spans="1:6" x14ac:dyDescent="0.3">
      <c r="A328" t="s">
        <v>29</v>
      </c>
      <c r="B328">
        <v>22</v>
      </c>
      <c r="C328" s="205">
        <v>6</v>
      </c>
      <c r="D328">
        <v>1975</v>
      </c>
      <c r="E328" s="201">
        <v>151.63740984626997</v>
      </c>
      <c r="F328" s="3">
        <v>2216.6064149384943</v>
      </c>
    </row>
    <row r="329" spans="1:6" x14ac:dyDescent="0.3">
      <c r="A329" t="s">
        <v>29</v>
      </c>
      <c r="B329">
        <v>23</v>
      </c>
      <c r="C329" s="205">
        <v>6</v>
      </c>
      <c r="D329">
        <v>1976</v>
      </c>
      <c r="E329" s="201" t="s">
        <v>18</v>
      </c>
      <c r="F329" s="3" t="s">
        <v>18</v>
      </c>
    </row>
    <row r="330" spans="1:6" x14ac:dyDescent="0.3">
      <c r="A330" t="s">
        <v>29</v>
      </c>
      <c r="B330">
        <v>24</v>
      </c>
      <c r="C330" s="205">
        <v>6</v>
      </c>
      <c r="D330">
        <v>1977</v>
      </c>
      <c r="E330" s="201" t="s">
        <v>18</v>
      </c>
      <c r="F330" s="3" t="s">
        <v>18</v>
      </c>
    </row>
    <row r="331" spans="1:6" x14ac:dyDescent="0.3">
      <c r="A331" t="s">
        <v>29</v>
      </c>
      <c r="B331">
        <v>25</v>
      </c>
      <c r="C331" s="205">
        <v>6</v>
      </c>
      <c r="D331">
        <v>1978</v>
      </c>
      <c r="E331" s="201" t="s">
        <v>18</v>
      </c>
      <c r="F331" s="3" t="s">
        <v>18</v>
      </c>
    </row>
    <row r="332" spans="1:6" x14ac:dyDescent="0.3">
      <c r="A332" t="s">
        <v>29</v>
      </c>
      <c r="B332">
        <v>26</v>
      </c>
      <c r="C332" s="205">
        <v>6</v>
      </c>
      <c r="D332">
        <v>1979</v>
      </c>
      <c r="E332" s="201" t="s">
        <v>18</v>
      </c>
      <c r="F332" s="3" t="s">
        <v>18</v>
      </c>
    </row>
    <row r="333" spans="1:6" x14ac:dyDescent="0.3">
      <c r="A333" t="s">
        <v>29</v>
      </c>
      <c r="B333">
        <v>27</v>
      </c>
      <c r="C333" s="205">
        <v>6</v>
      </c>
      <c r="D333">
        <v>1980</v>
      </c>
      <c r="E333" s="201" t="s">
        <v>18</v>
      </c>
      <c r="F333" s="3" t="s">
        <v>18</v>
      </c>
    </row>
    <row r="334" spans="1:6" x14ac:dyDescent="0.3">
      <c r="A334" t="s">
        <v>29</v>
      </c>
      <c r="B334">
        <v>28</v>
      </c>
      <c r="C334" s="205">
        <v>6</v>
      </c>
      <c r="D334">
        <v>1981</v>
      </c>
      <c r="E334" s="201" t="s">
        <v>18</v>
      </c>
      <c r="F334" s="3" t="s">
        <v>18</v>
      </c>
    </row>
    <row r="335" spans="1:6" x14ac:dyDescent="0.3">
      <c r="A335" t="s">
        <v>29</v>
      </c>
      <c r="B335">
        <v>29</v>
      </c>
      <c r="C335" s="205">
        <v>6</v>
      </c>
      <c r="D335">
        <v>1982</v>
      </c>
      <c r="E335" s="201" t="s">
        <v>18</v>
      </c>
      <c r="F335" s="3" t="s">
        <v>18</v>
      </c>
    </row>
    <row r="336" spans="1:6" x14ac:dyDescent="0.3">
      <c r="A336" t="s">
        <v>29</v>
      </c>
      <c r="B336">
        <v>30</v>
      </c>
      <c r="C336" s="205">
        <v>6</v>
      </c>
      <c r="D336">
        <v>1983</v>
      </c>
      <c r="E336" s="201" t="s">
        <v>18</v>
      </c>
      <c r="F336" s="201" t="s">
        <v>18</v>
      </c>
    </row>
    <row r="337" spans="1:6" x14ac:dyDescent="0.3">
      <c r="A337" t="s">
        <v>29</v>
      </c>
      <c r="B337">
        <v>31</v>
      </c>
      <c r="C337" s="205">
        <v>6</v>
      </c>
      <c r="D337">
        <v>1984</v>
      </c>
      <c r="E337" s="201" t="s">
        <v>18</v>
      </c>
      <c r="F337" s="201" t="s">
        <v>18</v>
      </c>
    </row>
    <row r="338" spans="1:6" x14ac:dyDescent="0.3">
      <c r="A338" t="s">
        <v>29</v>
      </c>
      <c r="B338">
        <v>32</v>
      </c>
      <c r="C338" s="205">
        <v>6</v>
      </c>
      <c r="D338">
        <v>1985</v>
      </c>
      <c r="E338" s="201">
        <v>656.64338683437677</v>
      </c>
      <c r="F338" s="201">
        <v>1356.2422606298935</v>
      </c>
    </row>
    <row r="339" spans="1:6" x14ac:dyDescent="0.3">
      <c r="A339" t="s">
        <v>29</v>
      </c>
      <c r="B339">
        <v>33</v>
      </c>
      <c r="C339" s="205">
        <v>6</v>
      </c>
      <c r="D339">
        <v>1986</v>
      </c>
      <c r="E339" s="201" t="s">
        <v>18</v>
      </c>
      <c r="F339" s="201" t="s">
        <v>18</v>
      </c>
    </row>
    <row r="340" spans="1:6" x14ac:dyDescent="0.3">
      <c r="A340" t="s">
        <v>29</v>
      </c>
      <c r="B340">
        <v>34</v>
      </c>
      <c r="C340" s="205">
        <v>6</v>
      </c>
      <c r="D340">
        <v>1987</v>
      </c>
      <c r="E340" s="201">
        <v>3283.2169341718841</v>
      </c>
      <c r="F340" s="201">
        <v>5316.0663730704709</v>
      </c>
    </row>
    <row r="341" spans="1:6" x14ac:dyDescent="0.3">
      <c r="A341" t="s">
        <v>29</v>
      </c>
      <c r="B341">
        <v>35</v>
      </c>
      <c r="C341" s="205">
        <v>6</v>
      </c>
      <c r="D341">
        <v>1988</v>
      </c>
      <c r="E341" s="201">
        <v>984.96508025156527</v>
      </c>
      <c r="F341" s="201">
        <v>3910.0479714204976</v>
      </c>
    </row>
    <row r="342" spans="1:6" x14ac:dyDescent="0.3">
      <c r="A342" t="s">
        <v>29</v>
      </c>
      <c r="B342">
        <v>36</v>
      </c>
      <c r="C342" s="205">
        <v>6</v>
      </c>
      <c r="D342">
        <v>1989</v>
      </c>
      <c r="E342" s="201" t="s">
        <v>18</v>
      </c>
      <c r="F342" s="201" t="s">
        <v>18</v>
      </c>
    </row>
    <row r="343" spans="1:6" x14ac:dyDescent="0.3">
      <c r="A343" t="s">
        <v>29</v>
      </c>
      <c r="B343">
        <v>37</v>
      </c>
      <c r="C343" s="205">
        <v>6</v>
      </c>
      <c r="D343">
        <v>1990</v>
      </c>
      <c r="E343" s="201" t="s">
        <v>18</v>
      </c>
      <c r="F343" s="201" t="s">
        <v>18</v>
      </c>
    </row>
    <row r="344" spans="1:6" x14ac:dyDescent="0.3">
      <c r="A344" t="s">
        <v>29</v>
      </c>
      <c r="B344">
        <v>38</v>
      </c>
      <c r="C344" s="205">
        <v>6</v>
      </c>
      <c r="D344">
        <v>1991</v>
      </c>
      <c r="E344" s="201">
        <v>1887.4262452834969</v>
      </c>
      <c r="F344" s="201">
        <v>22285.947378860528</v>
      </c>
    </row>
    <row r="345" spans="1:6" x14ac:dyDescent="0.3">
      <c r="A345" t="s">
        <v>29</v>
      </c>
      <c r="B345">
        <v>39</v>
      </c>
      <c r="C345" s="205">
        <v>6</v>
      </c>
      <c r="D345">
        <v>1992</v>
      </c>
      <c r="E345" s="201">
        <v>2516.5683270446625</v>
      </c>
      <c r="F345" s="201">
        <v>8442.9389582812473</v>
      </c>
    </row>
    <row r="346" spans="1:6" x14ac:dyDescent="0.3">
      <c r="A346" t="s">
        <v>29</v>
      </c>
      <c r="B346">
        <v>40</v>
      </c>
      <c r="C346" s="205">
        <v>6</v>
      </c>
      <c r="D346">
        <v>1993</v>
      </c>
      <c r="E346" s="201">
        <v>1258.2841635223313</v>
      </c>
      <c r="F346" s="201">
        <v>2145.1877732946</v>
      </c>
    </row>
    <row r="347" spans="1:6" x14ac:dyDescent="0.3">
      <c r="A347" t="s">
        <v>29</v>
      </c>
      <c r="B347">
        <v>41</v>
      </c>
      <c r="C347" s="205">
        <v>6</v>
      </c>
      <c r="D347">
        <v>1994</v>
      </c>
      <c r="E347" s="201" t="s">
        <v>18</v>
      </c>
      <c r="F347" s="3" t="s">
        <v>18</v>
      </c>
    </row>
    <row r="348" spans="1:6" x14ac:dyDescent="0.3">
      <c r="A348" t="s">
        <v>29</v>
      </c>
      <c r="B348">
        <v>42</v>
      </c>
      <c r="C348" s="205">
        <v>6</v>
      </c>
      <c r="D348">
        <v>1995</v>
      </c>
      <c r="E348" s="201">
        <v>10066.27330817865</v>
      </c>
      <c r="F348" s="3">
        <v>5990.31730747453</v>
      </c>
    </row>
    <row r="349" spans="1:6" x14ac:dyDescent="0.3">
      <c r="A349" t="s">
        <v>29</v>
      </c>
      <c r="B349">
        <v>43</v>
      </c>
      <c r="C349" s="205">
        <v>6</v>
      </c>
      <c r="D349">
        <v>1996</v>
      </c>
      <c r="E349" s="201">
        <v>7549.7049811339875</v>
      </c>
      <c r="F349" s="3">
        <v>4507.0504599037286</v>
      </c>
    </row>
    <row r="350" spans="1:6" x14ac:dyDescent="0.3">
      <c r="A350" t="s">
        <v>29</v>
      </c>
      <c r="B350">
        <v>44</v>
      </c>
      <c r="C350" s="205">
        <v>6</v>
      </c>
      <c r="D350">
        <v>1997</v>
      </c>
      <c r="E350" s="201" t="s">
        <v>18</v>
      </c>
      <c r="F350" s="3" t="s">
        <v>18</v>
      </c>
    </row>
    <row r="351" spans="1:6" x14ac:dyDescent="0.3">
      <c r="A351" t="s">
        <v>29</v>
      </c>
      <c r="B351">
        <v>45</v>
      </c>
      <c r="C351" s="205">
        <v>6</v>
      </c>
      <c r="D351">
        <v>1998</v>
      </c>
      <c r="E351" s="201" t="s">
        <v>18</v>
      </c>
      <c r="F351" s="3" t="s">
        <v>18</v>
      </c>
    </row>
    <row r="352" spans="1:6" x14ac:dyDescent="0.3">
      <c r="A352" t="s">
        <v>29</v>
      </c>
      <c r="B352">
        <v>46</v>
      </c>
      <c r="C352" s="205">
        <v>6</v>
      </c>
      <c r="D352">
        <v>1999</v>
      </c>
      <c r="E352" s="201">
        <v>5033.136654089325</v>
      </c>
      <c r="F352" s="3">
        <v>5602.2924744874254</v>
      </c>
    </row>
    <row r="353" spans="1:6" x14ac:dyDescent="0.3">
      <c r="A353" t="s">
        <v>29</v>
      </c>
      <c r="B353">
        <v>47</v>
      </c>
      <c r="C353" s="205">
        <v>6</v>
      </c>
      <c r="D353">
        <v>2000</v>
      </c>
      <c r="E353" s="201" t="s">
        <v>18</v>
      </c>
      <c r="F353" s="3" t="s">
        <v>18</v>
      </c>
    </row>
    <row r="354" spans="1:6" x14ac:dyDescent="0.3">
      <c r="A354" t="s">
        <v>29</v>
      </c>
      <c r="B354">
        <v>48</v>
      </c>
      <c r="C354" s="205">
        <v>6</v>
      </c>
      <c r="D354">
        <v>2001</v>
      </c>
      <c r="E354" s="201" t="s">
        <v>18</v>
      </c>
      <c r="F354" s="3" t="s">
        <v>18</v>
      </c>
    </row>
    <row r="355" spans="1:6" x14ac:dyDescent="0.3">
      <c r="A355" t="s">
        <v>29</v>
      </c>
      <c r="B355">
        <v>49</v>
      </c>
      <c r="C355" s="205">
        <v>6</v>
      </c>
      <c r="D355">
        <v>2002</v>
      </c>
      <c r="E355" s="201" t="s">
        <v>18</v>
      </c>
      <c r="F355" s="3" t="s">
        <v>18</v>
      </c>
    </row>
    <row r="356" spans="1:6" x14ac:dyDescent="0.3">
      <c r="A356" t="s">
        <v>29</v>
      </c>
      <c r="B356">
        <v>50</v>
      </c>
      <c r="C356" s="205">
        <v>6</v>
      </c>
      <c r="D356">
        <v>2003</v>
      </c>
      <c r="E356" s="201" t="s">
        <v>18</v>
      </c>
      <c r="F356" s="3" t="s">
        <v>18</v>
      </c>
    </row>
    <row r="357" spans="1:6" x14ac:dyDescent="0.3">
      <c r="A357" t="s">
        <v>29</v>
      </c>
      <c r="B357">
        <v>51</v>
      </c>
      <c r="C357" s="205">
        <v>6</v>
      </c>
      <c r="D357">
        <v>2004</v>
      </c>
      <c r="E357" s="201" t="s">
        <v>18</v>
      </c>
      <c r="F357" s="3" t="s">
        <v>18</v>
      </c>
    </row>
    <row r="358" spans="1:6" x14ac:dyDescent="0.3">
      <c r="A358" t="s">
        <v>29</v>
      </c>
      <c r="B358">
        <v>52</v>
      </c>
      <c r="C358" s="205">
        <v>6</v>
      </c>
      <c r="D358">
        <v>2005</v>
      </c>
      <c r="E358" s="201" t="s">
        <v>18</v>
      </c>
      <c r="F358" s="3" t="s">
        <v>18</v>
      </c>
    </row>
    <row r="359" spans="1:6" x14ac:dyDescent="0.3">
      <c r="A359" t="s">
        <v>29</v>
      </c>
      <c r="B359">
        <v>53</v>
      </c>
      <c r="C359" s="205">
        <v>6</v>
      </c>
      <c r="D359">
        <v>2006</v>
      </c>
      <c r="E359" s="201" t="s">
        <v>18</v>
      </c>
      <c r="F359" s="3" t="s">
        <v>18</v>
      </c>
    </row>
    <row r="360" spans="1:6" x14ac:dyDescent="0.3">
      <c r="A360" t="s">
        <v>29</v>
      </c>
      <c r="B360">
        <v>54</v>
      </c>
      <c r="C360" s="205">
        <v>6</v>
      </c>
      <c r="D360">
        <v>2007</v>
      </c>
      <c r="E360" s="201" t="s">
        <v>18</v>
      </c>
      <c r="F360" s="3" t="s">
        <v>18</v>
      </c>
    </row>
    <row r="361" spans="1:6" x14ac:dyDescent="0.3">
      <c r="A361" t="s">
        <v>29</v>
      </c>
      <c r="B361">
        <v>55</v>
      </c>
      <c r="C361" s="205">
        <v>6</v>
      </c>
      <c r="D361">
        <v>2008</v>
      </c>
      <c r="E361" s="201" t="s">
        <v>18</v>
      </c>
      <c r="F361" s="3" t="s">
        <v>18</v>
      </c>
    </row>
    <row r="362" spans="1:6" x14ac:dyDescent="0.3">
      <c r="A362" t="s">
        <v>29</v>
      </c>
      <c r="B362">
        <v>56</v>
      </c>
      <c r="C362" s="205">
        <v>6</v>
      </c>
      <c r="D362">
        <v>2009</v>
      </c>
      <c r="E362" s="201" t="s">
        <v>18</v>
      </c>
      <c r="F362" s="3" t="s">
        <v>18</v>
      </c>
    </row>
    <row r="363" spans="1:6" x14ac:dyDescent="0.3">
      <c r="A363" t="s">
        <v>29</v>
      </c>
      <c r="B363">
        <v>57</v>
      </c>
      <c r="C363" s="205">
        <v>6</v>
      </c>
      <c r="D363">
        <v>2010</v>
      </c>
      <c r="E363" s="201" t="s">
        <v>18</v>
      </c>
      <c r="F363" s="3" t="s">
        <v>18</v>
      </c>
    </row>
    <row r="364" spans="1:6" x14ac:dyDescent="0.3">
      <c r="A364" t="s">
        <v>29</v>
      </c>
      <c r="B364">
        <v>58</v>
      </c>
      <c r="C364" s="205">
        <v>6</v>
      </c>
      <c r="D364">
        <v>2011</v>
      </c>
      <c r="E364" s="201" t="s">
        <v>18</v>
      </c>
      <c r="F364" s="3" t="s">
        <v>18</v>
      </c>
    </row>
    <row r="365" spans="1:6" x14ac:dyDescent="0.3">
      <c r="A365" t="s">
        <v>29</v>
      </c>
      <c r="B365">
        <v>59</v>
      </c>
      <c r="C365" s="205">
        <v>6</v>
      </c>
      <c r="D365">
        <v>2012</v>
      </c>
      <c r="E365" s="201" t="s">
        <v>18</v>
      </c>
      <c r="F365" s="3" t="s">
        <v>18</v>
      </c>
    </row>
    <row r="366" spans="1:6" x14ac:dyDescent="0.3">
      <c r="A366" t="s">
        <v>29</v>
      </c>
      <c r="B366">
        <v>60</v>
      </c>
      <c r="C366" s="205">
        <v>6</v>
      </c>
      <c r="D366">
        <v>2013</v>
      </c>
      <c r="E366" s="201" t="s">
        <v>18</v>
      </c>
      <c r="F366" s="3" t="s">
        <v>18</v>
      </c>
    </row>
    <row r="367" spans="1:6" x14ac:dyDescent="0.3">
      <c r="A367" t="s">
        <v>29</v>
      </c>
      <c r="B367">
        <v>61</v>
      </c>
      <c r="C367" s="205">
        <v>6</v>
      </c>
      <c r="D367">
        <v>2014</v>
      </c>
      <c r="E367" s="201" t="s">
        <v>18</v>
      </c>
      <c r="F367" s="3" t="s">
        <v>18</v>
      </c>
    </row>
    <row r="368" spans="1:6" x14ac:dyDescent="0.3">
      <c r="A368" t="s">
        <v>32</v>
      </c>
      <c r="B368">
        <v>1</v>
      </c>
      <c r="C368">
        <v>7</v>
      </c>
      <c r="D368">
        <v>1954</v>
      </c>
      <c r="E368" s="205">
        <v>1500</v>
      </c>
      <c r="F368" s="3">
        <v>8797.4415832035138</v>
      </c>
    </row>
    <row r="369" spans="1:6" x14ac:dyDescent="0.3">
      <c r="A369" t="s">
        <v>32</v>
      </c>
      <c r="B369">
        <v>2</v>
      </c>
      <c r="C369" s="205">
        <v>7</v>
      </c>
      <c r="D369">
        <v>1955</v>
      </c>
      <c r="E369" s="205">
        <v>7000</v>
      </c>
      <c r="F369" s="3">
        <v>7685.9951393521123</v>
      </c>
    </row>
    <row r="370" spans="1:6" x14ac:dyDescent="0.3">
      <c r="A370" t="s">
        <v>32</v>
      </c>
      <c r="B370">
        <v>3</v>
      </c>
      <c r="C370" s="205">
        <v>7</v>
      </c>
      <c r="D370">
        <v>1956</v>
      </c>
      <c r="E370" s="205">
        <v>1500</v>
      </c>
      <c r="F370" s="3">
        <v>2667.7961959802669</v>
      </c>
    </row>
    <row r="371" spans="1:6" x14ac:dyDescent="0.3">
      <c r="A371" t="s">
        <v>32</v>
      </c>
      <c r="B371">
        <v>4</v>
      </c>
      <c r="C371" s="205">
        <v>7</v>
      </c>
      <c r="D371">
        <v>1957</v>
      </c>
      <c r="E371" s="201" t="s">
        <v>18</v>
      </c>
      <c r="F371" s="3" t="s">
        <v>18</v>
      </c>
    </row>
    <row r="372" spans="1:6" x14ac:dyDescent="0.3">
      <c r="A372" t="s">
        <v>32</v>
      </c>
      <c r="B372">
        <v>5</v>
      </c>
      <c r="C372" s="205">
        <v>7</v>
      </c>
      <c r="D372">
        <v>1958</v>
      </c>
      <c r="E372" s="201" t="s">
        <v>18</v>
      </c>
      <c r="F372" s="201" t="s">
        <v>18</v>
      </c>
    </row>
    <row r="373" spans="1:6" x14ac:dyDescent="0.3">
      <c r="A373" t="s">
        <v>32</v>
      </c>
      <c r="B373">
        <v>6</v>
      </c>
      <c r="C373" s="205">
        <v>7</v>
      </c>
      <c r="D373">
        <v>1959</v>
      </c>
      <c r="E373" s="201" t="s">
        <v>18</v>
      </c>
      <c r="F373" s="201" t="s">
        <v>18</v>
      </c>
    </row>
    <row r="374" spans="1:6" x14ac:dyDescent="0.3">
      <c r="A374" t="s">
        <v>32</v>
      </c>
      <c r="B374">
        <v>7</v>
      </c>
      <c r="C374" s="205">
        <v>7</v>
      </c>
      <c r="D374">
        <v>1960</v>
      </c>
      <c r="E374" s="201" t="s">
        <v>18</v>
      </c>
      <c r="F374" s="201" t="s">
        <v>18</v>
      </c>
    </row>
    <row r="375" spans="1:6" x14ac:dyDescent="0.3">
      <c r="A375" t="s">
        <v>32</v>
      </c>
      <c r="B375">
        <v>8</v>
      </c>
      <c r="C375" s="205">
        <v>7</v>
      </c>
      <c r="D375">
        <v>1961</v>
      </c>
      <c r="E375" s="201" t="s">
        <v>18</v>
      </c>
      <c r="F375" s="3" t="s">
        <v>18</v>
      </c>
    </row>
    <row r="376" spans="1:6" x14ac:dyDescent="0.3">
      <c r="A376" t="s">
        <v>32</v>
      </c>
      <c r="B376">
        <v>9</v>
      </c>
      <c r="C376" s="205">
        <v>7</v>
      </c>
      <c r="D376">
        <v>1962</v>
      </c>
      <c r="E376" s="205" t="s">
        <v>18</v>
      </c>
      <c r="F376" s="3" t="s">
        <v>18</v>
      </c>
    </row>
    <row r="377" spans="1:6" x14ac:dyDescent="0.3">
      <c r="A377" t="s">
        <v>32</v>
      </c>
      <c r="B377">
        <v>10</v>
      </c>
      <c r="C377" s="205">
        <v>7</v>
      </c>
      <c r="D377">
        <v>1963</v>
      </c>
      <c r="E377" s="205" t="s">
        <v>18</v>
      </c>
      <c r="F377" s="3" t="s">
        <v>18</v>
      </c>
    </row>
    <row r="378" spans="1:6" x14ac:dyDescent="0.3">
      <c r="A378" t="s">
        <v>32</v>
      </c>
      <c r="B378">
        <v>11</v>
      </c>
      <c r="C378" s="205">
        <v>7</v>
      </c>
      <c r="D378">
        <v>1964</v>
      </c>
      <c r="E378" s="201" t="s">
        <v>18</v>
      </c>
      <c r="F378" s="3" t="s">
        <v>18</v>
      </c>
    </row>
    <row r="379" spans="1:6" x14ac:dyDescent="0.3">
      <c r="A379" t="s">
        <v>32</v>
      </c>
      <c r="B379">
        <v>12</v>
      </c>
      <c r="C379" s="205">
        <v>7</v>
      </c>
      <c r="D379">
        <v>1965</v>
      </c>
      <c r="E379" s="205" t="s">
        <v>18</v>
      </c>
      <c r="F379" s="3" t="s">
        <v>18</v>
      </c>
    </row>
    <row r="380" spans="1:6" x14ac:dyDescent="0.3">
      <c r="A380" t="s">
        <v>32</v>
      </c>
      <c r="B380">
        <v>13</v>
      </c>
      <c r="C380" s="205">
        <v>7</v>
      </c>
      <c r="D380">
        <v>1966</v>
      </c>
      <c r="E380" s="205" t="s">
        <v>18</v>
      </c>
      <c r="F380" s="3" t="s">
        <v>18</v>
      </c>
    </row>
    <row r="381" spans="1:6" x14ac:dyDescent="0.3">
      <c r="A381" t="s">
        <v>32</v>
      </c>
      <c r="B381">
        <v>14</v>
      </c>
      <c r="C381" s="205">
        <v>7</v>
      </c>
      <c r="D381">
        <v>1967</v>
      </c>
      <c r="E381" s="205" t="s">
        <v>18</v>
      </c>
      <c r="F381" s="205" t="s">
        <v>18</v>
      </c>
    </row>
    <row r="382" spans="1:6" x14ac:dyDescent="0.3">
      <c r="A382" t="s">
        <v>32</v>
      </c>
      <c r="B382">
        <v>15</v>
      </c>
      <c r="C382" s="205">
        <v>7</v>
      </c>
      <c r="D382">
        <v>1968</v>
      </c>
      <c r="E382" s="205">
        <v>400</v>
      </c>
      <c r="F382" s="3">
        <v>3196.4510207413541</v>
      </c>
    </row>
    <row r="383" spans="1:6" x14ac:dyDescent="0.3">
      <c r="A383" t="s">
        <v>32</v>
      </c>
      <c r="B383">
        <v>16</v>
      </c>
      <c r="C383" s="205">
        <v>7</v>
      </c>
      <c r="D383">
        <v>1969</v>
      </c>
      <c r="E383" s="205" t="s">
        <v>18</v>
      </c>
      <c r="F383" s="205" t="s">
        <v>18</v>
      </c>
    </row>
    <row r="384" spans="1:6" x14ac:dyDescent="0.3">
      <c r="A384" t="s">
        <v>32</v>
      </c>
      <c r="B384">
        <v>17</v>
      </c>
      <c r="C384" s="205">
        <v>7</v>
      </c>
      <c r="D384">
        <v>1970</v>
      </c>
      <c r="E384" s="205">
        <v>1500</v>
      </c>
      <c r="F384" s="3">
        <v>4451.2459034476424</v>
      </c>
    </row>
    <row r="385" spans="1:6" x14ac:dyDescent="0.3">
      <c r="A385" t="s">
        <v>32</v>
      </c>
      <c r="B385">
        <v>18</v>
      </c>
      <c r="C385" s="205">
        <v>7</v>
      </c>
      <c r="D385">
        <v>1971</v>
      </c>
      <c r="E385" s="205">
        <v>800</v>
      </c>
      <c r="F385" s="3">
        <v>6581.9189010076607</v>
      </c>
    </row>
    <row r="386" spans="1:6" x14ac:dyDescent="0.3">
      <c r="A386" t="s">
        <v>32</v>
      </c>
      <c r="B386">
        <v>19</v>
      </c>
      <c r="C386" s="205">
        <v>7</v>
      </c>
      <c r="D386">
        <v>1972</v>
      </c>
      <c r="E386" s="205">
        <v>600</v>
      </c>
      <c r="F386" s="3">
        <v>8146.1590529557398</v>
      </c>
    </row>
    <row r="387" spans="1:6" x14ac:dyDescent="0.3">
      <c r="A387" t="s">
        <v>32</v>
      </c>
      <c r="B387">
        <v>20</v>
      </c>
      <c r="C387" s="205">
        <v>7</v>
      </c>
      <c r="D387">
        <v>1973</v>
      </c>
      <c r="E387" s="205">
        <v>1000</v>
      </c>
      <c r="F387" s="201">
        <v>10233.117722961804</v>
      </c>
    </row>
    <row r="388" spans="1:6" x14ac:dyDescent="0.3">
      <c r="A388" t="s">
        <v>32</v>
      </c>
      <c r="B388">
        <v>21</v>
      </c>
      <c r="C388" s="205">
        <v>7</v>
      </c>
      <c r="D388">
        <v>1974</v>
      </c>
      <c r="E388" s="205">
        <v>1600</v>
      </c>
      <c r="F388" s="3">
        <v>7945.1284644627249</v>
      </c>
    </row>
    <row r="389" spans="1:6" x14ac:dyDescent="0.3">
      <c r="A389" t="s">
        <v>32</v>
      </c>
      <c r="B389">
        <v>22</v>
      </c>
      <c r="C389" s="205">
        <v>7</v>
      </c>
      <c r="D389">
        <v>1975</v>
      </c>
      <c r="E389" s="205">
        <v>5000</v>
      </c>
      <c r="F389" s="3">
        <v>7855.7416756207313</v>
      </c>
    </row>
    <row r="390" spans="1:6" x14ac:dyDescent="0.3">
      <c r="A390" t="s">
        <v>32</v>
      </c>
      <c r="B390">
        <v>23</v>
      </c>
      <c r="C390" s="205">
        <v>7</v>
      </c>
      <c r="D390">
        <v>1976</v>
      </c>
      <c r="E390" s="205">
        <v>3000</v>
      </c>
      <c r="F390" s="3">
        <v>2884.4017795338159</v>
      </c>
    </row>
    <row r="391" spans="1:6" x14ac:dyDescent="0.3">
      <c r="A391" t="s">
        <v>32</v>
      </c>
      <c r="B391">
        <v>24</v>
      </c>
      <c r="C391" s="205">
        <v>7</v>
      </c>
      <c r="D391">
        <v>1977</v>
      </c>
      <c r="E391" s="205">
        <v>9000</v>
      </c>
      <c r="F391" s="3">
        <v>1875.9188621338476</v>
      </c>
    </row>
    <row r="392" spans="1:6" x14ac:dyDescent="0.3">
      <c r="A392" t="s">
        <v>32</v>
      </c>
      <c r="B392">
        <v>25</v>
      </c>
      <c r="C392" s="205">
        <v>7</v>
      </c>
      <c r="D392">
        <v>1978</v>
      </c>
      <c r="E392" s="205">
        <v>1400</v>
      </c>
      <c r="F392" s="3">
        <v>1648.5136836128045</v>
      </c>
    </row>
    <row r="393" spans="1:6" x14ac:dyDescent="0.3">
      <c r="A393" t="s">
        <v>32</v>
      </c>
      <c r="B393">
        <v>26</v>
      </c>
      <c r="C393" s="205">
        <v>7</v>
      </c>
      <c r="D393">
        <v>1979</v>
      </c>
      <c r="E393" s="201" t="s">
        <v>18</v>
      </c>
      <c r="F393" s="3" t="s">
        <v>18</v>
      </c>
    </row>
    <row r="394" spans="1:6" x14ac:dyDescent="0.3">
      <c r="A394" t="s">
        <v>32</v>
      </c>
      <c r="B394">
        <v>27</v>
      </c>
      <c r="C394" s="205">
        <v>7</v>
      </c>
      <c r="D394">
        <v>1980</v>
      </c>
      <c r="E394" s="201" t="s">
        <v>18</v>
      </c>
      <c r="F394" s="3" t="s">
        <v>18</v>
      </c>
    </row>
    <row r="395" spans="1:6" x14ac:dyDescent="0.3">
      <c r="A395" t="s">
        <v>32</v>
      </c>
      <c r="B395">
        <v>28</v>
      </c>
      <c r="C395" s="205">
        <v>7</v>
      </c>
      <c r="D395">
        <v>1981</v>
      </c>
      <c r="E395" s="205">
        <v>300</v>
      </c>
      <c r="F395" s="201">
        <v>1021.53781893318</v>
      </c>
    </row>
    <row r="396" spans="1:6" x14ac:dyDescent="0.3">
      <c r="A396" t="s">
        <v>32</v>
      </c>
      <c r="B396">
        <v>29</v>
      </c>
      <c r="C396" s="205">
        <v>7</v>
      </c>
      <c r="D396">
        <v>1982</v>
      </c>
      <c r="E396" s="205">
        <v>1200</v>
      </c>
      <c r="F396" s="201">
        <v>981.27797659803275</v>
      </c>
    </row>
    <row r="397" spans="1:6" x14ac:dyDescent="0.3">
      <c r="A397" t="s">
        <v>32</v>
      </c>
      <c r="B397">
        <v>30</v>
      </c>
      <c r="C397" s="205">
        <v>7</v>
      </c>
      <c r="D397">
        <v>1983</v>
      </c>
      <c r="E397" s="205">
        <v>200</v>
      </c>
      <c r="F397" s="3">
        <v>1197.489281957799</v>
      </c>
    </row>
    <row r="398" spans="1:6" x14ac:dyDescent="0.3">
      <c r="A398" t="s">
        <v>32</v>
      </c>
      <c r="B398">
        <v>31</v>
      </c>
      <c r="C398" s="205">
        <v>7</v>
      </c>
      <c r="D398">
        <v>1984</v>
      </c>
      <c r="E398" s="205" t="s">
        <v>18</v>
      </c>
      <c r="F398" s="3" t="s">
        <v>18</v>
      </c>
    </row>
    <row r="399" spans="1:6" x14ac:dyDescent="0.3">
      <c r="A399" t="s">
        <v>32</v>
      </c>
      <c r="B399">
        <v>32</v>
      </c>
      <c r="C399" s="205">
        <v>7</v>
      </c>
      <c r="D399">
        <v>1985</v>
      </c>
      <c r="E399" s="205" t="s">
        <v>18</v>
      </c>
      <c r="F399" s="201" t="s">
        <v>18</v>
      </c>
    </row>
    <row r="400" spans="1:6" x14ac:dyDescent="0.3">
      <c r="A400" t="s">
        <v>32</v>
      </c>
      <c r="B400">
        <v>33</v>
      </c>
      <c r="C400" s="205">
        <v>7</v>
      </c>
      <c r="D400">
        <v>1986</v>
      </c>
      <c r="E400" s="205">
        <v>350</v>
      </c>
      <c r="F400" s="3">
        <v>699.07847350144721</v>
      </c>
    </row>
    <row r="401" spans="1:6" x14ac:dyDescent="0.3">
      <c r="A401" t="s">
        <v>32</v>
      </c>
      <c r="B401">
        <v>34</v>
      </c>
      <c r="C401" s="205">
        <v>7</v>
      </c>
      <c r="D401">
        <v>1987</v>
      </c>
      <c r="E401" s="205">
        <v>770</v>
      </c>
      <c r="F401" s="3">
        <v>470.53696189313996</v>
      </c>
    </row>
    <row r="402" spans="1:6" x14ac:dyDescent="0.3">
      <c r="A402" t="s">
        <v>32</v>
      </c>
      <c r="B402">
        <v>35</v>
      </c>
      <c r="C402" s="205">
        <v>7</v>
      </c>
      <c r="D402">
        <v>1988</v>
      </c>
      <c r="E402" s="205">
        <v>400</v>
      </c>
      <c r="F402" s="3">
        <v>576.17027410583626</v>
      </c>
    </row>
    <row r="403" spans="1:6" x14ac:dyDescent="0.3">
      <c r="A403" t="s">
        <v>32</v>
      </c>
      <c r="B403">
        <v>36</v>
      </c>
      <c r="C403" s="205">
        <v>7</v>
      </c>
      <c r="D403">
        <v>1989</v>
      </c>
      <c r="E403" s="205" t="s">
        <v>18</v>
      </c>
      <c r="F403" s="3" t="s">
        <v>18</v>
      </c>
    </row>
    <row r="404" spans="1:6" x14ac:dyDescent="0.3">
      <c r="A404" t="s">
        <v>32</v>
      </c>
      <c r="B404">
        <v>37</v>
      </c>
      <c r="C404" s="205">
        <v>7</v>
      </c>
      <c r="D404">
        <v>1990</v>
      </c>
      <c r="E404" s="205">
        <v>380</v>
      </c>
      <c r="F404" s="3">
        <v>593.25705415448158</v>
      </c>
    </row>
    <row r="405" spans="1:6" x14ac:dyDescent="0.3">
      <c r="A405" t="s">
        <v>32</v>
      </c>
      <c r="B405">
        <v>38</v>
      </c>
      <c r="C405" s="205">
        <v>7</v>
      </c>
      <c r="D405">
        <v>1991</v>
      </c>
      <c r="E405" s="205">
        <v>220</v>
      </c>
      <c r="F405" s="3">
        <v>642.15027168492657</v>
      </c>
    </row>
    <row r="406" spans="1:6" x14ac:dyDescent="0.3">
      <c r="A406" t="s">
        <v>32</v>
      </c>
      <c r="B406">
        <v>39</v>
      </c>
      <c r="C406" s="205">
        <v>7</v>
      </c>
      <c r="D406">
        <v>1992</v>
      </c>
      <c r="E406" s="205">
        <v>450</v>
      </c>
      <c r="F406" s="3">
        <v>906.36249734062824</v>
      </c>
    </row>
    <row r="407" spans="1:6" x14ac:dyDescent="0.3">
      <c r="A407" t="s">
        <v>32</v>
      </c>
      <c r="B407">
        <v>40</v>
      </c>
      <c r="C407" s="205">
        <v>7</v>
      </c>
      <c r="D407">
        <v>1993</v>
      </c>
      <c r="E407" s="205">
        <v>480</v>
      </c>
      <c r="F407" s="3">
        <v>1541.8786466041486</v>
      </c>
    </row>
    <row r="408" spans="1:6" x14ac:dyDescent="0.3">
      <c r="A408" t="s">
        <v>32</v>
      </c>
      <c r="B408">
        <v>41</v>
      </c>
      <c r="C408" s="205">
        <v>7</v>
      </c>
      <c r="D408">
        <v>1994</v>
      </c>
      <c r="E408" s="205">
        <v>500</v>
      </c>
      <c r="F408" s="3">
        <v>2448.3392301198728</v>
      </c>
    </row>
    <row r="409" spans="1:6" x14ac:dyDescent="0.3">
      <c r="A409" t="s">
        <v>32</v>
      </c>
      <c r="B409">
        <v>42</v>
      </c>
      <c r="C409" s="205">
        <v>7</v>
      </c>
      <c r="D409">
        <v>1995</v>
      </c>
      <c r="E409" s="205">
        <v>340</v>
      </c>
      <c r="F409" s="3">
        <v>1639.4376997647707</v>
      </c>
    </row>
    <row r="410" spans="1:6" x14ac:dyDescent="0.3">
      <c r="A410" t="s">
        <v>32</v>
      </c>
      <c r="B410">
        <v>43</v>
      </c>
      <c r="C410" s="205">
        <v>7</v>
      </c>
      <c r="D410">
        <v>1996</v>
      </c>
      <c r="E410" s="205">
        <v>800</v>
      </c>
      <c r="F410" s="3">
        <v>2062.7999214109823</v>
      </c>
    </row>
    <row r="411" spans="1:6" x14ac:dyDescent="0.3">
      <c r="A411" t="s">
        <v>32</v>
      </c>
      <c r="B411">
        <v>44</v>
      </c>
      <c r="C411" s="205">
        <v>7</v>
      </c>
      <c r="D411">
        <v>1997</v>
      </c>
      <c r="E411" s="205">
        <v>410</v>
      </c>
      <c r="F411" s="3">
        <v>3442.0655538213077</v>
      </c>
    </row>
    <row r="412" spans="1:6" x14ac:dyDescent="0.3">
      <c r="A412" t="s">
        <v>32</v>
      </c>
      <c r="B412">
        <v>45</v>
      </c>
      <c r="C412" s="205">
        <v>7</v>
      </c>
      <c r="D412">
        <v>1998</v>
      </c>
      <c r="E412" s="201" t="s">
        <v>18</v>
      </c>
      <c r="F412" s="3" t="s">
        <v>18</v>
      </c>
    </row>
    <row r="413" spans="1:6" x14ac:dyDescent="0.3">
      <c r="A413" t="s">
        <v>32</v>
      </c>
      <c r="B413">
        <v>46</v>
      </c>
      <c r="C413" s="205">
        <v>7</v>
      </c>
      <c r="D413">
        <v>1999</v>
      </c>
      <c r="E413" s="201" t="s">
        <v>18</v>
      </c>
      <c r="F413" s="3" t="s">
        <v>18</v>
      </c>
    </row>
    <row r="414" spans="1:6" x14ac:dyDescent="0.3">
      <c r="A414" t="s">
        <v>32</v>
      </c>
      <c r="B414">
        <v>47</v>
      </c>
      <c r="C414" s="205">
        <v>7</v>
      </c>
      <c r="D414">
        <v>2000</v>
      </c>
      <c r="E414" s="205">
        <v>800</v>
      </c>
      <c r="F414" s="3">
        <v>2026.911356007595</v>
      </c>
    </row>
    <row r="415" spans="1:6" x14ac:dyDescent="0.3">
      <c r="A415" t="s">
        <v>32</v>
      </c>
      <c r="B415">
        <v>48</v>
      </c>
      <c r="C415" s="205">
        <v>7</v>
      </c>
      <c r="D415">
        <v>2001</v>
      </c>
      <c r="E415" s="205">
        <v>2000</v>
      </c>
      <c r="F415" s="3">
        <v>1087.231222501684</v>
      </c>
    </row>
    <row r="416" spans="1:6" x14ac:dyDescent="0.3">
      <c r="A416" t="s">
        <v>32</v>
      </c>
      <c r="B416">
        <v>49</v>
      </c>
      <c r="C416" s="205">
        <v>7</v>
      </c>
      <c r="D416">
        <v>2002</v>
      </c>
      <c r="E416" s="205">
        <v>3400</v>
      </c>
      <c r="F416" s="3">
        <v>624.54561043746969</v>
      </c>
    </row>
    <row r="417" spans="1:6" x14ac:dyDescent="0.3">
      <c r="A417" t="s">
        <v>32</v>
      </c>
      <c r="B417">
        <v>50</v>
      </c>
      <c r="C417" s="205">
        <v>7</v>
      </c>
      <c r="D417">
        <v>2003</v>
      </c>
      <c r="E417" s="205" t="s">
        <v>18</v>
      </c>
      <c r="F417" s="205" t="s">
        <v>18</v>
      </c>
    </row>
    <row r="418" spans="1:6" x14ac:dyDescent="0.3">
      <c r="A418" t="s">
        <v>32</v>
      </c>
      <c r="B418">
        <v>51</v>
      </c>
      <c r="C418" s="205">
        <v>7</v>
      </c>
      <c r="D418">
        <v>2004</v>
      </c>
      <c r="E418" s="205">
        <v>2600</v>
      </c>
      <c r="F418" s="3">
        <v>1302.0786186419484</v>
      </c>
    </row>
    <row r="419" spans="1:6" x14ac:dyDescent="0.3">
      <c r="A419" t="s">
        <v>32</v>
      </c>
      <c r="B419">
        <v>52</v>
      </c>
      <c r="C419" s="205">
        <v>7</v>
      </c>
      <c r="D419">
        <v>2005</v>
      </c>
      <c r="E419" s="205">
        <v>700</v>
      </c>
      <c r="F419" s="3">
        <v>1872.7725923048415</v>
      </c>
    </row>
    <row r="420" spans="1:6" x14ac:dyDescent="0.3">
      <c r="A420" t="s">
        <v>32</v>
      </c>
      <c r="B420">
        <v>53</v>
      </c>
      <c r="C420" s="205">
        <v>7</v>
      </c>
      <c r="D420">
        <v>2006</v>
      </c>
      <c r="E420" s="205">
        <v>510</v>
      </c>
      <c r="F420" s="3">
        <v>1312.5795977587609</v>
      </c>
    </row>
    <row r="421" spans="1:6" x14ac:dyDescent="0.3">
      <c r="A421" t="s">
        <v>32</v>
      </c>
      <c r="B421">
        <v>54</v>
      </c>
      <c r="C421" s="205">
        <v>7</v>
      </c>
      <c r="D421">
        <v>2007</v>
      </c>
      <c r="E421" s="205">
        <v>500</v>
      </c>
      <c r="F421" s="3">
        <v>1181.8017608952377</v>
      </c>
    </row>
    <row r="422" spans="1:6" x14ac:dyDescent="0.3">
      <c r="A422" t="s">
        <v>32</v>
      </c>
      <c r="B422">
        <v>55</v>
      </c>
      <c r="C422" s="205">
        <v>7</v>
      </c>
      <c r="D422">
        <v>2008</v>
      </c>
      <c r="E422" s="205">
        <v>600</v>
      </c>
      <c r="F422" s="3">
        <v>630.84978626693578</v>
      </c>
    </row>
    <row r="423" spans="1:6" x14ac:dyDescent="0.3">
      <c r="A423" t="s">
        <v>32</v>
      </c>
      <c r="B423">
        <v>56</v>
      </c>
      <c r="C423" s="205">
        <v>7</v>
      </c>
      <c r="D423">
        <v>2009</v>
      </c>
      <c r="E423" s="205">
        <v>1640</v>
      </c>
      <c r="F423" s="3">
        <v>611.95429092354539</v>
      </c>
    </row>
    <row r="424" spans="1:6" x14ac:dyDescent="0.3">
      <c r="A424" t="s">
        <v>32</v>
      </c>
      <c r="B424">
        <v>57</v>
      </c>
      <c r="C424" s="205">
        <v>7</v>
      </c>
      <c r="D424">
        <v>2010</v>
      </c>
      <c r="E424" s="201" t="s">
        <v>18</v>
      </c>
      <c r="F424" s="3" t="s">
        <v>18</v>
      </c>
    </row>
    <row r="425" spans="1:6" x14ac:dyDescent="0.3">
      <c r="A425" t="s">
        <v>32</v>
      </c>
      <c r="B425">
        <v>58</v>
      </c>
      <c r="C425" s="205">
        <v>7</v>
      </c>
      <c r="D425">
        <v>2011</v>
      </c>
      <c r="E425" s="201" t="s">
        <v>18</v>
      </c>
      <c r="F425" s="3" t="s">
        <v>18</v>
      </c>
    </row>
    <row r="426" spans="1:6" x14ac:dyDescent="0.3">
      <c r="A426" t="s">
        <v>32</v>
      </c>
      <c r="B426">
        <v>59</v>
      </c>
      <c r="C426" s="205">
        <v>7</v>
      </c>
      <c r="D426">
        <v>2012</v>
      </c>
      <c r="E426" s="201" t="s">
        <v>18</v>
      </c>
      <c r="F426" s="3" t="s">
        <v>18</v>
      </c>
    </row>
    <row r="427" spans="1:6" x14ac:dyDescent="0.3">
      <c r="A427" t="s">
        <v>32</v>
      </c>
      <c r="B427">
        <v>60</v>
      </c>
      <c r="C427" s="205">
        <v>7</v>
      </c>
      <c r="D427">
        <v>2013</v>
      </c>
      <c r="E427" s="201" t="s">
        <v>18</v>
      </c>
      <c r="F427" s="3" t="s">
        <v>18</v>
      </c>
    </row>
    <row r="428" spans="1:6" x14ac:dyDescent="0.3">
      <c r="A428" t="s">
        <v>32</v>
      </c>
      <c r="B428">
        <v>61</v>
      </c>
      <c r="C428" s="205">
        <v>7</v>
      </c>
      <c r="D428">
        <v>2014</v>
      </c>
      <c r="E428" s="201" t="s">
        <v>18</v>
      </c>
      <c r="F428" s="3" t="s">
        <v>18</v>
      </c>
    </row>
    <row r="429" spans="1:6" x14ac:dyDescent="0.3">
      <c r="A429" t="s">
        <v>33</v>
      </c>
      <c r="B429">
        <v>1</v>
      </c>
      <c r="C429">
        <v>8</v>
      </c>
      <c r="D429">
        <v>1954</v>
      </c>
      <c r="E429" s="201" t="s">
        <v>18</v>
      </c>
      <c r="F429" s="3" t="s">
        <v>18</v>
      </c>
    </row>
    <row r="430" spans="1:6" x14ac:dyDescent="0.3">
      <c r="A430" t="s">
        <v>33</v>
      </c>
      <c r="B430">
        <v>2</v>
      </c>
      <c r="C430" s="205">
        <v>8</v>
      </c>
      <c r="D430">
        <v>1955</v>
      </c>
      <c r="E430" s="201" t="s">
        <v>18</v>
      </c>
      <c r="F430" s="3" t="s">
        <v>18</v>
      </c>
    </row>
    <row r="431" spans="1:6" x14ac:dyDescent="0.3">
      <c r="A431" t="s">
        <v>33</v>
      </c>
      <c r="B431">
        <v>3</v>
      </c>
      <c r="C431" s="205">
        <v>8</v>
      </c>
      <c r="D431">
        <v>1956</v>
      </c>
      <c r="E431" s="201" t="s">
        <v>18</v>
      </c>
      <c r="F431" s="3" t="s">
        <v>18</v>
      </c>
    </row>
    <row r="432" spans="1:6" x14ac:dyDescent="0.3">
      <c r="A432" t="s">
        <v>33</v>
      </c>
      <c r="B432">
        <v>4</v>
      </c>
      <c r="C432" s="205">
        <v>8</v>
      </c>
      <c r="D432">
        <v>1957</v>
      </c>
      <c r="E432" s="201" t="s">
        <v>18</v>
      </c>
      <c r="F432" s="3" t="s">
        <v>18</v>
      </c>
    </row>
    <row r="433" spans="1:6" x14ac:dyDescent="0.3">
      <c r="A433" t="s">
        <v>33</v>
      </c>
      <c r="B433">
        <v>5</v>
      </c>
      <c r="C433" s="205">
        <v>8</v>
      </c>
      <c r="D433">
        <v>1958</v>
      </c>
      <c r="E433" s="205">
        <v>15000</v>
      </c>
      <c r="F433" s="201">
        <v>3572.8446299423654</v>
      </c>
    </row>
    <row r="434" spans="1:6" x14ac:dyDescent="0.3">
      <c r="A434" t="s">
        <v>33</v>
      </c>
      <c r="B434">
        <v>6</v>
      </c>
      <c r="C434" s="205">
        <v>8</v>
      </c>
      <c r="D434">
        <v>1959</v>
      </c>
      <c r="E434" s="205">
        <v>3000</v>
      </c>
      <c r="F434" s="3">
        <v>3738.7487901116988</v>
      </c>
    </row>
    <row r="435" spans="1:6" x14ac:dyDescent="0.3">
      <c r="A435" t="s">
        <v>33</v>
      </c>
      <c r="B435">
        <v>7</v>
      </c>
      <c r="C435" s="205">
        <v>8</v>
      </c>
      <c r="D435">
        <v>1960</v>
      </c>
      <c r="E435" s="205">
        <v>7000</v>
      </c>
      <c r="F435" s="3">
        <v>5090.5362114024692</v>
      </c>
    </row>
    <row r="436" spans="1:6" x14ac:dyDescent="0.3">
      <c r="A436" t="s">
        <v>33</v>
      </c>
      <c r="B436">
        <v>8</v>
      </c>
      <c r="C436" s="205">
        <v>8</v>
      </c>
      <c r="D436">
        <v>1961</v>
      </c>
      <c r="E436" s="205">
        <v>3000</v>
      </c>
      <c r="F436" s="3">
        <v>7815.1862151346122</v>
      </c>
    </row>
    <row r="437" spans="1:6" x14ac:dyDescent="0.3">
      <c r="A437" t="s">
        <v>33</v>
      </c>
      <c r="B437">
        <v>9</v>
      </c>
      <c r="C437" s="205">
        <v>8</v>
      </c>
      <c r="D437">
        <v>1962</v>
      </c>
      <c r="E437" s="205">
        <v>3000</v>
      </c>
      <c r="F437" s="3">
        <v>6867.9778817036267</v>
      </c>
    </row>
    <row r="438" spans="1:6" x14ac:dyDescent="0.3">
      <c r="A438" t="s">
        <v>33</v>
      </c>
      <c r="B438">
        <v>10</v>
      </c>
      <c r="C438" s="205">
        <v>8</v>
      </c>
      <c r="D438">
        <v>1963</v>
      </c>
      <c r="E438" s="205">
        <v>3000</v>
      </c>
      <c r="F438" s="3">
        <v>5565.0469566030706</v>
      </c>
    </row>
    <row r="439" spans="1:6" x14ac:dyDescent="0.3">
      <c r="A439" t="s">
        <v>33</v>
      </c>
      <c r="B439">
        <v>11</v>
      </c>
      <c r="C439" s="205">
        <v>8</v>
      </c>
      <c r="D439">
        <v>1964</v>
      </c>
      <c r="E439" s="205">
        <v>3000</v>
      </c>
      <c r="F439" s="3">
        <v>7401.2131673349459</v>
      </c>
    </row>
    <row r="440" spans="1:6" x14ac:dyDescent="0.3">
      <c r="A440" t="s">
        <v>33</v>
      </c>
      <c r="B440">
        <v>12</v>
      </c>
      <c r="C440" s="205">
        <v>8</v>
      </c>
      <c r="D440">
        <v>1965</v>
      </c>
      <c r="E440" s="205">
        <v>7000</v>
      </c>
      <c r="F440" s="3">
        <v>9607.1445571341101</v>
      </c>
    </row>
    <row r="441" spans="1:6" x14ac:dyDescent="0.3">
      <c r="A441" t="s">
        <v>33</v>
      </c>
      <c r="B441">
        <v>13</v>
      </c>
      <c r="C441" s="205">
        <v>8</v>
      </c>
      <c r="D441">
        <v>1966</v>
      </c>
      <c r="E441" s="205">
        <v>7000</v>
      </c>
      <c r="F441" s="201">
        <v>21635.632536605943</v>
      </c>
    </row>
    <row r="442" spans="1:6" x14ac:dyDescent="0.3">
      <c r="A442" t="s">
        <v>33</v>
      </c>
      <c r="B442">
        <v>14</v>
      </c>
      <c r="C442" s="205">
        <v>8</v>
      </c>
      <c r="D442">
        <v>1967</v>
      </c>
      <c r="E442" s="205">
        <v>3000</v>
      </c>
      <c r="F442" s="3">
        <v>23425.513844164961</v>
      </c>
    </row>
    <row r="443" spans="1:6" x14ac:dyDescent="0.3">
      <c r="A443" t="s">
        <v>33</v>
      </c>
      <c r="B443">
        <v>15</v>
      </c>
      <c r="C443" s="205">
        <v>8</v>
      </c>
      <c r="D443">
        <v>1968</v>
      </c>
      <c r="E443" s="205">
        <v>7000</v>
      </c>
      <c r="F443" s="3">
        <v>7808.4281473016572</v>
      </c>
    </row>
    <row r="444" spans="1:6" x14ac:dyDescent="0.3">
      <c r="A444" t="s">
        <v>33</v>
      </c>
      <c r="B444">
        <v>16</v>
      </c>
      <c r="C444" s="205">
        <v>8</v>
      </c>
      <c r="D444">
        <v>1969</v>
      </c>
      <c r="E444" s="205">
        <v>3000</v>
      </c>
      <c r="F444" s="3">
        <v>15220.125814234434</v>
      </c>
    </row>
    <row r="445" spans="1:6" x14ac:dyDescent="0.3">
      <c r="A445" t="s">
        <v>33</v>
      </c>
      <c r="B445">
        <v>17</v>
      </c>
      <c r="C445" s="205">
        <v>8</v>
      </c>
      <c r="D445">
        <v>1970</v>
      </c>
      <c r="E445" s="205">
        <v>15000</v>
      </c>
      <c r="F445" s="3">
        <v>21411.503120043573</v>
      </c>
    </row>
    <row r="446" spans="1:6" x14ac:dyDescent="0.3">
      <c r="A446" t="s">
        <v>33</v>
      </c>
      <c r="B446">
        <v>18</v>
      </c>
      <c r="C446" s="205">
        <v>8</v>
      </c>
      <c r="D446">
        <v>1971</v>
      </c>
      <c r="E446" s="205">
        <v>30000</v>
      </c>
      <c r="F446" s="3">
        <v>12326.990053794099</v>
      </c>
    </row>
    <row r="447" spans="1:6" x14ac:dyDescent="0.3">
      <c r="A447" t="s">
        <v>33</v>
      </c>
      <c r="B447">
        <v>19</v>
      </c>
      <c r="C447" s="205">
        <v>8</v>
      </c>
      <c r="D447">
        <v>1972</v>
      </c>
      <c r="E447" s="205">
        <v>2000</v>
      </c>
      <c r="F447" s="3">
        <v>14931.518496079465</v>
      </c>
    </row>
    <row r="448" spans="1:6" x14ac:dyDescent="0.3">
      <c r="A448" t="s">
        <v>33</v>
      </c>
      <c r="B448">
        <v>20</v>
      </c>
      <c r="C448" s="205">
        <v>8</v>
      </c>
      <c r="D448">
        <v>1973</v>
      </c>
      <c r="E448" s="205">
        <v>8000</v>
      </c>
      <c r="F448" s="201">
        <v>11544.417085277741</v>
      </c>
    </row>
    <row r="449" spans="1:6" x14ac:dyDescent="0.3">
      <c r="A449" t="s">
        <v>33</v>
      </c>
      <c r="B449">
        <v>21</v>
      </c>
      <c r="C449" s="205">
        <v>8</v>
      </c>
      <c r="D449">
        <v>1974</v>
      </c>
      <c r="E449" s="205">
        <v>24000</v>
      </c>
      <c r="F449" s="201">
        <v>13125.681661256391</v>
      </c>
    </row>
    <row r="450" spans="1:6" x14ac:dyDescent="0.3">
      <c r="A450" t="s">
        <v>33</v>
      </c>
      <c r="B450">
        <v>22</v>
      </c>
      <c r="C450" s="205">
        <v>8</v>
      </c>
      <c r="D450">
        <v>1975</v>
      </c>
      <c r="E450" s="205">
        <v>6000</v>
      </c>
      <c r="F450" s="201">
        <v>12379.973202040319</v>
      </c>
    </row>
    <row r="451" spans="1:6" x14ac:dyDescent="0.3">
      <c r="A451" t="s">
        <v>33</v>
      </c>
      <c r="B451">
        <v>23</v>
      </c>
      <c r="C451" s="205">
        <v>8</v>
      </c>
      <c r="D451">
        <v>1976</v>
      </c>
      <c r="E451" s="205">
        <v>16000</v>
      </c>
      <c r="F451" s="3">
        <v>9012.8430912678796</v>
      </c>
    </row>
    <row r="452" spans="1:6" x14ac:dyDescent="0.3">
      <c r="A452" t="s">
        <v>33</v>
      </c>
      <c r="B452">
        <v>24</v>
      </c>
      <c r="C452" s="205">
        <v>8</v>
      </c>
      <c r="D452">
        <v>1977</v>
      </c>
      <c r="E452" s="205">
        <v>8000</v>
      </c>
      <c r="F452" s="3">
        <v>5222.3053119860906</v>
      </c>
    </row>
    <row r="453" spans="1:6" x14ac:dyDescent="0.3">
      <c r="A453" t="s">
        <v>33</v>
      </c>
      <c r="B453">
        <v>25</v>
      </c>
      <c r="C453" s="205">
        <v>8</v>
      </c>
      <c r="D453">
        <v>1978</v>
      </c>
      <c r="E453" s="205">
        <v>11000</v>
      </c>
      <c r="F453" s="3">
        <v>4505.5697095991827</v>
      </c>
    </row>
    <row r="454" spans="1:6" x14ac:dyDescent="0.3">
      <c r="A454" t="s">
        <v>33</v>
      </c>
      <c r="B454">
        <v>26</v>
      </c>
      <c r="C454" s="205">
        <v>8</v>
      </c>
      <c r="D454">
        <v>1979</v>
      </c>
      <c r="E454" s="205">
        <v>11000</v>
      </c>
      <c r="F454" s="3">
        <v>3733.4816019995701</v>
      </c>
    </row>
    <row r="455" spans="1:6" x14ac:dyDescent="0.3">
      <c r="A455" t="s">
        <v>33</v>
      </c>
      <c r="B455">
        <v>27</v>
      </c>
      <c r="C455" s="205">
        <v>8</v>
      </c>
      <c r="D455">
        <v>1980</v>
      </c>
      <c r="E455" s="205">
        <v>9000</v>
      </c>
      <c r="F455" s="3">
        <v>2960.3105117533241</v>
      </c>
    </row>
    <row r="456" spans="1:6" x14ac:dyDescent="0.3">
      <c r="A456" t="s">
        <v>33</v>
      </c>
      <c r="B456">
        <v>28</v>
      </c>
      <c r="C456" s="205">
        <v>8</v>
      </c>
      <c r="D456">
        <v>1981</v>
      </c>
      <c r="E456" s="205">
        <v>4000</v>
      </c>
      <c r="F456" s="201">
        <v>2060.4884149963104</v>
      </c>
    </row>
    <row r="457" spans="1:6" x14ac:dyDescent="0.3">
      <c r="A457" t="s">
        <v>33</v>
      </c>
      <c r="B457">
        <v>29</v>
      </c>
      <c r="C457" s="205">
        <v>8</v>
      </c>
      <c r="D457">
        <v>1982</v>
      </c>
      <c r="E457" s="205">
        <v>4000</v>
      </c>
      <c r="F457" s="3">
        <v>2896.4927001643937</v>
      </c>
    </row>
    <row r="458" spans="1:6" x14ac:dyDescent="0.3">
      <c r="A458" t="s">
        <v>33</v>
      </c>
      <c r="B458">
        <v>30</v>
      </c>
      <c r="C458" s="205">
        <v>8</v>
      </c>
      <c r="D458">
        <v>1983</v>
      </c>
      <c r="E458" s="205">
        <v>3200</v>
      </c>
      <c r="F458" s="3">
        <v>3728.8088485136432</v>
      </c>
    </row>
    <row r="459" spans="1:6" x14ac:dyDescent="0.3">
      <c r="A459" t="s">
        <v>33</v>
      </c>
      <c r="B459">
        <v>31</v>
      </c>
      <c r="C459" s="205">
        <v>8</v>
      </c>
      <c r="D459">
        <v>1984</v>
      </c>
      <c r="E459" s="205">
        <v>3400</v>
      </c>
      <c r="F459" s="3">
        <v>4995.1154573928488</v>
      </c>
    </row>
    <row r="460" spans="1:6" x14ac:dyDescent="0.3">
      <c r="A460" t="s">
        <v>33</v>
      </c>
      <c r="B460">
        <v>32</v>
      </c>
      <c r="C460" s="205">
        <v>8</v>
      </c>
      <c r="D460">
        <v>1985</v>
      </c>
      <c r="E460" s="205">
        <v>1200</v>
      </c>
      <c r="F460" s="3">
        <v>2714.590587561514</v>
      </c>
    </row>
    <row r="461" spans="1:6" x14ac:dyDescent="0.3">
      <c r="A461" t="s">
        <v>33</v>
      </c>
      <c r="B461">
        <v>33</v>
      </c>
      <c r="C461" s="205">
        <v>8</v>
      </c>
      <c r="D461">
        <v>1986</v>
      </c>
      <c r="E461" s="205">
        <v>2400</v>
      </c>
      <c r="F461" s="3">
        <v>2191.3372882887197</v>
      </c>
    </row>
    <row r="462" spans="1:6" x14ac:dyDescent="0.3">
      <c r="A462" t="s">
        <v>33</v>
      </c>
      <c r="B462">
        <v>34</v>
      </c>
      <c r="C462" s="205">
        <v>8</v>
      </c>
      <c r="D462">
        <v>1987</v>
      </c>
      <c r="E462" s="205">
        <v>2000</v>
      </c>
      <c r="F462" s="3">
        <v>3254.9114799630133</v>
      </c>
    </row>
    <row r="463" spans="1:6" x14ac:dyDescent="0.3">
      <c r="A463" t="s">
        <v>33</v>
      </c>
      <c r="B463">
        <v>35</v>
      </c>
      <c r="C463" s="205">
        <v>8</v>
      </c>
      <c r="D463">
        <v>1988</v>
      </c>
      <c r="E463" s="205">
        <v>6000</v>
      </c>
      <c r="F463" s="3">
        <v>3502.5714971923376</v>
      </c>
    </row>
    <row r="464" spans="1:6" x14ac:dyDescent="0.3">
      <c r="A464" t="s">
        <v>33</v>
      </c>
      <c r="B464">
        <v>36</v>
      </c>
      <c r="C464" s="205">
        <v>8</v>
      </c>
      <c r="D464">
        <v>1989</v>
      </c>
      <c r="E464" s="205">
        <v>2000</v>
      </c>
      <c r="F464" s="3">
        <v>2933.5740686461527</v>
      </c>
    </row>
    <row r="465" spans="1:6" x14ac:dyDescent="0.3">
      <c r="A465" t="s">
        <v>33</v>
      </c>
      <c r="B465">
        <v>37</v>
      </c>
      <c r="C465" s="205">
        <v>8</v>
      </c>
      <c r="D465">
        <v>1990</v>
      </c>
      <c r="E465" s="205">
        <v>1200</v>
      </c>
      <c r="F465" s="3">
        <v>2384.9513549772146</v>
      </c>
    </row>
    <row r="466" spans="1:6" x14ac:dyDescent="0.3">
      <c r="A466" t="s">
        <v>33</v>
      </c>
      <c r="B466">
        <v>38</v>
      </c>
      <c r="C466" s="205">
        <v>8</v>
      </c>
      <c r="D466">
        <v>1991</v>
      </c>
      <c r="E466" s="3" t="s">
        <v>18</v>
      </c>
      <c r="F466" s="3" t="s">
        <v>18</v>
      </c>
    </row>
    <row r="467" spans="1:6" x14ac:dyDescent="0.3">
      <c r="A467" t="s">
        <v>33</v>
      </c>
      <c r="B467">
        <v>39</v>
      </c>
      <c r="C467" s="205">
        <v>8</v>
      </c>
      <c r="D467">
        <v>1992</v>
      </c>
      <c r="E467" s="3" t="s">
        <v>18</v>
      </c>
      <c r="F467" s="3" t="s">
        <v>18</v>
      </c>
    </row>
    <row r="468" spans="1:6" x14ac:dyDescent="0.3">
      <c r="A468" t="s">
        <v>33</v>
      </c>
      <c r="B468">
        <v>40</v>
      </c>
      <c r="C468" s="205">
        <v>8</v>
      </c>
      <c r="D468">
        <v>1993</v>
      </c>
      <c r="E468" s="205">
        <v>2000</v>
      </c>
      <c r="F468" s="3">
        <v>4474.021621280358</v>
      </c>
    </row>
    <row r="469" spans="1:6" x14ac:dyDescent="0.3">
      <c r="A469" t="s">
        <v>33</v>
      </c>
      <c r="B469">
        <v>41</v>
      </c>
      <c r="C469" s="205">
        <v>8</v>
      </c>
      <c r="D469">
        <v>1994</v>
      </c>
      <c r="E469" s="205">
        <v>1600</v>
      </c>
      <c r="F469" s="3">
        <v>10098.0344653825</v>
      </c>
    </row>
    <row r="470" spans="1:6" x14ac:dyDescent="0.3">
      <c r="A470" t="s">
        <v>33</v>
      </c>
      <c r="B470">
        <v>42</v>
      </c>
      <c r="C470" s="205">
        <v>8</v>
      </c>
      <c r="D470">
        <v>1995</v>
      </c>
      <c r="E470" s="205">
        <v>2000</v>
      </c>
      <c r="F470" s="3">
        <v>12336.151107302067</v>
      </c>
    </row>
    <row r="471" spans="1:6" x14ac:dyDescent="0.3">
      <c r="A471" t="s">
        <v>33</v>
      </c>
      <c r="B471">
        <v>43</v>
      </c>
      <c r="C471" s="205">
        <v>8</v>
      </c>
      <c r="D471">
        <v>1996</v>
      </c>
      <c r="E471" s="205" t="s">
        <v>18</v>
      </c>
      <c r="F471" s="205" t="s">
        <v>18</v>
      </c>
    </row>
    <row r="472" spans="1:6" x14ac:dyDescent="0.3">
      <c r="A472" t="s">
        <v>33</v>
      </c>
      <c r="B472">
        <v>44</v>
      </c>
      <c r="C472" s="205">
        <v>8</v>
      </c>
      <c r="D472">
        <v>1997</v>
      </c>
      <c r="E472" s="205">
        <v>1400</v>
      </c>
      <c r="F472" s="3">
        <v>9624.9429648430178</v>
      </c>
    </row>
    <row r="473" spans="1:6" x14ac:dyDescent="0.3">
      <c r="A473" t="s">
        <v>33</v>
      </c>
      <c r="B473">
        <v>45</v>
      </c>
      <c r="C473" s="205">
        <v>8</v>
      </c>
      <c r="D473">
        <v>1998</v>
      </c>
      <c r="E473" s="201" t="s">
        <v>18</v>
      </c>
      <c r="F473" s="3" t="s">
        <v>18</v>
      </c>
    </row>
    <row r="474" spans="1:6" x14ac:dyDescent="0.3">
      <c r="A474" t="s">
        <v>33</v>
      </c>
      <c r="B474">
        <v>46</v>
      </c>
      <c r="C474" s="205">
        <v>8</v>
      </c>
      <c r="D474">
        <v>1999</v>
      </c>
      <c r="E474" s="201" t="s">
        <v>18</v>
      </c>
      <c r="F474" s="3" t="s">
        <v>18</v>
      </c>
    </row>
    <row r="475" spans="1:6" x14ac:dyDescent="0.3">
      <c r="A475" t="s">
        <v>33</v>
      </c>
      <c r="B475">
        <v>47</v>
      </c>
      <c r="C475" s="205">
        <v>8</v>
      </c>
      <c r="D475">
        <v>2000</v>
      </c>
      <c r="E475" s="201" t="s">
        <v>18</v>
      </c>
      <c r="F475" s="3" t="s">
        <v>18</v>
      </c>
    </row>
    <row r="476" spans="1:6" x14ac:dyDescent="0.3">
      <c r="A476" t="s">
        <v>33</v>
      </c>
      <c r="B476">
        <v>48</v>
      </c>
      <c r="C476" s="205">
        <v>8</v>
      </c>
      <c r="D476">
        <v>2001</v>
      </c>
      <c r="E476" s="3" t="s">
        <v>18</v>
      </c>
      <c r="F476" s="3" t="s">
        <v>18</v>
      </c>
    </row>
    <row r="477" spans="1:6" x14ac:dyDescent="0.3">
      <c r="A477" t="s">
        <v>33</v>
      </c>
      <c r="B477">
        <v>49</v>
      </c>
      <c r="C477" s="205">
        <v>8</v>
      </c>
      <c r="D477">
        <v>2002</v>
      </c>
      <c r="E477" s="3" t="s">
        <v>18</v>
      </c>
      <c r="F477" s="3" t="s">
        <v>18</v>
      </c>
    </row>
    <row r="478" spans="1:6" x14ac:dyDescent="0.3">
      <c r="A478" t="s">
        <v>33</v>
      </c>
      <c r="B478">
        <v>50</v>
      </c>
      <c r="C478" s="205">
        <v>8</v>
      </c>
      <c r="D478">
        <v>2003</v>
      </c>
      <c r="E478" s="205" t="s">
        <v>18</v>
      </c>
      <c r="F478" s="3" t="s">
        <v>18</v>
      </c>
    </row>
    <row r="479" spans="1:6" x14ac:dyDescent="0.3">
      <c r="A479" t="s">
        <v>33</v>
      </c>
      <c r="B479">
        <v>51</v>
      </c>
      <c r="C479" s="205">
        <v>8</v>
      </c>
      <c r="D479">
        <v>2004</v>
      </c>
      <c r="E479" s="205" t="s">
        <v>18</v>
      </c>
      <c r="F479" s="3" t="s">
        <v>18</v>
      </c>
    </row>
    <row r="480" spans="1:6" x14ac:dyDescent="0.3">
      <c r="A480" t="s">
        <v>33</v>
      </c>
      <c r="B480">
        <v>52</v>
      </c>
      <c r="C480" s="205">
        <v>8</v>
      </c>
      <c r="D480">
        <v>2005</v>
      </c>
      <c r="E480" s="205" t="s">
        <v>18</v>
      </c>
      <c r="F480" s="3" t="s">
        <v>18</v>
      </c>
    </row>
    <row r="481" spans="1:6" x14ac:dyDescent="0.3">
      <c r="A481" t="s">
        <v>33</v>
      </c>
      <c r="B481">
        <v>53</v>
      </c>
      <c r="C481" s="205">
        <v>8</v>
      </c>
      <c r="D481">
        <v>2006</v>
      </c>
      <c r="E481" s="205" t="s">
        <v>18</v>
      </c>
      <c r="F481" s="3" t="s">
        <v>18</v>
      </c>
    </row>
    <row r="482" spans="1:6" x14ac:dyDescent="0.3">
      <c r="A482" t="s">
        <v>33</v>
      </c>
      <c r="B482">
        <v>54</v>
      </c>
      <c r="C482" s="205">
        <v>8</v>
      </c>
      <c r="D482">
        <v>2007</v>
      </c>
      <c r="E482" s="205" t="s">
        <v>18</v>
      </c>
      <c r="F482" s="3" t="s">
        <v>18</v>
      </c>
    </row>
    <row r="483" spans="1:6" x14ac:dyDescent="0.3">
      <c r="A483" t="s">
        <v>33</v>
      </c>
      <c r="B483">
        <v>55</v>
      </c>
      <c r="C483" s="205">
        <v>8</v>
      </c>
      <c r="D483">
        <v>2008</v>
      </c>
      <c r="E483" s="205" t="s">
        <v>18</v>
      </c>
      <c r="F483" s="3" t="s">
        <v>18</v>
      </c>
    </row>
    <row r="484" spans="1:6" x14ac:dyDescent="0.3">
      <c r="A484" t="s">
        <v>33</v>
      </c>
      <c r="B484">
        <v>56</v>
      </c>
      <c r="C484" s="205">
        <v>8</v>
      </c>
      <c r="D484">
        <v>2009</v>
      </c>
      <c r="E484" s="205" t="s">
        <v>18</v>
      </c>
      <c r="F484" s="3" t="s">
        <v>18</v>
      </c>
    </row>
    <row r="485" spans="1:6" x14ac:dyDescent="0.3">
      <c r="A485" t="s">
        <v>33</v>
      </c>
      <c r="B485">
        <v>57</v>
      </c>
      <c r="C485" s="205">
        <v>8</v>
      </c>
      <c r="D485">
        <v>2010</v>
      </c>
      <c r="E485" s="205" t="s">
        <v>18</v>
      </c>
      <c r="F485" s="3" t="s">
        <v>18</v>
      </c>
    </row>
    <row r="486" spans="1:6" x14ac:dyDescent="0.3">
      <c r="A486" t="s">
        <v>33</v>
      </c>
      <c r="B486">
        <v>58</v>
      </c>
      <c r="C486" s="205">
        <v>8</v>
      </c>
      <c r="D486">
        <v>2011</v>
      </c>
      <c r="E486" s="205" t="s">
        <v>18</v>
      </c>
      <c r="F486" s="3" t="s">
        <v>18</v>
      </c>
    </row>
    <row r="487" spans="1:6" x14ac:dyDescent="0.3">
      <c r="A487" t="s">
        <v>33</v>
      </c>
      <c r="B487">
        <v>59</v>
      </c>
      <c r="C487" s="205">
        <v>8</v>
      </c>
      <c r="D487">
        <v>2012</v>
      </c>
      <c r="E487" s="205" t="s">
        <v>18</v>
      </c>
      <c r="F487" s="3" t="s">
        <v>18</v>
      </c>
    </row>
    <row r="488" spans="1:6" x14ac:dyDescent="0.3">
      <c r="A488" t="s">
        <v>33</v>
      </c>
      <c r="B488">
        <v>60</v>
      </c>
      <c r="C488" s="205">
        <v>8</v>
      </c>
      <c r="D488">
        <v>2013</v>
      </c>
      <c r="E488" s="205" t="s">
        <v>18</v>
      </c>
      <c r="F488" s="3" t="s">
        <v>18</v>
      </c>
    </row>
    <row r="489" spans="1:6" x14ac:dyDescent="0.3">
      <c r="A489" t="s">
        <v>33</v>
      </c>
      <c r="B489">
        <v>61</v>
      </c>
      <c r="C489" s="205">
        <v>8</v>
      </c>
      <c r="D489">
        <v>2014</v>
      </c>
      <c r="E489" s="205" t="s">
        <v>18</v>
      </c>
      <c r="F489" s="3" t="s">
        <v>18</v>
      </c>
    </row>
    <row r="490" spans="1:6" x14ac:dyDescent="0.3">
      <c r="A490" t="s">
        <v>40</v>
      </c>
      <c r="B490">
        <v>1</v>
      </c>
      <c r="C490">
        <v>9</v>
      </c>
      <c r="D490" s="13">
        <v>1954</v>
      </c>
      <c r="E490" s="13" t="s">
        <v>18</v>
      </c>
      <c r="F490" s="14" t="s">
        <v>18</v>
      </c>
    </row>
    <row r="491" spans="1:6" x14ac:dyDescent="0.3">
      <c r="A491" s="13" t="s">
        <v>40</v>
      </c>
      <c r="B491">
        <v>2</v>
      </c>
      <c r="C491" s="205">
        <v>9</v>
      </c>
      <c r="D491" s="205">
        <v>1955</v>
      </c>
      <c r="E491" s="205" t="s">
        <v>18</v>
      </c>
      <c r="F491" s="14" t="s">
        <v>18</v>
      </c>
    </row>
    <row r="492" spans="1:6" x14ac:dyDescent="0.3">
      <c r="A492" s="13" t="s">
        <v>40</v>
      </c>
      <c r="B492">
        <v>3</v>
      </c>
      <c r="C492" s="205">
        <v>9</v>
      </c>
      <c r="D492" s="205">
        <v>1956</v>
      </c>
      <c r="E492" s="205" t="s">
        <v>18</v>
      </c>
      <c r="F492" s="14" t="s">
        <v>18</v>
      </c>
    </row>
    <row r="493" spans="1:6" x14ac:dyDescent="0.3">
      <c r="A493" s="13" t="s">
        <v>40</v>
      </c>
      <c r="B493" s="13">
        <v>4</v>
      </c>
      <c r="C493" s="205">
        <v>9</v>
      </c>
      <c r="D493" s="205">
        <v>1957</v>
      </c>
      <c r="E493" s="205" t="s">
        <v>18</v>
      </c>
      <c r="F493" s="14" t="s">
        <v>18</v>
      </c>
    </row>
    <row r="494" spans="1:6" x14ac:dyDescent="0.3">
      <c r="A494" s="13" t="s">
        <v>40</v>
      </c>
      <c r="B494" s="13">
        <v>5</v>
      </c>
      <c r="C494" s="205">
        <v>9</v>
      </c>
      <c r="D494" s="205">
        <v>1958</v>
      </c>
      <c r="E494" s="205" t="s">
        <v>18</v>
      </c>
      <c r="F494" s="14" t="s">
        <v>18</v>
      </c>
    </row>
    <row r="495" spans="1:6" x14ac:dyDescent="0.3">
      <c r="A495" s="13" t="s">
        <v>40</v>
      </c>
      <c r="B495" s="13">
        <v>6</v>
      </c>
      <c r="C495" s="205">
        <v>9</v>
      </c>
      <c r="D495" s="205">
        <v>1959</v>
      </c>
      <c r="E495" s="205" t="s">
        <v>18</v>
      </c>
      <c r="F495" s="14" t="s">
        <v>18</v>
      </c>
    </row>
    <row r="496" spans="1:6" x14ac:dyDescent="0.3">
      <c r="A496" s="13" t="s">
        <v>40</v>
      </c>
      <c r="B496" s="13">
        <v>7</v>
      </c>
      <c r="C496" s="205">
        <v>9</v>
      </c>
      <c r="D496" s="205">
        <v>1960</v>
      </c>
      <c r="E496" s="205" t="s">
        <v>18</v>
      </c>
      <c r="F496" s="14" t="s">
        <v>18</v>
      </c>
    </row>
    <row r="497" spans="1:6" x14ac:dyDescent="0.3">
      <c r="A497" s="13" t="s">
        <v>40</v>
      </c>
      <c r="B497" s="13">
        <v>8</v>
      </c>
      <c r="C497" s="205">
        <v>9</v>
      </c>
      <c r="D497" s="205">
        <v>1961</v>
      </c>
      <c r="E497" s="205" t="s">
        <v>18</v>
      </c>
      <c r="F497" s="14" t="s">
        <v>18</v>
      </c>
    </row>
    <row r="498" spans="1:6" x14ac:dyDescent="0.3">
      <c r="A498" s="13" t="s">
        <v>40</v>
      </c>
      <c r="B498" s="13">
        <v>9</v>
      </c>
      <c r="C498" s="205">
        <v>9</v>
      </c>
      <c r="D498" s="205">
        <v>1962</v>
      </c>
      <c r="E498" s="205" t="s">
        <v>18</v>
      </c>
      <c r="F498" s="14" t="s">
        <v>18</v>
      </c>
    </row>
    <row r="499" spans="1:6" x14ac:dyDescent="0.3">
      <c r="A499" s="13" t="s">
        <v>40</v>
      </c>
      <c r="B499" s="13">
        <v>10</v>
      </c>
      <c r="C499" s="205">
        <v>9</v>
      </c>
      <c r="D499" s="205">
        <v>1963</v>
      </c>
      <c r="E499" s="205" t="s">
        <v>18</v>
      </c>
      <c r="F499" s="14" t="s">
        <v>18</v>
      </c>
    </row>
    <row r="500" spans="1:6" x14ac:dyDescent="0.3">
      <c r="A500" s="13" t="s">
        <v>40</v>
      </c>
      <c r="B500" s="13">
        <v>11</v>
      </c>
      <c r="C500" s="205">
        <v>9</v>
      </c>
      <c r="D500" s="205">
        <v>1964</v>
      </c>
      <c r="E500" s="205" t="s">
        <v>18</v>
      </c>
      <c r="F500" s="14" t="s">
        <v>18</v>
      </c>
    </row>
    <row r="501" spans="1:6" x14ac:dyDescent="0.3">
      <c r="A501" s="13" t="s">
        <v>40</v>
      </c>
      <c r="B501" s="13">
        <v>12</v>
      </c>
      <c r="C501" s="205">
        <v>9</v>
      </c>
      <c r="D501" s="205">
        <v>1965</v>
      </c>
      <c r="E501" s="205" t="s">
        <v>18</v>
      </c>
      <c r="F501" s="14" t="s">
        <v>18</v>
      </c>
    </row>
    <row r="502" spans="1:6" x14ac:dyDescent="0.3">
      <c r="A502" s="13" t="s">
        <v>40</v>
      </c>
      <c r="B502" s="13">
        <v>13</v>
      </c>
      <c r="C502" s="205">
        <v>9</v>
      </c>
      <c r="D502" s="205">
        <v>1966</v>
      </c>
      <c r="E502" s="205" t="s">
        <v>18</v>
      </c>
      <c r="F502" s="201" t="s">
        <v>18</v>
      </c>
    </row>
    <row r="503" spans="1:6" x14ac:dyDescent="0.3">
      <c r="A503" s="13" t="s">
        <v>40</v>
      </c>
      <c r="B503" s="13">
        <v>14</v>
      </c>
      <c r="C503" s="205">
        <v>9</v>
      </c>
      <c r="D503" s="205">
        <v>1967</v>
      </c>
      <c r="E503" s="205" t="s">
        <v>18</v>
      </c>
      <c r="F503" s="201" t="s">
        <v>18</v>
      </c>
    </row>
    <row r="504" spans="1:6" x14ac:dyDescent="0.3">
      <c r="A504" s="13" t="s">
        <v>40</v>
      </c>
      <c r="B504" s="13">
        <v>15</v>
      </c>
      <c r="C504" s="205">
        <v>9</v>
      </c>
      <c r="D504" s="205">
        <v>1968</v>
      </c>
      <c r="E504" s="205" t="s">
        <v>18</v>
      </c>
      <c r="F504" s="14" t="s">
        <v>18</v>
      </c>
    </row>
    <row r="505" spans="1:6" x14ac:dyDescent="0.3">
      <c r="A505" s="13" t="s">
        <v>40</v>
      </c>
      <c r="B505" s="13">
        <v>16</v>
      </c>
      <c r="C505" s="205">
        <v>9</v>
      </c>
      <c r="D505" s="205">
        <v>1969</v>
      </c>
      <c r="E505" s="205" t="s">
        <v>18</v>
      </c>
      <c r="F505" s="201" t="s">
        <v>18</v>
      </c>
    </row>
    <row r="506" spans="1:6" x14ac:dyDescent="0.3">
      <c r="A506" s="13" t="s">
        <v>40</v>
      </c>
      <c r="B506" s="13">
        <v>17</v>
      </c>
      <c r="C506" s="205">
        <v>9</v>
      </c>
      <c r="D506" s="205">
        <v>1970</v>
      </c>
      <c r="E506" s="205" t="s">
        <v>18</v>
      </c>
      <c r="F506" s="14" t="s">
        <v>18</v>
      </c>
    </row>
    <row r="507" spans="1:6" x14ac:dyDescent="0.3">
      <c r="A507" s="13" t="s">
        <v>40</v>
      </c>
      <c r="B507" s="13">
        <v>18</v>
      </c>
      <c r="C507" s="205">
        <v>9</v>
      </c>
      <c r="D507" s="205">
        <v>1971</v>
      </c>
      <c r="E507" s="205" t="s">
        <v>18</v>
      </c>
      <c r="F507" s="14" t="s">
        <v>18</v>
      </c>
    </row>
    <row r="508" spans="1:6" x14ac:dyDescent="0.3">
      <c r="A508" s="13" t="s">
        <v>40</v>
      </c>
      <c r="B508" s="13">
        <v>19</v>
      </c>
      <c r="C508" s="205">
        <v>9</v>
      </c>
      <c r="D508" s="205">
        <v>1972</v>
      </c>
      <c r="E508" s="205" t="s">
        <v>18</v>
      </c>
      <c r="F508" s="14" t="s">
        <v>18</v>
      </c>
    </row>
    <row r="509" spans="1:6" x14ac:dyDescent="0.3">
      <c r="A509" s="13" t="s">
        <v>40</v>
      </c>
      <c r="B509" s="13">
        <v>20</v>
      </c>
      <c r="C509" s="205">
        <v>9</v>
      </c>
      <c r="D509" s="205">
        <v>1973</v>
      </c>
      <c r="E509" s="205" t="s">
        <v>18</v>
      </c>
      <c r="F509" s="14" t="s">
        <v>18</v>
      </c>
    </row>
    <row r="510" spans="1:6" x14ac:dyDescent="0.3">
      <c r="A510" s="13" t="s">
        <v>40</v>
      </c>
      <c r="B510" s="13">
        <v>21</v>
      </c>
      <c r="C510" s="205">
        <v>9</v>
      </c>
      <c r="D510" s="205">
        <v>1974</v>
      </c>
      <c r="E510" s="205" t="s">
        <v>18</v>
      </c>
      <c r="F510" s="14" t="s">
        <v>18</v>
      </c>
    </row>
    <row r="511" spans="1:6" x14ac:dyDescent="0.3">
      <c r="A511" s="13" t="s">
        <v>40</v>
      </c>
      <c r="B511" s="13">
        <v>22</v>
      </c>
      <c r="C511" s="205">
        <v>9</v>
      </c>
      <c r="D511" s="205">
        <v>1975</v>
      </c>
      <c r="E511" s="205">
        <v>600</v>
      </c>
      <c r="F511" s="14">
        <v>3242.437528086426</v>
      </c>
    </row>
    <row r="512" spans="1:6" x14ac:dyDescent="0.3">
      <c r="A512" s="13" t="s">
        <v>40</v>
      </c>
      <c r="B512" s="13">
        <v>23</v>
      </c>
      <c r="C512" s="205">
        <v>9</v>
      </c>
      <c r="D512" s="205">
        <v>1976</v>
      </c>
      <c r="E512" s="205">
        <v>600</v>
      </c>
      <c r="F512" s="14">
        <v>2119.4988275766455</v>
      </c>
    </row>
    <row r="513" spans="1:6" x14ac:dyDescent="0.3">
      <c r="A513" s="13" t="s">
        <v>40</v>
      </c>
      <c r="B513" s="13">
        <v>24</v>
      </c>
      <c r="C513" s="205">
        <v>9</v>
      </c>
      <c r="D513" s="205">
        <v>1977</v>
      </c>
      <c r="E513" s="205">
        <v>200</v>
      </c>
      <c r="F513" s="14">
        <v>2029.5045790572899</v>
      </c>
    </row>
    <row r="514" spans="1:6" x14ac:dyDescent="0.3">
      <c r="A514" s="13" t="s">
        <v>40</v>
      </c>
      <c r="B514" s="13">
        <v>25</v>
      </c>
      <c r="C514" s="205">
        <v>9</v>
      </c>
      <c r="D514" s="205">
        <v>1978</v>
      </c>
      <c r="E514" s="205">
        <v>600</v>
      </c>
      <c r="F514" s="14">
        <v>3575.969685013516</v>
      </c>
    </row>
    <row r="515" spans="1:6" x14ac:dyDescent="0.3">
      <c r="A515" s="13" t="s">
        <v>40</v>
      </c>
      <c r="B515" s="13">
        <v>26</v>
      </c>
      <c r="C515" s="205">
        <v>9</v>
      </c>
      <c r="D515" s="205">
        <v>1979</v>
      </c>
      <c r="E515" s="205">
        <v>1000</v>
      </c>
      <c r="F515" s="14">
        <v>3624.5065245531982</v>
      </c>
    </row>
    <row r="516" spans="1:6" x14ac:dyDescent="0.3">
      <c r="A516" s="13" t="s">
        <v>40</v>
      </c>
      <c r="B516" s="13">
        <v>27</v>
      </c>
      <c r="C516" s="205">
        <v>9</v>
      </c>
      <c r="D516" s="205">
        <v>1980</v>
      </c>
      <c r="E516" s="205">
        <v>1000</v>
      </c>
      <c r="F516" s="14">
        <v>3141.8160795378067</v>
      </c>
    </row>
    <row r="517" spans="1:6" x14ac:dyDescent="0.3">
      <c r="A517" s="13" t="s">
        <v>40</v>
      </c>
      <c r="B517" s="13">
        <v>28</v>
      </c>
      <c r="C517" s="205">
        <v>9</v>
      </c>
      <c r="D517" s="205">
        <v>1981</v>
      </c>
      <c r="E517" s="205" t="s">
        <v>18</v>
      </c>
      <c r="F517" s="201" t="s">
        <v>18</v>
      </c>
    </row>
    <row r="518" spans="1:6" x14ac:dyDescent="0.3">
      <c r="A518" s="13" t="s">
        <v>40</v>
      </c>
      <c r="B518" s="13">
        <v>29</v>
      </c>
      <c r="C518" s="205">
        <v>9</v>
      </c>
      <c r="D518" s="205">
        <v>1982</v>
      </c>
      <c r="E518" s="205">
        <v>1600</v>
      </c>
      <c r="F518" s="14">
        <v>7765.3844106138486</v>
      </c>
    </row>
    <row r="519" spans="1:6" x14ac:dyDescent="0.3">
      <c r="A519" s="13" t="s">
        <v>40</v>
      </c>
      <c r="B519" s="13">
        <v>30</v>
      </c>
      <c r="C519" s="205">
        <v>9</v>
      </c>
      <c r="D519" s="205">
        <v>1983</v>
      </c>
      <c r="E519" s="205">
        <v>1800</v>
      </c>
      <c r="F519" s="14">
        <v>11131.858610295101</v>
      </c>
    </row>
    <row r="520" spans="1:6" x14ac:dyDescent="0.3">
      <c r="A520" s="13" t="s">
        <v>40</v>
      </c>
      <c r="B520" s="13">
        <v>31</v>
      </c>
      <c r="C520" s="205">
        <v>9</v>
      </c>
      <c r="D520" s="205">
        <v>1984</v>
      </c>
      <c r="E520" s="205">
        <v>2000</v>
      </c>
      <c r="F520" s="14">
        <v>10698.804106502712</v>
      </c>
    </row>
    <row r="521" spans="1:6" x14ac:dyDescent="0.3">
      <c r="A521" s="13" t="s">
        <v>40</v>
      </c>
      <c r="B521" s="13">
        <v>32</v>
      </c>
      <c r="C521" s="205">
        <v>9</v>
      </c>
      <c r="D521" s="205">
        <v>1985</v>
      </c>
      <c r="E521" s="205">
        <v>1800</v>
      </c>
      <c r="F521" s="14">
        <v>4850.8376757289734</v>
      </c>
    </row>
    <row r="522" spans="1:6" x14ac:dyDescent="0.3">
      <c r="A522" s="13" t="s">
        <v>40</v>
      </c>
      <c r="B522" s="13">
        <v>33</v>
      </c>
      <c r="C522" s="205">
        <v>9</v>
      </c>
      <c r="D522" s="205">
        <v>1986</v>
      </c>
      <c r="E522" s="205">
        <v>3600</v>
      </c>
      <c r="F522" s="14">
        <v>4274.5336361207283</v>
      </c>
    </row>
    <row r="523" spans="1:6" x14ac:dyDescent="0.3">
      <c r="A523" s="13" t="s">
        <v>40</v>
      </c>
      <c r="B523" s="13">
        <v>34</v>
      </c>
      <c r="C523" s="205">
        <v>9</v>
      </c>
      <c r="D523" s="205">
        <v>1987</v>
      </c>
      <c r="E523" s="205">
        <v>4800</v>
      </c>
      <c r="F523" s="14">
        <v>4978.9936465877445</v>
      </c>
    </row>
    <row r="524" spans="1:6" x14ac:dyDescent="0.3">
      <c r="A524" s="13" t="s">
        <v>40</v>
      </c>
      <c r="B524" s="13">
        <v>35</v>
      </c>
      <c r="C524" s="205">
        <v>9</v>
      </c>
      <c r="D524" s="205">
        <v>1988</v>
      </c>
      <c r="E524" s="13">
        <v>5800</v>
      </c>
      <c r="F524" s="201">
        <v>4965.8788062775629</v>
      </c>
    </row>
    <row r="525" spans="1:6" x14ac:dyDescent="0.3">
      <c r="A525" s="13" t="s">
        <v>40</v>
      </c>
      <c r="B525" s="13">
        <v>36</v>
      </c>
      <c r="C525" s="205">
        <v>9</v>
      </c>
      <c r="D525" s="205">
        <v>1989</v>
      </c>
      <c r="E525" s="13">
        <v>4000</v>
      </c>
      <c r="F525" s="201">
        <v>5571.6500286703958</v>
      </c>
    </row>
    <row r="526" spans="1:6" x14ac:dyDescent="0.3">
      <c r="A526" s="13" t="s">
        <v>40</v>
      </c>
      <c r="B526" s="13">
        <v>37</v>
      </c>
      <c r="C526" s="205">
        <v>9</v>
      </c>
      <c r="D526" s="205">
        <v>1990</v>
      </c>
      <c r="E526" s="13">
        <v>1300</v>
      </c>
      <c r="F526" s="201">
        <v>5307.1798445215336</v>
      </c>
    </row>
    <row r="527" spans="1:6" x14ac:dyDescent="0.3">
      <c r="A527" s="13" t="s">
        <v>40</v>
      </c>
      <c r="B527" s="13">
        <v>38</v>
      </c>
      <c r="C527" s="205">
        <v>9</v>
      </c>
      <c r="D527" s="205">
        <v>1991</v>
      </c>
      <c r="E527" s="13">
        <v>3800</v>
      </c>
      <c r="F527" s="201">
        <v>4112.2537344576504</v>
      </c>
    </row>
    <row r="528" spans="1:6" x14ac:dyDescent="0.3">
      <c r="A528" s="13" t="s">
        <v>40</v>
      </c>
      <c r="B528" s="13">
        <v>39</v>
      </c>
      <c r="C528" s="205">
        <v>9</v>
      </c>
      <c r="D528" s="205">
        <v>1992</v>
      </c>
      <c r="E528" s="13">
        <v>3600</v>
      </c>
      <c r="F528" s="201">
        <v>5934.7599808991927</v>
      </c>
    </row>
    <row r="529" spans="1:6" x14ac:dyDescent="0.3">
      <c r="A529" s="13" t="s">
        <v>40</v>
      </c>
      <c r="B529" s="13">
        <v>40</v>
      </c>
      <c r="C529" s="205">
        <v>9</v>
      </c>
      <c r="D529" s="205">
        <v>1993</v>
      </c>
      <c r="E529" s="205">
        <v>4000</v>
      </c>
      <c r="F529" s="201">
        <v>5480.8564826380543</v>
      </c>
    </row>
    <row r="530" spans="1:6" x14ac:dyDescent="0.3">
      <c r="A530" s="13" t="s">
        <v>40</v>
      </c>
      <c r="B530" s="13">
        <v>41</v>
      </c>
      <c r="C530" s="205">
        <v>9</v>
      </c>
      <c r="D530" s="205">
        <v>1994</v>
      </c>
      <c r="E530" s="205">
        <v>5800</v>
      </c>
      <c r="F530" s="201">
        <v>3884.971247564265</v>
      </c>
    </row>
    <row r="531" spans="1:6" x14ac:dyDescent="0.3">
      <c r="A531" s="13" t="s">
        <v>40</v>
      </c>
      <c r="B531" s="13">
        <v>42</v>
      </c>
      <c r="C531" s="205">
        <v>9</v>
      </c>
      <c r="D531" s="205">
        <v>1995</v>
      </c>
      <c r="E531" s="205">
        <v>1400</v>
      </c>
      <c r="F531" s="201">
        <v>2736.1101824167972</v>
      </c>
    </row>
    <row r="532" spans="1:6" x14ac:dyDescent="0.3">
      <c r="A532" s="13" t="s">
        <v>40</v>
      </c>
      <c r="B532" s="13">
        <v>43</v>
      </c>
      <c r="C532" s="205">
        <v>9</v>
      </c>
      <c r="D532" s="205">
        <v>1996</v>
      </c>
      <c r="E532" s="205">
        <v>5200</v>
      </c>
      <c r="F532" s="201">
        <v>3398.8372948871747</v>
      </c>
    </row>
    <row r="533" spans="1:6" x14ac:dyDescent="0.3">
      <c r="A533" s="13" t="s">
        <v>40</v>
      </c>
      <c r="B533" s="13">
        <v>44</v>
      </c>
      <c r="C533" s="205">
        <v>9</v>
      </c>
      <c r="D533" s="205">
        <v>1997</v>
      </c>
      <c r="E533" s="205">
        <v>5000</v>
      </c>
      <c r="F533" s="201">
        <v>3360.4841242010566</v>
      </c>
    </row>
    <row r="534" spans="1:6" x14ac:dyDescent="0.3">
      <c r="A534" s="13" t="s">
        <v>40</v>
      </c>
      <c r="B534" s="13">
        <v>45</v>
      </c>
      <c r="C534" s="205">
        <v>9</v>
      </c>
      <c r="D534" s="205">
        <v>1998</v>
      </c>
      <c r="E534" s="205">
        <v>3600</v>
      </c>
      <c r="F534" s="201">
        <v>6579.3973976922634</v>
      </c>
    </row>
    <row r="535" spans="1:6" x14ac:dyDescent="0.3">
      <c r="A535" s="13" t="s">
        <v>40</v>
      </c>
      <c r="B535" s="13">
        <v>46</v>
      </c>
      <c r="C535" s="205">
        <v>9</v>
      </c>
      <c r="D535" s="205">
        <v>1999</v>
      </c>
      <c r="E535" s="205">
        <v>1000</v>
      </c>
      <c r="F535" s="201">
        <v>9712.8606432013294</v>
      </c>
    </row>
    <row r="536" spans="1:6" x14ac:dyDescent="0.3">
      <c r="A536" s="13" t="s">
        <v>40</v>
      </c>
      <c r="B536" s="13">
        <v>47</v>
      </c>
      <c r="C536" s="205">
        <v>9</v>
      </c>
      <c r="D536" s="205">
        <v>2000</v>
      </c>
      <c r="E536" s="205">
        <v>3000</v>
      </c>
      <c r="F536" s="201">
        <v>9108.3295290774731</v>
      </c>
    </row>
    <row r="537" spans="1:6" x14ac:dyDescent="0.3">
      <c r="A537" s="13" t="s">
        <v>40</v>
      </c>
      <c r="B537" s="13">
        <v>48</v>
      </c>
      <c r="C537" s="205">
        <v>9</v>
      </c>
      <c r="D537" s="205">
        <v>2001</v>
      </c>
      <c r="E537" s="205">
        <v>1400</v>
      </c>
      <c r="F537" s="201">
        <v>8701.6869083315905</v>
      </c>
    </row>
    <row r="538" spans="1:6" x14ac:dyDescent="0.3">
      <c r="A538" s="13" t="s">
        <v>40</v>
      </c>
      <c r="B538" s="13">
        <v>49</v>
      </c>
      <c r="C538" s="205">
        <v>9</v>
      </c>
      <c r="D538" s="205">
        <v>2002</v>
      </c>
      <c r="E538" s="201" t="s">
        <v>18</v>
      </c>
      <c r="F538" s="201" t="s">
        <v>18</v>
      </c>
    </row>
    <row r="539" spans="1:6" x14ac:dyDescent="0.3">
      <c r="A539" s="13" t="s">
        <v>40</v>
      </c>
      <c r="B539" s="13">
        <v>50</v>
      </c>
      <c r="C539" s="205">
        <v>9</v>
      </c>
      <c r="D539" s="205">
        <v>2003</v>
      </c>
      <c r="E539" s="201" t="s">
        <v>18</v>
      </c>
      <c r="F539" s="201" t="s">
        <v>18</v>
      </c>
    </row>
    <row r="540" spans="1:6" x14ac:dyDescent="0.3">
      <c r="A540" s="13" t="s">
        <v>40</v>
      </c>
      <c r="B540" s="13">
        <v>51</v>
      </c>
      <c r="C540" s="205">
        <v>9</v>
      </c>
      <c r="D540" s="205">
        <v>2004</v>
      </c>
      <c r="E540" s="205">
        <v>8000</v>
      </c>
      <c r="F540" s="201">
        <v>10318.075345805601</v>
      </c>
    </row>
    <row r="541" spans="1:6" x14ac:dyDescent="0.3">
      <c r="A541" s="13" t="s">
        <v>40</v>
      </c>
      <c r="B541" s="13">
        <v>52</v>
      </c>
      <c r="C541" s="205">
        <v>9</v>
      </c>
      <c r="D541" s="205">
        <v>2005</v>
      </c>
      <c r="E541" s="205">
        <v>5000</v>
      </c>
      <c r="F541" s="201">
        <v>8293.923879222184</v>
      </c>
    </row>
    <row r="542" spans="1:6" x14ac:dyDescent="0.3">
      <c r="A542" s="13" t="s">
        <v>40</v>
      </c>
      <c r="B542" s="13">
        <v>53</v>
      </c>
      <c r="C542" s="205">
        <v>9</v>
      </c>
      <c r="D542" s="205">
        <v>2006</v>
      </c>
      <c r="E542" s="205">
        <v>9250</v>
      </c>
      <c r="F542" s="201">
        <v>8128.7174596718341</v>
      </c>
    </row>
    <row r="543" spans="1:6" x14ac:dyDescent="0.3">
      <c r="A543" s="13" t="s">
        <v>40</v>
      </c>
      <c r="B543" s="13">
        <v>54</v>
      </c>
      <c r="C543" s="205">
        <v>9</v>
      </c>
      <c r="D543" s="205">
        <v>2007</v>
      </c>
      <c r="E543" s="205" t="s">
        <v>18</v>
      </c>
      <c r="F543" s="205" t="s">
        <v>18</v>
      </c>
    </row>
    <row r="544" spans="1:6" x14ac:dyDescent="0.3">
      <c r="A544" s="13" t="s">
        <v>40</v>
      </c>
      <c r="B544" s="13">
        <v>55</v>
      </c>
      <c r="C544" s="205">
        <v>9</v>
      </c>
      <c r="D544" s="205">
        <v>2008</v>
      </c>
      <c r="E544" s="205">
        <v>12000</v>
      </c>
      <c r="F544" s="14">
        <v>6101.5521730926293</v>
      </c>
    </row>
    <row r="545" spans="1:6" x14ac:dyDescent="0.3">
      <c r="A545" s="13" t="s">
        <v>40</v>
      </c>
      <c r="B545" s="13">
        <v>56</v>
      </c>
      <c r="C545" s="205">
        <v>9</v>
      </c>
      <c r="D545" s="205">
        <v>2009</v>
      </c>
      <c r="E545" s="205">
        <v>6800</v>
      </c>
      <c r="F545" s="14">
        <v>3728.8065613839385</v>
      </c>
    </row>
    <row r="546" spans="1:6" x14ac:dyDescent="0.3">
      <c r="A546" s="13" t="s">
        <v>40</v>
      </c>
      <c r="B546" s="13">
        <v>57</v>
      </c>
      <c r="C546" s="205">
        <v>9</v>
      </c>
      <c r="D546" s="205">
        <v>2010</v>
      </c>
      <c r="E546" s="201" t="s">
        <v>18</v>
      </c>
      <c r="F546" s="201" t="s">
        <v>18</v>
      </c>
    </row>
    <row r="547" spans="1:6" x14ac:dyDescent="0.3">
      <c r="A547" s="13" t="s">
        <v>40</v>
      </c>
      <c r="B547" s="13">
        <v>58</v>
      </c>
      <c r="C547" s="205">
        <v>9</v>
      </c>
      <c r="D547" s="205">
        <v>2011</v>
      </c>
      <c r="E547" s="201" t="s">
        <v>18</v>
      </c>
      <c r="F547" s="14" t="s">
        <v>18</v>
      </c>
    </row>
    <row r="548" spans="1:6" x14ac:dyDescent="0.3">
      <c r="A548" s="13" t="s">
        <v>40</v>
      </c>
      <c r="B548" s="13">
        <v>59</v>
      </c>
      <c r="C548" s="205">
        <v>9</v>
      </c>
      <c r="D548" s="205">
        <v>2012</v>
      </c>
      <c r="E548" s="201" t="s">
        <v>18</v>
      </c>
      <c r="F548" s="14" t="s">
        <v>18</v>
      </c>
    </row>
    <row r="549" spans="1:6" x14ac:dyDescent="0.3">
      <c r="A549" s="13" t="s">
        <v>40</v>
      </c>
      <c r="B549" s="13">
        <v>60</v>
      </c>
      <c r="C549" s="205">
        <v>9</v>
      </c>
      <c r="D549" s="205">
        <v>2013</v>
      </c>
      <c r="E549" s="201" t="s">
        <v>18</v>
      </c>
      <c r="F549" s="201" t="s">
        <v>18</v>
      </c>
    </row>
    <row r="550" spans="1:6" x14ac:dyDescent="0.3">
      <c r="A550" s="13" t="s">
        <v>40</v>
      </c>
      <c r="B550" s="13">
        <v>61</v>
      </c>
      <c r="C550" s="205">
        <v>9</v>
      </c>
      <c r="D550" s="205">
        <v>2014</v>
      </c>
      <c r="E550" s="201" t="s">
        <v>18</v>
      </c>
      <c r="F550" s="201" t="s">
        <v>18</v>
      </c>
    </row>
    <row r="551" spans="1:6" x14ac:dyDescent="0.3">
      <c r="A551" t="s">
        <v>41</v>
      </c>
      <c r="B551">
        <v>1</v>
      </c>
      <c r="C551">
        <v>10</v>
      </c>
      <c r="D551" s="205">
        <v>1954</v>
      </c>
      <c r="E551" s="201" t="s">
        <v>18</v>
      </c>
      <c r="F551" s="201" t="s">
        <v>18</v>
      </c>
    </row>
    <row r="552" spans="1:6" x14ac:dyDescent="0.3">
      <c r="A552" s="12" t="s">
        <v>41</v>
      </c>
      <c r="B552">
        <v>2</v>
      </c>
      <c r="C552" s="205">
        <v>10</v>
      </c>
      <c r="D552" s="205">
        <v>1955</v>
      </c>
      <c r="E552" s="201" t="s">
        <v>18</v>
      </c>
      <c r="F552" s="201" t="s">
        <v>18</v>
      </c>
    </row>
    <row r="553" spans="1:6" x14ac:dyDescent="0.3">
      <c r="A553" s="12" t="s">
        <v>41</v>
      </c>
      <c r="B553">
        <v>3</v>
      </c>
      <c r="C553" s="205">
        <v>10</v>
      </c>
      <c r="D553" s="205">
        <v>1956</v>
      </c>
      <c r="E553" s="202">
        <v>3000</v>
      </c>
      <c r="F553" s="201">
        <v>18210.823730899643</v>
      </c>
    </row>
    <row r="554" spans="1:6" x14ac:dyDescent="0.3">
      <c r="A554" s="12" t="s">
        <v>41</v>
      </c>
      <c r="B554" s="12">
        <v>4</v>
      </c>
      <c r="C554" s="205">
        <v>10</v>
      </c>
      <c r="D554" s="205">
        <v>1957</v>
      </c>
      <c r="E554" s="202">
        <v>4500</v>
      </c>
      <c r="F554" s="18">
        <v>36084.123072270915</v>
      </c>
    </row>
    <row r="555" spans="1:6" x14ac:dyDescent="0.3">
      <c r="A555" s="12" t="s">
        <v>41</v>
      </c>
      <c r="B555" s="12">
        <v>5</v>
      </c>
      <c r="C555" s="205">
        <v>10</v>
      </c>
      <c r="D555" s="205">
        <v>1958</v>
      </c>
      <c r="E555" s="202">
        <v>15000</v>
      </c>
      <c r="F555" s="201">
        <v>49295.942304329175</v>
      </c>
    </row>
    <row r="556" spans="1:6" x14ac:dyDescent="0.3">
      <c r="A556" s="12" t="s">
        <v>41</v>
      </c>
      <c r="B556" s="12">
        <v>6</v>
      </c>
      <c r="C556" s="205">
        <v>10</v>
      </c>
      <c r="D556" s="205">
        <v>1959</v>
      </c>
      <c r="E556" s="202">
        <v>18000</v>
      </c>
      <c r="F556" s="201">
        <v>52699.109540006219</v>
      </c>
    </row>
    <row r="557" spans="1:6" x14ac:dyDescent="0.3">
      <c r="A557" s="12" t="s">
        <v>41</v>
      </c>
      <c r="B557" s="12">
        <v>7</v>
      </c>
      <c r="C557" s="205">
        <v>10</v>
      </c>
      <c r="D557" s="205">
        <v>1960</v>
      </c>
      <c r="E557" s="202">
        <v>7000</v>
      </c>
      <c r="F557" s="201">
        <v>22565.036048187671</v>
      </c>
    </row>
    <row r="558" spans="1:6" x14ac:dyDescent="0.3">
      <c r="A558" s="12" t="s">
        <v>41</v>
      </c>
      <c r="B558" s="12">
        <v>8</v>
      </c>
      <c r="C558" s="205">
        <v>10</v>
      </c>
      <c r="D558" s="205">
        <v>1961</v>
      </c>
      <c r="E558" s="202">
        <v>30000</v>
      </c>
      <c r="F558" s="18">
        <v>24171.567826257706</v>
      </c>
    </row>
    <row r="559" spans="1:6" x14ac:dyDescent="0.3">
      <c r="A559" s="12" t="s">
        <v>41</v>
      </c>
      <c r="B559" s="12">
        <v>9</v>
      </c>
      <c r="C559" s="205">
        <v>10</v>
      </c>
      <c r="D559" s="205">
        <v>1962</v>
      </c>
      <c r="E559" s="202">
        <v>30000</v>
      </c>
      <c r="F559" s="18">
        <v>29117.225001037728</v>
      </c>
    </row>
    <row r="560" spans="1:6" x14ac:dyDescent="0.3">
      <c r="A560" s="12" t="s">
        <v>41</v>
      </c>
      <c r="B560" s="12">
        <v>10</v>
      </c>
      <c r="C560" s="205">
        <v>10</v>
      </c>
      <c r="D560" s="205">
        <v>1963</v>
      </c>
      <c r="E560" s="202">
        <v>70000</v>
      </c>
      <c r="F560" s="18">
        <v>19261.378645337743</v>
      </c>
    </row>
    <row r="561" spans="1:6" x14ac:dyDescent="0.3">
      <c r="A561" s="12" t="s">
        <v>41</v>
      </c>
      <c r="B561" s="12">
        <v>11</v>
      </c>
      <c r="C561" s="205">
        <v>10</v>
      </c>
      <c r="D561" s="205">
        <v>1964</v>
      </c>
      <c r="E561" s="202">
        <v>15000</v>
      </c>
      <c r="F561" s="18">
        <v>12519.10628277332</v>
      </c>
    </row>
    <row r="562" spans="1:6" x14ac:dyDescent="0.3">
      <c r="A562" s="12" t="s">
        <v>41</v>
      </c>
      <c r="B562" s="12">
        <v>12</v>
      </c>
      <c r="C562" s="205">
        <v>10</v>
      </c>
      <c r="D562" s="205">
        <v>1965</v>
      </c>
      <c r="E562" s="202">
        <v>15000</v>
      </c>
      <c r="F562" s="18">
        <v>5782.2924627559523</v>
      </c>
    </row>
    <row r="563" spans="1:6" x14ac:dyDescent="0.3">
      <c r="A563" s="12" t="s">
        <v>41</v>
      </c>
      <c r="B563" s="12">
        <v>13</v>
      </c>
      <c r="C563" s="205">
        <v>10</v>
      </c>
      <c r="D563" s="205">
        <v>1966</v>
      </c>
      <c r="E563" s="202">
        <v>30000</v>
      </c>
      <c r="F563" s="18">
        <v>11551.114343272895</v>
      </c>
    </row>
    <row r="564" spans="1:6" x14ac:dyDescent="0.3">
      <c r="A564" s="12" t="s">
        <v>41</v>
      </c>
      <c r="B564" s="12">
        <v>14</v>
      </c>
      <c r="C564" s="205">
        <v>10</v>
      </c>
      <c r="D564" s="205">
        <v>1967</v>
      </c>
      <c r="E564" s="202">
        <v>15000</v>
      </c>
      <c r="F564" s="18">
        <v>16654.964191444065</v>
      </c>
    </row>
    <row r="565" spans="1:6" x14ac:dyDescent="0.3">
      <c r="A565" s="12" t="s">
        <v>41</v>
      </c>
      <c r="B565" s="12">
        <v>15</v>
      </c>
      <c r="C565" s="205">
        <v>10</v>
      </c>
      <c r="D565" s="205">
        <v>1968</v>
      </c>
      <c r="E565" s="202">
        <v>15000</v>
      </c>
      <c r="F565" s="18">
        <v>13973.594839419166</v>
      </c>
    </row>
    <row r="566" spans="1:6" x14ac:dyDescent="0.3">
      <c r="A566" s="12" t="s">
        <v>41</v>
      </c>
      <c r="B566" s="12">
        <v>16</v>
      </c>
      <c r="C566" s="205">
        <v>10</v>
      </c>
      <c r="D566" s="205">
        <v>1969</v>
      </c>
      <c r="E566" s="202">
        <v>1500</v>
      </c>
      <c r="F566" s="18">
        <v>9296.8364789417974</v>
      </c>
    </row>
    <row r="567" spans="1:6" x14ac:dyDescent="0.3">
      <c r="A567" s="12" t="s">
        <v>41</v>
      </c>
      <c r="B567" s="12">
        <v>17</v>
      </c>
      <c r="C567" s="205">
        <v>10</v>
      </c>
      <c r="D567" s="205">
        <v>1970</v>
      </c>
      <c r="E567" s="201" t="s">
        <v>18</v>
      </c>
      <c r="F567" s="18" t="s">
        <v>18</v>
      </c>
    </row>
    <row r="568" spans="1:6" x14ac:dyDescent="0.3">
      <c r="A568" s="12" t="s">
        <v>41</v>
      </c>
      <c r="B568" s="12">
        <v>18</v>
      </c>
      <c r="C568" s="205">
        <v>10</v>
      </c>
      <c r="D568" s="205">
        <v>1971</v>
      </c>
      <c r="E568" s="201" t="s">
        <v>18</v>
      </c>
      <c r="F568" s="201" t="s">
        <v>18</v>
      </c>
    </row>
    <row r="569" spans="1:6" x14ac:dyDescent="0.3">
      <c r="A569" s="12" t="s">
        <v>41</v>
      </c>
      <c r="B569" s="12">
        <v>19</v>
      </c>
      <c r="C569" s="205">
        <v>10</v>
      </c>
      <c r="D569" s="205">
        <v>1972</v>
      </c>
      <c r="E569" s="201" t="s">
        <v>18</v>
      </c>
      <c r="F569" s="201" t="s">
        <v>18</v>
      </c>
    </row>
    <row r="570" spans="1:6" x14ac:dyDescent="0.3">
      <c r="A570" s="12" t="s">
        <v>41</v>
      </c>
      <c r="B570" s="12">
        <v>20</v>
      </c>
      <c r="C570" s="205">
        <v>10</v>
      </c>
      <c r="D570" s="205">
        <v>1973</v>
      </c>
      <c r="E570" s="201" t="s">
        <v>18</v>
      </c>
      <c r="F570" s="201" t="s">
        <v>18</v>
      </c>
    </row>
    <row r="571" spans="1:6" x14ac:dyDescent="0.3">
      <c r="A571" s="12" t="s">
        <v>41</v>
      </c>
      <c r="B571" s="12">
        <v>21</v>
      </c>
      <c r="C571" s="205">
        <v>10</v>
      </c>
      <c r="D571" s="205">
        <v>1974</v>
      </c>
      <c r="E571" s="202">
        <v>8000</v>
      </c>
      <c r="F571" s="18">
        <v>11255.386632982701</v>
      </c>
    </row>
    <row r="572" spans="1:6" x14ac:dyDescent="0.3">
      <c r="A572" s="12" t="s">
        <v>41</v>
      </c>
      <c r="B572" s="12">
        <v>22</v>
      </c>
      <c r="C572" s="205">
        <v>10</v>
      </c>
      <c r="D572" s="205">
        <v>1975</v>
      </c>
      <c r="E572" s="202" t="s">
        <v>18</v>
      </c>
      <c r="F572" s="202" t="s">
        <v>18</v>
      </c>
    </row>
    <row r="573" spans="1:6" x14ac:dyDescent="0.3">
      <c r="A573" s="12" t="s">
        <v>41</v>
      </c>
      <c r="B573" s="12">
        <v>23</v>
      </c>
      <c r="C573" s="205">
        <v>10</v>
      </c>
      <c r="D573" s="205">
        <v>1976</v>
      </c>
      <c r="E573" s="202">
        <v>8000</v>
      </c>
      <c r="F573" s="201">
        <v>5501.8139697987044</v>
      </c>
    </row>
    <row r="574" spans="1:6" x14ac:dyDescent="0.3">
      <c r="A574" s="12" t="s">
        <v>41</v>
      </c>
      <c r="B574" s="12">
        <v>24</v>
      </c>
      <c r="C574" s="205">
        <v>10</v>
      </c>
      <c r="D574" s="205">
        <v>1977</v>
      </c>
      <c r="E574" s="202" t="s">
        <v>18</v>
      </c>
      <c r="F574" s="202" t="s">
        <v>18</v>
      </c>
    </row>
    <row r="575" spans="1:6" x14ac:dyDescent="0.3">
      <c r="A575" s="12" t="s">
        <v>41</v>
      </c>
      <c r="B575" s="12">
        <v>25</v>
      </c>
      <c r="C575" s="205">
        <v>10</v>
      </c>
      <c r="D575" s="205">
        <v>1978</v>
      </c>
      <c r="E575" s="202">
        <v>10000</v>
      </c>
      <c r="F575" s="18">
        <v>2558.3463678099833</v>
      </c>
    </row>
    <row r="576" spans="1:6" x14ac:dyDescent="0.3">
      <c r="A576" s="12" t="s">
        <v>41</v>
      </c>
      <c r="B576" s="12">
        <v>26</v>
      </c>
      <c r="C576" s="205">
        <v>10</v>
      </c>
      <c r="D576" s="205">
        <v>1979</v>
      </c>
      <c r="E576" s="202">
        <v>10000</v>
      </c>
      <c r="F576" s="18">
        <v>4532.7364980703533</v>
      </c>
    </row>
    <row r="577" spans="1:6" x14ac:dyDescent="0.3">
      <c r="A577" s="12" t="s">
        <v>41</v>
      </c>
      <c r="B577" s="12">
        <v>27</v>
      </c>
      <c r="C577" s="205">
        <v>10</v>
      </c>
      <c r="D577" s="205">
        <v>1980</v>
      </c>
      <c r="E577" s="202">
        <v>6400</v>
      </c>
      <c r="F577" s="18">
        <v>8673.4521244073021</v>
      </c>
    </row>
    <row r="578" spans="1:6" x14ac:dyDescent="0.3">
      <c r="A578" s="12" t="s">
        <v>41</v>
      </c>
      <c r="B578" s="12">
        <v>28</v>
      </c>
      <c r="C578" s="205">
        <v>10</v>
      </c>
      <c r="D578" s="205">
        <v>1981</v>
      </c>
      <c r="E578" s="202" t="s">
        <v>18</v>
      </c>
      <c r="F578" s="202" t="s">
        <v>18</v>
      </c>
    </row>
    <row r="579" spans="1:6" x14ac:dyDescent="0.3">
      <c r="A579" s="12" t="s">
        <v>41</v>
      </c>
      <c r="B579" s="12">
        <v>29</v>
      </c>
      <c r="C579" s="205">
        <v>10</v>
      </c>
      <c r="D579" s="205">
        <v>1982</v>
      </c>
      <c r="E579" s="202">
        <v>2000</v>
      </c>
      <c r="F579" s="18">
        <v>4652.0600799334525</v>
      </c>
    </row>
    <row r="580" spans="1:6" x14ac:dyDescent="0.3">
      <c r="A580" s="12" t="s">
        <v>41</v>
      </c>
      <c r="B580" s="12">
        <v>30</v>
      </c>
      <c r="C580" s="205">
        <v>10</v>
      </c>
      <c r="D580" s="205">
        <v>1983</v>
      </c>
      <c r="E580" s="202">
        <v>2400</v>
      </c>
      <c r="F580" s="18">
        <v>8368.9211230060209</v>
      </c>
    </row>
    <row r="581" spans="1:6" x14ac:dyDescent="0.3">
      <c r="A581" s="12" t="s">
        <v>41</v>
      </c>
      <c r="B581" s="12">
        <v>31</v>
      </c>
      <c r="C581" s="205">
        <v>10</v>
      </c>
      <c r="D581" s="205">
        <v>1984</v>
      </c>
      <c r="E581" s="202">
        <v>6000</v>
      </c>
      <c r="F581" s="18">
        <v>8222.6438375344642</v>
      </c>
    </row>
    <row r="582" spans="1:6" x14ac:dyDescent="0.3">
      <c r="A582" s="12" t="s">
        <v>41</v>
      </c>
      <c r="B582" s="12">
        <v>32</v>
      </c>
      <c r="C582" s="205">
        <v>10</v>
      </c>
      <c r="D582" s="205">
        <v>1985</v>
      </c>
      <c r="E582" s="202">
        <v>11000</v>
      </c>
      <c r="F582" s="18">
        <v>4077.6445266604405</v>
      </c>
    </row>
    <row r="583" spans="1:6" x14ac:dyDescent="0.3">
      <c r="A583" s="12" t="s">
        <v>41</v>
      </c>
      <c r="B583" s="12">
        <v>33</v>
      </c>
      <c r="C583" s="205">
        <v>10</v>
      </c>
      <c r="D583" s="205">
        <v>1986</v>
      </c>
      <c r="E583" s="202">
        <v>1000</v>
      </c>
      <c r="F583" s="18">
        <v>8787.2898374319411</v>
      </c>
    </row>
    <row r="584" spans="1:6" x14ac:dyDescent="0.3">
      <c r="A584" s="12" t="s">
        <v>41</v>
      </c>
      <c r="B584" s="12">
        <v>34</v>
      </c>
      <c r="C584" s="205">
        <v>10</v>
      </c>
      <c r="D584" s="205">
        <v>1987</v>
      </c>
      <c r="E584" s="202">
        <v>7000</v>
      </c>
      <c r="F584" s="18">
        <v>20964.989851598322</v>
      </c>
    </row>
    <row r="585" spans="1:6" x14ac:dyDescent="0.3">
      <c r="A585" s="12" t="s">
        <v>41</v>
      </c>
      <c r="B585" s="12">
        <v>35</v>
      </c>
      <c r="C585" s="205">
        <v>10</v>
      </c>
      <c r="D585" s="205">
        <v>1988</v>
      </c>
      <c r="E585" s="202">
        <v>8000</v>
      </c>
      <c r="F585" s="18">
        <v>21132.353695729515</v>
      </c>
    </row>
    <row r="586" spans="1:6" x14ac:dyDescent="0.3">
      <c r="A586" s="12" t="s">
        <v>41</v>
      </c>
      <c r="B586" s="12">
        <v>36</v>
      </c>
      <c r="C586" s="205">
        <v>10</v>
      </c>
      <c r="D586" s="205">
        <v>1989</v>
      </c>
      <c r="E586" s="201" t="s">
        <v>18</v>
      </c>
      <c r="F586" s="18" t="s">
        <v>18</v>
      </c>
    </row>
    <row r="587" spans="1:6" x14ac:dyDescent="0.3">
      <c r="A587" s="12" t="s">
        <v>41</v>
      </c>
      <c r="B587" s="12">
        <v>37</v>
      </c>
      <c r="C587" s="205">
        <v>10</v>
      </c>
      <c r="D587" s="205">
        <v>1990</v>
      </c>
      <c r="E587" s="201" t="s">
        <v>18</v>
      </c>
      <c r="F587" s="201" t="s">
        <v>18</v>
      </c>
    </row>
    <row r="588" spans="1:6" x14ac:dyDescent="0.3">
      <c r="A588" s="12" t="s">
        <v>41</v>
      </c>
      <c r="B588" s="12">
        <v>38</v>
      </c>
      <c r="C588" s="205">
        <v>10</v>
      </c>
      <c r="D588" s="205">
        <v>1991</v>
      </c>
      <c r="E588" s="201" t="s">
        <v>18</v>
      </c>
      <c r="F588" s="201" t="s">
        <v>18</v>
      </c>
    </row>
    <row r="589" spans="1:6" x14ac:dyDescent="0.3">
      <c r="A589" s="12" t="s">
        <v>41</v>
      </c>
      <c r="B589" s="12">
        <v>39</v>
      </c>
      <c r="C589" s="205">
        <v>10</v>
      </c>
      <c r="D589" s="205">
        <v>1992</v>
      </c>
      <c r="E589" s="201" t="s">
        <v>18</v>
      </c>
      <c r="F589" s="201" t="s">
        <v>18</v>
      </c>
    </row>
    <row r="590" spans="1:6" x14ac:dyDescent="0.3">
      <c r="A590" s="12" t="s">
        <v>41</v>
      </c>
      <c r="B590" s="12">
        <v>40</v>
      </c>
      <c r="C590" s="205">
        <v>10</v>
      </c>
      <c r="D590" s="205">
        <v>1993</v>
      </c>
      <c r="E590" s="201" t="s">
        <v>18</v>
      </c>
      <c r="F590" s="18" t="s">
        <v>18</v>
      </c>
    </row>
    <row r="591" spans="1:6" x14ac:dyDescent="0.3">
      <c r="A591" s="12" t="s">
        <v>41</v>
      </c>
      <c r="B591" s="12">
        <v>41</v>
      </c>
      <c r="C591" s="205">
        <v>10</v>
      </c>
      <c r="D591" s="205">
        <v>1994</v>
      </c>
      <c r="E591" s="202" t="s">
        <v>18</v>
      </c>
      <c r="F591" s="18" t="s">
        <v>18</v>
      </c>
    </row>
    <row r="592" spans="1:6" x14ac:dyDescent="0.3">
      <c r="A592" s="12" t="s">
        <v>41</v>
      </c>
      <c r="B592" s="12">
        <v>42</v>
      </c>
      <c r="C592" s="205">
        <v>10</v>
      </c>
      <c r="D592" s="205">
        <v>1995</v>
      </c>
      <c r="E592" s="202" t="s">
        <v>18</v>
      </c>
      <c r="F592" s="201" t="s">
        <v>18</v>
      </c>
    </row>
    <row r="593" spans="1:6" x14ac:dyDescent="0.3">
      <c r="A593" s="12" t="s">
        <v>41</v>
      </c>
      <c r="B593" s="12">
        <v>43</v>
      </c>
      <c r="C593" s="205">
        <v>10</v>
      </c>
      <c r="D593" s="205">
        <v>1996</v>
      </c>
      <c r="E593" s="202">
        <v>10000</v>
      </c>
      <c r="F593" s="201">
        <v>3236.1858356367597</v>
      </c>
    </row>
    <row r="594" spans="1:6" x14ac:dyDescent="0.3">
      <c r="A594" s="12" t="s">
        <v>41</v>
      </c>
      <c r="B594" s="12">
        <v>44</v>
      </c>
      <c r="C594" s="205">
        <v>10</v>
      </c>
      <c r="D594" s="205">
        <v>1997</v>
      </c>
      <c r="E594" s="202">
        <v>16000</v>
      </c>
      <c r="F594" s="18">
        <v>3778.6571235352685</v>
      </c>
    </row>
    <row r="595" spans="1:6" x14ac:dyDescent="0.3">
      <c r="A595" s="12" t="s">
        <v>41</v>
      </c>
      <c r="B595" s="12">
        <v>45</v>
      </c>
      <c r="C595" s="205">
        <v>10</v>
      </c>
      <c r="D595" s="205">
        <v>1998</v>
      </c>
      <c r="E595" s="202" t="s">
        <v>18</v>
      </c>
      <c r="F595" s="202" t="s">
        <v>18</v>
      </c>
    </row>
    <row r="596" spans="1:6" x14ac:dyDescent="0.3">
      <c r="A596" s="12" t="s">
        <v>41</v>
      </c>
      <c r="B596" s="12">
        <v>46</v>
      </c>
      <c r="C596" s="205">
        <v>10</v>
      </c>
      <c r="D596" s="205">
        <v>1999</v>
      </c>
      <c r="E596" s="202">
        <v>2000</v>
      </c>
      <c r="F596" s="18">
        <v>12318.686450000367</v>
      </c>
    </row>
    <row r="597" spans="1:6" x14ac:dyDescent="0.3">
      <c r="A597" s="12" t="s">
        <v>41</v>
      </c>
      <c r="B597" s="12">
        <v>47</v>
      </c>
      <c r="C597" s="205">
        <v>10</v>
      </c>
      <c r="D597" s="205">
        <v>2000</v>
      </c>
      <c r="E597" s="202">
        <v>2000</v>
      </c>
      <c r="F597" s="18">
        <v>8313.3842502078132</v>
      </c>
    </row>
    <row r="598" spans="1:6" x14ac:dyDescent="0.3">
      <c r="A598" s="12" t="s">
        <v>41</v>
      </c>
      <c r="B598" s="12">
        <v>48</v>
      </c>
      <c r="C598" s="205">
        <v>10</v>
      </c>
      <c r="D598" s="205">
        <v>2001</v>
      </c>
      <c r="E598" s="202">
        <v>4000</v>
      </c>
      <c r="F598" s="18">
        <v>12238.980168335285</v>
      </c>
    </row>
    <row r="599" spans="1:6" x14ac:dyDescent="0.3">
      <c r="A599" s="12" t="s">
        <v>41</v>
      </c>
      <c r="B599" s="12">
        <v>49</v>
      </c>
      <c r="C599" s="205">
        <v>10</v>
      </c>
      <c r="D599" s="205">
        <v>2002</v>
      </c>
      <c r="E599" s="202" t="s">
        <v>18</v>
      </c>
      <c r="F599" s="202" t="s">
        <v>18</v>
      </c>
    </row>
    <row r="600" spans="1:6" x14ac:dyDescent="0.3">
      <c r="A600" s="12" t="s">
        <v>41</v>
      </c>
      <c r="B600" s="12">
        <v>50</v>
      </c>
      <c r="C600" s="205">
        <v>10</v>
      </c>
      <c r="D600" s="205">
        <v>2003</v>
      </c>
      <c r="E600" s="202">
        <v>15000</v>
      </c>
      <c r="F600" s="18">
        <v>5467.5598636233763</v>
      </c>
    </row>
    <row r="601" spans="1:6" x14ac:dyDescent="0.3">
      <c r="A601" s="12" t="s">
        <v>41</v>
      </c>
      <c r="B601" s="12">
        <v>51</v>
      </c>
      <c r="C601" s="205">
        <v>10</v>
      </c>
      <c r="D601" s="205">
        <v>2004</v>
      </c>
      <c r="E601" s="201" t="s">
        <v>18</v>
      </c>
      <c r="F601" s="201" t="s">
        <v>18</v>
      </c>
    </row>
    <row r="602" spans="1:6" x14ac:dyDescent="0.3">
      <c r="A602" s="12" t="s">
        <v>41</v>
      </c>
      <c r="B602" s="12">
        <v>52</v>
      </c>
      <c r="C602" s="205">
        <v>10</v>
      </c>
      <c r="D602" s="205">
        <v>2005</v>
      </c>
      <c r="E602" s="201" t="s">
        <v>18</v>
      </c>
      <c r="F602" s="201" t="s">
        <v>18</v>
      </c>
    </row>
    <row r="603" spans="1:6" x14ac:dyDescent="0.3">
      <c r="A603" s="12" t="s">
        <v>41</v>
      </c>
      <c r="B603" s="12">
        <v>53</v>
      </c>
      <c r="C603" s="205">
        <v>10</v>
      </c>
      <c r="D603" s="205">
        <v>2006</v>
      </c>
      <c r="E603" s="201" t="s">
        <v>18</v>
      </c>
      <c r="F603" s="201" t="s">
        <v>18</v>
      </c>
    </row>
    <row r="604" spans="1:6" x14ac:dyDescent="0.3">
      <c r="A604" s="12" t="s">
        <v>41</v>
      </c>
      <c r="B604" s="12">
        <v>54</v>
      </c>
      <c r="C604" s="205">
        <v>10</v>
      </c>
      <c r="D604" s="205">
        <v>2007</v>
      </c>
      <c r="E604" s="201" t="s">
        <v>18</v>
      </c>
      <c r="F604" s="18" t="s">
        <v>18</v>
      </c>
    </row>
    <row r="605" spans="1:6" x14ac:dyDescent="0.3">
      <c r="A605" s="12" t="s">
        <v>41</v>
      </c>
      <c r="B605" s="12">
        <v>55</v>
      </c>
      <c r="C605" s="205">
        <v>10</v>
      </c>
      <c r="D605" s="205">
        <v>2008</v>
      </c>
      <c r="E605" s="201" t="s">
        <v>18</v>
      </c>
      <c r="F605" s="18" t="s">
        <v>18</v>
      </c>
    </row>
    <row r="606" spans="1:6" x14ac:dyDescent="0.3">
      <c r="A606" s="12" t="s">
        <v>41</v>
      </c>
      <c r="B606" s="12">
        <v>56</v>
      </c>
      <c r="C606" s="205">
        <v>10</v>
      </c>
      <c r="D606" s="205">
        <v>2009</v>
      </c>
      <c r="E606" s="202" t="s">
        <v>18</v>
      </c>
      <c r="F606" s="201" t="s">
        <v>18</v>
      </c>
    </row>
    <row r="607" spans="1:6" x14ac:dyDescent="0.3">
      <c r="A607" s="12" t="s">
        <v>41</v>
      </c>
      <c r="B607" s="12">
        <v>57</v>
      </c>
      <c r="C607" s="205">
        <v>10</v>
      </c>
      <c r="D607" s="205">
        <v>2010</v>
      </c>
      <c r="E607" s="202" t="s">
        <v>18</v>
      </c>
      <c r="F607" s="201" t="s">
        <v>18</v>
      </c>
    </row>
    <row r="608" spans="1:6" x14ac:dyDescent="0.3">
      <c r="A608" s="12" t="s">
        <v>41</v>
      </c>
      <c r="B608" s="12">
        <v>58</v>
      </c>
      <c r="C608" s="205">
        <v>10</v>
      </c>
      <c r="D608" s="205">
        <v>2011</v>
      </c>
      <c r="E608" s="202" t="s">
        <v>18</v>
      </c>
      <c r="F608" s="201" t="s">
        <v>18</v>
      </c>
    </row>
    <row r="609" spans="1:6" x14ac:dyDescent="0.3">
      <c r="A609" s="12" t="s">
        <v>41</v>
      </c>
      <c r="B609" s="12">
        <v>59</v>
      </c>
      <c r="C609" s="205">
        <v>10</v>
      </c>
      <c r="D609" s="205">
        <v>2012</v>
      </c>
      <c r="E609" s="202" t="s">
        <v>18</v>
      </c>
      <c r="F609" s="201" t="s">
        <v>18</v>
      </c>
    </row>
    <row r="610" spans="1:6" x14ac:dyDescent="0.3">
      <c r="A610" s="12" t="s">
        <v>41</v>
      </c>
      <c r="B610" s="12">
        <v>60</v>
      </c>
      <c r="C610" s="205">
        <v>10</v>
      </c>
      <c r="D610" s="205">
        <v>2013</v>
      </c>
      <c r="E610" s="201" t="s">
        <v>18</v>
      </c>
      <c r="F610" s="201" t="s">
        <v>18</v>
      </c>
    </row>
    <row r="611" spans="1:6" x14ac:dyDescent="0.3">
      <c r="A611" s="12" t="s">
        <v>41</v>
      </c>
      <c r="B611" s="12">
        <v>61</v>
      </c>
      <c r="C611" s="205">
        <v>10</v>
      </c>
      <c r="D611" s="205">
        <v>2014</v>
      </c>
      <c r="E611" s="201" t="s">
        <v>18</v>
      </c>
      <c r="F611" s="201" t="s">
        <v>18</v>
      </c>
    </row>
    <row r="612" spans="1:6" x14ac:dyDescent="0.3">
      <c r="A612" t="s">
        <v>46</v>
      </c>
      <c r="B612" s="19">
        <v>1</v>
      </c>
      <c r="C612">
        <v>11</v>
      </c>
      <c r="D612" s="205">
        <v>1954</v>
      </c>
      <c r="E612" s="201" t="s">
        <v>18</v>
      </c>
      <c r="F612" s="201" t="s">
        <v>18</v>
      </c>
    </row>
    <row r="613" spans="1:6" x14ac:dyDescent="0.3">
      <c r="A613" s="19" t="s">
        <v>46</v>
      </c>
      <c r="B613" s="19">
        <v>2</v>
      </c>
      <c r="C613" s="205">
        <v>11</v>
      </c>
      <c r="D613" s="205">
        <v>1955</v>
      </c>
      <c r="E613" s="201" t="s">
        <v>18</v>
      </c>
      <c r="F613" s="201" t="s">
        <v>18</v>
      </c>
    </row>
    <row r="614" spans="1:6" x14ac:dyDescent="0.3">
      <c r="A614" s="19" t="s">
        <v>46</v>
      </c>
      <c r="B614" s="19">
        <v>3</v>
      </c>
      <c r="C614" s="205">
        <v>11</v>
      </c>
      <c r="D614" s="205">
        <v>1956</v>
      </c>
      <c r="E614">
        <v>3000</v>
      </c>
      <c r="F614" s="201">
        <v>5517.1610213498279</v>
      </c>
    </row>
    <row r="615" spans="1:6" x14ac:dyDescent="0.3">
      <c r="A615" s="19" t="s">
        <v>46</v>
      </c>
      <c r="B615" s="19">
        <v>4</v>
      </c>
      <c r="C615" s="205">
        <v>11</v>
      </c>
      <c r="D615" s="205">
        <v>1957</v>
      </c>
      <c r="E615">
        <v>7000</v>
      </c>
      <c r="F615" s="201">
        <v>11105.273897630417</v>
      </c>
    </row>
    <row r="616" spans="1:6" x14ac:dyDescent="0.3">
      <c r="A616" s="19" t="s">
        <v>46</v>
      </c>
      <c r="B616" s="19">
        <v>5</v>
      </c>
      <c r="C616" s="205">
        <v>11</v>
      </c>
      <c r="D616" s="205">
        <v>1958</v>
      </c>
      <c r="E616">
        <v>7000</v>
      </c>
      <c r="F616" s="201">
        <v>14224.895599756677</v>
      </c>
    </row>
    <row r="617" spans="1:6" x14ac:dyDescent="0.3">
      <c r="A617" s="19" t="s">
        <v>46</v>
      </c>
      <c r="B617" s="19">
        <v>6</v>
      </c>
      <c r="C617" s="205">
        <v>11</v>
      </c>
      <c r="D617" s="205">
        <v>1959</v>
      </c>
      <c r="E617">
        <v>15000</v>
      </c>
      <c r="F617" s="201">
        <v>12132.358962853314</v>
      </c>
    </row>
    <row r="618" spans="1:6" x14ac:dyDescent="0.3">
      <c r="A618" s="19" t="s">
        <v>46</v>
      </c>
      <c r="B618" s="19">
        <v>7</v>
      </c>
      <c r="C618" s="205">
        <v>11</v>
      </c>
      <c r="D618" s="205">
        <v>1960</v>
      </c>
      <c r="E618" s="205">
        <v>3000</v>
      </c>
      <c r="F618" s="25">
        <v>18049.959820947151</v>
      </c>
    </row>
    <row r="619" spans="1:6" x14ac:dyDescent="0.3">
      <c r="A619" s="19" t="s">
        <v>46</v>
      </c>
      <c r="B619" s="19">
        <v>8</v>
      </c>
      <c r="C619" s="205">
        <v>11</v>
      </c>
      <c r="D619" s="205">
        <v>1961</v>
      </c>
      <c r="E619" s="205">
        <v>7000</v>
      </c>
      <c r="F619" s="201">
        <v>23194.516198637957</v>
      </c>
    </row>
    <row r="620" spans="1:6" x14ac:dyDescent="0.3">
      <c r="A620" s="19" t="s">
        <v>46</v>
      </c>
      <c r="B620" s="19">
        <v>9</v>
      </c>
      <c r="C620" s="205">
        <v>11</v>
      </c>
      <c r="D620" s="205">
        <v>1962</v>
      </c>
      <c r="E620" s="205">
        <v>15000</v>
      </c>
      <c r="F620" s="201">
        <v>24146.168984671745</v>
      </c>
    </row>
    <row r="621" spans="1:6" x14ac:dyDescent="0.3">
      <c r="A621" s="19" t="s">
        <v>46</v>
      </c>
      <c r="B621" s="19">
        <v>10</v>
      </c>
      <c r="C621" s="205">
        <v>11</v>
      </c>
      <c r="D621" s="205">
        <v>1963</v>
      </c>
      <c r="E621" s="205">
        <v>7000</v>
      </c>
      <c r="F621" s="201">
        <v>7658.6156193854113</v>
      </c>
    </row>
    <row r="622" spans="1:6" x14ac:dyDescent="0.3">
      <c r="A622" s="19" t="s">
        <v>46</v>
      </c>
      <c r="B622" s="19">
        <v>11</v>
      </c>
      <c r="C622" s="205">
        <v>11</v>
      </c>
      <c r="D622" s="205">
        <v>1964</v>
      </c>
      <c r="E622" s="205">
        <v>15000</v>
      </c>
      <c r="F622" s="25">
        <v>8005.2910355497479</v>
      </c>
    </row>
    <row r="623" spans="1:6" x14ac:dyDescent="0.3">
      <c r="A623" s="19" t="s">
        <v>46</v>
      </c>
      <c r="B623" s="19">
        <v>12</v>
      </c>
      <c r="C623" s="205">
        <v>11</v>
      </c>
      <c r="D623" s="205">
        <v>1965</v>
      </c>
      <c r="E623">
        <v>15000</v>
      </c>
      <c r="F623" s="201">
        <v>6821.770384622896</v>
      </c>
    </row>
    <row r="624" spans="1:6" x14ac:dyDescent="0.3">
      <c r="A624" s="19" t="s">
        <v>46</v>
      </c>
      <c r="B624" s="19">
        <v>13</v>
      </c>
      <c r="C624" s="205">
        <v>11</v>
      </c>
      <c r="D624" s="205">
        <v>1966</v>
      </c>
      <c r="E624">
        <v>30000</v>
      </c>
      <c r="F624" s="201">
        <v>5445.3658804306851</v>
      </c>
    </row>
    <row r="625" spans="1:6" x14ac:dyDescent="0.3">
      <c r="A625" s="19" t="s">
        <v>46</v>
      </c>
      <c r="B625" s="19">
        <v>14</v>
      </c>
      <c r="C625" s="205">
        <v>11</v>
      </c>
      <c r="D625" s="205">
        <v>1967</v>
      </c>
      <c r="E625">
        <v>3000</v>
      </c>
      <c r="F625" s="201">
        <v>6774.2256835944636</v>
      </c>
    </row>
    <row r="626" spans="1:6" x14ac:dyDescent="0.3">
      <c r="A626" s="19" t="s">
        <v>46</v>
      </c>
      <c r="B626" s="19">
        <v>15</v>
      </c>
      <c r="C626" s="205">
        <v>11</v>
      </c>
      <c r="D626" s="205">
        <v>1968</v>
      </c>
      <c r="E626">
        <v>7000</v>
      </c>
      <c r="F626" s="201">
        <v>5702.8877815635533</v>
      </c>
    </row>
    <row r="627" spans="1:6" x14ac:dyDescent="0.3">
      <c r="A627" s="19" t="s">
        <v>46</v>
      </c>
      <c r="B627" s="19">
        <v>16</v>
      </c>
      <c r="C627" s="205">
        <v>11</v>
      </c>
      <c r="D627" s="205">
        <v>1969</v>
      </c>
      <c r="E627">
        <v>7000</v>
      </c>
      <c r="F627" s="25">
        <v>7754.1434243916137</v>
      </c>
    </row>
    <row r="628" spans="1:6" x14ac:dyDescent="0.3">
      <c r="A628" s="19" t="s">
        <v>46</v>
      </c>
      <c r="B628" s="19">
        <v>17</v>
      </c>
      <c r="C628" s="205">
        <v>11</v>
      </c>
      <c r="D628" s="205">
        <v>1970</v>
      </c>
      <c r="E628">
        <v>3000</v>
      </c>
      <c r="F628" s="25">
        <v>8185.2974496879124</v>
      </c>
    </row>
    <row r="629" spans="1:6" x14ac:dyDescent="0.3">
      <c r="A629" s="19" t="s">
        <v>46</v>
      </c>
      <c r="B629" s="19">
        <v>18</v>
      </c>
      <c r="C629" s="205">
        <v>11</v>
      </c>
      <c r="D629" s="205">
        <v>1971</v>
      </c>
      <c r="E629">
        <v>7000</v>
      </c>
      <c r="F629" s="25">
        <v>4947.6351879642061</v>
      </c>
    </row>
    <row r="630" spans="1:6" x14ac:dyDescent="0.3">
      <c r="A630" s="19" t="s">
        <v>46</v>
      </c>
      <c r="B630" s="19">
        <v>19</v>
      </c>
      <c r="C630" s="205">
        <v>11</v>
      </c>
      <c r="D630" s="205">
        <v>1972</v>
      </c>
      <c r="E630">
        <v>3600</v>
      </c>
      <c r="F630" s="25">
        <v>4634.7317914929408</v>
      </c>
    </row>
    <row r="631" spans="1:6" x14ac:dyDescent="0.3">
      <c r="A631" s="19" t="s">
        <v>46</v>
      </c>
      <c r="B631" s="19">
        <v>20</v>
      </c>
      <c r="C631" s="205">
        <v>11</v>
      </c>
      <c r="D631" s="205">
        <v>1973</v>
      </c>
      <c r="E631">
        <v>5600</v>
      </c>
      <c r="F631" s="25">
        <v>8269.3605009218863</v>
      </c>
    </row>
    <row r="632" spans="1:6" x14ac:dyDescent="0.3">
      <c r="A632" s="19" t="s">
        <v>46</v>
      </c>
      <c r="B632" s="19">
        <v>21</v>
      </c>
      <c r="C632" s="205">
        <v>11</v>
      </c>
      <c r="D632" s="205">
        <v>1974</v>
      </c>
      <c r="E632">
        <v>8000</v>
      </c>
      <c r="F632" s="25">
        <v>7165.8984822564789</v>
      </c>
    </row>
    <row r="633" spans="1:6" x14ac:dyDescent="0.3">
      <c r="A633" s="19" t="s">
        <v>46</v>
      </c>
      <c r="B633" s="19">
        <v>22</v>
      </c>
      <c r="C633" s="205">
        <v>11</v>
      </c>
      <c r="D633" s="205">
        <v>1975</v>
      </c>
      <c r="E633">
        <v>5000</v>
      </c>
      <c r="F633" s="25">
        <v>4069.0464283411229</v>
      </c>
    </row>
    <row r="634" spans="1:6" x14ac:dyDescent="0.3">
      <c r="A634" s="19" t="s">
        <v>46</v>
      </c>
      <c r="B634" s="19">
        <v>23</v>
      </c>
      <c r="C634" s="205">
        <v>11</v>
      </c>
      <c r="D634" s="205">
        <v>1976</v>
      </c>
      <c r="E634">
        <v>1600</v>
      </c>
      <c r="F634" s="25">
        <v>8400.1629866941676</v>
      </c>
    </row>
    <row r="635" spans="1:6" x14ac:dyDescent="0.3">
      <c r="A635" s="19" t="s">
        <v>46</v>
      </c>
      <c r="B635" s="19">
        <v>24</v>
      </c>
      <c r="C635" s="205">
        <v>11</v>
      </c>
      <c r="D635" s="205">
        <v>1977</v>
      </c>
      <c r="E635">
        <v>7000</v>
      </c>
      <c r="F635" s="25">
        <v>16301.948378431014</v>
      </c>
    </row>
    <row r="636" spans="1:6" x14ac:dyDescent="0.3">
      <c r="A636" s="19" t="s">
        <v>46</v>
      </c>
      <c r="B636" s="19">
        <v>25</v>
      </c>
      <c r="C636" s="205">
        <v>11</v>
      </c>
      <c r="D636" s="205">
        <v>1978</v>
      </c>
      <c r="E636">
        <v>8000</v>
      </c>
      <c r="F636" s="25">
        <v>15017.980831711819</v>
      </c>
    </row>
    <row r="637" spans="1:6" x14ac:dyDescent="0.3">
      <c r="A637" s="19" t="s">
        <v>46</v>
      </c>
      <c r="B637" s="19">
        <v>26</v>
      </c>
      <c r="C637" s="205">
        <v>11</v>
      </c>
      <c r="D637" s="205">
        <v>1979</v>
      </c>
      <c r="E637">
        <v>2000</v>
      </c>
      <c r="F637" s="25">
        <v>2832.5124233181373</v>
      </c>
    </row>
    <row r="638" spans="1:6" x14ac:dyDescent="0.3">
      <c r="A638" s="19" t="s">
        <v>46</v>
      </c>
      <c r="B638" s="19">
        <v>27</v>
      </c>
      <c r="C638" s="205">
        <v>11</v>
      </c>
      <c r="D638" s="205">
        <v>1980</v>
      </c>
      <c r="E638">
        <v>3600</v>
      </c>
      <c r="F638" s="25">
        <v>3379.4365696851687</v>
      </c>
    </row>
    <row r="639" spans="1:6" x14ac:dyDescent="0.3">
      <c r="A639" s="19" t="s">
        <v>46</v>
      </c>
      <c r="B639" s="19">
        <v>28</v>
      </c>
      <c r="C639" s="205">
        <v>11</v>
      </c>
      <c r="D639" s="205">
        <v>1981</v>
      </c>
      <c r="E639">
        <v>12000</v>
      </c>
      <c r="F639" s="25">
        <v>5879.7875623358877</v>
      </c>
    </row>
    <row r="640" spans="1:6" x14ac:dyDescent="0.3">
      <c r="A640" s="19" t="s">
        <v>46</v>
      </c>
      <c r="B640" s="19">
        <v>29</v>
      </c>
      <c r="C640" s="205">
        <v>11</v>
      </c>
      <c r="D640" s="205">
        <v>1982</v>
      </c>
      <c r="E640">
        <v>20000</v>
      </c>
      <c r="F640" s="25">
        <v>4011.6270325675023</v>
      </c>
    </row>
    <row r="641" spans="1:6" x14ac:dyDescent="0.3">
      <c r="A641" s="19" t="s">
        <v>46</v>
      </c>
      <c r="B641" s="19">
        <v>30</v>
      </c>
      <c r="C641" s="205">
        <v>11</v>
      </c>
      <c r="D641" s="205">
        <v>1983</v>
      </c>
      <c r="E641">
        <v>1000</v>
      </c>
      <c r="F641" s="25">
        <v>4985.2804700875267</v>
      </c>
    </row>
    <row r="642" spans="1:6" x14ac:dyDescent="0.3">
      <c r="A642" s="19" t="s">
        <v>46</v>
      </c>
      <c r="B642" s="19">
        <v>31</v>
      </c>
      <c r="C642" s="205">
        <v>11</v>
      </c>
      <c r="D642" s="205">
        <v>1984</v>
      </c>
      <c r="E642" s="205">
        <v>1000</v>
      </c>
      <c r="F642" s="201">
        <v>5998.399188654862</v>
      </c>
    </row>
    <row r="643" spans="1:6" x14ac:dyDescent="0.3">
      <c r="A643" s="19" t="s">
        <v>46</v>
      </c>
      <c r="B643" s="19">
        <v>32</v>
      </c>
      <c r="C643" s="205">
        <v>11</v>
      </c>
      <c r="D643" s="205">
        <v>1985</v>
      </c>
      <c r="E643" s="205">
        <v>6200</v>
      </c>
      <c r="F643" s="201">
        <v>2654.750518248979</v>
      </c>
    </row>
    <row r="644" spans="1:6" x14ac:dyDescent="0.3">
      <c r="A644" s="19" t="s">
        <v>46</v>
      </c>
      <c r="B644" s="19">
        <v>33</v>
      </c>
      <c r="C644" s="205">
        <v>11</v>
      </c>
      <c r="D644" s="205">
        <v>1986</v>
      </c>
      <c r="E644" s="205">
        <v>3000</v>
      </c>
      <c r="F644" s="201">
        <v>5073.8434239689259</v>
      </c>
    </row>
    <row r="645" spans="1:6" x14ac:dyDescent="0.3">
      <c r="A645" s="19" t="s">
        <v>46</v>
      </c>
      <c r="B645" s="19">
        <v>34</v>
      </c>
      <c r="C645" s="205">
        <v>11</v>
      </c>
      <c r="D645" s="205">
        <v>1987</v>
      </c>
      <c r="E645" s="205">
        <v>3000</v>
      </c>
      <c r="F645" s="201">
        <v>11471.453460355637</v>
      </c>
    </row>
    <row r="646" spans="1:6" x14ac:dyDescent="0.3">
      <c r="A646" s="19" t="s">
        <v>46</v>
      </c>
      <c r="B646" s="19">
        <v>35</v>
      </c>
      <c r="C646" s="205">
        <v>11</v>
      </c>
      <c r="D646" s="205">
        <v>1988</v>
      </c>
      <c r="E646" s="205">
        <v>6000</v>
      </c>
      <c r="F646" s="201">
        <v>9596.5525301974594</v>
      </c>
    </row>
    <row r="647" spans="1:6" x14ac:dyDescent="0.3">
      <c r="A647" s="19" t="s">
        <v>46</v>
      </c>
      <c r="B647" s="19">
        <v>36</v>
      </c>
      <c r="C647" s="205">
        <v>11</v>
      </c>
      <c r="D647" s="205">
        <v>1989</v>
      </c>
      <c r="E647" s="201" t="s">
        <v>18</v>
      </c>
      <c r="F647" s="201" t="s">
        <v>18</v>
      </c>
    </row>
    <row r="648" spans="1:6" x14ac:dyDescent="0.3">
      <c r="A648" s="19" t="s">
        <v>46</v>
      </c>
      <c r="B648" s="19">
        <v>37</v>
      </c>
      <c r="C648" s="205">
        <v>11</v>
      </c>
      <c r="D648" s="205">
        <v>1990</v>
      </c>
      <c r="E648" t="s">
        <v>18</v>
      </c>
      <c r="F648" s="201" t="s">
        <v>18</v>
      </c>
    </row>
    <row r="649" spans="1:6" x14ac:dyDescent="0.3">
      <c r="A649" s="19" t="s">
        <v>46</v>
      </c>
      <c r="B649" s="19">
        <v>38</v>
      </c>
      <c r="C649" s="205">
        <v>11</v>
      </c>
      <c r="D649" s="205">
        <v>1991</v>
      </c>
      <c r="E649">
        <v>11000</v>
      </c>
      <c r="F649" s="201">
        <v>9226.0275250538434</v>
      </c>
    </row>
    <row r="650" spans="1:6" x14ac:dyDescent="0.3">
      <c r="A650" s="19" t="s">
        <v>46</v>
      </c>
      <c r="B650" s="19">
        <v>39</v>
      </c>
      <c r="C650" s="205">
        <v>11</v>
      </c>
      <c r="D650" s="205">
        <v>1992</v>
      </c>
      <c r="E650">
        <v>6000</v>
      </c>
      <c r="F650" s="201">
        <v>16458.762437462585</v>
      </c>
    </row>
    <row r="651" spans="1:6" x14ac:dyDescent="0.3">
      <c r="A651" s="19" t="s">
        <v>46</v>
      </c>
      <c r="B651" s="19">
        <v>40</v>
      </c>
      <c r="C651" s="205">
        <v>11</v>
      </c>
      <c r="D651" s="205">
        <v>1993</v>
      </c>
      <c r="E651">
        <v>7000</v>
      </c>
      <c r="F651" s="201">
        <v>14583.879717400276</v>
      </c>
    </row>
    <row r="652" spans="1:6" x14ac:dyDescent="0.3">
      <c r="A652" s="19" t="s">
        <v>46</v>
      </c>
      <c r="B652" s="19">
        <v>41</v>
      </c>
      <c r="C652" s="205">
        <v>11</v>
      </c>
      <c r="D652" s="205">
        <v>1994</v>
      </c>
      <c r="E652" t="s">
        <v>18</v>
      </c>
      <c r="F652" s="205" t="s">
        <v>18</v>
      </c>
    </row>
    <row r="653" spans="1:6" x14ac:dyDescent="0.3">
      <c r="A653" s="19" t="s">
        <v>46</v>
      </c>
      <c r="B653" s="19">
        <v>42</v>
      </c>
      <c r="C653" s="205">
        <v>11</v>
      </c>
      <c r="D653" s="205">
        <v>1995</v>
      </c>
      <c r="E653">
        <v>4000</v>
      </c>
      <c r="F653" s="201">
        <v>7608.6592956873474</v>
      </c>
    </row>
    <row r="654" spans="1:6" x14ac:dyDescent="0.3">
      <c r="A654" s="19" t="s">
        <v>46</v>
      </c>
      <c r="B654" s="19">
        <v>43</v>
      </c>
      <c r="C654" s="205">
        <v>11</v>
      </c>
      <c r="D654" s="205">
        <v>1996</v>
      </c>
      <c r="E654">
        <v>11000</v>
      </c>
      <c r="F654" s="201">
        <v>9745.522337528877</v>
      </c>
    </row>
    <row r="655" spans="1:6" x14ac:dyDescent="0.3">
      <c r="A655" s="19" t="s">
        <v>46</v>
      </c>
      <c r="B655" s="19">
        <v>44</v>
      </c>
      <c r="C655" s="205">
        <v>11</v>
      </c>
      <c r="D655" s="205">
        <v>1997</v>
      </c>
      <c r="E655">
        <v>12000</v>
      </c>
      <c r="F655" s="201">
        <v>7933.0633229467512</v>
      </c>
    </row>
    <row r="656" spans="1:6" x14ac:dyDescent="0.3">
      <c r="A656" s="19" t="s">
        <v>46</v>
      </c>
      <c r="B656" s="19">
        <v>45</v>
      </c>
      <c r="C656" s="205">
        <v>11</v>
      </c>
      <c r="D656" s="205">
        <v>1998</v>
      </c>
      <c r="E656">
        <v>3000</v>
      </c>
      <c r="F656" s="201">
        <v>10099.515197720459</v>
      </c>
    </row>
    <row r="657" spans="1:6" x14ac:dyDescent="0.3">
      <c r="A657" s="19" t="s">
        <v>46</v>
      </c>
      <c r="B657" s="19">
        <v>46</v>
      </c>
      <c r="C657" s="205">
        <v>11</v>
      </c>
      <c r="D657" s="205">
        <v>1999</v>
      </c>
      <c r="E657">
        <v>5000</v>
      </c>
      <c r="F657" s="201">
        <v>16909.130340880864</v>
      </c>
    </row>
    <row r="658" spans="1:6" x14ac:dyDescent="0.3">
      <c r="A658" s="19" t="s">
        <v>46</v>
      </c>
      <c r="B658" s="19">
        <v>47</v>
      </c>
      <c r="C658" s="205">
        <v>11</v>
      </c>
      <c r="D658" s="205">
        <v>2000</v>
      </c>
      <c r="E658">
        <v>8000</v>
      </c>
      <c r="F658" s="201">
        <v>10614.445410351282</v>
      </c>
    </row>
    <row r="659" spans="1:6" x14ac:dyDescent="0.3">
      <c r="A659" s="19" t="s">
        <v>46</v>
      </c>
      <c r="B659" s="19">
        <v>48</v>
      </c>
      <c r="C659" s="205">
        <v>11</v>
      </c>
      <c r="D659" s="205">
        <v>2001</v>
      </c>
      <c r="E659">
        <v>8000</v>
      </c>
      <c r="F659" s="201">
        <v>9294.5833552298427</v>
      </c>
    </row>
    <row r="660" spans="1:6" x14ac:dyDescent="0.3">
      <c r="A660" s="19" t="s">
        <v>46</v>
      </c>
      <c r="B660" s="19">
        <v>49</v>
      </c>
      <c r="C660" s="205">
        <v>11</v>
      </c>
      <c r="D660" s="205">
        <v>2002</v>
      </c>
      <c r="E660">
        <v>2400</v>
      </c>
      <c r="F660" s="201">
        <v>6489.8875838686126</v>
      </c>
    </row>
    <row r="661" spans="1:6" x14ac:dyDescent="0.3">
      <c r="A661" s="19" t="s">
        <v>46</v>
      </c>
      <c r="B661" s="19">
        <v>50</v>
      </c>
      <c r="C661" s="205">
        <v>11</v>
      </c>
      <c r="D661" s="205">
        <v>2003</v>
      </c>
      <c r="E661">
        <v>20000</v>
      </c>
      <c r="F661" s="201">
        <v>5084.9822471059024</v>
      </c>
    </row>
    <row r="662" spans="1:6" x14ac:dyDescent="0.3">
      <c r="A662" s="19" t="s">
        <v>46</v>
      </c>
      <c r="B662" s="19">
        <v>51</v>
      </c>
      <c r="C662" s="205">
        <v>11</v>
      </c>
      <c r="D662" s="205">
        <v>2004</v>
      </c>
      <c r="E662" s="201" t="s">
        <v>18</v>
      </c>
      <c r="F662" s="201" t="s">
        <v>18</v>
      </c>
    </row>
    <row r="663" spans="1:6" x14ac:dyDescent="0.3">
      <c r="A663" s="19" t="s">
        <v>46</v>
      </c>
      <c r="B663" s="19">
        <v>52</v>
      </c>
      <c r="C663" s="205">
        <v>11</v>
      </c>
      <c r="D663" s="205">
        <v>2005</v>
      </c>
      <c r="E663" s="201" t="s">
        <v>18</v>
      </c>
      <c r="F663" s="201" t="s">
        <v>18</v>
      </c>
    </row>
    <row r="664" spans="1:6" x14ac:dyDescent="0.3">
      <c r="A664" s="19" t="s">
        <v>46</v>
      </c>
      <c r="B664" s="19">
        <v>53</v>
      </c>
      <c r="C664" s="205">
        <v>11</v>
      </c>
      <c r="D664" s="205">
        <v>2006</v>
      </c>
      <c r="E664" s="201" t="s">
        <v>18</v>
      </c>
      <c r="F664" s="201" t="s">
        <v>18</v>
      </c>
    </row>
    <row r="665" spans="1:6" x14ac:dyDescent="0.3">
      <c r="A665" s="19" t="s">
        <v>46</v>
      </c>
      <c r="B665" s="19">
        <v>54</v>
      </c>
      <c r="C665" s="205">
        <v>11</v>
      </c>
      <c r="D665" s="205">
        <v>2007</v>
      </c>
      <c r="E665" s="201" t="s">
        <v>18</v>
      </c>
      <c r="F665" s="201" t="s">
        <v>18</v>
      </c>
    </row>
    <row r="666" spans="1:6" x14ac:dyDescent="0.3">
      <c r="A666" s="19" t="s">
        <v>46</v>
      </c>
      <c r="B666" s="19">
        <v>55</v>
      </c>
      <c r="C666" s="205">
        <v>11</v>
      </c>
      <c r="D666" s="205">
        <v>2008</v>
      </c>
      <c r="E666" s="201" t="s">
        <v>18</v>
      </c>
      <c r="F666" s="201" t="s">
        <v>18</v>
      </c>
    </row>
    <row r="667" spans="1:6" x14ac:dyDescent="0.3">
      <c r="A667" s="19" t="s">
        <v>46</v>
      </c>
      <c r="B667" s="19">
        <v>56</v>
      </c>
      <c r="C667" s="205">
        <v>11</v>
      </c>
      <c r="D667" s="205">
        <v>2009</v>
      </c>
      <c r="E667" t="s">
        <v>18</v>
      </c>
      <c r="F667" s="201" t="s">
        <v>18</v>
      </c>
    </row>
    <row r="668" spans="1:6" x14ac:dyDescent="0.3">
      <c r="A668" s="19" t="s">
        <v>46</v>
      </c>
      <c r="B668" s="19">
        <v>57</v>
      </c>
      <c r="C668" s="205">
        <v>11</v>
      </c>
      <c r="D668" s="205">
        <v>2010</v>
      </c>
      <c r="E668" t="s">
        <v>18</v>
      </c>
      <c r="F668" s="201" t="s">
        <v>18</v>
      </c>
    </row>
    <row r="669" spans="1:6" x14ac:dyDescent="0.3">
      <c r="A669" s="19" t="s">
        <v>46</v>
      </c>
      <c r="B669" s="19">
        <v>58</v>
      </c>
      <c r="C669" s="205">
        <v>11</v>
      </c>
      <c r="D669" s="205">
        <v>2011</v>
      </c>
      <c r="E669" t="s">
        <v>18</v>
      </c>
      <c r="F669" s="201" t="s">
        <v>18</v>
      </c>
    </row>
    <row r="670" spans="1:6" x14ac:dyDescent="0.3">
      <c r="A670" s="19" t="s">
        <v>46</v>
      </c>
      <c r="B670" s="19">
        <v>59</v>
      </c>
      <c r="C670" s="205">
        <v>11</v>
      </c>
      <c r="D670" s="205">
        <v>2012</v>
      </c>
      <c r="E670" t="s">
        <v>18</v>
      </c>
      <c r="F670" s="201" t="s">
        <v>18</v>
      </c>
    </row>
    <row r="671" spans="1:6" x14ac:dyDescent="0.3">
      <c r="A671" s="19" t="s">
        <v>46</v>
      </c>
      <c r="B671" s="19">
        <v>60</v>
      </c>
      <c r="C671" s="205">
        <v>11</v>
      </c>
      <c r="D671" s="205">
        <v>2013</v>
      </c>
      <c r="E671" s="201" t="s">
        <v>18</v>
      </c>
      <c r="F671" s="201" t="s">
        <v>18</v>
      </c>
    </row>
    <row r="672" spans="1:6" x14ac:dyDescent="0.3">
      <c r="A672" s="19" t="s">
        <v>46</v>
      </c>
      <c r="B672" s="19">
        <v>61</v>
      </c>
      <c r="C672" s="205">
        <v>11</v>
      </c>
      <c r="D672" s="205">
        <v>2014</v>
      </c>
      <c r="E672" s="201" t="s">
        <v>18</v>
      </c>
      <c r="F672" s="201" t="s">
        <v>18</v>
      </c>
    </row>
    <row r="673" spans="1:6" x14ac:dyDescent="0.3">
      <c r="A673" t="s">
        <v>50</v>
      </c>
      <c r="B673">
        <v>1</v>
      </c>
      <c r="C673">
        <v>12</v>
      </c>
      <c r="D673" s="205">
        <v>1954</v>
      </c>
      <c r="E673" s="20">
        <v>1500</v>
      </c>
      <c r="F673" s="201">
        <v>12283.125303470488</v>
      </c>
    </row>
    <row r="674" spans="1:6" x14ac:dyDescent="0.3">
      <c r="A674" s="27" t="s">
        <v>50</v>
      </c>
      <c r="B674">
        <v>2</v>
      </c>
      <c r="C674" s="205">
        <v>12</v>
      </c>
      <c r="D674" s="205">
        <v>1955</v>
      </c>
      <c r="E674" s="201" t="s">
        <v>18</v>
      </c>
      <c r="F674" s="201" t="s">
        <v>18</v>
      </c>
    </row>
    <row r="675" spans="1:6" x14ac:dyDescent="0.3">
      <c r="A675" s="27" t="s">
        <v>50</v>
      </c>
      <c r="B675">
        <v>3</v>
      </c>
      <c r="C675" s="205">
        <v>12</v>
      </c>
      <c r="D675" s="205">
        <v>1956</v>
      </c>
      <c r="E675" s="201" t="s">
        <v>18</v>
      </c>
      <c r="F675" s="201" t="s">
        <v>18</v>
      </c>
    </row>
    <row r="676" spans="1:6" x14ac:dyDescent="0.3">
      <c r="A676" s="27" t="s">
        <v>50</v>
      </c>
      <c r="B676" s="27">
        <v>4</v>
      </c>
      <c r="C676" s="205">
        <v>12</v>
      </c>
      <c r="D676" s="205">
        <v>1957</v>
      </c>
      <c r="E676" s="20">
        <v>3000</v>
      </c>
      <c r="F676" s="201">
        <v>4846.3809309772059</v>
      </c>
    </row>
    <row r="677" spans="1:6" x14ac:dyDescent="0.3">
      <c r="A677" s="27" t="s">
        <v>50</v>
      </c>
      <c r="B677" s="27">
        <v>5</v>
      </c>
      <c r="C677" s="205">
        <v>12</v>
      </c>
      <c r="D677" s="205">
        <v>1958</v>
      </c>
      <c r="E677" s="20">
        <v>7000</v>
      </c>
      <c r="F677" s="201">
        <v>8484.1299532123467</v>
      </c>
    </row>
    <row r="678" spans="1:6" x14ac:dyDescent="0.3">
      <c r="A678" s="27" t="s">
        <v>50</v>
      </c>
      <c r="B678" s="27">
        <v>6</v>
      </c>
      <c r="C678" s="205">
        <v>12</v>
      </c>
      <c r="D678" s="205">
        <v>1959</v>
      </c>
      <c r="E678" s="20">
        <v>3000</v>
      </c>
      <c r="F678" s="201">
        <v>9892.4240806776761</v>
      </c>
    </row>
    <row r="679" spans="1:6" x14ac:dyDescent="0.3">
      <c r="A679" s="27" t="s">
        <v>50</v>
      </c>
      <c r="B679" s="27">
        <v>7</v>
      </c>
      <c r="C679" s="205">
        <v>12</v>
      </c>
      <c r="D679" s="205">
        <v>1960</v>
      </c>
      <c r="E679" s="20" t="s">
        <v>18</v>
      </c>
      <c r="F679" s="205" t="s">
        <v>18</v>
      </c>
    </row>
    <row r="680" spans="1:6" x14ac:dyDescent="0.3">
      <c r="A680" s="27" t="s">
        <v>50</v>
      </c>
      <c r="B680" s="27">
        <v>8</v>
      </c>
      <c r="C680" s="205">
        <v>12</v>
      </c>
      <c r="D680" s="205">
        <v>1961</v>
      </c>
      <c r="E680" s="20">
        <v>1500</v>
      </c>
      <c r="F680" s="201">
        <v>5570.2806035412532</v>
      </c>
    </row>
    <row r="681" spans="1:6" x14ac:dyDescent="0.3">
      <c r="A681" s="27" t="s">
        <v>50</v>
      </c>
      <c r="B681" s="27">
        <v>9</v>
      </c>
      <c r="C681" s="205">
        <v>12</v>
      </c>
      <c r="D681" s="205">
        <v>1962</v>
      </c>
      <c r="E681" s="20">
        <v>7000</v>
      </c>
      <c r="F681" s="201">
        <v>3335.2572814385976</v>
      </c>
    </row>
    <row r="682" spans="1:6" x14ac:dyDescent="0.3">
      <c r="A682" s="27" t="s">
        <v>50</v>
      </c>
      <c r="B682" s="27">
        <v>10</v>
      </c>
      <c r="C682" s="205">
        <v>12</v>
      </c>
      <c r="D682" s="205">
        <v>1963</v>
      </c>
      <c r="E682" s="20">
        <v>7000</v>
      </c>
      <c r="F682" s="201">
        <v>3324.4625047233808</v>
      </c>
    </row>
    <row r="683" spans="1:6" x14ac:dyDescent="0.3">
      <c r="A683" s="27" t="s">
        <v>50</v>
      </c>
      <c r="B683" s="27">
        <v>11</v>
      </c>
      <c r="C683" s="205">
        <v>12</v>
      </c>
      <c r="D683" s="205">
        <v>1964</v>
      </c>
      <c r="E683" s="201" t="s">
        <v>18</v>
      </c>
      <c r="F683" s="201" t="s">
        <v>18</v>
      </c>
    </row>
    <row r="684" spans="1:6" x14ac:dyDescent="0.3">
      <c r="A684" s="27" t="s">
        <v>50</v>
      </c>
      <c r="B684" s="27">
        <v>12</v>
      </c>
      <c r="C684" s="205">
        <v>12</v>
      </c>
      <c r="D684" s="205">
        <v>1965</v>
      </c>
      <c r="E684" s="201" t="s">
        <v>18</v>
      </c>
      <c r="F684" s="201" t="s">
        <v>18</v>
      </c>
    </row>
    <row r="685" spans="1:6" x14ac:dyDescent="0.3">
      <c r="A685" s="27" t="s">
        <v>50</v>
      </c>
      <c r="B685" s="27">
        <v>13</v>
      </c>
      <c r="C685" s="205">
        <v>12</v>
      </c>
      <c r="D685" s="205">
        <v>1966</v>
      </c>
      <c r="E685" s="201" t="s">
        <v>18</v>
      </c>
      <c r="F685" s="201" t="s">
        <v>18</v>
      </c>
    </row>
    <row r="686" spans="1:6" x14ac:dyDescent="0.3">
      <c r="A686" s="27" t="s">
        <v>50</v>
      </c>
      <c r="B686" s="27">
        <v>14</v>
      </c>
      <c r="C686" s="205">
        <v>12</v>
      </c>
      <c r="D686" s="205">
        <v>1967</v>
      </c>
      <c r="E686" s="20">
        <v>3000</v>
      </c>
      <c r="F686" s="201">
        <v>8675.829658757677</v>
      </c>
    </row>
    <row r="687" spans="1:6" x14ac:dyDescent="0.3">
      <c r="A687" s="27" t="s">
        <v>50</v>
      </c>
      <c r="B687" s="27">
        <v>15</v>
      </c>
      <c r="C687" s="205">
        <v>12</v>
      </c>
      <c r="D687" s="205">
        <v>1968</v>
      </c>
      <c r="E687" s="20">
        <v>1500</v>
      </c>
      <c r="F687" s="201">
        <v>10646.50916008031</v>
      </c>
    </row>
    <row r="688" spans="1:6" x14ac:dyDescent="0.3">
      <c r="A688" s="27" t="s">
        <v>50</v>
      </c>
      <c r="B688" s="27">
        <v>16</v>
      </c>
      <c r="C688" s="205">
        <v>12</v>
      </c>
      <c r="D688" s="205">
        <v>1969</v>
      </c>
      <c r="E688" s="20" t="s">
        <v>18</v>
      </c>
      <c r="F688" s="205" t="s">
        <v>18</v>
      </c>
    </row>
    <row r="689" spans="1:6" x14ac:dyDescent="0.3">
      <c r="A689" s="27" t="s">
        <v>50</v>
      </c>
      <c r="B689" s="27">
        <v>17</v>
      </c>
      <c r="C689" s="205">
        <v>12</v>
      </c>
      <c r="D689" s="205">
        <v>1970</v>
      </c>
      <c r="E689" s="20" t="s">
        <v>18</v>
      </c>
      <c r="F689" s="20" t="s">
        <v>18</v>
      </c>
    </row>
    <row r="690" spans="1:6" x14ac:dyDescent="0.3">
      <c r="A690" s="27" t="s">
        <v>50</v>
      </c>
      <c r="B690" s="27">
        <v>18</v>
      </c>
      <c r="C690" s="205">
        <v>12</v>
      </c>
      <c r="D690" s="205">
        <v>1971</v>
      </c>
      <c r="E690" s="20">
        <v>3000</v>
      </c>
      <c r="F690" s="201">
        <v>1928.7311146489376</v>
      </c>
    </row>
    <row r="691" spans="1:6" x14ac:dyDescent="0.3">
      <c r="A691" s="27" t="s">
        <v>50</v>
      </c>
      <c r="B691" s="27">
        <v>19</v>
      </c>
      <c r="C691" s="205">
        <v>12</v>
      </c>
      <c r="D691" s="205">
        <v>1972</v>
      </c>
      <c r="E691" s="20">
        <v>2400</v>
      </c>
      <c r="F691" s="201">
        <v>1225.2127307528406</v>
      </c>
    </row>
    <row r="692" spans="1:6" x14ac:dyDescent="0.3">
      <c r="A692" s="27" t="s">
        <v>50</v>
      </c>
      <c r="B692" s="27">
        <v>20</v>
      </c>
      <c r="C692" s="205">
        <v>12</v>
      </c>
      <c r="D692" s="205">
        <v>1973</v>
      </c>
      <c r="E692" s="20">
        <v>1600</v>
      </c>
      <c r="F692" s="201">
        <v>1656.7517531527692</v>
      </c>
    </row>
    <row r="693" spans="1:6" x14ac:dyDescent="0.3">
      <c r="A693" s="27" t="s">
        <v>50</v>
      </c>
      <c r="B693" s="27">
        <v>21</v>
      </c>
      <c r="C693" s="205">
        <v>12</v>
      </c>
      <c r="D693" s="205">
        <v>1974</v>
      </c>
      <c r="E693" s="20">
        <v>2000</v>
      </c>
      <c r="F693" s="201">
        <v>5434.6268523806448</v>
      </c>
    </row>
    <row r="694" spans="1:6" x14ac:dyDescent="0.3">
      <c r="A694" s="27" t="s">
        <v>50</v>
      </c>
      <c r="B694" s="27">
        <v>22</v>
      </c>
      <c r="C694" s="205">
        <v>12</v>
      </c>
      <c r="D694" s="205">
        <v>1975</v>
      </c>
      <c r="E694" s="20">
        <v>1400</v>
      </c>
      <c r="F694" s="201">
        <v>6905.5196102370801</v>
      </c>
    </row>
    <row r="695" spans="1:6" x14ac:dyDescent="0.3">
      <c r="A695" s="27" t="s">
        <v>50</v>
      </c>
      <c r="B695" s="27">
        <v>23</v>
      </c>
      <c r="C695" s="205">
        <v>12</v>
      </c>
      <c r="D695" s="205">
        <v>1976</v>
      </c>
      <c r="E695" s="20">
        <v>1000</v>
      </c>
      <c r="F695" s="201">
        <v>3099.7825473291209</v>
      </c>
    </row>
    <row r="696" spans="1:6" x14ac:dyDescent="0.3">
      <c r="A696" s="27" t="s">
        <v>50</v>
      </c>
      <c r="B696" s="27">
        <v>24</v>
      </c>
      <c r="C696" s="205">
        <v>12</v>
      </c>
      <c r="D696" s="205">
        <v>1977</v>
      </c>
      <c r="E696" s="201" t="s">
        <v>18</v>
      </c>
      <c r="F696" s="201" t="s">
        <v>18</v>
      </c>
    </row>
    <row r="697" spans="1:6" x14ac:dyDescent="0.3">
      <c r="A697" s="27" t="s">
        <v>50</v>
      </c>
      <c r="B697" s="27">
        <v>25</v>
      </c>
      <c r="C697" s="205">
        <v>12</v>
      </c>
      <c r="D697" s="205">
        <v>1978</v>
      </c>
      <c r="E697" s="20">
        <v>600</v>
      </c>
      <c r="F697" s="201">
        <v>1675.4188619502158</v>
      </c>
    </row>
    <row r="698" spans="1:6" x14ac:dyDescent="0.3">
      <c r="A698" s="27" t="s">
        <v>50</v>
      </c>
      <c r="B698" s="27">
        <v>26</v>
      </c>
      <c r="C698" s="205">
        <v>12</v>
      </c>
      <c r="D698" s="205">
        <v>1979</v>
      </c>
      <c r="E698" s="20">
        <v>3000</v>
      </c>
      <c r="F698" s="201">
        <v>976.49339367323751</v>
      </c>
    </row>
    <row r="699" spans="1:6" x14ac:dyDescent="0.3">
      <c r="A699" s="27" t="s">
        <v>50</v>
      </c>
      <c r="B699" s="27">
        <v>27</v>
      </c>
      <c r="C699" s="205">
        <v>12</v>
      </c>
      <c r="D699" s="205">
        <v>1980</v>
      </c>
      <c r="E699" s="20">
        <v>100</v>
      </c>
      <c r="F699" s="201">
        <v>1034.320091431633</v>
      </c>
    </row>
    <row r="700" spans="1:6" x14ac:dyDescent="0.3">
      <c r="A700" s="27" t="s">
        <v>50</v>
      </c>
      <c r="B700" s="27">
        <v>28</v>
      </c>
      <c r="C700" s="205">
        <v>12</v>
      </c>
      <c r="D700" s="205">
        <v>1981</v>
      </c>
      <c r="E700" s="20">
        <v>1200</v>
      </c>
      <c r="F700" s="201">
        <v>1226.109091068216</v>
      </c>
    </row>
    <row r="701" spans="1:6" x14ac:dyDescent="0.3">
      <c r="A701" s="27" t="s">
        <v>50</v>
      </c>
      <c r="B701" s="27">
        <v>29</v>
      </c>
      <c r="C701" s="205">
        <v>12</v>
      </c>
      <c r="D701" s="205">
        <v>1982</v>
      </c>
      <c r="E701" s="20">
        <v>800</v>
      </c>
      <c r="F701" s="201">
        <v>910.5199047047704</v>
      </c>
    </row>
    <row r="702" spans="1:6" x14ac:dyDescent="0.3">
      <c r="A702" s="27" t="s">
        <v>50</v>
      </c>
      <c r="B702" s="27">
        <v>30</v>
      </c>
      <c r="C702" s="205">
        <v>12</v>
      </c>
      <c r="D702" s="205">
        <v>1983</v>
      </c>
      <c r="E702" s="20">
        <v>400</v>
      </c>
      <c r="F702" s="201">
        <v>856.62017721940697</v>
      </c>
    </row>
    <row r="703" spans="1:6" x14ac:dyDescent="0.3">
      <c r="A703" s="27" t="s">
        <v>50</v>
      </c>
      <c r="B703" s="27">
        <v>31</v>
      </c>
      <c r="C703" s="205">
        <v>12</v>
      </c>
      <c r="D703" s="205">
        <v>1984</v>
      </c>
      <c r="E703" s="20">
        <v>600</v>
      </c>
      <c r="F703" s="201">
        <v>785.01030715047591</v>
      </c>
    </row>
    <row r="704" spans="1:6" x14ac:dyDescent="0.3">
      <c r="A704" s="27" t="s">
        <v>50</v>
      </c>
      <c r="B704" s="27">
        <v>32</v>
      </c>
      <c r="C704" s="205">
        <v>12</v>
      </c>
      <c r="D704" s="205">
        <v>1985</v>
      </c>
      <c r="E704" s="20">
        <v>800</v>
      </c>
      <c r="F704" s="201">
        <v>668.26178392878342</v>
      </c>
    </row>
    <row r="705" spans="1:6" x14ac:dyDescent="0.3">
      <c r="A705" s="27" t="s">
        <v>50</v>
      </c>
      <c r="B705" s="27">
        <v>33</v>
      </c>
      <c r="C705" s="205">
        <v>12</v>
      </c>
      <c r="D705" s="205">
        <v>1986</v>
      </c>
      <c r="E705" s="201" t="s">
        <v>18</v>
      </c>
      <c r="F705" s="201" t="s">
        <v>18</v>
      </c>
    </row>
    <row r="706" spans="1:6" x14ac:dyDescent="0.3">
      <c r="A706" s="27" t="s">
        <v>50</v>
      </c>
      <c r="B706" s="27">
        <v>34</v>
      </c>
      <c r="C706" s="205">
        <v>12</v>
      </c>
      <c r="D706" s="205">
        <v>1987</v>
      </c>
      <c r="E706" s="201" t="s">
        <v>18</v>
      </c>
      <c r="F706" s="201" t="s">
        <v>18</v>
      </c>
    </row>
    <row r="707" spans="1:6" x14ac:dyDescent="0.3">
      <c r="A707" s="27" t="s">
        <v>50</v>
      </c>
      <c r="B707" s="27">
        <v>35</v>
      </c>
      <c r="C707" s="205">
        <v>12</v>
      </c>
      <c r="D707" s="205">
        <v>1988</v>
      </c>
      <c r="E707" s="201" t="s">
        <v>18</v>
      </c>
      <c r="F707" s="201" t="s">
        <v>18</v>
      </c>
    </row>
    <row r="708" spans="1:6" x14ac:dyDescent="0.3">
      <c r="A708" s="27" t="s">
        <v>50</v>
      </c>
      <c r="B708" s="27">
        <v>36</v>
      </c>
      <c r="C708" s="205">
        <v>12</v>
      </c>
      <c r="D708" s="205">
        <v>1989</v>
      </c>
      <c r="E708" s="201" t="s">
        <v>18</v>
      </c>
      <c r="F708" s="201" t="s">
        <v>18</v>
      </c>
    </row>
    <row r="709" spans="1:6" x14ac:dyDescent="0.3">
      <c r="A709" s="27" t="s">
        <v>50</v>
      </c>
      <c r="B709" s="27">
        <v>37</v>
      </c>
      <c r="C709" s="205">
        <v>12</v>
      </c>
      <c r="D709" s="205">
        <v>1990</v>
      </c>
      <c r="E709" s="201" t="s">
        <v>18</v>
      </c>
      <c r="F709" s="201" t="s">
        <v>18</v>
      </c>
    </row>
    <row r="710" spans="1:6" x14ac:dyDescent="0.3">
      <c r="A710" s="27" t="s">
        <v>50</v>
      </c>
      <c r="B710" s="27">
        <v>38</v>
      </c>
      <c r="C710" s="205">
        <v>12</v>
      </c>
      <c r="D710" s="205">
        <v>1991</v>
      </c>
      <c r="E710" s="20" t="s">
        <v>18</v>
      </c>
      <c r="F710" s="201" t="s">
        <v>18</v>
      </c>
    </row>
    <row r="711" spans="1:6" x14ac:dyDescent="0.3">
      <c r="A711" s="27" t="s">
        <v>50</v>
      </c>
      <c r="B711" s="27">
        <v>39</v>
      </c>
      <c r="C711" s="205">
        <v>12</v>
      </c>
      <c r="D711" s="205">
        <v>1992</v>
      </c>
      <c r="E711" s="20" t="s">
        <v>18</v>
      </c>
      <c r="F711" s="201" t="s">
        <v>18</v>
      </c>
    </row>
    <row r="712" spans="1:6" x14ac:dyDescent="0.3">
      <c r="A712" s="27" t="s">
        <v>50</v>
      </c>
      <c r="B712" s="27">
        <v>40</v>
      </c>
      <c r="C712" s="205">
        <v>12</v>
      </c>
      <c r="D712" s="205">
        <v>1993</v>
      </c>
      <c r="E712" s="20">
        <v>600</v>
      </c>
      <c r="F712" s="201">
        <v>607.24897213209897</v>
      </c>
    </row>
    <row r="713" spans="1:6" x14ac:dyDescent="0.3">
      <c r="A713" s="27" t="s">
        <v>50</v>
      </c>
      <c r="B713" s="27">
        <v>41</v>
      </c>
      <c r="C713" s="205">
        <v>12</v>
      </c>
      <c r="D713" s="205">
        <v>1994</v>
      </c>
      <c r="E713" s="20">
        <v>556</v>
      </c>
      <c r="F713" s="201">
        <v>1146.9742473096783</v>
      </c>
    </row>
    <row r="714" spans="1:6" x14ac:dyDescent="0.3">
      <c r="A714" s="27" t="s">
        <v>50</v>
      </c>
      <c r="B714" s="27">
        <v>42</v>
      </c>
      <c r="C714" s="205">
        <v>12</v>
      </c>
      <c r="D714" s="205">
        <v>1995</v>
      </c>
      <c r="E714" s="20" t="s">
        <v>18</v>
      </c>
      <c r="F714" s="20" t="s">
        <v>18</v>
      </c>
    </row>
    <row r="715" spans="1:6" x14ac:dyDescent="0.3">
      <c r="A715" s="27" t="s">
        <v>50</v>
      </c>
      <c r="B715" s="27">
        <v>43</v>
      </c>
      <c r="C715" s="205">
        <v>12</v>
      </c>
      <c r="D715" s="205">
        <v>1996</v>
      </c>
      <c r="E715" s="193">
        <v>260</v>
      </c>
      <c r="F715" s="193">
        <v>1946</v>
      </c>
    </row>
    <row r="716" spans="1:6" x14ac:dyDescent="0.3">
      <c r="A716" s="27" t="s">
        <v>50</v>
      </c>
      <c r="B716" s="27">
        <v>44</v>
      </c>
      <c r="C716" s="205">
        <v>12</v>
      </c>
      <c r="D716" s="205">
        <v>1997</v>
      </c>
      <c r="E716" s="201" t="s">
        <v>18</v>
      </c>
      <c r="F716" s="201" t="s">
        <v>18</v>
      </c>
    </row>
    <row r="717" spans="1:6" x14ac:dyDescent="0.3">
      <c r="A717" s="27" t="s">
        <v>50</v>
      </c>
      <c r="B717" s="27">
        <v>45</v>
      </c>
      <c r="C717" s="205">
        <v>12</v>
      </c>
      <c r="D717" s="205">
        <v>1998</v>
      </c>
      <c r="E717" s="20">
        <v>820</v>
      </c>
      <c r="F717" s="201">
        <v>3407.0379796423263</v>
      </c>
    </row>
    <row r="718" spans="1:6" x14ac:dyDescent="0.3">
      <c r="A718" s="27" t="s">
        <v>50</v>
      </c>
      <c r="B718" s="27">
        <v>46</v>
      </c>
      <c r="C718" s="205">
        <v>12</v>
      </c>
      <c r="D718" s="205">
        <v>1999</v>
      </c>
      <c r="E718" s="20">
        <v>1000</v>
      </c>
      <c r="F718" s="201">
        <v>3062.6374542565318</v>
      </c>
    </row>
    <row r="719" spans="1:6" x14ac:dyDescent="0.3">
      <c r="A719" s="27" t="s">
        <v>50</v>
      </c>
      <c r="B719" s="27">
        <v>47</v>
      </c>
      <c r="C719" s="205">
        <v>12</v>
      </c>
      <c r="D719" s="205">
        <v>2000</v>
      </c>
      <c r="E719" s="20">
        <v>600</v>
      </c>
      <c r="F719" s="201">
        <v>2948.1800265471925</v>
      </c>
    </row>
    <row r="720" spans="1:6" x14ac:dyDescent="0.3">
      <c r="A720" s="27" t="s">
        <v>50</v>
      </c>
      <c r="B720" s="27">
        <v>48</v>
      </c>
      <c r="C720" s="205">
        <v>12</v>
      </c>
      <c r="D720" s="205">
        <v>2001</v>
      </c>
      <c r="E720" s="20">
        <v>2200</v>
      </c>
      <c r="F720" s="201">
        <v>3142.6712084112114</v>
      </c>
    </row>
    <row r="721" spans="1:6" x14ac:dyDescent="0.3">
      <c r="A721" s="27" t="s">
        <v>50</v>
      </c>
      <c r="B721" s="27">
        <v>49</v>
      </c>
      <c r="C721" s="205">
        <v>12</v>
      </c>
      <c r="D721" s="205">
        <v>2002</v>
      </c>
      <c r="E721" s="20">
        <v>2400</v>
      </c>
      <c r="F721" s="201">
        <v>2392.7411557357736</v>
      </c>
    </row>
    <row r="722" spans="1:6" x14ac:dyDescent="0.3">
      <c r="A722" s="27" t="s">
        <v>50</v>
      </c>
      <c r="B722" s="27">
        <v>50</v>
      </c>
      <c r="C722" s="205">
        <v>12</v>
      </c>
      <c r="D722" s="205">
        <v>2003</v>
      </c>
      <c r="E722" s="20">
        <v>1740</v>
      </c>
      <c r="F722" s="201">
        <v>2968.1820742525365</v>
      </c>
    </row>
    <row r="723" spans="1:6" x14ac:dyDescent="0.3">
      <c r="A723" s="27" t="s">
        <v>50</v>
      </c>
      <c r="B723" s="27">
        <v>51</v>
      </c>
      <c r="C723" s="205">
        <v>12</v>
      </c>
      <c r="D723" s="205">
        <v>2004</v>
      </c>
      <c r="E723" s="20">
        <v>1800</v>
      </c>
      <c r="F723" s="201">
        <v>2606.119000778921</v>
      </c>
    </row>
    <row r="724" spans="1:6" x14ac:dyDescent="0.3">
      <c r="A724" s="27" t="s">
        <v>50</v>
      </c>
      <c r="B724" s="27">
        <v>52</v>
      </c>
      <c r="C724" s="205">
        <v>12</v>
      </c>
      <c r="D724" s="205">
        <v>2005</v>
      </c>
      <c r="E724" s="20">
        <v>2500</v>
      </c>
      <c r="F724" s="201">
        <v>2792.9377978445477</v>
      </c>
    </row>
    <row r="725" spans="1:6" x14ac:dyDescent="0.3">
      <c r="A725" s="27" t="s">
        <v>50</v>
      </c>
      <c r="B725" s="27">
        <v>53</v>
      </c>
      <c r="C725" s="205">
        <v>12</v>
      </c>
      <c r="D725" s="205">
        <v>2006</v>
      </c>
      <c r="E725" s="20">
        <v>1100</v>
      </c>
      <c r="F725" s="201">
        <v>1755.0346170004482</v>
      </c>
    </row>
    <row r="726" spans="1:6" x14ac:dyDescent="0.3">
      <c r="A726" s="27" t="s">
        <v>50</v>
      </c>
      <c r="B726" s="27">
        <v>54</v>
      </c>
      <c r="C726" s="205">
        <v>12</v>
      </c>
      <c r="D726" s="205">
        <v>2007</v>
      </c>
      <c r="E726" s="20">
        <v>3000</v>
      </c>
      <c r="F726" s="201">
        <v>2482.5554761713925</v>
      </c>
    </row>
    <row r="727" spans="1:6" x14ac:dyDescent="0.3">
      <c r="A727" s="27" t="s">
        <v>50</v>
      </c>
      <c r="B727" s="27">
        <v>55</v>
      </c>
      <c r="C727" s="205">
        <v>12</v>
      </c>
      <c r="D727" s="205">
        <v>2008</v>
      </c>
      <c r="E727" s="20">
        <v>1460</v>
      </c>
      <c r="F727" s="201">
        <v>2862.1664153866336</v>
      </c>
    </row>
    <row r="728" spans="1:6" x14ac:dyDescent="0.3">
      <c r="A728" s="27" t="s">
        <v>50</v>
      </c>
      <c r="B728" s="27">
        <v>56</v>
      </c>
      <c r="C728" s="205">
        <v>12</v>
      </c>
      <c r="D728" s="205">
        <v>2009</v>
      </c>
      <c r="E728" s="20">
        <v>2760</v>
      </c>
      <c r="F728" s="201">
        <v>3244.8267034402775</v>
      </c>
    </row>
    <row r="729" spans="1:6" x14ac:dyDescent="0.3">
      <c r="A729" s="27" t="s">
        <v>50</v>
      </c>
      <c r="B729" s="27">
        <v>57</v>
      </c>
      <c r="C729" s="205">
        <v>12</v>
      </c>
      <c r="D729" s="205">
        <v>2010</v>
      </c>
      <c r="E729" s="201" t="s">
        <v>18</v>
      </c>
      <c r="F729" s="201" t="s">
        <v>18</v>
      </c>
    </row>
    <row r="730" spans="1:6" x14ac:dyDescent="0.3">
      <c r="A730" s="27" t="s">
        <v>50</v>
      </c>
      <c r="B730" s="27">
        <v>58</v>
      </c>
      <c r="C730" s="205">
        <v>12</v>
      </c>
      <c r="D730" s="205">
        <v>2011</v>
      </c>
      <c r="E730" s="201" t="s">
        <v>18</v>
      </c>
      <c r="F730" s="201" t="s">
        <v>18</v>
      </c>
    </row>
    <row r="731" spans="1:6" x14ac:dyDescent="0.3">
      <c r="A731" s="27" t="s">
        <v>50</v>
      </c>
      <c r="B731" s="27">
        <v>59</v>
      </c>
      <c r="C731" s="205">
        <v>12</v>
      </c>
      <c r="D731" s="205">
        <v>2012</v>
      </c>
      <c r="E731" s="201" t="s">
        <v>18</v>
      </c>
      <c r="F731" s="201" t="s">
        <v>18</v>
      </c>
    </row>
    <row r="732" spans="1:6" x14ac:dyDescent="0.3">
      <c r="A732" s="27" t="s">
        <v>50</v>
      </c>
      <c r="B732" s="27">
        <v>60</v>
      </c>
      <c r="C732" s="205">
        <v>12</v>
      </c>
      <c r="D732" s="205">
        <v>2013</v>
      </c>
      <c r="E732" s="201" t="s">
        <v>18</v>
      </c>
      <c r="F732" s="201" t="s">
        <v>18</v>
      </c>
    </row>
    <row r="733" spans="1:6" x14ac:dyDescent="0.3">
      <c r="A733" s="27" t="s">
        <v>50</v>
      </c>
      <c r="B733" s="27">
        <v>61</v>
      </c>
      <c r="C733" s="205">
        <v>12</v>
      </c>
      <c r="D733" s="205">
        <v>2014</v>
      </c>
      <c r="E733" s="201" t="s">
        <v>18</v>
      </c>
      <c r="F733" s="201" t="s">
        <v>18</v>
      </c>
    </row>
    <row r="734" spans="1:6" x14ac:dyDescent="0.3">
      <c r="A734" t="s">
        <v>54</v>
      </c>
      <c r="B734">
        <v>1</v>
      </c>
      <c r="C734">
        <v>13</v>
      </c>
      <c r="D734" s="205">
        <v>1954</v>
      </c>
      <c r="E734" t="s">
        <v>18</v>
      </c>
      <c r="F734" s="201" t="s">
        <v>18</v>
      </c>
    </row>
    <row r="735" spans="1:6" x14ac:dyDescent="0.3">
      <c r="A735" s="32" t="s">
        <v>54</v>
      </c>
      <c r="B735">
        <v>2</v>
      </c>
      <c r="C735" s="205">
        <v>13</v>
      </c>
      <c r="D735" s="205">
        <v>1955</v>
      </c>
      <c r="E735" s="205" t="s">
        <v>18</v>
      </c>
      <c r="F735" s="38" t="s">
        <v>18</v>
      </c>
    </row>
    <row r="736" spans="1:6" x14ac:dyDescent="0.3">
      <c r="A736" s="32" t="s">
        <v>54</v>
      </c>
      <c r="B736">
        <v>3</v>
      </c>
      <c r="C736" s="205">
        <v>13</v>
      </c>
      <c r="D736" s="205">
        <v>1956</v>
      </c>
      <c r="E736" s="205" t="s">
        <v>18</v>
      </c>
      <c r="F736" s="38" t="s">
        <v>18</v>
      </c>
    </row>
    <row r="737" spans="1:6" x14ac:dyDescent="0.3">
      <c r="A737" s="32" t="s">
        <v>54</v>
      </c>
      <c r="B737" s="32">
        <v>4</v>
      </c>
      <c r="C737" s="205">
        <v>13</v>
      </c>
      <c r="D737" s="205">
        <v>1957</v>
      </c>
      <c r="E737" s="205" t="s">
        <v>18</v>
      </c>
      <c r="F737" s="38" t="s">
        <v>18</v>
      </c>
    </row>
    <row r="738" spans="1:6" x14ac:dyDescent="0.3">
      <c r="A738" s="32" t="s">
        <v>54</v>
      </c>
      <c r="B738" s="32">
        <v>5</v>
      </c>
      <c r="C738" s="205">
        <v>13</v>
      </c>
      <c r="D738" s="205">
        <v>1958</v>
      </c>
      <c r="E738" s="205" t="s">
        <v>18</v>
      </c>
      <c r="F738" s="38" t="s">
        <v>18</v>
      </c>
    </row>
    <row r="739" spans="1:6" x14ac:dyDescent="0.3">
      <c r="A739" s="32" t="s">
        <v>54</v>
      </c>
      <c r="B739" s="32">
        <v>6</v>
      </c>
      <c r="C739" s="205">
        <v>13</v>
      </c>
      <c r="D739" s="205">
        <v>1959</v>
      </c>
      <c r="E739" s="205" t="s">
        <v>18</v>
      </c>
      <c r="F739" s="38" t="s">
        <v>18</v>
      </c>
    </row>
    <row r="740" spans="1:6" x14ac:dyDescent="0.3">
      <c r="A740" s="32" t="s">
        <v>54</v>
      </c>
      <c r="B740" s="32">
        <v>7</v>
      </c>
      <c r="C740" s="205">
        <v>13</v>
      </c>
      <c r="D740" s="205">
        <v>1960</v>
      </c>
      <c r="E740" s="205" t="s">
        <v>18</v>
      </c>
      <c r="F740" s="38" t="s">
        <v>18</v>
      </c>
    </row>
    <row r="741" spans="1:6" x14ac:dyDescent="0.3">
      <c r="A741" s="32" t="s">
        <v>54</v>
      </c>
      <c r="B741" s="32">
        <v>8</v>
      </c>
      <c r="C741" s="205">
        <v>13</v>
      </c>
      <c r="D741" s="205">
        <v>1961</v>
      </c>
      <c r="E741" s="205" t="s">
        <v>18</v>
      </c>
      <c r="F741" s="38" t="s">
        <v>18</v>
      </c>
    </row>
    <row r="742" spans="1:6" x14ac:dyDescent="0.3">
      <c r="A742" s="32" t="s">
        <v>54</v>
      </c>
      <c r="B742" s="32">
        <v>9</v>
      </c>
      <c r="C742" s="205">
        <v>13</v>
      </c>
      <c r="D742" s="205">
        <v>1962</v>
      </c>
      <c r="E742" s="205" t="s">
        <v>18</v>
      </c>
      <c r="F742" s="38" t="s">
        <v>18</v>
      </c>
    </row>
    <row r="743" spans="1:6" x14ac:dyDescent="0.3">
      <c r="A743" s="32" t="s">
        <v>54</v>
      </c>
      <c r="B743" s="32">
        <v>10</v>
      </c>
      <c r="C743" s="205">
        <v>13</v>
      </c>
      <c r="D743" s="205">
        <v>1963</v>
      </c>
      <c r="E743" s="205" t="s">
        <v>18</v>
      </c>
      <c r="F743" s="38" t="s">
        <v>18</v>
      </c>
    </row>
    <row r="744" spans="1:6" x14ac:dyDescent="0.3">
      <c r="A744" s="32" t="s">
        <v>54</v>
      </c>
      <c r="B744" s="32">
        <v>11</v>
      </c>
      <c r="C744" s="205">
        <v>13</v>
      </c>
      <c r="D744" s="205">
        <v>1964</v>
      </c>
      <c r="E744" t="s">
        <v>18</v>
      </c>
      <c r="F744" s="201" t="s">
        <v>18</v>
      </c>
    </row>
    <row r="745" spans="1:6" x14ac:dyDescent="0.3">
      <c r="A745" s="32" t="s">
        <v>54</v>
      </c>
      <c r="B745" s="32">
        <v>12</v>
      </c>
      <c r="C745" s="205">
        <v>13</v>
      </c>
      <c r="D745" s="205">
        <v>1965</v>
      </c>
      <c r="E745" t="s">
        <v>18</v>
      </c>
      <c r="F745" s="201" t="s">
        <v>18</v>
      </c>
    </row>
    <row r="746" spans="1:6" x14ac:dyDescent="0.3">
      <c r="A746" s="32" t="s">
        <v>54</v>
      </c>
      <c r="B746" s="32">
        <v>13</v>
      </c>
      <c r="C746" s="205">
        <v>13</v>
      </c>
      <c r="D746" s="205">
        <v>1966</v>
      </c>
      <c r="E746" t="s">
        <v>18</v>
      </c>
      <c r="F746" s="201" t="s">
        <v>18</v>
      </c>
    </row>
    <row r="747" spans="1:6" x14ac:dyDescent="0.3">
      <c r="A747" s="32" t="s">
        <v>54</v>
      </c>
      <c r="B747" s="32">
        <v>14</v>
      </c>
      <c r="C747" s="205">
        <v>13</v>
      </c>
      <c r="D747" s="205">
        <v>1967</v>
      </c>
      <c r="E747" s="32" t="s">
        <v>18</v>
      </c>
      <c r="F747" s="201" t="s">
        <v>18</v>
      </c>
    </row>
    <row r="748" spans="1:6" x14ac:dyDescent="0.3">
      <c r="A748" s="32" t="s">
        <v>54</v>
      </c>
      <c r="B748" s="32">
        <v>15</v>
      </c>
      <c r="C748" s="205">
        <v>13</v>
      </c>
      <c r="D748" s="205">
        <v>1968</v>
      </c>
      <c r="E748" s="32" t="s">
        <v>18</v>
      </c>
      <c r="F748" s="38" t="s">
        <v>18</v>
      </c>
    </row>
    <row r="749" spans="1:6" x14ac:dyDescent="0.3">
      <c r="A749" s="32" t="s">
        <v>54</v>
      </c>
      <c r="B749" s="32">
        <v>16</v>
      </c>
      <c r="C749" s="205">
        <v>13</v>
      </c>
      <c r="D749" s="205">
        <v>1969</v>
      </c>
      <c r="E749" t="s">
        <v>18</v>
      </c>
      <c r="F749" s="38" t="s">
        <v>18</v>
      </c>
    </row>
    <row r="750" spans="1:6" x14ac:dyDescent="0.3">
      <c r="A750" s="32" t="s">
        <v>54</v>
      </c>
      <c r="B750" s="32">
        <v>17</v>
      </c>
      <c r="C750" s="205">
        <v>13</v>
      </c>
      <c r="D750" s="205">
        <v>1970</v>
      </c>
      <c r="E750" t="s">
        <v>18</v>
      </c>
      <c r="F750" s="38" t="s">
        <v>18</v>
      </c>
    </row>
    <row r="751" spans="1:6" x14ac:dyDescent="0.3">
      <c r="A751" s="32" t="s">
        <v>54</v>
      </c>
      <c r="B751" s="32">
        <v>18</v>
      </c>
      <c r="C751" s="205">
        <v>13</v>
      </c>
      <c r="D751" s="205">
        <v>1971</v>
      </c>
      <c r="E751" t="s">
        <v>18</v>
      </c>
      <c r="F751" s="38" t="s">
        <v>18</v>
      </c>
    </row>
    <row r="752" spans="1:6" x14ac:dyDescent="0.3">
      <c r="A752" s="32" t="s">
        <v>54</v>
      </c>
      <c r="B752" s="32">
        <v>19</v>
      </c>
      <c r="C752" s="205">
        <v>13</v>
      </c>
      <c r="D752" s="205">
        <v>1972</v>
      </c>
      <c r="E752" t="s">
        <v>18</v>
      </c>
      <c r="F752" s="38" t="s">
        <v>18</v>
      </c>
    </row>
    <row r="753" spans="1:6" x14ac:dyDescent="0.3">
      <c r="A753" s="32" t="s">
        <v>54</v>
      </c>
      <c r="B753" s="32">
        <v>20</v>
      </c>
      <c r="C753" s="205">
        <v>13</v>
      </c>
      <c r="D753" s="205">
        <v>1973</v>
      </c>
      <c r="E753" t="s">
        <v>18</v>
      </c>
      <c r="F753" s="38" t="s">
        <v>18</v>
      </c>
    </row>
    <row r="754" spans="1:6" x14ac:dyDescent="0.3">
      <c r="A754" s="32" t="s">
        <v>54</v>
      </c>
      <c r="B754" s="32">
        <v>21</v>
      </c>
      <c r="C754" s="205">
        <v>13</v>
      </c>
      <c r="D754" s="205">
        <v>1974</v>
      </c>
      <c r="E754" t="s">
        <v>18</v>
      </c>
      <c r="F754" s="38" t="s">
        <v>18</v>
      </c>
    </row>
    <row r="755" spans="1:6" x14ac:dyDescent="0.3">
      <c r="A755" s="32" t="s">
        <v>54</v>
      </c>
      <c r="B755" s="32">
        <v>22</v>
      </c>
      <c r="C755" s="205">
        <v>13</v>
      </c>
      <c r="D755" s="205">
        <v>1975</v>
      </c>
      <c r="E755" t="s">
        <v>18</v>
      </c>
      <c r="F755" s="38" t="s">
        <v>18</v>
      </c>
    </row>
    <row r="756" spans="1:6" x14ac:dyDescent="0.3">
      <c r="A756" s="32" t="s">
        <v>54</v>
      </c>
      <c r="B756" s="32">
        <v>23</v>
      </c>
      <c r="C756" s="205">
        <v>13</v>
      </c>
      <c r="D756" s="205">
        <v>1976</v>
      </c>
      <c r="E756" t="s">
        <v>18</v>
      </c>
      <c r="F756" s="38" t="s">
        <v>18</v>
      </c>
    </row>
    <row r="757" spans="1:6" x14ac:dyDescent="0.3">
      <c r="A757" s="32" t="s">
        <v>54</v>
      </c>
      <c r="B757" s="32">
        <v>24</v>
      </c>
      <c r="C757" s="205">
        <v>13</v>
      </c>
      <c r="D757" s="205">
        <v>1977</v>
      </c>
      <c r="E757" t="s">
        <v>18</v>
      </c>
      <c r="F757" s="38" t="s">
        <v>18</v>
      </c>
    </row>
    <row r="758" spans="1:6" x14ac:dyDescent="0.3">
      <c r="A758" s="32" t="s">
        <v>54</v>
      </c>
      <c r="B758" s="32">
        <v>25</v>
      </c>
      <c r="C758" s="205">
        <v>13</v>
      </c>
      <c r="D758" s="205">
        <v>1978</v>
      </c>
      <c r="E758">
        <v>7000</v>
      </c>
      <c r="F758" s="38">
        <v>32460.090308746843</v>
      </c>
    </row>
    <row r="759" spans="1:6" x14ac:dyDescent="0.3">
      <c r="A759" s="32" t="s">
        <v>54</v>
      </c>
      <c r="B759" s="32">
        <v>26</v>
      </c>
      <c r="C759" s="205">
        <v>13</v>
      </c>
      <c r="D759" s="205">
        <v>1979</v>
      </c>
      <c r="E759">
        <v>1500</v>
      </c>
      <c r="F759" s="38">
        <v>15585.505811798625</v>
      </c>
    </row>
    <row r="760" spans="1:6" x14ac:dyDescent="0.3">
      <c r="A760" s="32" t="s">
        <v>54</v>
      </c>
      <c r="B760" s="32">
        <v>27</v>
      </c>
      <c r="C760" s="205">
        <v>13</v>
      </c>
      <c r="D760" s="205">
        <v>1980</v>
      </c>
      <c r="E760" s="205" t="s">
        <v>18</v>
      </c>
      <c r="F760" s="201" t="s">
        <v>18</v>
      </c>
    </row>
    <row r="761" spans="1:6" x14ac:dyDescent="0.3">
      <c r="A761" s="32" t="s">
        <v>54</v>
      </c>
      <c r="B761" s="32">
        <v>28</v>
      </c>
      <c r="C761" s="205">
        <v>13</v>
      </c>
      <c r="D761" s="205">
        <v>1981</v>
      </c>
      <c r="E761">
        <v>7000</v>
      </c>
      <c r="F761" s="38">
        <v>68661.181564894534</v>
      </c>
    </row>
    <row r="762" spans="1:6" x14ac:dyDescent="0.3">
      <c r="A762" s="32" t="s">
        <v>54</v>
      </c>
      <c r="B762" s="32">
        <v>29</v>
      </c>
      <c r="C762" s="205">
        <v>13</v>
      </c>
      <c r="D762" s="205">
        <v>1982</v>
      </c>
      <c r="E762">
        <v>20000</v>
      </c>
      <c r="F762" s="38">
        <v>58061.058742320689</v>
      </c>
    </row>
    <row r="763" spans="1:6" x14ac:dyDescent="0.3">
      <c r="A763" s="32" t="s">
        <v>54</v>
      </c>
      <c r="B763" s="32">
        <v>30</v>
      </c>
      <c r="C763" s="205">
        <v>13</v>
      </c>
      <c r="D763" s="205">
        <v>1983</v>
      </c>
      <c r="E763">
        <v>2000</v>
      </c>
      <c r="F763" s="38">
        <v>20212.539399074427</v>
      </c>
    </row>
    <row r="764" spans="1:6" x14ac:dyDescent="0.3">
      <c r="A764" s="32" t="s">
        <v>54</v>
      </c>
      <c r="B764" s="32">
        <v>31</v>
      </c>
      <c r="C764" s="205">
        <v>13</v>
      </c>
      <c r="D764" s="205">
        <v>1984</v>
      </c>
      <c r="E764">
        <v>6000</v>
      </c>
      <c r="F764" s="38">
        <v>53397.223784445712</v>
      </c>
    </row>
    <row r="765" spans="1:6" x14ac:dyDescent="0.3">
      <c r="A765" s="32" t="s">
        <v>54</v>
      </c>
      <c r="B765" s="32">
        <v>32</v>
      </c>
      <c r="C765" s="205">
        <v>13</v>
      </c>
      <c r="D765" s="205">
        <v>1985</v>
      </c>
      <c r="E765">
        <v>15000</v>
      </c>
      <c r="F765" s="38">
        <v>66445.542178869742</v>
      </c>
    </row>
    <row r="766" spans="1:6" x14ac:dyDescent="0.3">
      <c r="A766" s="32" t="s">
        <v>54</v>
      </c>
      <c r="B766" s="32">
        <v>33</v>
      </c>
      <c r="C766" s="205">
        <v>13</v>
      </c>
      <c r="D766" s="205">
        <v>1986</v>
      </c>
      <c r="E766">
        <v>25000</v>
      </c>
      <c r="F766" s="38">
        <v>26802.040592097288</v>
      </c>
    </row>
    <row r="767" spans="1:6" x14ac:dyDescent="0.3">
      <c r="A767" s="32" t="s">
        <v>54</v>
      </c>
      <c r="B767" s="32">
        <v>34</v>
      </c>
      <c r="C767" s="205">
        <v>13</v>
      </c>
      <c r="D767" s="205">
        <v>1987</v>
      </c>
      <c r="E767">
        <v>7500</v>
      </c>
      <c r="F767" s="38">
        <v>17196.825940711016</v>
      </c>
    </row>
    <row r="768" spans="1:6" x14ac:dyDescent="0.3">
      <c r="A768" s="32" t="s">
        <v>54</v>
      </c>
      <c r="B768" s="32">
        <v>35</v>
      </c>
      <c r="C768" s="205">
        <v>13</v>
      </c>
      <c r="D768" s="205">
        <v>1988</v>
      </c>
      <c r="E768">
        <v>2500</v>
      </c>
      <c r="F768" s="38">
        <v>57671.735803531592</v>
      </c>
    </row>
    <row r="769" spans="1:6" x14ac:dyDescent="0.3">
      <c r="A769" s="32" t="s">
        <v>54</v>
      </c>
      <c r="B769" s="32">
        <v>36</v>
      </c>
      <c r="C769" s="205">
        <v>13</v>
      </c>
      <c r="D769" s="205">
        <v>1989</v>
      </c>
      <c r="E769">
        <v>15000</v>
      </c>
      <c r="F769" s="38">
        <v>52283.628333520988</v>
      </c>
    </row>
    <row r="770" spans="1:6" x14ac:dyDescent="0.3">
      <c r="A770" s="32" t="s">
        <v>54</v>
      </c>
      <c r="B770" s="32">
        <v>37</v>
      </c>
      <c r="C770" s="205">
        <v>13</v>
      </c>
      <c r="D770" s="205">
        <v>1990</v>
      </c>
      <c r="E770" s="205">
        <v>14000</v>
      </c>
      <c r="F770" s="38">
        <v>14832.123056476945</v>
      </c>
    </row>
    <row r="771" spans="1:6" x14ac:dyDescent="0.3">
      <c r="A771" s="32" t="s">
        <v>54</v>
      </c>
      <c r="B771" s="32">
        <v>38</v>
      </c>
      <c r="C771" s="205">
        <v>13</v>
      </c>
      <c r="D771" s="205">
        <v>1991</v>
      </c>
      <c r="E771" s="205">
        <v>2000</v>
      </c>
      <c r="F771" s="38">
        <v>10132.206926935723</v>
      </c>
    </row>
    <row r="772" spans="1:6" x14ac:dyDescent="0.3">
      <c r="A772" s="32" t="s">
        <v>54</v>
      </c>
      <c r="B772" s="32">
        <v>39</v>
      </c>
      <c r="C772" s="205">
        <v>13</v>
      </c>
      <c r="D772" s="205">
        <v>1992</v>
      </c>
      <c r="E772" s="205">
        <v>5000</v>
      </c>
      <c r="F772" s="38">
        <v>28279.034847576386</v>
      </c>
    </row>
    <row r="773" spans="1:6" x14ac:dyDescent="0.3">
      <c r="A773" s="32" t="s">
        <v>54</v>
      </c>
      <c r="B773" s="32">
        <v>40</v>
      </c>
      <c r="C773" s="205">
        <v>13</v>
      </c>
      <c r="D773" s="205">
        <v>1993</v>
      </c>
      <c r="E773" s="205">
        <v>16000</v>
      </c>
      <c r="F773" s="38">
        <v>28350.107185883986</v>
      </c>
    </row>
    <row r="774" spans="1:6" x14ac:dyDescent="0.3">
      <c r="A774" s="32" t="s">
        <v>54</v>
      </c>
      <c r="B774" s="32">
        <v>41</v>
      </c>
      <c r="C774" s="205">
        <v>13</v>
      </c>
      <c r="D774" s="205">
        <v>1994</v>
      </c>
      <c r="E774" s="205">
        <v>6000</v>
      </c>
      <c r="F774" s="38">
        <v>33148.47368495664</v>
      </c>
    </row>
    <row r="775" spans="1:6" x14ac:dyDescent="0.3">
      <c r="A775" s="32" t="s">
        <v>54</v>
      </c>
      <c r="B775" s="32">
        <v>42</v>
      </c>
      <c r="C775" s="205">
        <v>13</v>
      </c>
      <c r="D775" s="205">
        <v>1995</v>
      </c>
      <c r="E775">
        <v>1500</v>
      </c>
      <c r="F775" s="38">
        <v>26205.694996008107</v>
      </c>
    </row>
    <row r="776" spans="1:6" x14ac:dyDescent="0.3">
      <c r="A776" s="32" t="s">
        <v>54</v>
      </c>
      <c r="B776" s="32">
        <v>43</v>
      </c>
      <c r="C776" s="205">
        <v>13</v>
      </c>
      <c r="D776" s="205">
        <v>1996</v>
      </c>
      <c r="E776" s="201" t="s">
        <v>18</v>
      </c>
      <c r="F776" s="38" t="s">
        <v>18</v>
      </c>
    </row>
    <row r="777" spans="1:6" x14ac:dyDescent="0.3">
      <c r="A777" s="32" t="s">
        <v>54</v>
      </c>
      <c r="B777" s="32">
        <v>44</v>
      </c>
      <c r="C777" s="205">
        <v>13</v>
      </c>
      <c r="D777" s="205">
        <v>1997</v>
      </c>
      <c r="E777" s="201" t="s">
        <v>18</v>
      </c>
      <c r="F777" s="38" t="s">
        <v>18</v>
      </c>
    </row>
    <row r="778" spans="1:6" x14ac:dyDescent="0.3">
      <c r="A778" s="32" t="s">
        <v>54</v>
      </c>
      <c r="B778" s="32">
        <v>45</v>
      </c>
      <c r="C778" s="205">
        <v>13</v>
      </c>
      <c r="D778" s="205">
        <v>1998</v>
      </c>
      <c r="E778" s="201" t="s">
        <v>18</v>
      </c>
      <c r="F778" s="38" t="s">
        <v>18</v>
      </c>
    </row>
    <row r="779" spans="1:6" x14ac:dyDescent="0.3">
      <c r="A779" s="32" t="s">
        <v>54</v>
      </c>
      <c r="B779" s="32">
        <v>46</v>
      </c>
      <c r="C779" s="205">
        <v>13</v>
      </c>
      <c r="D779" s="205">
        <v>1999</v>
      </c>
      <c r="E779" s="201" t="s">
        <v>18</v>
      </c>
      <c r="F779" s="38" t="s">
        <v>18</v>
      </c>
    </row>
    <row r="780" spans="1:6" x14ac:dyDescent="0.3">
      <c r="A780" s="32" t="s">
        <v>54</v>
      </c>
      <c r="B780" s="32">
        <v>47</v>
      </c>
      <c r="C780" s="205">
        <v>13</v>
      </c>
      <c r="D780" s="205">
        <v>2000</v>
      </c>
      <c r="E780" s="201" t="s">
        <v>18</v>
      </c>
      <c r="F780" s="38" t="s">
        <v>18</v>
      </c>
    </row>
    <row r="781" spans="1:6" x14ac:dyDescent="0.3">
      <c r="A781" s="32" t="s">
        <v>54</v>
      </c>
      <c r="B781" s="32">
        <v>48</v>
      </c>
      <c r="C781" s="205">
        <v>13</v>
      </c>
      <c r="D781" s="205">
        <v>2001</v>
      </c>
      <c r="E781" s="205" t="s">
        <v>18</v>
      </c>
      <c r="F781" s="38" t="s">
        <v>18</v>
      </c>
    </row>
    <row r="782" spans="1:6" x14ac:dyDescent="0.3">
      <c r="A782" s="32" t="s">
        <v>54</v>
      </c>
      <c r="B782" s="32">
        <v>49</v>
      </c>
      <c r="C782" s="205">
        <v>13</v>
      </c>
      <c r="D782" s="205">
        <v>2002</v>
      </c>
      <c r="E782" s="201" t="s">
        <v>18</v>
      </c>
      <c r="F782" s="38" t="s">
        <v>18</v>
      </c>
    </row>
    <row r="783" spans="1:6" x14ac:dyDescent="0.3">
      <c r="A783" s="32" t="s">
        <v>54</v>
      </c>
      <c r="B783" s="32">
        <v>50</v>
      </c>
      <c r="C783" s="205">
        <v>13</v>
      </c>
      <c r="D783" s="205">
        <v>2003</v>
      </c>
      <c r="E783" s="205" t="s">
        <v>18</v>
      </c>
      <c r="F783" s="38" t="s">
        <v>18</v>
      </c>
    </row>
    <row r="784" spans="1:6" x14ac:dyDescent="0.3">
      <c r="A784" s="32" t="s">
        <v>54</v>
      </c>
      <c r="B784" s="32">
        <v>51</v>
      </c>
      <c r="C784" s="205">
        <v>13</v>
      </c>
      <c r="D784" s="205">
        <v>2004</v>
      </c>
      <c r="E784" t="s">
        <v>18</v>
      </c>
      <c r="F784" s="38" t="s">
        <v>18</v>
      </c>
    </row>
    <row r="785" spans="1:6" x14ac:dyDescent="0.3">
      <c r="A785" s="32" t="s">
        <v>54</v>
      </c>
      <c r="B785" s="32">
        <v>52</v>
      </c>
      <c r="C785" s="205">
        <v>13</v>
      </c>
      <c r="D785" s="205">
        <v>2005</v>
      </c>
      <c r="E785" t="s">
        <v>18</v>
      </c>
      <c r="F785" s="205" t="s">
        <v>18</v>
      </c>
    </row>
    <row r="786" spans="1:6" x14ac:dyDescent="0.3">
      <c r="A786" s="32" t="s">
        <v>54</v>
      </c>
      <c r="B786" s="32">
        <v>53</v>
      </c>
      <c r="C786" s="205">
        <v>13</v>
      </c>
      <c r="D786" s="205">
        <v>2006</v>
      </c>
      <c r="E786" t="s">
        <v>18</v>
      </c>
      <c r="F786" s="205" t="s">
        <v>18</v>
      </c>
    </row>
    <row r="787" spans="1:6" x14ac:dyDescent="0.3">
      <c r="A787" s="32" t="s">
        <v>54</v>
      </c>
      <c r="B787" s="32">
        <v>54</v>
      </c>
      <c r="C787" s="205">
        <v>13</v>
      </c>
      <c r="D787" s="205">
        <v>2007</v>
      </c>
      <c r="E787" t="s">
        <v>18</v>
      </c>
      <c r="F787" s="205" t="s">
        <v>18</v>
      </c>
    </row>
    <row r="788" spans="1:6" x14ac:dyDescent="0.3">
      <c r="A788" s="32" t="s">
        <v>54</v>
      </c>
      <c r="B788" s="32">
        <v>55</v>
      </c>
      <c r="C788" s="205">
        <v>13</v>
      </c>
      <c r="D788" s="205">
        <v>2008</v>
      </c>
      <c r="E788" t="s">
        <v>18</v>
      </c>
      <c r="F788" s="205" t="s">
        <v>18</v>
      </c>
    </row>
    <row r="789" spans="1:6" x14ac:dyDescent="0.3">
      <c r="A789" s="32" t="s">
        <v>54</v>
      </c>
      <c r="B789" s="32">
        <v>56</v>
      </c>
      <c r="C789" s="205">
        <v>13</v>
      </c>
      <c r="D789" s="205">
        <v>2009</v>
      </c>
      <c r="E789">
        <v>107</v>
      </c>
      <c r="F789" s="38">
        <v>843.19783039282311</v>
      </c>
    </row>
    <row r="790" spans="1:6" x14ac:dyDescent="0.3">
      <c r="A790" s="32" t="s">
        <v>54</v>
      </c>
      <c r="B790" s="32">
        <v>57</v>
      </c>
      <c r="C790" s="205">
        <v>13</v>
      </c>
      <c r="D790" s="205">
        <v>2010</v>
      </c>
      <c r="E790" s="201" t="s">
        <v>18</v>
      </c>
      <c r="F790" s="38" t="s">
        <v>18</v>
      </c>
    </row>
    <row r="791" spans="1:6" x14ac:dyDescent="0.3">
      <c r="A791" s="32" t="s">
        <v>54</v>
      </c>
      <c r="B791" s="32">
        <v>58</v>
      </c>
      <c r="C791" s="205">
        <v>13</v>
      </c>
      <c r="D791" s="205">
        <v>2011</v>
      </c>
      <c r="E791" s="201" t="s">
        <v>18</v>
      </c>
      <c r="F791" s="38" t="s">
        <v>18</v>
      </c>
    </row>
    <row r="792" spans="1:6" x14ac:dyDescent="0.3">
      <c r="A792" s="32" t="s">
        <v>54</v>
      </c>
      <c r="B792" s="32">
        <v>59</v>
      </c>
      <c r="C792" s="205">
        <v>13</v>
      </c>
      <c r="D792" s="205">
        <v>2012</v>
      </c>
      <c r="E792" s="201" t="s">
        <v>18</v>
      </c>
      <c r="F792" s="38" t="s">
        <v>18</v>
      </c>
    </row>
    <row r="793" spans="1:6" x14ac:dyDescent="0.3">
      <c r="A793" s="32" t="s">
        <v>54</v>
      </c>
      <c r="B793" s="32">
        <v>60</v>
      </c>
      <c r="C793" s="205">
        <v>13</v>
      </c>
      <c r="D793" s="205">
        <v>2013</v>
      </c>
      <c r="E793" s="201" t="s">
        <v>18</v>
      </c>
      <c r="F793" s="38" t="s">
        <v>18</v>
      </c>
    </row>
    <row r="794" spans="1:6" x14ac:dyDescent="0.3">
      <c r="A794" s="32" t="s">
        <v>54</v>
      </c>
      <c r="B794" s="32">
        <v>61</v>
      </c>
      <c r="C794" s="205">
        <v>13</v>
      </c>
      <c r="D794" s="205">
        <v>2014</v>
      </c>
      <c r="E794" s="201" t="s">
        <v>18</v>
      </c>
      <c r="F794" s="38" t="s">
        <v>18</v>
      </c>
    </row>
    <row r="795" spans="1:6" x14ac:dyDescent="0.3">
      <c r="A795" t="s">
        <v>57</v>
      </c>
      <c r="B795">
        <v>1</v>
      </c>
      <c r="C795" s="205">
        <v>14</v>
      </c>
      <c r="D795" s="205">
        <v>1954</v>
      </c>
      <c r="E795" s="205" t="s">
        <v>18</v>
      </c>
      <c r="F795" s="205" t="s">
        <v>18</v>
      </c>
    </row>
    <row r="796" spans="1:6" x14ac:dyDescent="0.3">
      <c r="A796" s="39" t="s">
        <v>57</v>
      </c>
      <c r="B796">
        <v>2</v>
      </c>
      <c r="C796" s="205">
        <v>14</v>
      </c>
      <c r="D796" s="205">
        <v>1955</v>
      </c>
      <c r="E796" s="205">
        <v>800</v>
      </c>
      <c r="F796" s="44">
        <v>1970.3764615792531</v>
      </c>
    </row>
    <row r="797" spans="1:6" x14ac:dyDescent="0.3">
      <c r="A797" s="39" t="s">
        <v>57</v>
      </c>
      <c r="B797">
        <v>3</v>
      </c>
      <c r="C797" s="205">
        <v>14</v>
      </c>
      <c r="D797" s="205">
        <v>1956</v>
      </c>
      <c r="E797" s="205">
        <v>1500</v>
      </c>
      <c r="F797" s="44">
        <v>3299.7469103157127</v>
      </c>
    </row>
    <row r="798" spans="1:6" x14ac:dyDescent="0.3">
      <c r="A798" s="39" t="s">
        <v>57</v>
      </c>
      <c r="B798" s="39">
        <v>4</v>
      </c>
      <c r="C798" s="205">
        <v>14</v>
      </c>
      <c r="D798" s="205">
        <v>1957</v>
      </c>
      <c r="E798" s="205">
        <v>3000</v>
      </c>
      <c r="F798" s="44">
        <v>4055.7233867176628</v>
      </c>
    </row>
    <row r="799" spans="1:6" x14ac:dyDescent="0.3">
      <c r="A799" s="39" t="s">
        <v>57</v>
      </c>
      <c r="B799" s="39">
        <v>5</v>
      </c>
      <c r="C799" s="205">
        <v>14</v>
      </c>
      <c r="D799" s="205">
        <v>1958</v>
      </c>
      <c r="E799" s="205">
        <v>800</v>
      </c>
      <c r="F799" s="44">
        <v>2918.2810496137972</v>
      </c>
    </row>
    <row r="800" spans="1:6" x14ac:dyDescent="0.3">
      <c r="A800" s="39" t="s">
        <v>57</v>
      </c>
      <c r="B800" s="39">
        <v>6</v>
      </c>
      <c r="C800" s="205">
        <v>14</v>
      </c>
      <c r="D800" s="205">
        <v>1959</v>
      </c>
      <c r="E800" s="205">
        <v>800</v>
      </c>
      <c r="F800" s="201">
        <v>1557.8691446210046</v>
      </c>
    </row>
    <row r="801" spans="1:6" x14ac:dyDescent="0.3">
      <c r="A801" s="39" t="s">
        <v>57</v>
      </c>
      <c r="B801" s="39">
        <v>7</v>
      </c>
      <c r="C801" s="205">
        <v>14</v>
      </c>
      <c r="D801" s="205">
        <v>1960</v>
      </c>
      <c r="E801" s="205">
        <v>1500</v>
      </c>
      <c r="F801" s="201">
        <v>3346.5273853579515</v>
      </c>
    </row>
    <row r="802" spans="1:6" x14ac:dyDescent="0.3">
      <c r="A802" s="39" t="s">
        <v>57</v>
      </c>
      <c r="B802" s="39">
        <v>8</v>
      </c>
      <c r="C802" s="205">
        <v>14</v>
      </c>
      <c r="D802" s="205">
        <v>1961</v>
      </c>
      <c r="E802" s="205">
        <v>3000</v>
      </c>
      <c r="F802" s="201">
        <v>5665.2940281805413</v>
      </c>
    </row>
    <row r="803" spans="1:6" x14ac:dyDescent="0.3">
      <c r="A803" s="39" t="s">
        <v>57</v>
      </c>
      <c r="B803" s="39">
        <v>9</v>
      </c>
      <c r="C803" s="205">
        <v>14</v>
      </c>
      <c r="D803" s="205">
        <v>1962</v>
      </c>
      <c r="E803" s="205">
        <v>3000</v>
      </c>
      <c r="F803" s="201">
        <v>3712.2732389685812</v>
      </c>
    </row>
    <row r="804" spans="1:6" x14ac:dyDescent="0.3">
      <c r="A804" s="39" t="s">
        <v>57</v>
      </c>
      <c r="B804" s="39">
        <v>10</v>
      </c>
      <c r="C804" s="205">
        <v>14</v>
      </c>
      <c r="D804" s="205">
        <v>1963</v>
      </c>
      <c r="E804" s="205">
        <v>800</v>
      </c>
      <c r="F804" s="201">
        <v>1389.018289969832</v>
      </c>
    </row>
    <row r="805" spans="1:6" x14ac:dyDescent="0.3">
      <c r="A805" s="39" t="s">
        <v>57</v>
      </c>
      <c r="B805" s="39">
        <v>11</v>
      </c>
      <c r="C805" s="205">
        <v>14</v>
      </c>
      <c r="D805" s="205">
        <v>1964</v>
      </c>
      <c r="E805" s="201" t="s">
        <v>18</v>
      </c>
      <c r="F805" s="201" t="s">
        <v>18</v>
      </c>
    </row>
    <row r="806" spans="1:6" x14ac:dyDescent="0.3">
      <c r="A806" s="39" t="s">
        <v>57</v>
      </c>
      <c r="B806" s="39">
        <v>12</v>
      </c>
      <c r="C806" s="205">
        <v>14</v>
      </c>
      <c r="D806" s="205">
        <v>1965</v>
      </c>
      <c r="E806" s="201" t="s">
        <v>18</v>
      </c>
      <c r="F806" s="201" t="s">
        <v>18</v>
      </c>
    </row>
    <row r="807" spans="1:6" x14ac:dyDescent="0.3">
      <c r="A807" s="39" t="s">
        <v>57</v>
      </c>
      <c r="B807" s="39">
        <v>13</v>
      </c>
      <c r="C807" s="205">
        <v>14</v>
      </c>
      <c r="D807" s="205">
        <v>1966</v>
      </c>
      <c r="E807" s="201" t="s">
        <v>18</v>
      </c>
      <c r="F807" s="201" t="s">
        <v>18</v>
      </c>
    </row>
    <row r="808" spans="1:6" x14ac:dyDescent="0.3">
      <c r="A808" s="39" t="s">
        <v>57</v>
      </c>
      <c r="B808" s="39">
        <v>14</v>
      </c>
      <c r="C808" s="205">
        <v>14</v>
      </c>
      <c r="D808" s="205">
        <v>1967</v>
      </c>
      <c r="E808" s="201" t="s">
        <v>18</v>
      </c>
      <c r="F808" s="201" t="s">
        <v>18</v>
      </c>
    </row>
    <row r="809" spans="1:6" x14ac:dyDescent="0.3">
      <c r="A809" s="39" t="s">
        <v>57</v>
      </c>
      <c r="B809" s="39">
        <v>15</v>
      </c>
      <c r="C809" s="205">
        <v>14</v>
      </c>
      <c r="D809" s="205">
        <v>1968</v>
      </c>
      <c r="E809" s="201" t="s">
        <v>18</v>
      </c>
      <c r="F809" s="201" t="s">
        <v>18</v>
      </c>
    </row>
    <row r="810" spans="1:6" x14ac:dyDescent="0.3">
      <c r="A810" s="39" t="s">
        <v>57</v>
      </c>
      <c r="B810" s="39">
        <v>16</v>
      </c>
      <c r="C810" s="205">
        <v>14</v>
      </c>
      <c r="D810" s="205">
        <v>1969</v>
      </c>
      <c r="E810" s="205" t="s">
        <v>18</v>
      </c>
      <c r="F810" s="201" t="s">
        <v>18</v>
      </c>
    </row>
    <row r="811" spans="1:6" x14ac:dyDescent="0.3">
      <c r="A811" s="39" t="s">
        <v>57</v>
      </c>
      <c r="B811" s="39">
        <v>17</v>
      </c>
      <c r="C811" s="205">
        <v>14</v>
      </c>
      <c r="D811" s="205">
        <v>1970</v>
      </c>
      <c r="E811" s="205" t="s">
        <v>18</v>
      </c>
      <c r="F811" s="205" t="s">
        <v>18</v>
      </c>
    </row>
    <row r="812" spans="1:6" x14ac:dyDescent="0.3">
      <c r="A812" s="39" t="s">
        <v>57</v>
      </c>
      <c r="B812" s="39">
        <v>18</v>
      </c>
      <c r="C812" s="205">
        <v>14</v>
      </c>
      <c r="D812" s="205">
        <v>1971</v>
      </c>
      <c r="E812" s="205" t="s">
        <v>18</v>
      </c>
      <c r="F812" s="205" t="s">
        <v>18</v>
      </c>
    </row>
    <row r="813" spans="1:6" x14ac:dyDescent="0.3">
      <c r="A813" s="39" t="s">
        <v>57</v>
      </c>
      <c r="B813" s="39">
        <v>19</v>
      </c>
      <c r="C813" s="205">
        <v>14</v>
      </c>
      <c r="D813" s="205">
        <v>1972</v>
      </c>
      <c r="E813" s="205" t="s">
        <v>18</v>
      </c>
      <c r="F813" s="205" t="s">
        <v>18</v>
      </c>
    </row>
    <row r="814" spans="1:6" x14ac:dyDescent="0.3">
      <c r="A814" s="39" t="s">
        <v>57</v>
      </c>
      <c r="B814" s="39">
        <v>20</v>
      </c>
      <c r="C814" s="205">
        <v>14</v>
      </c>
      <c r="D814" s="205">
        <v>1973</v>
      </c>
      <c r="E814" s="205" t="s">
        <v>18</v>
      </c>
      <c r="F814" s="205" t="s">
        <v>18</v>
      </c>
    </row>
    <row r="815" spans="1:6" x14ac:dyDescent="0.3">
      <c r="A815" s="39" t="s">
        <v>57</v>
      </c>
      <c r="B815" s="39">
        <v>21</v>
      </c>
      <c r="C815" s="205">
        <v>14</v>
      </c>
      <c r="D815" s="205">
        <v>1974</v>
      </c>
      <c r="E815" s="205">
        <v>500</v>
      </c>
      <c r="F815" s="201">
        <v>1829.7218098351291</v>
      </c>
    </row>
    <row r="816" spans="1:6" x14ac:dyDescent="0.3">
      <c r="A816" s="39" t="s">
        <v>57</v>
      </c>
      <c r="B816" s="39">
        <v>22</v>
      </c>
      <c r="C816" s="205">
        <v>14</v>
      </c>
      <c r="D816" s="205">
        <v>1975</v>
      </c>
      <c r="E816" s="205">
        <v>400</v>
      </c>
      <c r="F816" s="201">
        <v>2465.6891423734405</v>
      </c>
    </row>
    <row r="817" spans="1:6" x14ac:dyDescent="0.3">
      <c r="A817" s="39" t="s">
        <v>57</v>
      </c>
      <c r="B817" s="39">
        <v>23</v>
      </c>
      <c r="C817" s="205">
        <v>14</v>
      </c>
      <c r="D817" s="205">
        <v>1976</v>
      </c>
      <c r="E817" s="205">
        <v>1000</v>
      </c>
      <c r="F817" s="201">
        <v>2735.6377844398203</v>
      </c>
    </row>
    <row r="818" spans="1:6" x14ac:dyDescent="0.3">
      <c r="A818" s="39" t="s">
        <v>57</v>
      </c>
      <c r="B818" s="39">
        <v>24</v>
      </c>
      <c r="C818" s="205">
        <v>14</v>
      </c>
      <c r="D818" s="205">
        <v>1977</v>
      </c>
      <c r="E818" s="205">
        <v>1000</v>
      </c>
      <c r="F818" s="201">
        <v>2508.0550602800276</v>
      </c>
    </row>
    <row r="819" spans="1:6" x14ac:dyDescent="0.3">
      <c r="A819" s="39" t="s">
        <v>57</v>
      </c>
      <c r="B819" s="39">
        <v>25</v>
      </c>
      <c r="C819" s="205">
        <v>14</v>
      </c>
      <c r="D819" s="205">
        <v>1978</v>
      </c>
      <c r="E819" s="205">
        <v>400</v>
      </c>
      <c r="F819" s="201">
        <v>1861.5691500620435</v>
      </c>
    </row>
    <row r="820" spans="1:6" x14ac:dyDescent="0.3">
      <c r="A820" s="39" t="s">
        <v>57</v>
      </c>
      <c r="B820" s="39">
        <v>26</v>
      </c>
      <c r="C820" s="205">
        <v>14</v>
      </c>
      <c r="D820" s="205">
        <v>1979</v>
      </c>
      <c r="E820" s="205">
        <v>600</v>
      </c>
      <c r="F820" s="201">
        <v>1910.1321769306646</v>
      </c>
    </row>
    <row r="821" spans="1:6" x14ac:dyDescent="0.3">
      <c r="A821" s="39" t="s">
        <v>57</v>
      </c>
      <c r="B821" s="39">
        <v>27</v>
      </c>
      <c r="C821" s="205">
        <v>14</v>
      </c>
      <c r="D821" s="205">
        <v>1980</v>
      </c>
      <c r="E821" s="205">
        <v>1000</v>
      </c>
      <c r="F821" s="44">
        <v>2368.9309509352402</v>
      </c>
    </row>
    <row r="822" spans="1:6" x14ac:dyDescent="0.3">
      <c r="A822" s="39" t="s">
        <v>57</v>
      </c>
      <c r="B822" s="39">
        <v>28</v>
      </c>
      <c r="C822" s="205">
        <v>14</v>
      </c>
      <c r="D822" s="205">
        <v>1981</v>
      </c>
      <c r="E822" s="205">
        <v>600</v>
      </c>
      <c r="F822" s="201">
        <v>3186.5327664104857</v>
      </c>
    </row>
    <row r="823" spans="1:6" x14ac:dyDescent="0.3">
      <c r="A823" s="39" t="s">
        <v>57</v>
      </c>
      <c r="B823" s="39">
        <v>29</v>
      </c>
      <c r="C823" s="205">
        <v>14</v>
      </c>
      <c r="D823" s="205">
        <v>1982</v>
      </c>
      <c r="E823" s="205">
        <v>800</v>
      </c>
      <c r="F823" s="201">
        <v>1920.2026515570337</v>
      </c>
    </row>
    <row r="824" spans="1:6" x14ac:dyDescent="0.3">
      <c r="A824" s="39" t="s">
        <v>57</v>
      </c>
      <c r="B824" s="39">
        <v>30</v>
      </c>
      <c r="C824" s="205">
        <v>14</v>
      </c>
      <c r="D824" s="205">
        <v>1983</v>
      </c>
      <c r="E824" s="201" t="s">
        <v>18</v>
      </c>
      <c r="F824" s="201" t="s">
        <v>18</v>
      </c>
    </row>
    <row r="825" spans="1:6" x14ac:dyDescent="0.3">
      <c r="A825" s="39" t="s">
        <v>57</v>
      </c>
      <c r="B825" s="39">
        <v>31</v>
      </c>
      <c r="C825" s="205">
        <v>14</v>
      </c>
      <c r="D825" s="205">
        <v>1984</v>
      </c>
      <c r="E825" s="201" t="s">
        <v>18</v>
      </c>
      <c r="F825" s="201" t="s">
        <v>18</v>
      </c>
    </row>
    <row r="826" spans="1:6" x14ac:dyDescent="0.3">
      <c r="A826" s="39" t="s">
        <v>57</v>
      </c>
      <c r="B826" s="39">
        <v>32</v>
      </c>
      <c r="C826" s="205">
        <v>14</v>
      </c>
      <c r="D826" s="205">
        <v>1985</v>
      </c>
      <c r="E826" s="201" t="s">
        <v>18</v>
      </c>
      <c r="F826" s="201" t="s">
        <v>18</v>
      </c>
    </row>
    <row r="827" spans="1:6" x14ac:dyDescent="0.3">
      <c r="A827" s="39" t="s">
        <v>57</v>
      </c>
      <c r="B827" s="39">
        <v>33</v>
      </c>
      <c r="C827" s="205">
        <v>14</v>
      </c>
      <c r="D827" s="205">
        <v>1986</v>
      </c>
      <c r="E827" s="201" t="s">
        <v>18</v>
      </c>
      <c r="F827" s="201" t="s">
        <v>18</v>
      </c>
    </row>
    <row r="828" spans="1:6" x14ac:dyDescent="0.3">
      <c r="A828" s="39" t="s">
        <v>57</v>
      </c>
      <c r="B828" s="39">
        <v>34</v>
      </c>
      <c r="C828" s="205">
        <v>14</v>
      </c>
      <c r="D828" s="205">
        <v>1987</v>
      </c>
      <c r="E828" s="201" t="s">
        <v>18</v>
      </c>
      <c r="F828" s="201" t="s">
        <v>18</v>
      </c>
    </row>
    <row r="829" spans="1:6" x14ac:dyDescent="0.3">
      <c r="A829" s="39" t="s">
        <v>57</v>
      </c>
      <c r="B829" s="39">
        <v>35</v>
      </c>
      <c r="C829" s="205">
        <v>14</v>
      </c>
      <c r="D829" s="205">
        <v>1988</v>
      </c>
      <c r="E829" s="201" t="s">
        <v>18</v>
      </c>
      <c r="F829" s="201" t="s">
        <v>18</v>
      </c>
    </row>
    <row r="830" spans="1:6" x14ac:dyDescent="0.3">
      <c r="A830" s="39" t="s">
        <v>57</v>
      </c>
      <c r="B830" s="39">
        <v>36</v>
      </c>
      <c r="C830" s="205">
        <v>14</v>
      </c>
      <c r="D830" s="205">
        <v>1989</v>
      </c>
      <c r="E830" s="201" t="s">
        <v>18</v>
      </c>
      <c r="F830" s="201" t="s">
        <v>18</v>
      </c>
    </row>
    <row r="831" spans="1:6" x14ac:dyDescent="0.3">
      <c r="A831" s="39" t="s">
        <v>57</v>
      </c>
      <c r="B831" s="39">
        <v>37</v>
      </c>
      <c r="C831" s="205">
        <v>14</v>
      </c>
      <c r="D831" s="205">
        <v>1990</v>
      </c>
      <c r="E831" s="201" t="s">
        <v>18</v>
      </c>
      <c r="F831" s="201" t="s">
        <v>18</v>
      </c>
    </row>
    <row r="832" spans="1:6" x14ac:dyDescent="0.3">
      <c r="A832" s="39" t="s">
        <v>57</v>
      </c>
      <c r="B832" s="39">
        <v>38</v>
      </c>
      <c r="C832" s="205">
        <v>14</v>
      </c>
      <c r="D832" s="205">
        <v>1991</v>
      </c>
      <c r="E832" s="201" t="s">
        <v>18</v>
      </c>
      <c r="F832" s="201" t="s">
        <v>18</v>
      </c>
    </row>
    <row r="833" spans="1:6" x14ac:dyDescent="0.3">
      <c r="A833" s="39" t="s">
        <v>57</v>
      </c>
      <c r="B833" s="39">
        <v>39</v>
      </c>
      <c r="C833" s="205">
        <v>14</v>
      </c>
      <c r="D833" s="205">
        <v>1992</v>
      </c>
      <c r="E833" s="201" t="s">
        <v>18</v>
      </c>
      <c r="F833" s="201" t="s">
        <v>18</v>
      </c>
    </row>
    <row r="834" spans="1:6" x14ac:dyDescent="0.3">
      <c r="A834" s="39" t="s">
        <v>57</v>
      </c>
      <c r="B834" s="39">
        <v>40</v>
      </c>
      <c r="C834" s="205">
        <v>14</v>
      </c>
      <c r="D834" s="205">
        <v>1993</v>
      </c>
      <c r="E834" s="205" t="s">
        <v>18</v>
      </c>
      <c r="F834" s="201" t="s">
        <v>18</v>
      </c>
    </row>
    <row r="835" spans="1:6" x14ac:dyDescent="0.3">
      <c r="A835" s="39" t="s">
        <v>57</v>
      </c>
      <c r="B835" s="39">
        <v>41</v>
      </c>
      <c r="C835" s="205">
        <v>14</v>
      </c>
      <c r="D835" s="205">
        <v>1994</v>
      </c>
      <c r="E835" s="205" t="s">
        <v>18</v>
      </c>
      <c r="F835" s="201" t="s">
        <v>18</v>
      </c>
    </row>
    <row r="836" spans="1:6" x14ac:dyDescent="0.3">
      <c r="A836" s="39" t="s">
        <v>57</v>
      </c>
      <c r="B836" s="39">
        <v>42</v>
      </c>
      <c r="C836" s="205">
        <v>14</v>
      </c>
      <c r="D836" s="205">
        <v>1995</v>
      </c>
      <c r="E836" s="205" t="s">
        <v>18</v>
      </c>
      <c r="F836" s="205" t="s">
        <v>18</v>
      </c>
    </row>
    <row r="837" spans="1:6" x14ac:dyDescent="0.3">
      <c r="A837" s="39" t="s">
        <v>57</v>
      </c>
      <c r="B837" s="39">
        <v>43</v>
      </c>
      <c r="C837" s="205">
        <v>14</v>
      </c>
      <c r="D837" s="205">
        <v>1996</v>
      </c>
      <c r="E837" s="205">
        <v>740</v>
      </c>
      <c r="F837" s="201">
        <v>1389.0560264340456</v>
      </c>
    </row>
    <row r="838" spans="1:6" x14ac:dyDescent="0.3">
      <c r="A838" s="39" t="s">
        <v>57</v>
      </c>
      <c r="B838" s="39">
        <v>44</v>
      </c>
      <c r="C838" s="205">
        <v>14</v>
      </c>
      <c r="D838" s="205">
        <v>1997</v>
      </c>
      <c r="E838" s="205" t="s">
        <v>18</v>
      </c>
      <c r="F838" s="205" t="s">
        <v>18</v>
      </c>
    </row>
    <row r="839" spans="1:6" x14ac:dyDescent="0.3">
      <c r="A839" s="39" t="s">
        <v>57</v>
      </c>
      <c r="B839" s="39">
        <v>45</v>
      </c>
      <c r="C839" s="205">
        <v>14</v>
      </c>
      <c r="D839" s="205">
        <v>1998</v>
      </c>
      <c r="E839" s="201" t="s">
        <v>18</v>
      </c>
      <c r="F839" s="201" t="s">
        <v>18</v>
      </c>
    </row>
    <row r="840" spans="1:6" x14ac:dyDescent="0.3">
      <c r="A840" s="39" t="s">
        <v>57</v>
      </c>
      <c r="B840" s="39">
        <v>46</v>
      </c>
      <c r="C840" s="205">
        <v>14</v>
      </c>
      <c r="D840" s="205">
        <v>1999</v>
      </c>
      <c r="E840" s="201" t="s">
        <v>18</v>
      </c>
      <c r="F840" s="201" t="s">
        <v>18</v>
      </c>
    </row>
    <row r="841" spans="1:6" x14ac:dyDescent="0.3">
      <c r="A841" s="39" t="s">
        <v>57</v>
      </c>
      <c r="B841" s="39">
        <v>47</v>
      </c>
      <c r="C841" s="205">
        <v>14</v>
      </c>
      <c r="D841" s="205">
        <v>2000</v>
      </c>
      <c r="E841" s="205">
        <v>1000</v>
      </c>
      <c r="F841" s="201">
        <v>1649.936592016526</v>
      </c>
    </row>
    <row r="842" spans="1:6" x14ac:dyDescent="0.3">
      <c r="A842" s="39" t="s">
        <v>57</v>
      </c>
      <c r="B842" s="39">
        <v>48</v>
      </c>
      <c r="C842" s="205">
        <v>14</v>
      </c>
      <c r="D842" s="205">
        <v>2001</v>
      </c>
      <c r="E842" s="205">
        <v>800</v>
      </c>
      <c r="F842" s="201">
        <v>2192.5582193423875</v>
      </c>
    </row>
    <row r="843" spans="1:6" x14ac:dyDescent="0.3">
      <c r="A843" s="39" t="s">
        <v>57</v>
      </c>
      <c r="B843" s="39">
        <v>49</v>
      </c>
      <c r="C843" s="205">
        <v>14</v>
      </c>
      <c r="D843" s="205">
        <v>2002</v>
      </c>
      <c r="E843" s="205">
        <v>600</v>
      </c>
      <c r="F843" s="201">
        <v>1768.6722653229378</v>
      </c>
    </row>
    <row r="844" spans="1:6" x14ac:dyDescent="0.3">
      <c r="A844" s="39" t="s">
        <v>57</v>
      </c>
      <c r="B844" s="39">
        <v>50</v>
      </c>
      <c r="C844" s="205">
        <v>14</v>
      </c>
      <c r="D844" s="205">
        <v>2003</v>
      </c>
      <c r="E844" s="205" t="s">
        <v>18</v>
      </c>
      <c r="F844" s="205" t="s">
        <v>18</v>
      </c>
    </row>
    <row r="845" spans="1:6" x14ac:dyDescent="0.3">
      <c r="A845" s="39" t="s">
        <v>57</v>
      </c>
      <c r="B845" s="39">
        <v>51</v>
      </c>
      <c r="C845" s="205">
        <v>14</v>
      </c>
      <c r="D845" s="205">
        <v>2004</v>
      </c>
      <c r="E845" s="205">
        <v>1200</v>
      </c>
      <c r="F845" s="201">
        <v>2270.7814542415636</v>
      </c>
    </row>
    <row r="846" spans="1:6" x14ac:dyDescent="0.3">
      <c r="A846" s="39" t="s">
        <v>57</v>
      </c>
      <c r="B846" s="39">
        <v>52</v>
      </c>
      <c r="C846" s="205">
        <v>14</v>
      </c>
      <c r="D846" s="205">
        <v>2005</v>
      </c>
      <c r="E846" s="205">
        <v>1400</v>
      </c>
      <c r="F846" s="201">
        <v>2913.5506804104757</v>
      </c>
    </row>
    <row r="847" spans="1:6" x14ac:dyDescent="0.3">
      <c r="A847" s="39" t="s">
        <v>57</v>
      </c>
      <c r="B847" s="39">
        <v>53</v>
      </c>
      <c r="C847" s="205">
        <v>14</v>
      </c>
      <c r="D847" s="205">
        <v>2006</v>
      </c>
      <c r="E847" s="205">
        <v>1800</v>
      </c>
      <c r="F847" s="201">
        <v>3243.5914255177759</v>
      </c>
    </row>
    <row r="848" spans="1:6" x14ac:dyDescent="0.3">
      <c r="A848" s="39" t="s">
        <v>57</v>
      </c>
      <c r="B848" s="39">
        <v>54</v>
      </c>
      <c r="C848" s="205">
        <v>14</v>
      </c>
      <c r="D848" s="205">
        <v>2007</v>
      </c>
      <c r="E848" s="205">
        <v>1100</v>
      </c>
      <c r="F848" s="201">
        <v>3667.7814733792779</v>
      </c>
    </row>
    <row r="849" spans="1:6" x14ac:dyDescent="0.3">
      <c r="A849" s="39" t="s">
        <v>57</v>
      </c>
      <c r="B849" s="39">
        <v>55</v>
      </c>
      <c r="C849" s="205">
        <v>14</v>
      </c>
      <c r="D849" s="205">
        <v>2008</v>
      </c>
      <c r="E849" s="205">
        <v>1900</v>
      </c>
      <c r="F849" s="201">
        <v>2616.0912879822195</v>
      </c>
    </row>
    <row r="850" spans="1:6" x14ac:dyDescent="0.3">
      <c r="A850" s="39" t="s">
        <v>57</v>
      </c>
      <c r="B850" s="39">
        <v>56</v>
      </c>
      <c r="C850" s="205">
        <v>14</v>
      </c>
      <c r="D850" s="205">
        <v>2009</v>
      </c>
      <c r="E850" s="205">
        <v>1920</v>
      </c>
      <c r="F850" s="201">
        <v>1481.9830960606012</v>
      </c>
    </row>
    <row r="851" spans="1:6" x14ac:dyDescent="0.3">
      <c r="A851" s="39" t="s">
        <v>57</v>
      </c>
      <c r="B851" s="39">
        <v>57</v>
      </c>
      <c r="C851" s="205">
        <v>14</v>
      </c>
      <c r="D851" s="205">
        <v>2010</v>
      </c>
      <c r="E851" s="201" t="s">
        <v>18</v>
      </c>
      <c r="F851" s="201" t="s">
        <v>18</v>
      </c>
    </row>
    <row r="852" spans="1:6" x14ac:dyDescent="0.3">
      <c r="A852" s="39" t="s">
        <v>57</v>
      </c>
      <c r="B852" s="39">
        <v>58</v>
      </c>
      <c r="C852" s="205">
        <v>14</v>
      </c>
      <c r="D852" s="205">
        <v>2011</v>
      </c>
      <c r="E852" s="201" t="s">
        <v>18</v>
      </c>
      <c r="F852" s="201" t="s">
        <v>18</v>
      </c>
    </row>
    <row r="853" spans="1:6" x14ac:dyDescent="0.3">
      <c r="A853" s="39" t="s">
        <v>57</v>
      </c>
      <c r="B853" s="39">
        <v>59</v>
      </c>
      <c r="C853" s="205">
        <v>14</v>
      </c>
      <c r="D853" s="205">
        <v>2012</v>
      </c>
      <c r="E853" s="201" t="s">
        <v>18</v>
      </c>
      <c r="F853" s="201" t="s">
        <v>18</v>
      </c>
    </row>
    <row r="854" spans="1:6" x14ac:dyDescent="0.3">
      <c r="A854" s="39" t="s">
        <v>57</v>
      </c>
      <c r="B854" s="39">
        <v>60</v>
      </c>
      <c r="C854" s="205">
        <v>14</v>
      </c>
      <c r="D854" s="205">
        <v>2013</v>
      </c>
      <c r="E854" s="201" t="s">
        <v>18</v>
      </c>
      <c r="F854" s="201" t="s">
        <v>18</v>
      </c>
    </row>
    <row r="855" spans="1:6" x14ac:dyDescent="0.3">
      <c r="A855" s="39" t="s">
        <v>57</v>
      </c>
      <c r="B855" s="39">
        <v>61</v>
      </c>
      <c r="C855" s="205">
        <v>14</v>
      </c>
      <c r="D855" s="205">
        <v>2014</v>
      </c>
      <c r="E855" s="201" t="s">
        <v>18</v>
      </c>
      <c r="F855" s="201" t="s">
        <v>18</v>
      </c>
    </row>
    <row r="856" spans="1:6" x14ac:dyDescent="0.3">
      <c r="A856" t="s">
        <v>63</v>
      </c>
      <c r="B856">
        <v>1</v>
      </c>
      <c r="C856" s="205">
        <v>15</v>
      </c>
      <c r="D856" s="200">
        <v>1954</v>
      </c>
      <c r="E856" t="s">
        <v>18</v>
      </c>
      <c r="F856" s="45" t="s">
        <v>18</v>
      </c>
    </row>
    <row r="857" spans="1:6" x14ac:dyDescent="0.3">
      <c r="A857" s="45" t="s">
        <v>63</v>
      </c>
      <c r="B857">
        <v>2</v>
      </c>
      <c r="C857" s="205">
        <v>15</v>
      </c>
      <c r="D857" s="200">
        <v>1955</v>
      </c>
      <c r="E857" s="205" t="s">
        <v>18</v>
      </c>
      <c r="F857" s="205" t="s">
        <v>18</v>
      </c>
    </row>
    <row r="858" spans="1:6" x14ac:dyDescent="0.3">
      <c r="A858" s="45" t="s">
        <v>63</v>
      </c>
      <c r="B858">
        <v>3</v>
      </c>
      <c r="C858" s="205">
        <v>15</v>
      </c>
      <c r="D858" s="200">
        <v>1956</v>
      </c>
      <c r="E858" s="205" t="s">
        <v>18</v>
      </c>
      <c r="F858" s="205" t="s">
        <v>18</v>
      </c>
    </row>
    <row r="859" spans="1:6" x14ac:dyDescent="0.3">
      <c r="A859" s="45" t="s">
        <v>63</v>
      </c>
      <c r="B859" s="45">
        <v>4</v>
      </c>
      <c r="C859" s="205">
        <v>15</v>
      </c>
      <c r="D859" s="200">
        <v>1957</v>
      </c>
      <c r="E859" s="205">
        <v>150</v>
      </c>
      <c r="F859" s="201">
        <v>756.51758903716791</v>
      </c>
    </row>
    <row r="860" spans="1:6" x14ac:dyDescent="0.3">
      <c r="A860" s="45" t="s">
        <v>63</v>
      </c>
      <c r="B860" s="45">
        <v>5</v>
      </c>
      <c r="C860" s="205">
        <v>15</v>
      </c>
      <c r="D860" s="200">
        <v>1958</v>
      </c>
      <c r="E860" s="205">
        <v>400</v>
      </c>
      <c r="F860" s="201">
        <v>787.74128924923957</v>
      </c>
    </row>
    <row r="861" spans="1:6" x14ac:dyDescent="0.3">
      <c r="A861" s="45" t="s">
        <v>63</v>
      </c>
      <c r="B861" s="45">
        <v>6</v>
      </c>
      <c r="C861" s="205">
        <v>15</v>
      </c>
      <c r="D861" s="200">
        <v>1959</v>
      </c>
      <c r="E861" s="205" t="s">
        <v>18</v>
      </c>
      <c r="F861" s="205" t="s">
        <v>18</v>
      </c>
    </row>
    <row r="862" spans="1:6" x14ac:dyDescent="0.3">
      <c r="A862" s="45" t="s">
        <v>63</v>
      </c>
      <c r="B862" s="45">
        <v>7</v>
      </c>
      <c r="C862" s="205">
        <v>15</v>
      </c>
      <c r="D862" s="200">
        <v>1960</v>
      </c>
      <c r="E862" s="205" t="s">
        <v>18</v>
      </c>
      <c r="F862" s="205" t="s">
        <v>18</v>
      </c>
    </row>
    <row r="863" spans="1:6" x14ac:dyDescent="0.3">
      <c r="A863" s="45" t="s">
        <v>63</v>
      </c>
      <c r="B863" s="45">
        <v>8</v>
      </c>
      <c r="C863" s="205">
        <v>15</v>
      </c>
      <c r="D863" s="200">
        <v>1961</v>
      </c>
      <c r="E863" s="205" t="s">
        <v>18</v>
      </c>
      <c r="F863" s="205" t="s">
        <v>18</v>
      </c>
    </row>
    <row r="864" spans="1:6" x14ac:dyDescent="0.3">
      <c r="A864" s="45" t="s">
        <v>63</v>
      </c>
      <c r="B864" s="45">
        <v>9</v>
      </c>
      <c r="C864" s="205">
        <v>15</v>
      </c>
      <c r="D864" s="200">
        <v>1962</v>
      </c>
      <c r="E864" s="205" t="s">
        <v>18</v>
      </c>
      <c r="F864" s="205" t="s">
        <v>18</v>
      </c>
    </row>
    <row r="865" spans="1:6" x14ac:dyDescent="0.3">
      <c r="A865" s="45" t="s">
        <v>63</v>
      </c>
      <c r="B865" s="45">
        <v>10</v>
      </c>
      <c r="C865" s="205">
        <v>15</v>
      </c>
      <c r="D865" s="200">
        <v>1963</v>
      </c>
      <c r="E865" s="205">
        <v>600</v>
      </c>
      <c r="F865" s="201">
        <v>1267.5328486159813</v>
      </c>
    </row>
    <row r="866" spans="1:6" x14ac:dyDescent="0.3">
      <c r="A866" s="45" t="s">
        <v>63</v>
      </c>
      <c r="B866" s="45">
        <v>11</v>
      </c>
      <c r="C866" s="205">
        <v>15</v>
      </c>
      <c r="D866" s="200">
        <v>1964</v>
      </c>
      <c r="E866" s="205">
        <v>400</v>
      </c>
      <c r="F866" s="201">
        <v>1313.6221872209971</v>
      </c>
    </row>
    <row r="867" spans="1:6" x14ac:dyDescent="0.3">
      <c r="A867" s="45" t="s">
        <v>63</v>
      </c>
      <c r="B867" s="45">
        <v>12</v>
      </c>
      <c r="C867" s="205">
        <v>15</v>
      </c>
      <c r="D867" s="200">
        <v>1965</v>
      </c>
      <c r="E867" s="205">
        <v>200</v>
      </c>
      <c r="F867" s="201">
        <v>1269.8534594638274</v>
      </c>
    </row>
    <row r="868" spans="1:6" x14ac:dyDescent="0.3">
      <c r="A868" s="45" t="s">
        <v>63</v>
      </c>
      <c r="B868" s="45">
        <v>13</v>
      </c>
      <c r="C868" s="205">
        <v>15</v>
      </c>
      <c r="D868" s="200">
        <v>1966</v>
      </c>
      <c r="E868" s="205" t="s">
        <v>18</v>
      </c>
      <c r="F868" s="201" t="s">
        <v>18</v>
      </c>
    </row>
    <row r="869" spans="1:6" x14ac:dyDescent="0.3">
      <c r="A869" s="45" t="s">
        <v>63</v>
      </c>
      <c r="B869" s="45">
        <v>14</v>
      </c>
      <c r="C869" s="205">
        <v>15</v>
      </c>
      <c r="D869" s="200">
        <v>1967</v>
      </c>
      <c r="E869" s="201" t="s">
        <v>18</v>
      </c>
      <c r="F869" s="201" t="s">
        <v>18</v>
      </c>
    </row>
    <row r="870" spans="1:6" x14ac:dyDescent="0.3">
      <c r="A870" s="45" t="s">
        <v>63</v>
      </c>
      <c r="B870" s="45">
        <v>15</v>
      </c>
      <c r="C870" s="205">
        <v>15</v>
      </c>
      <c r="D870" s="200">
        <v>1968</v>
      </c>
      <c r="E870" s="205">
        <v>1200</v>
      </c>
      <c r="F870" s="201">
        <v>1440.3545372044243</v>
      </c>
    </row>
    <row r="871" spans="1:6" x14ac:dyDescent="0.3">
      <c r="A871" s="45" t="s">
        <v>63</v>
      </c>
      <c r="B871" s="45">
        <v>16</v>
      </c>
      <c r="C871" s="205">
        <v>15</v>
      </c>
      <c r="D871" s="200">
        <v>1969</v>
      </c>
      <c r="E871" s="205">
        <v>600</v>
      </c>
      <c r="F871" s="201">
        <v>625.7436520280753</v>
      </c>
    </row>
    <row r="872" spans="1:6" x14ac:dyDescent="0.3">
      <c r="A872" s="45" t="s">
        <v>63</v>
      </c>
      <c r="B872" s="45">
        <v>17</v>
      </c>
      <c r="C872" s="205">
        <v>15</v>
      </c>
      <c r="D872" s="200">
        <v>1970</v>
      </c>
      <c r="E872" s="201" t="s">
        <v>18</v>
      </c>
      <c r="F872" s="201" t="s">
        <v>18</v>
      </c>
    </row>
    <row r="873" spans="1:6" x14ac:dyDescent="0.3">
      <c r="A873" s="45" t="s">
        <v>63</v>
      </c>
      <c r="B873" s="45">
        <v>18</v>
      </c>
      <c r="C873" s="205">
        <v>15</v>
      </c>
      <c r="D873" s="200">
        <v>1971</v>
      </c>
      <c r="E873" s="205" t="s">
        <v>18</v>
      </c>
      <c r="F873" s="201" t="s">
        <v>18</v>
      </c>
    </row>
    <row r="874" spans="1:6" x14ac:dyDescent="0.3">
      <c r="A874" s="45" t="s">
        <v>63</v>
      </c>
      <c r="B874" s="45">
        <v>19</v>
      </c>
      <c r="C874" s="205">
        <v>15</v>
      </c>
      <c r="D874" s="200">
        <v>1972</v>
      </c>
      <c r="E874" s="201" t="s">
        <v>18</v>
      </c>
      <c r="F874" s="201" t="s">
        <v>18</v>
      </c>
    </row>
    <row r="875" spans="1:6" x14ac:dyDescent="0.3">
      <c r="A875" s="45" t="s">
        <v>63</v>
      </c>
      <c r="B875" s="45">
        <v>20</v>
      </c>
      <c r="C875" s="205">
        <v>15</v>
      </c>
      <c r="D875" s="200">
        <v>1973</v>
      </c>
      <c r="E875" s="201" t="s">
        <v>18</v>
      </c>
      <c r="F875" s="201" t="s">
        <v>18</v>
      </c>
    </row>
    <row r="876" spans="1:6" x14ac:dyDescent="0.3">
      <c r="A876" s="45" t="s">
        <v>63</v>
      </c>
      <c r="B876" s="45">
        <v>21</v>
      </c>
      <c r="C876" s="205">
        <v>15</v>
      </c>
      <c r="D876" s="200">
        <v>1974</v>
      </c>
      <c r="E876" s="201" t="s">
        <v>18</v>
      </c>
      <c r="F876" s="201" t="s">
        <v>18</v>
      </c>
    </row>
    <row r="877" spans="1:6" x14ac:dyDescent="0.3">
      <c r="A877" s="45" t="s">
        <v>63</v>
      </c>
      <c r="B877" s="45">
        <v>22</v>
      </c>
      <c r="C877" s="205">
        <v>15</v>
      </c>
      <c r="D877" s="200">
        <v>1975</v>
      </c>
      <c r="E877" s="205" t="s">
        <v>18</v>
      </c>
      <c r="F877" s="201" t="s">
        <v>18</v>
      </c>
    </row>
    <row r="878" spans="1:6" x14ac:dyDescent="0.3">
      <c r="A878" s="45" t="s">
        <v>63</v>
      </c>
      <c r="B878" s="45">
        <v>23</v>
      </c>
      <c r="C878" s="205">
        <v>15</v>
      </c>
      <c r="D878" s="200">
        <v>1976</v>
      </c>
      <c r="E878" s="205" t="s">
        <v>18</v>
      </c>
      <c r="F878" s="201" t="s">
        <v>18</v>
      </c>
    </row>
    <row r="879" spans="1:6" x14ac:dyDescent="0.3">
      <c r="A879" s="45" t="s">
        <v>63</v>
      </c>
      <c r="B879" s="45">
        <v>24</v>
      </c>
      <c r="C879" s="205">
        <v>15</v>
      </c>
      <c r="D879" s="200">
        <v>1977</v>
      </c>
      <c r="E879" s="205" t="s">
        <v>18</v>
      </c>
      <c r="F879" s="201" t="s">
        <v>18</v>
      </c>
    </row>
    <row r="880" spans="1:6" x14ac:dyDescent="0.3">
      <c r="A880" s="45" t="s">
        <v>63</v>
      </c>
      <c r="B880" s="45">
        <v>25</v>
      </c>
      <c r="C880" s="205">
        <v>15</v>
      </c>
      <c r="D880" s="200">
        <v>1978</v>
      </c>
      <c r="E880" s="205" t="s">
        <v>18</v>
      </c>
      <c r="F880" s="49" t="s">
        <v>18</v>
      </c>
    </row>
    <row r="881" spans="1:6" x14ac:dyDescent="0.3">
      <c r="A881" s="45" t="s">
        <v>63</v>
      </c>
      <c r="B881" s="45">
        <v>26</v>
      </c>
      <c r="C881" s="205">
        <v>15</v>
      </c>
      <c r="D881" s="200">
        <v>1979</v>
      </c>
      <c r="E881" s="201" t="s">
        <v>18</v>
      </c>
      <c r="F881" s="49" t="s">
        <v>18</v>
      </c>
    </row>
    <row r="882" spans="1:6" x14ac:dyDescent="0.3">
      <c r="A882" s="45" t="s">
        <v>63</v>
      </c>
      <c r="B882" s="45">
        <v>27</v>
      </c>
      <c r="C882" s="205">
        <v>15</v>
      </c>
      <c r="D882" s="200">
        <v>1980</v>
      </c>
      <c r="E882" s="201" t="s">
        <v>18</v>
      </c>
      <c r="F882" s="49" t="s">
        <v>18</v>
      </c>
    </row>
    <row r="883" spans="1:6" x14ac:dyDescent="0.3">
      <c r="A883" s="45" t="s">
        <v>63</v>
      </c>
      <c r="B883" s="45">
        <v>28</v>
      </c>
      <c r="C883" s="205">
        <v>15</v>
      </c>
      <c r="D883" s="200">
        <v>1981</v>
      </c>
      <c r="E883" s="205" t="s">
        <v>18</v>
      </c>
      <c r="F883" s="49" t="s">
        <v>18</v>
      </c>
    </row>
    <row r="884" spans="1:6" x14ac:dyDescent="0.3">
      <c r="A884" s="45" t="s">
        <v>63</v>
      </c>
      <c r="B884" s="45">
        <v>29</v>
      </c>
      <c r="C884" s="205">
        <v>15</v>
      </c>
      <c r="D884" s="200">
        <v>1982</v>
      </c>
      <c r="E884" s="205" t="s">
        <v>18</v>
      </c>
      <c r="F884" s="49" t="s">
        <v>18</v>
      </c>
    </row>
    <row r="885" spans="1:6" x14ac:dyDescent="0.3">
      <c r="A885" s="45" t="s">
        <v>63</v>
      </c>
      <c r="B885" s="45">
        <v>30</v>
      </c>
      <c r="C885" s="205">
        <v>15</v>
      </c>
      <c r="D885" s="200">
        <v>1983</v>
      </c>
      <c r="E885" s="205" t="s">
        <v>18</v>
      </c>
      <c r="F885" s="49" t="s">
        <v>18</v>
      </c>
    </row>
    <row r="886" spans="1:6" x14ac:dyDescent="0.3">
      <c r="A886" s="45" t="s">
        <v>63</v>
      </c>
      <c r="B886" s="45">
        <v>31</v>
      </c>
      <c r="C886" s="205">
        <v>15</v>
      </c>
      <c r="D886" s="200">
        <v>1984</v>
      </c>
      <c r="E886" s="205" t="s">
        <v>18</v>
      </c>
      <c r="F886" s="49" t="s">
        <v>18</v>
      </c>
    </row>
    <row r="887" spans="1:6" x14ac:dyDescent="0.3">
      <c r="A887" s="45" t="s">
        <v>63</v>
      </c>
      <c r="B887" s="45">
        <v>32</v>
      </c>
      <c r="C887" s="205">
        <v>15</v>
      </c>
      <c r="D887" s="200">
        <v>1985</v>
      </c>
      <c r="E887" s="205" t="s">
        <v>18</v>
      </c>
      <c r="F887" s="49" t="s">
        <v>18</v>
      </c>
    </row>
    <row r="888" spans="1:6" x14ac:dyDescent="0.3">
      <c r="A888" s="45" t="s">
        <v>63</v>
      </c>
      <c r="B888" s="45">
        <v>33</v>
      </c>
      <c r="C888" s="205">
        <v>15</v>
      </c>
      <c r="D888" s="200">
        <v>1986</v>
      </c>
      <c r="E888" s="205" t="s">
        <v>18</v>
      </c>
      <c r="F888" s="49" t="s">
        <v>18</v>
      </c>
    </row>
    <row r="889" spans="1:6" x14ac:dyDescent="0.3">
      <c r="A889" s="45" t="s">
        <v>63</v>
      </c>
      <c r="B889" s="45">
        <v>34</v>
      </c>
      <c r="C889" s="205">
        <v>15</v>
      </c>
      <c r="D889" s="200">
        <v>1987</v>
      </c>
      <c r="E889" s="201" t="s">
        <v>18</v>
      </c>
      <c r="F889" s="49" t="s">
        <v>18</v>
      </c>
    </row>
    <row r="890" spans="1:6" x14ac:dyDescent="0.3">
      <c r="A890" s="45" t="s">
        <v>63</v>
      </c>
      <c r="B890" s="45">
        <v>35</v>
      </c>
      <c r="C890" s="205">
        <v>15</v>
      </c>
      <c r="D890" s="200">
        <v>1988</v>
      </c>
      <c r="E890" s="205" t="s">
        <v>18</v>
      </c>
      <c r="F890" s="205" t="s">
        <v>18</v>
      </c>
    </row>
    <row r="891" spans="1:6" x14ac:dyDescent="0.3">
      <c r="A891" s="45" t="s">
        <v>63</v>
      </c>
      <c r="B891" s="45">
        <v>36</v>
      </c>
      <c r="C891" s="205">
        <v>15</v>
      </c>
      <c r="D891" s="200">
        <v>1989</v>
      </c>
      <c r="E891" s="205" t="s">
        <v>18</v>
      </c>
      <c r="F891" s="205" t="s">
        <v>18</v>
      </c>
    </row>
    <row r="892" spans="1:6" x14ac:dyDescent="0.3">
      <c r="A892" s="45" t="s">
        <v>63</v>
      </c>
      <c r="B892" s="45">
        <v>37</v>
      </c>
      <c r="C892" s="205">
        <v>15</v>
      </c>
      <c r="D892" s="200">
        <v>1990</v>
      </c>
      <c r="E892" s="205" t="s">
        <v>18</v>
      </c>
      <c r="F892" s="205" t="s">
        <v>18</v>
      </c>
    </row>
    <row r="893" spans="1:6" x14ac:dyDescent="0.3">
      <c r="A893" s="45" t="s">
        <v>63</v>
      </c>
      <c r="B893" s="45">
        <v>38</v>
      </c>
      <c r="C893" s="205">
        <v>15</v>
      </c>
      <c r="D893" s="200">
        <v>1991</v>
      </c>
      <c r="E893" s="205" t="s">
        <v>18</v>
      </c>
      <c r="F893" s="205" t="s">
        <v>18</v>
      </c>
    </row>
    <row r="894" spans="1:6" x14ac:dyDescent="0.3">
      <c r="A894" s="45" t="s">
        <v>63</v>
      </c>
      <c r="B894" s="45">
        <v>39</v>
      </c>
      <c r="C894" s="205">
        <v>15</v>
      </c>
      <c r="D894" s="200">
        <v>1992</v>
      </c>
      <c r="E894" s="205" t="s">
        <v>18</v>
      </c>
      <c r="F894" s="205" t="s">
        <v>18</v>
      </c>
    </row>
    <row r="895" spans="1:6" x14ac:dyDescent="0.3">
      <c r="A895" s="45" t="s">
        <v>63</v>
      </c>
      <c r="B895" s="45">
        <v>40</v>
      </c>
      <c r="C895" s="205">
        <v>15</v>
      </c>
      <c r="D895" s="200">
        <v>1993</v>
      </c>
      <c r="E895" s="205" t="s">
        <v>18</v>
      </c>
      <c r="F895" s="205" t="s">
        <v>18</v>
      </c>
    </row>
    <row r="896" spans="1:6" x14ac:dyDescent="0.3">
      <c r="A896" s="45" t="s">
        <v>63</v>
      </c>
      <c r="B896" s="45">
        <v>41</v>
      </c>
      <c r="C896" s="205">
        <v>15</v>
      </c>
      <c r="D896" s="200">
        <v>1994</v>
      </c>
      <c r="E896" s="205" t="s">
        <v>18</v>
      </c>
      <c r="F896" s="205" t="s">
        <v>18</v>
      </c>
    </row>
    <row r="897" spans="1:6" x14ac:dyDescent="0.3">
      <c r="A897" s="45" t="s">
        <v>63</v>
      </c>
      <c r="B897" s="45">
        <v>42</v>
      </c>
      <c r="C897" s="205">
        <v>15</v>
      </c>
      <c r="D897" s="200">
        <v>1995</v>
      </c>
      <c r="E897" t="s">
        <v>18</v>
      </c>
      <c r="F897" s="205" t="s">
        <v>18</v>
      </c>
    </row>
    <row r="898" spans="1:6" x14ac:dyDescent="0.3">
      <c r="A898" s="45" t="s">
        <v>63</v>
      </c>
      <c r="B898" s="45">
        <v>43</v>
      </c>
      <c r="C898" s="205">
        <v>15</v>
      </c>
      <c r="D898" s="200">
        <v>1996</v>
      </c>
      <c r="E898" s="205" t="s">
        <v>18</v>
      </c>
      <c r="F898" s="205" t="s">
        <v>18</v>
      </c>
    </row>
    <row r="899" spans="1:6" x14ac:dyDescent="0.3">
      <c r="A899" s="45" t="s">
        <v>63</v>
      </c>
      <c r="B899" s="45">
        <v>44</v>
      </c>
      <c r="C899" s="205">
        <v>15</v>
      </c>
      <c r="D899" s="200">
        <v>1997</v>
      </c>
      <c r="E899" s="205" t="s">
        <v>18</v>
      </c>
      <c r="F899" s="205" t="s">
        <v>18</v>
      </c>
    </row>
    <row r="900" spans="1:6" x14ac:dyDescent="0.3">
      <c r="A900" s="45" t="s">
        <v>63</v>
      </c>
      <c r="B900" s="45">
        <v>45</v>
      </c>
      <c r="C900" s="205">
        <v>15</v>
      </c>
      <c r="D900" s="200">
        <v>1998</v>
      </c>
      <c r="E900" s="205" t="s">
        <v>18</v>
      </c>
      <c r="F900" s="205" t="s">
        <v>18</v>
      </c>
    </row>
    <row r="901" spans="1:6" x14ac:dyDescent="0.3">
      <c r="A901" s="45" t="s">
        <v>63</v>
      </c>
      <c r="B901" s="45">
        <v>46</v>
      </c>
      <c r="C901" s="205">
        <v>15</v>
      </c>
      <c r="D901" s="200">
        <v>1999</v>
      </c>
      <c r="E901" s="205" t="s">
        <v>18</v>
      </c>
      <c r="F901" s="205" t="s">
        <v>18</v>
      </c>
    </row>
    <row r="902" spans="1:6" x14ac:dyDescent="0.3">
      <c r="A902" s="45" t="s">
        <v>63</v>
      </c>
      <c r="B902" s="45">
        <v>47</v>
      </c>
      <c r="C902" s="205">
        <v>15</v>
      </c>
      <c r="D902" s="200">
        <v>2000</v>
      </c>
      <c r="E902" s="205" t="s">
        <v>18</v>
      </c>
      <c r="F902" s="205" t="s">
        <v>18</v>
      </c>
    </row>
    <row r="903" spans="1:6" x14ac:dyDescent="0.3">
      <c r="A903" s="45" t="s">
        <v>63</v>
      </c>
      <c r="B903" s="45">
        <v>48</v>
      </c>
      <c r="C903" s="205">
        <v>15</v>
      </c>
      <c r="D903" s="200">
        <v>2001</v>
      </c>
      <c r="E903" s="205" t="s">
        <v>18</v>
      </c>
      <c r="F903" s="205" t="s">
        <v>18</v>
      </c>
    </row>
    <row r="904" spans="1:6" x14ac:dyDescent="0.3">
      <c r="A904" s="45" t="s">
        <v>63</v>
      </c>
      <c r="B904" s="45">
        <v>49</v>
      </c>
      <c r="C904" s="205">
        <v>15</v>
      </c>
      <c r="D904" s="200">
        <v>2002</v>
      </c>
      <c r="E904" s="205" t="s">
        <v>18</v>
      </c>
      <c r="F904" s="205" t="s">
        <v>18</v>
      </c>
    </row>
    <row r="905" spans="1:6" x14ac:dyDescent="0.3">
      <c r="A905" s="45" t="s">
        <v>63</v>
      </c>
      <c r="B905" s="45">
        <v>50</v>
      </c>
      <c r="C905" s="205">
        <v>15</v>
      </c>
      <c r="D905" s="200">
        <v>2003</v>
      </c>
      <c r="E905" t="s">
        <v>18</v>
      </c>
      <c r="F905" s="45" t="s">
        <v>18</v>
      </c>
    </row>
    <row r="906" spans="1:6" x14ac:dyDescent="0.3">
      <c r="A906" s="45" t="s">
        <v>63</v>
      </c>
      <c r="B906" s="45">
        <v>51</v>
      </c>
      <c r="C906" s="205">
        <v>15</v>
      </c>
      <c r="D906" s="200">
        <v>2004</v>
      </c>
      <c r="E906" s="205" t="s">
        <v>18</v>
      </c>
      <c r="F906" s="45" t="s">
        <v>18</v>
      </c>
    </row>
    <row r="907" spans="1:6" x14ac:dyDescent="0.3">
      <c r="A907" s="45" t="s">
        <v>63</v>
      </c>
      <c r="B907" s="45">
        <v>52</v>
      </c>
      <c r="C907" s="205">
        <v>15</v>
      </c>
      <c r="D907" s="200">
        <v>2005</v>
      </c>
      <c r="E907" s="205" t="s">
        <v>18</v>
      </c>
      <c r="F907" s="205" t="s">
        <v>18</v>
      </c>
    </row>
    <row r="908" spans="1:6" x14ac:dyDescent="0.3">
      <c r="A908" s="45" t="s">
        <v>63</v>
      </c>
      <c r="B908" s="45">
        <v>53</v>
      </c>
      <c r="C908" s="205">
        <v>15</v>
      </c>
      <c r="D908" s="200">
        <v>2006</v>
      </c>
      <c r="E908" s="205" t="s">
        <v>18</v>
      </c>
      <c r="F908" s="205" t="s">
        <v>18</v>
      </c>
    </row>
    <row r="909" spans="1:6" x14ac:dyDescent="0.3">
      <c r="A909" s="45" t="s">
        <v>63</v>
      </c>
      <c r="B909" s="45">
        <v>54</v>
      </c>
      <c r="C909" s="205">
        <v>15</v>
      </c>
      <c r="D909" s="200">
        <v>2007</v>
      </c>
      <c r="E909" s="205" t="s">
        <v>18</v>
      </c>
      <c r="F909" s="205" t="s">
        <v>18</v>
      </c>
    </row>
    <row r="910" spans="1:6" x14ac:dyDescent="0.3">
      <c r="A910" s="45" t="s">
        <v>63</v>
      </c>
      <c r="B910" s="45">
        <v>55</v>
      </c>
      <c r="C910" s="205">
        <v>15</v>
      </c>
      <c r="D910" s="200">
        <v>2008</v>
      </c>
      <c r="E910" s="205" t="s">
        <v>18</v>
      </c>
      <c r="F910" s="205" t="s">
        <v>18</v>
      </c>
    </row>
    <row r="911" spans="1:6" x14ac:dyDescent="0.3">
      <c r="A911" s="45" t="s">
        <v>63</v>
      </c>
      <c r="B911" s="45">
        <v>56</v>
      </c>
      <c r="C911" s="205">
        <v>15</v>
      </c>
      <c r="D911" s="200">
        <v>2009</v>
      </c>
      <c r="E911" s="205" t="s">
        <v>18</v>
      </c>
      <c r="F911" s="205" t="s">
        <v>18</v>
      </c>
    </row>
    <row r="912" spans="1:6" x14ac:dyDescent="0.3">
      <c r="A912" s="45" t="s">
        <v>63</v>
      </c>
      <c r="B912" s="45">
        <v>57</v>
      </c>
      <c r="C912" s="205">
        <v>15</v>
      </c>
      <c r="D912" s="200">
        <v>2010</v>
      </c>
      <c r="E912" s="205" t="s">
        <v>18</v>
      </c>
      <c r="F912" s="205" t="s">
        <v>18</v>
      </c>
    </row>
    <row r="913" spans="1:6" x14ac:dyDescent="0.3">
      <c r="A913" s="45" t="s">
        <v>63</v>
      </c>
      <c r="B913" s="45">
        <v>58</v>
      </c>
      <c r="C913" s="205">
        <v>15</v>
      </c>
      <c r="D913" s="200">
        <v>2011</v>
      </c>
      <c r="E913" s="205" t="s">
        <v>18</v>
      </c>
      <c r="F913" s="205" t="s">
        <v>18</v>
      </c>
    </row>
    <row r="914" spans="1:6" x14ac:dyDescent="0.3">
      <c r="A914" s="45" t="s">
        <v>63</v>
      </c>
      <c r="B914" s="45">
        <v>59</v>
      </c>
      <c r="C914" s="205">
        <v>15</v>
      </c>
      <c r="D914" s="200">
        <v>2012</v>
      </c>
      <c r="E914" s="205" t="s">
        <v>18</v>
      </c>
      <c r="F914" s="205" t="s">
        <v>18</v>
      </c>
    </row>
    <row r="915" spans="1:6" x14ac:dyDescent="0.3">
      <c r="A915" s="45" t="s">
        <v>63</v>
      </c>
      <c r="B915" s="45">
        <v>60</v>
      </c>
      <c r="C915" s="205">
        <v>15</v>
      </c>
      <c r="D915" s="200">
        <v>2013</v>
      </c>
      <c r="E915" s="205" t="s">
        <v>18</v>
      </c>
      <c r="F915" s="205" t="s">
        <v>18</v>
      </c>
    </row>
    <row r="916" spans="1:6" x14ac:dyDescent="0.3">
      <c r="A916" s="45" t="s">
        <v>63</v>
      </c>
      <c r="B916" s="45">
        <v>61</v>
      </c>
      <c r="C916" s="205">
        <v>15</v>
      </c>
      <c r="D916" s="200">
        <v>2014</v>
      </c>
      <c r="E916" s="205" t="s">
        <v>18</v>
      </c>
      <c r="F916" s="205" t="s">
        <v>18</v>
      </c>
    </row>
    <row r="917" spans="1:6" x14ac:dyDescent="0.3">
      <c r="A917" t="s">
        <v>65</v>
      </c>
      <c r="B917">
        <v>1</v>
      </c>
      <c r="C917" s="205">
        <v>16</v>
      </c>
      <c r="D917" s="201">
        <v>1954</v>
      </c>
      <c r="E917" s="201" t="s">
        <v>18</v>
      </c>
      <c r="F917" s="205" t="s">
        <v>18</v>
      </c>
    </row>
    <row r="918" spans="1:6" x14ac:dyDescent="0.3">
      <c r="A918" s="50" t="s">
        <v>65</v>
      </c>
      <c r="B918">
        <v>2</v>
      </c>
      <c r="C918" s="205">
        <v>16</v>
      </c>
      <c r="D918" s="201">
        <v>1955</v>
      </c>
      <c r="E918" s="201" t="s">
        <v>18</v>
      </c>
      <c r="F918" s="205" t="s">
        <v>18</v>
      </c>
    </row>
    <row r="919" spans="1:6" x14ac:dyDescent="0.3">
      <c r="A919" s="50" t="s">
        <v>65</v>
      </c>
      <c r="B919">
        <v>3</v>
      </c>
      <c r="C919" s="205">
        <v>16</v>
      </c>
      <c r="D919" s="201">
        <v>1956</v>
      </c>
      <c r="E919" s="201" t="s">
        <v>18</v>
      </c>
      <c r="F919" s="205" t="s">
        <v>18</v>
      </c>
    </row>
    <row r="920" spans="1:6" x14ac:dyDescent="0.3">
      <c r="A920" s="50" t="s">
        <v>65</v>
      </c>
      <c r="B920" s="50">
        <v>4</v>
      </c>
      <c r="C920" s="205">
        <v>16</v>
      </c>
      <c r="D920" s="201">
        <v>1957</v>
      </c>
      <c r="E920" s="201" t="s">
        <v>18</v>
      </c>
      <c r="F920" s="205" t="s">
        <v>18</v>
      </c>
    </row>
    <row r="921" spans="1:6" x14ac:dyDescent="0.3">
      <c r="A921" s="50" t="s">
        <v>65</v>
      </c>
      <c r="B921" s="50">
        <v>5</v>
      </c>
      <c r="C921" s="205">
        <v>16</v>
      </c>
      <c r="D921" s="201">
        <v>1958</v>
      </c>
      <c r="E921" s="201" t="s">
        <v>18</v>
      </c>
      <c r="F921" s="205" t="s">
        <v>18</v>
      </c>
    </row>
    <row r="922" spans="1:6" x14ac:dyDescent="0.3">
      <c r="A922" s="50" t="s">
        <v>65</v>
      </c>
      <c r="B922" s="50">
        <v>6</v>
      </c>
      <c r="C922" s="205">
        <v>16</v>
      </c>
      <c r="D922" s="201">
        <v>1959</v>
      </c>
      <c r="E922" s="201" t="s">
        <v>18</v>
      </c>
      <c r="F922" s="205" t="s">
        <v>18</v>
      </c>
    </row>
    <row r="923" spans="1:6" x14ac:dyDescent="0.3">
      <c r="A923" s="50" t="s">
        <v>65</v>
      </c>
      <c r="B923" s="50">
        <v>7</v>
      </c>
      <c r="C923" s="205">
        <v>16</v>
      </c>
      <c r="D923" s="201">
        <v>1960</v>
      </c>
      <c r="E923" s="201" t="s">
        <v>18</v>
      </c>
      <c r="F923" s="205" t="s">
        <v>18</v>
      </c>
    </row>
    <row r="924" spans="1:6" x14ac:dyDescent="0.3">
      <c r="A924" s="50" t="s">
        <v>65</v>
      </c>
      <c r="B924" s="50">
        <v>8</v>
      </c>
      <c r="C924" s="205">
        <v>16</v>
      </c>
      <c r="D924" s="201">
        <v>1961</v>
      </c>
      <c r="E924" s="201" t="s">
        <v>18</v>
      </c>
      <c r="F924" s="205" t="s">
        <v>18</v>
      </c>
    </row>
    <row r="925" spans="1:6" x14ac:dyDescent="0.3">
      <c r="A925" s="50" t="s">
        <v>65</v>
      </c>
      <c r="B925" s="50">
        <v>9</v>
      </c>
      <c r="C925" s="205">
        <v>16</v>
      </c>
      <c r="D925" s="201">
        <v>1962</v>
      </c>
      <c r="E925" s="201" t="s">
        <v>18</v>
      </c>
      <c r="F925" s="205" t="s">
        <v>18</v>
      </c>
    </row>
    <row r="926" spans="1:6" x14ac:dyDescent="0.3">
      <c r="A926" s="50" t="s">
        <v>65</v>
      </c>
      <c r="B926" s="50">
        <v>10</v>
      </c>
      <c r="C926" s="205">
        <v>16</v>
      </c>
      <c r="D926" s="201">
        <v>1963</v>
      </c>
      <c r="E926" s="201" t="s">
        <v>18</v>
      </c>
      <c r="F926" s="56" t="s">
        <v>18</v>
      </c>
    </row>
    <row r="927" spans="1:6" x14ac:dyDescent="0.3">
      <c r="A927" s="50" t="s">
        <v>65</v>
      </c>
      <c r="B927" s="50">
        <v>11</v>
      </c>
      <c r="C927" s="205">
        <v>16</v>
      </c>
      <c r="D927" s="201">
        <v>1964</v>
      </c>
      <c r="E927" s="201" t="s">
        <v>18</v>
      </c>
      <c r="F927" s="56" t="s">
        <v>18</v>
      </c>
    </row>
    <row r="928" spans="1:6" x14ac:dyDescent="0.3">
      <c r="A928" s="50" t="s">
        <v>65</v>
      </c>
      <c r="B928" s="50">
        <v>12</v>
      </c>
      <c r="C928" s="205">
        <v>16</v>
      </c>
      <c r="D928" s="201">
        <v>1965</v>
      </c>
      <c r="E928" s="201" t="s">
        <v>18</v>
      </c>
      <c r="F928" s="56" t="s">
        <v>18</v>
      </c>
    </row>
    <row r="929" spans="1:6" x14ac:dyDescent="0.3">
      <c r="A929" s="50" t="s">
        <v>65</v>
      </c>
      <c r="B929" s="50">
        <v>13</v>
      </c>
      <c r="C929" s="205">
        <v>16</v>
      </c>
      <c r="D929" s="201">
        <v>1966</v>
      </c>
      <c r="E929" s="201" t="s">
        <v>18</v>
      </c>
      <c r="F929" s="56" t="s">
        <v>18</v>
      </c>
    </row>
    <row r="930" spans="1:6" x14ac:dyDescent="0.3">
      <c r="A930" s="50" t="s">
        <v>65</v>
      </c>
      <c r="B930" s="50">
        <v>14</v>
      </c>
      <c r="C930" s="205">
        <v>16</v>
      </c>
      <c r="D930" s="201">
        <v>1967</v>
      </c>
      <c r="E930" s="201">
        <v>1500</v>
      </c>
      <c r="F930" s="56">
        <v>14118.373233890898</v>
      </c>
    </row>
    <row r="931" spans="1:6" x14ac:dyDescent="0.3">
      <c r="A931" s="50" t="s">
        <v>65</v>
      </c>
      <c r="B931" s="50">
        <v>15</v>
      </c>
      <c r="C931" s="205">
        <v>16</v>
      </c>
      <c r="D931" s="201">
        <v>1968</v>
      </c>
      <c r="E931" s="201">
        <v>1500</v>
      </c>
      <c r="F931" s="56">
        <v>11264.183161322755</v>
      </c>
    </row>
    <row r="932" spans="1:6" x14ac:dyDescent="0.3">
      <c r="A932" s="50" t="s">
        <v>65</v>
      </c>
      <c r="B932" s="50">
        <v>16</v>
      </c>
      <c r="C932" s="205">
        <v>16</v>
      </c>
      <c r="D932" s="201">
        <v>1969</v>
      </c>
      <c r="E932" s="201">
        <v>800</v>
      </c>
      <c r="F932" s="56">
        <v>5057.8084431478756</v>
      </c>
    </row>
    <row r="933" spans="1:6" x14ac:dyDescent="0.3">
      <c r="A933" s="50" t="s">
        <v>65</v>
      </c>
      <c r="B933" s="50">
        <v>17</v>
      </c>
      <c r="C933" s="205">
        <v>16</v>
      </c>
      <c r="D933" s="201">
        <v>1970</v>
      </c>
      <c r="E933" s="201">
        <v>7000</v>
      </c>
      <c r="F933" s="56">
        <v>2802.0777606275715</v>
      </c>
    </row>
    <row r="934" spans="1:6" x14ac:dyDescent="0.3">
      <c r="A934" s="50" t="s">
        <v>65</v>
      </c>
      <c r="B934" s="50">
        <v>18</v>
      </c>
      <c r="C934" s="205">
        <v>16</v>
      </c>
      <c r="D934" s="201">
        <v>1971</v>
      </c>
      <c r="E934" s="201">
        <v>10000</v>
      </c>
      <c r="F934" s="56">
        <v>4493.9760163628853</v>
      </c>
    </row>
    <row r="935" spans="1:6" x14ac:dyDescent="0.3">
      <c r="A935" s="50" t="s">
        <v>65</v>
      </c>
      <c r="B935" s="50">
        <v>19</v>
      </c>
      <c r="C935" s="205">
        <v>16</v>
      </c>
      <c r="D935" s="201">
        <v>1972</v>
      </c>
      <c r="E935" s="201">
        <v>15000</v>
      </c>
      <c r="F935" s="56">
        <v>3562.976487361736</v>
      </c>
    </row>
    <row r="936" spans="1:6" x14ac:dyDescent="0.3">
      <c r="A936" s="50" t="s">
        <v>65</v>
      </c>
      <c r="B936" s="50">
        <v>20</v>
      </c>
      <c r="C936" s="205">
        <v>16</v>
      </c>
      <c r="D936" s="201">
        <v>1973</v>
      </c>
      <c r="E936" s="201">
        <v>6000</v>
      </c>
      <c r="F936" s="56">
        <v>1518.4215254193696</v>
      </c>
    </row>
    <row r="937" spans="1:6" x14ac:dyDescent="0.3">
      <c r="A937" s="50" t="s">
        <v>65</v>
      </c>
      <c r="B937" s="50">
        <v>21</v>
      </c>
      <c r="C937" s="205">
        <v>16</v>
      </c>
      <c r="D937" s="201">
        <v>1974</v>
      </c>
      <c r="E937" t="s">
        <v>18</v>
      </c>
      <c r="F937" s="205" t="s">
        <v>18</v>
      </c>
    </row>
    <row r="938" spans="1:6" x14ac:dyDescent="0.3">
      <c r="A938" s="50" t="s">
        <v>65</v>
      </c>
      <c r="B938" s="50">
        <v>22</v>
      </c>
      <c r="C938" s="205">
        <v>16</v>
      </c>
      <c r="D938" s="201">
        <v>1975</v>
      </c>
      <c r="E938" t="s">
        <v>18</v>
      </c>
      <c r="F938" s="205" t="s">
        <v>18</v>
      </c>
    </row>
    <row r="939" spans="1:6" x14ac:dyDescent="0.3">
      <c r="A939" s="50" t="s">
        <v>65</v>
      </c>
      <c r="B939" s="50">
        <v>23</v>
      </c>
      <c r="C939" s="205">
        <v>16</v>
      </c>
      <c r="D939" s="201">
        <v>1976</v>
      </c>
      <c r="E939" t="s">
        <v>18</v>
      </c>
      <c r="F939" s="205" t="s">
        <v>18</v>
      </c>
    </row>
    <row r="940" spans="1:6" x14ac:dyDescent="0.3">
      <c r="A940" s="50" t="s">
        <v>65</v>
      </c>
      <c r="B940" s="50">
        <v>24</v>
      </c>
      <c r="C940" s="205">
        <v>16</v>
      </c>
      <c r="D940" s="201">
        <v>1977</v>
      </c>
      <c r="E940" t="s">
        <v>18</v>
      </c>
      <c r="F940" s="205" t="s">
        <v>18</v>
      </c>
    </row>
    <row r="941" spans="1:6" x14ac:dyDescent="0.3">
      <c r="A941" s="50" t="s">
        <v>65</v>
      </c>
      <c r="B941" s="50">
        <v>25</v>
      </c>
      <c r="C941" s="205">
        <v>16</v>
      </c>
      <c r="D941" s="201">
        <v>1978</v>
      </c>
      <c r="E941" t="s">
        <v>18</v>
      </c>
      <c r="F941" s="205" t="s">
        <v>18</v>
      </c>
    </row>
    <row r="942" spans="1:6" x14ac:dyDescent="0.3">
      <c r="A942" s="50" t="s">
        <v>65</v>
      </c>
      <c r="B942" s="50">
        <v>26</v>
      </c>
      <c r="C942" s="205">
        <v>16</v>
      </c>
      <c r="D942" s="201">
        <v>1979</v>
      </c>
      <c r="E942" s="201" t="s">
        <v>18</v>
      </c>
      <c r="F942" s="205" t="s">
        <v>18</v>
      </c>
    </row>
    <row r="943" spans="1:6" x14ac:dyDescent="0.3">
      <c r="A943" s="50" t="s">
        <v>65</v>
      </c>
      <c r="B943" s="50">
        <v>27</v>
      </c>
      <c r="C943" s="205">
        <v>16</v>
      </c>
      <c r="D943" s="201">
        <v>1980</v>
      </c>
      <c r="E943" s="201" t="s">
        <v>18</v>
      </c>
      <c r="F943" s="205" t="s">
        <v>18</v>
      </c>
    </row>
    <row r="944" spans="1:6" x14ac:dyDescent="0.3">
      <c r="A944" s="50" t="s">
        <v>65</v>
      </c>
      <c r="B944" s="50">
        <v>28</v>
      </c>
      <c r="C944" s="205">
        <v>16</v>
      </c>
      <c r="D944" s="201">
        <v>1981</v>
      </c>
      <c r="E944" s="201">
        <v>1007.2727272727274</v>
      </c>
      <c r="F944" s="56">
        <v>1363.4410163558664</v>
      </c>
    </row>
    <row r="945" spans="1:6" x14ac:dyDescent="0.3">
      <c r="A945" s="50" t="s">
        <v>65</v>
      </c>
      <c r="B945" s="50">
        <v>29</v>
      </c>
      <c r="C945" s="205">
        <v>16</v>
      </c>
      <c r="D945" s="201">
        <v>1982</v>
      </c>
      <c r="E945" s="201">
        <v>1007.2727272727274</v>
      </c>
      <c r="F945" s="56">
        <v>1238.5352803260005</v>
      </c>
    </row>
    <row r="946" spans="1:6" x14ac:dyDescent="0.3">
      <c r="A946" s="50" t="s">
        <v>65</v>
      </c>
      <c r="B946" s="50">
        <v>30</v>
      </c>
      <c r="C946" s="205">
        <v>16</v>
      </c>
      <c r="D946" s="201">
        <v>1983</v>
      </c>
      <c r="E946" s="201" t="s">
        <v>18</v>
      </c>
      <c r="F946" s="56" t="s">
        <v>18</v>
      </c>
    </row>
    <row r="947" spans="1:6" x14ac:dyDescent="0.3">
      <c r="A947" s="50" t="s">
        <v>65</v>
      </c>
      <c r="B947" s="50">
        <v>31</v>
      </c>
      <c r="C947" s="205">
        <v>16</v>
      </c>
      <c r="D947" s="201">
        <v>1984</v>
      </c>
      <c r="E947" s="201" t="s">
        <v>18</v>
      </c>
      <c r="F947" s="56" t="s">
        <v>18</v>
      </c>
    </row>
    <row r="948" spans="1:6" x14ac:dyDescent="0.3">
      <c r="A948" s="50" t="s">
        <v>65</v>
      </c>
      <c r="B948" s="50">
        <v>32</v>
      </c>
      <c r="C948" s="205">
        <v>16</v>
      </c>
      <c r="D948" s="201">
        <v>1985</v>
      </c>
      <c r="E948" s="201" t="s">
        <v>18</v>
      </c>
      <c r="F948" s="205" t="s">
        <v>18</v>
      </c>
    </row>
    <row r="949" spans="1:6" x14ac:dyDescent="0.3">
      <c r="A949" s="50" t="s">
        <v>65</v>
      </c>
      <c r="B949" s="50">
        <v>33</v>
      </c>
      <c r="C949" s="205">
        <v>16</v>
      </c>
      <c r="D949" s="201">
        <v>1986</v>
      </c>
      <c r="E949" s="201" t="s">
        <v>18</v>
      </c>
      <c r="F949" s="205" t="s">
        <v>18</v>
      </c>
    </row>
    <row r="950" spans="1:6" x14ac:dyDescent="0.3">
      <c r="A950" s="50" t="s">
        <v>65</v>
      </c>
      <c r="B950" s="50">
        <v>34</v>
      </c>
      <c r="C950" s="205">
        <v>16</v>
      </c>
      <c r="D950" s="201">
        <v>1987</v>
      </c>
      <c r="E950" s="201" t="s">
        <v>18</v>
      </c>
      <c r="F950" s="205" t="s">
        <v>18</v>
      </c>
    </row>
    <row r="951" spans="1:6" x14ac:dyDescent="0.3">
      <c r="A951" s="50" t="s">
        <v>65</v>
      </c>
      <c r="B951" s="50">
        <v>35</v>
      </c>
      <c r="C951" s="205">
        <v>16</v>
      </c>
      <c r="D951" s="201">
        <v>1988</v>
      </c>
      <c r="E951" s="201" t="s">
        <v>18</v>
      </c>
      <c r="F951" s="205" t="s">
        <v>18</v>
      </c>
    </row>
    <row r="952" spans="1:6" x14ac:dyDescent="0.3">
      <c r="A952" s="50" t="s">
        <v>65</v>
      </c>
      <c r="B952" s="50">
        <v>36</v>
      </c>
      <c r="C952" s="205">
        <v>16</v>
      </c>
      <c r="D952" s="201">
        <v>1989</v>
      </c>
      <c r="E952" s="201" t="s">
        <v>18</v>
      </c>
      <c r="F952" s="205" t="s">
        <v>18</v>
      </c>
    </row>
    <row r="953" spans="1:6" x14ac:dyDescent="0.3">
      <c r="A953" s="50" t="s">
        <v>65</v>
      </c>
      <c r="B953" s="50">
        <v>37</v>
      </c>
      <c r="C953" s="205">
        <v>16</v>
      </c>
      <c r="D953" s="201">
        <v>1990</v>
      </c>
      <c r="E953" s="201" t="s">
        <v>18</v>
      </c>
      <c r="F953" s="205" t="s">
        <v>18</v>
      </c>
    </row>
    <row r="954" spans="1:6" x14ac:dyDescent="0.3">
      <c r="A954" s="50" t="s">
        <v>65</v>
      </c>
      <c r="B954" s="50">
        <v>38</v>
      </c>
      <c r="C954" s="205">
        <v>16</v>
      </c>
      <c r="D954" s="201">
        <v>1991</v>
      </c>
      <c r="E954" s="201" t="s">
        <v>18</v>
      </c>
      <c r="F954" s="205" t="s">
        <v>18</v>
      </c>
    </row>
    <row r="955" spans="1:6" x14ac:dyDescent="0.3">
      <c r="A955" s="50" t="s">
        <v>65</v>
      </c>
      <c r="B955" s="50">
        <v>39</v>
      </c>
      <c r="C955" s="205">
        <v>16</v>
      </c>
      <c r="D955" s="201">
        <v>1992</v>
      </c>
      <c r="E955" s="201" t="s">
        <v>18</v>
      </c>
      <c r="F955" s="205" t="s">
        <v>18</v>
      </c>
    </row>
    <row r="956" spans="1:6" x14ac:dyDescent="0.3">
      <c r="A956" s="50" t="s">
        <v>65</v>
      </c>
      <c r="B956" s="50">
        <v>40</v>
      </c>
      <c r="C956" s="205">
        <v>16</v>
      </c>
      <c r="D956" s="201">
        <v>1993</v>
      </c>
      <c r="E956" s="201" t="s">
        <v>18</v>
      </c>
      <c r="F956" s="205" t="s">
        <v>18</v>
      </c>
    </row>
    <row r="957" spans="1:6" x14ac:dyDescent="0.3">
      <c r="A957" s="50" t="s">
        <v>65</v>
      </c>
      <c r="B957" s="50">
        <v>41</v>
      </c>
      <c r="C957" s="205">
        <v>16</v>
      </c>
      <c r="D957" s="201">
        <v>1994</v>
      </c>
      <c r="E957" s="201" t="s">
        <v>18</v>
      </c>
      <c r="F957" s="205" t="s">
        <v>18</v>
      </c>
    </row>
    <row r="958" spans="1:6" x14ac:dyDescent="0.3">
      <c r="A958" s="50" t="s">
        <v>65</v>
      </c>
      <c r="B958" s="50">
        <v>42</v>
      </c>
      <c r="C958" s="205">
        <v>16</v>
      </c>
      <c r="D958" s="201">
        <v>1995</v>
      </c>
      <c r="E958" s="201">
        <v>12258.064516129032</v>
      </c>
      <c r="F958" s="56">
        <v>10059.22446524137</v>
      </c>
    </row>
    <row r="959" spans="1:6" x14ac:dyDescent="0.3">
      <c r="A959" s="50" t="s">
        <v>65</v>
      </c>
      <c r="B959" s="50">
        <v>43</v>
      </c>
      <c r="C959" s="205">
        <v>16</v>
      </c>
      <c r="D959" s="201">
        <v>1996</v>
      </c>
      <c r="E959" s="201" t="s">
        <v>18</v>
      </c>
      <c r="F959" s="56" t="s">
        <v>18</v>
      </c>
    </row>
    <row r="960" spans="1:6" x14ac:dyDescent="0.3">
      <c r="A960" s="50" t="s">
        <v>65</v>
      </c>
      <c r="B960" s="50">
        <v>44</v>
      </c>
      <c r="C960" s="205">
        <v>16</v>
      </c>
      <c r="D960" s="201">
        <v>1997</v>
      </c>
      <c r="E960" s="201">
        <v>8172.0430107526881</v>
      </c>
      <c r="F960" s="56">
        <v>7329.6963457757902</v>
      </c>
    </row>
    <row r="961" spans="1:6" x14ac:dyDescent="0.3">
      <c r="A961" s="50" t="s">
        <v>65</v>
      </c>
      <c r="B961" s="50">
        <v>45</v>
      </c>
      <c r="C961" s="205">
        <v>16</v>
      </c>
      <c r="D961" s="201">
        <v>1998</v>
      </c>
      <c r="E961" s="201" t="s">
        <v>18</v>
      </c>
      <c r="F961" s="201" t="s">
        <v>18</v>
      </c>
    </row>
    <row r="962" spans="1:6" x14ac:dyDescent="0.3">
      <c r="A962" s="50" t="s">
        <v>65</v>
      </c>
      <c r="B962" s="50">
        <v>46</v>
      </c>
      <c r="C962" s="205">
        <v>16</v>
      </c>
      <c r="D962" s="201">
        <v>1999</v>
      </c>
      <c r="E962" s="201" t="s">
        <v>18</v>
      </c>
      <c r="F962" s="56" t="s">
        <v>18</v>
      </c>
    </row>
    <row r="963" spans="1:6" x14ac:dyDescent="0.3">
      <c r="A963" s="50" t="s">
        <v>65</v>
      </c>
      <c r="B963" s="50">
        <v>47</v>
      </c>
      <c r="C963" s="205">
        <v>16</v>
      </c>
      <c r="D963" s="201">
        <v>2000</v>
      </c>
      <c r="E963" s="201" t="s">
        <v>18</v>
      </c>
      <c r="F963" s="56" t="s">
        <v>18</v>
      </c>
    </row>
    <row r="964" spans="1:6" x14ac:dyDescent="0.3">
      <c r="A964" s="50" t="s">
        <v>65</v>
      </c>
      <c r="B964" s="50">
        <v>48</v>
      </c>
      <c r="C964" s="205">
        <v>16</v>
      </c>
      <c r="D964" s="201">
        <v>2001</v>
      </c>
      <c r="E964" s="201" t="s">
        <v>18</v>
      </c>
      <c r="F964" s="56" t="s">
        <v>18</v>
      </c>
    </row>
    <row r="965" spans="1:6" x14ac:dyDescent="0.3">
      <c r="A965" s="50" t="s">
        <v>65</v>
      </c>
      <c r="B965" s="50">
        <v>49</v>
      </c>
      <c r="C965" s="205">
        <v>16</v>
      </c>
      <c r="D965" s="201">
        <v>2002</v>
      </c>
      <c r="E965" s="201" t="s">
        <v>18</v>
      </c>
      <c r="F965" s="56" t="s">
        <v>18</v>
      </c>
    </row>
    <row r="966" spans="1:6" x14ac:dyDescent="0.3">
      <c r="A966" s="50" t="s">
        <v>65</v>
      </c>
      <c r="B966" s="50">
        <v>50</v>
      </c>
      <c r="C966" s="205">
        <v>16</v>
      </c>
      <c r="D966" s="201">
        <v>2003</v>
      </c>
      <c r="E966" s="201" t="s">
        <v>18</v>
      </c>
      <c r="F966" s="56" t="s">
        <v>18</v>
      </c>
    </row>
    <row r="967" spans="1:6" x14ac:dyDescent="0.3">
      <c r="A967" s="50" t="s">
        <v>65</v>
      </c>
      <c r="B967" s="50">
        <v>51</v>
      </c>
      <c r="C967" s="205">
        <v>16</v>
      </c>
      <c r="D967" s="201">
        <v>2004</v>
      </c>
      <c r="E967" s="201" t="s">
        <v>18</v>
      </c>
      <c r="F967" s="56" t="s">
        <v>18</v>
      </c>
    </row>
    <row r="968" spans="1:6" x14ac:dyDescent="0.3">
      <c r="A968" s="50" t="s">
        <v>65</v>
      </c>
      <c r="B968" s="50">
        <v>52</v>
      </c>
      <c r="C968" s="205">
        <v>16</v>
      </c>
      <c r="D968" s="201">
        <v>2005</v>
      </c>
      <c r="E968" s="201" t="s">
        <v>18</v>
      </c>
      <c r="F968" s="56" t="s">
        <v>18</v>
      </c>
    </row>
    <row r="969" spans="1:6" x14ac:dyDescent="0.3">
      <c r="A969" s="50" t="s">
        <v>65</v>
      </c>
      <c r="B969" s="50">
        <v>53</v>
      </c>
      <c r="C969" s="205">
        <v>16</v>
      </c>
      <c r="D969" s="201">
        <v>2006</v>
      </c>
      <c r="E969" s="201" t="s">
        <v>18</v>
      </c>
      <c r="F969" s="56" t="s">
        <v>18</v>
      </c>
    </row>
    <row r="970" spans="1:6" x14ac:dyDescent="0.3">
      <c r="A970" s="50" t="s">
        <v>65</v>
      </c>
      <c r="B970" s="50">
        <v>54</v>
      </c>
      <c r="C970" s="205">
        <v>16</v>
      </c>
      <c r="D970" s="201">
        <v>2007</v>
      </c>
      <c r="E970" s="201" t="s">
        <v>18</v>
      </c>
      <c r="F970" s="56" t="s">
        <v>18</v>
      </c>
    </row>
    <row r="971" spans="1:6" x14ac:dyDescent="0.3">
      <c r="A971" s="50" t="s">
        <v>65</v>
      </c>
      <c r="B971" s="50">
        <v>55</v>
      </c>
      <c r="C971" s="205">
        <v>16</v>
      </c>
      <c r="D971" s="201">
        <v>2008</v>
      </c>
      <c r="E971" s="201" t="s">
        <v>18</v>
      </c>
      <c r="F971" s="56" t="s">
        <v>18</v>
      </c>
    </row>
    <row r="972" spans="1:6" x14ac:dyDescent="0.3">
      <c r="A972" s="50" t="s">
        <v>65</v>
      </c>
      <c r="B972" s="50">
        <v>56</v>
      </c>
      <c r="C972" s="205">
        <v>16</v>
      </c>
      <c r="D972" s="201">
        <v>2009</v>
      </c>
      <c r="E972" s="201" t="s">
        <v>18</v>
      </c>
      <c r="F972" s="56" t="s">
        <v>18</v>
      </c>
    </row>
    <row r="973" spans="1:6" x14ac:dyDescent="0.3">
      <c r="A973" s="50" t="s">
        <v>65</v>
      </c>
      <c r="B973" s="50">
        <v>57</v>
      </c>
      <c r="C973" s="205">
        <v>16</v>
      </c>
      <c r="D973" s="201">
        <v>2010</v>
      </c>
      <c r="E973" s="201" t="s">
        <v>18</v>
      </c>
      <c r="F973" s="56" t="s">
        <v>18</v>
      </c>
    </row>
    <row r="974" spans="1:6" x14ac:dyDescent="0.3">
      <c r="A974" s="50" t="s">
        <v>65</v>
      </c>
      <c r="B974" s="50">
        <v>58</v>
      </c>
      <c r="C974" s="205">
        <v>16</v>
      </c>
      <c r="D974" s="201">
        <v>2011</v>
      </c>
      <c r="E974" s="201" t="s">
        <v>18</v>
      </c>
      <c r="F974" s="56" t="s">
        <v>18</v>
      </c>
    </row>
    <row r="975" spans="1:6" x14ac:dyDescent="0.3">
      <c r="A975" s="50" t="s">
        <v>65</v>
      </c>
      <c r="B975" s="50">
        <v>59</v>
      </c>
      <c r="C975" s="205">
        <v>16</v>
      </c>
      <c r="D975" s="201">
        <v>2012</v>
      </c>
      <c r="E975" s="201" t="s">
        <v>18</v>
      </c>
      <c r="F975" s="56" t="s">
        <v>18</v>
      </c>
    </row>
    <row r="976" spans="1:6" x14ac:dyDescent="0.3">
      <c r="A976" s="50" t="s">
        <v>65</v>
      </c>
      <c r="B976" s="50">
        <v>60</v>
      </c>
      <c r="C976" s="205">
        <v>16</v>
      </c>
      <c r="D976" s="201">
        <v>2013</v>
      </c>
      <c r="E976" s="62" t="s">
        <v>18</v>
      </c>
      <c r="F976" s="56" t="s">
        <v>18</v>
      </c>
    </row>
    <row r="977" spans="1:6" x14ac:dyDescent="0.3">
      <c r="A977" s="50" t="s">
        <v>65</v>
      </c>
      <c r="B977" s="50">
        <v>61</v>
      </c>
      <c r="C977" s="205">
        <v>16</v>
      </c>
      <c r="D977" s="201">
        <v>2014</v>
      </c>
      <c r="E977" s="201" t="s">
        <v>18</v>
      </c>
      <c r="F977" s="56" t="s">
        <v>18</v>
      </c>
    </row>
    <row r="978" spans="1:6" x14ac:dyDescent="0.3">
      <c r="A978" t="s">
        <v>73</v>
      </c>
      <c r="B978">
        <v>1</v>
      </c>
      <c r="C978">
        <v>17</v>
      </c>
      <c r="D978">
        <v>1954</v>
      </c>
      <c r="E978" s="205" t="s">
        <v>18</v>
      </c>
      <c r="F978" s="205" t="s">
        <v>18</v>
      </c>
    </row>
    <row r="979" spans="1:6" x14ac:dyDescent="0.3">
      <c r="A979" s="205" t="s">
        <v>73</v>
      </c>
      <c r="B979">
        <v>2</v>
      </c>
      <c r="C979" s="205">
        <v>17</v>
      </c>
      <c r="D979">
        <v>1955</v>
      </c>
      <c r="E979" s="205" t="s">
        <v>18</v>
      </c>
      <c r="F979" s="205" t="s">
        <v>18</v>
      </c>
    </row>
    <row r="980" spans="1:6" x14ac:dyDescent="0.3">
      <c r="A980" s="205" t="s">
        <v>73</v>
      </c>
      <c r="B980">
        <v>3</v>
      </c>
      <c r="C980" s="205">
        <v>17</v>
      </c>
      <c r="D980">
        <v>1956</v>
      </c>
      <c r="E980" s="205" t="s">
        <v>18</v>
      </c>
      <c r="F980" s="205" t="s">
        <v>18</v>
      </c>
    </row>
    <row r="981" spans="1:6" x14ac:dyDescent="0.3">
      <c r="A981" s="205" t="s">
        <v>73</v>
      </c>
      <c r="B981" s="205">
        <v>4</v>
      </c>
      <c r="C981" s="205">
        <v>17</v>
      </c>
      <c r="D981">
        <v>1957</v>
      </c>
      <c r="E981" s="205" t="s">
        <v>18</v>
      </c>
      <c r="F981" s="205" t="s">
        <v>18</v>
      </c>
    </row>
    <row r="982" spans="1:6" x14ac:dyDescent="0.3">
      <c r="A982" s="205" t="s">
        <v>73</v>
      </c>
      <c r="B982" s="205">
        <v>5</v>
      </c>
      <c r="C982" s="205">
        <v>17</v>
      </c>
      <c r="D982">
        <v>1958</v>
      </c>
      <c r="E982" s="205" t="s">
        <v>18</v>
      </c>
      <c r="F982" s="205" t="s">
        <v>18</v>
      </c>
    </row>
    <row r="983" spans="1:6" x14ac:dyDescent="0.3">
      <c r="A983" s="205" t="s">
        <v>73</v>
      </c>
      <c r="B983" s="205">
        <v>6</v>
      </c>
      <c r="C983" s="205">
        <v>17</v>
      </c>
      <c r="D983">
        <v>1959</v>
      </c>
      <c r="E983" s="205" t="s">
        <v>18</v>
      </c>
      <c r="F983" s="205" t="s">
        <v>18</v>
      </c>
    </row>
    <row r="984" spans="1:6" x14ac:dyDescent="0.3">
      <c r="A984" s="205" t="s">
        <v>73</v>
      </c>
      <c r="B984" s="205">
        <v>7</v>
      </c>
      <c r="C984" s="205">
        <v>17</v>
      </c>
      <c r="D984">
        <v>1960</v>
      </c>
      <c r="E984">
        <v>7000</v>
      </c>
      <c r="F984" s="201">
        <v>12498.139580806723</v>
      </c>
    </row>
    <row r="985" spans="1:6" x14ac:dyDescent="0.3">
      <c r="A985" s="205" t="s">
        <v>73</v>
      </c>
      <c r="B985" s="205">
        <v>8</v>
      </c>
      <c r="C985" s="205">
        <v>17</v>
      </c>
      <c r="D985">
        <v>1961</v>
      </c>
      <c r="E985">
        <v>7000</v>
      </c>
      <c r="F985" s="201">
        <v>6862.8350846758458</v>
      </c>
    </row>
    <row r="986" spans="1:6" x14ac:dyDescent="0.3">
      <c r="A986" s="205" t="s">
        <v>73</v>
      </c>
      <c r="B986" s="205">
        <v>9</v>
      </c>
      <c r="C986" s="205">
        <v>17</v>
      </c>
      <c r="D986">
        <v>1962</v>
      </c>
      <c r="E986">
        <v>3000</v>
      </c>
      <c r="F986" s="201">
        <v>7506.5529484585504</v>
      </c>
    </row>
    <row r="987" spans="1:6" x14ac:dyDescent="0.3">
      <c r="A987" s="205" t="s">
        <v>73</v>
      </c>
      <c r="B987" s="205">
        <v>10</v>
      </c>
      <c r="C987" s="205">
        <v>17</v>
      </c>
      <c r="D987">
        <v>1963</v>
      </c>
      <c r="E987">
        <v>15000</v>
      </c>
      <c r="F987" s="201">
        <v>8267.6125267603929</v>
      </c>
    </row>
    <row r="988" spans="1:6" x14ac:dyDescent="0.3">
      <c r="A988" s="205" t="s">
        <v>73</v>
      </c>
      <c r="B988" s="205">
        <v>11</v>
      </c>
      <c r="C988" s="205">
        <v>17</v>
      </c>
      <c r="D988">
        <v>1964</v>
      </c>
      <c r="E988">
        <v>13000</v>
      </c>
      <c r="F988" s="201">
        <v>12746.915334652294</v>
      </c>
    </row>
    <row r="989" spans="1:6" x14ac:dyDescent="0.3">
      <c r="A989" s="205" t="s">
        <v>73</v>
      </c>
      <c r="B989" s="205">
        <v>12</v>
      </c>
      <c r="C989" s="205">
        <v>17</v>
      </c>
      <c r="D989">
        <v>1965</v>
      </c>
      <c r="E989">
        <v>4600</v>
      </c>
      <c r="F989" s="201">
        <v>3890.0406790971765</v>
      </c>
    </row>
    <row r="990" spans="1:6" x14ac:dyDescent="0.3">
      <c r="A990" s="205" t="s">
        <v>73</v>
      </c>
      <c r="B990" s="205">
        <v>13</v>
      </c>
      <c r="C990" s="205">
        <v>17</v>
      </c>
      <c r="D990">
        <v>1966</v>
      </c>
      <c r="E990">
        <v>7000</v>
      </c>
      <c r="F990" s="201">
        <v>1864.243987995746</v>
      </c>
    </row>
    <row r="991" spans="1:6" x14ac:dyDescent="0.3">
      <c r="A991" s="205" t="s">
        <v>73</v>
      </c>
      <c r="B991" s="205">
        <v>14</v>
      </c>
      <c r="C991" s="205">
        <v>17</v>
      </c>
      <c r="D991">
        <v>1967</v>
      </c>
      <c r="E991">
        <v>3000</v>
      </c>
      <c r="F991" s="201">
        <v>1791.1308700539075</v>
      </c>
    </row>
    <row r="992" spans="1:6" x14ac:dyDescent="0.3">
      <c r="A992" s="205" t="s">
        <v>73</v>
      </c>
      <c r="B992" s="205">
        <v>15</v>
      </c>
      <c r="C992" s="205">
        <v>17</v>
      </c>
      <c r="D992">
        <v>1968</v>
      </c>
      <c r="E992">
        <v>15000</v>
      </c>
      <c r="F992" s="201">
        <v>2817.5964002118289</v>
      </c>
    </row>
    <row r="993" spans="1:6" x14ac:dyDescent="0.3">
      <c r="A993" s="205" t="s">
        <v>73</v>
      </c>
      <c r="B993" s="205">
        <v>16</v>
      </c>
      <c r="C993" s="205">
        <v>17</v>
      </c>
      <c r="D993">
        <v>1969</v>
      </c>
      <c r="E993" s="205" t="s">
        <v>18</v>
      </c>
      <c r="F993" s="205" t="s">
        <v>18</v>
      </c>
    </row>
    <row r="994" spans="1:6" x14ac:dyDescent="0.3">
      <c r="A994" s="205" t="s">
        <v>73</v>
      </c>
      <c r="B994" s="205">
        <v>17</v>
      </c>
      <c r="C994" s="205">
        <v>17</v>
      </c>
      <c r="D994">
        <v>1970</v>
      </c>
      <c r="E994" s="205" t="s">
        <v>18</v>
      </c>
      <c r="F994" s="205" t="s">
        <v>18</v>
      </c>
    </row>
    <row r="995" spans="1:6" x14ac:dyDescent="0.3">
      <c r="A995" s="205" t="s">
        <v>73</v>
      </c>
      <c r="B995" s="205">
        <v>18</v>
      </c>
      <c r="C995" s="205">
        <v>17</v>
      </c>
      <c r="D995">
        <v>1971</v>
      </c>
      <c r="E995" s="205" t="s">
        <v>18</v>
      </c>
      <c r="F995" s="205" t="s">
        <v>18</v>
      </c>
    </row>
    <row r="996" spans="1:6" x14ac:dyDescent="0.3">
      <c r="A996" s="205" t="s">
        <v>73</v>
      </c>
      <c r="B996" s="205">
        <v>19</v>
      </c>
      <c r="C996" s="205">
        <v>17</v>
      </c>
      <c r="D996">
        <v>1972</v>
      </c>
      <c r="E996" s="205" t="s">
        <v>18</v>
      </c>
      <c r="F996" s="205" t="s">
        <v>18</v>
      </c>
    </row>
    <row r="997" spans="1:6" x14ac:dyDescent="0.3">
      <c r="A997" s="205" t="s">
        <v>73</v>
      </c>
      <c r="B997" s="205">
        <v>20</v>
      </c>
      <c r="C997" s="205">
        <v>17</v>
      </c>
      <c r="D997">
        <v>1973</v>
      </c>
      <c r="E997" s="205" t="s">
        <v>18</v>
      </c>
      <c r="F997" s="205" t="s">
        <v>18</v>
      </c>
    </row>
    <row r="998" spans="1:6" x14ac:dyDescent="0.3">
      <c r="A998" s="205" t="s">
        <v>73</v>
      </c>
      <c r="B998" s="205">
        <v>21</v>
      </c>
      <c r="C998" s="205">
        <v>17</v>
      </c>
      <c r="D998">
        <v>1974</v>
      </c>
      <c r="E998" t="s">
        <v>18</v>
      </c>
      <c r="F998" s="205" t="s">
        <v>18</v>
      </c>
    </row>
    <row r="999" spans="1:6" x14ac:dyDescent="0.3">
      <c r="A999" s="205" t="s">
        <v>73</v>
      </c>
      <c r="B999" s="205">
        <v>22</v>
      </c>
      <c r="C999" s="205">
        <v>17</v>
      </c>
      <c r="D999">
        <v>1975</v>
      </c>
      <c r="E999" t="s">
        <v>18</v>
      </c>
      <c r="F999" s="205" t="s">
        <v>18</v>
      </c>
    </row>
    <row r="1000" spans="1:6" x14ac:dyDescent="0.3">
      <c r="A1000" s="205" t="s">
        <v>73</v>
      </c>
      <c r="B1000" s="205">
        <v>23</v>
      </c>
      <c r="C1000" s="205">
        <v>17</v>
      </c>
      <c r="D1000">
        <v>1976</v>
      </c>
      <c r="E1000" t="s">
        <v>18</v>
      </c>
      <c r="F1000" s="205" t="s">
        <v>18</v>
      </c>
    </row>
    <row r="1001" spans="1:6" x14ac:dyDescent="0.3">
      <c r="A1001" s="205" t="s">
        <v>73</v>
      </c>
      <c r="B1001" s="205">
        <v>24</v>
      </c>
      <c r="C1001" s="205">
        <v>17</v>
      </c>
      <c r="D1001">
        <v>1977</v>
      </c>
      <c r="E1001" t="s">
        <v>18</v>
      </c>
      <c r="F1001" s="205" t="s">
        <v>18</v>
      </c>
    </row>
    <row r="1002" spans="1:6" x14ac:dyDescent="0.3">
      <c r="A1002" s="205" t="s">
        <v>73</v>
      </c>
      <c r="B1002" s="205">
        <v>25</v>
      </c>
      <c r="C1002" s="205">
        <v>17</v>
      </c>
      <c r="D1002">
        <v>1978</v>
      </c>
      <c r="E1002" s="205" t="s">
        <v>18</v>
      </c>
      <c r="F1002" s="205" t="s">
        <v>18</v>
      </c>
    </row>
    <row r="1003" spans="1:6" x14ac:dyDescent="0.3">
      <c r="A1003" s="205" t="s">
        <v>73</v>
      </c>
      <c r="B1003" s="205">
        <v>26</v>
      </c>
      <c r="C1003" s="205">
        <v>17</v>
      </c>
      <c r="D1003">
        <v>1979</v>
      </c>
      <c r="E1003" t="s">
        <v>18</v>
      </c>
      <c r="F1003" s="205" t="s">
        <v>18</v>
      </c>
    </row>
    <row r="1004" spans="1:6" x14ac:dyDescent="0.3">
      <c r="A1004" s="205" t="s">
        <v>73</v>
      </c>
      <c r="B1004" s="205">
        <v>27</v>
      </c>
      <c r="C1004" s="205">
        <v>17</v>
      </c>
      <c r="D1004">
        <v>1980</v>
      </c>
      <c r="E1004" t="s">
        <v>18</v>
      </c>
      <c r="F1004" s="205" t="s">
        <v>18</v>
      </c>
    </row>
    <row r="1005" spans="1:6" x14ac:dyDescent="0.3">
      <c r="A1005" s="205" t="s">
        <v>73</v>
      </c>
      <c r="B1005" s="205">
        <v>28</v>
      </c>
      <c r="C1005" s="205">
        <v>17</v>
      </c>
      <c r="D1005">
        <v>1981</v>
      </c>
      <c r="E1005" t="s">
        <v>18</v>
      </c>
      <c r="F1005" s="205" t="s">
        <v>18</v>
      </c>
    </row>
    <row r="1006" spans="1:6" x14ac:dyDescent="0.3">
      <c r="A1006" s="205" t="s">
        <v>73</v>
      </c>
      <c r="B1006" s="205">
        <v>29</v>
      </c>
      <c r="C1006" s="205">
        <v>17</v>
      </c>
      <c r="D1006">
        <v>1982</v>
      </c>
      <c r="E1006" t="s">
        <v>18</v>
      </c>
      <c r="F1006" s="205" t="s">
        <v>18</v>
      </c>
    </row>
    <row r="1007" spans="1:6" x14ac:dyDescent="0.3">
      <c r="A1007" s="205" t="s">
        <v>73</v>
      </c>
      <c r="B1007" s="205">
        <v>30</v>
      </c>
      <c r="C1007" s="205">
        <v>17</v>
      </c>
      <c r="D1007">
        <v>1983</v>
      </c>
      <c r="E1007" t="s">
        <v>18</v>
      </c>
      <c r="F1007" s="205" t="s">
        <v>18</v>
      </c>
    </row>
    <row r="1008" spans="1:6" x14ac:dyDescent="0.3">
      <c r="A1008" s="205" t="s">
        <v>73</v>
      </c>
      <c r="B1008" s="205">
        <v>31</v>
      </c>
      <c r="C1008" s="205">
        <v>17</v>
      </c>
      <c r="D1008">
        <v>1984</v>
      </c>
      <c r="E1008" t="s">
        <v>18</v>
      </c>
      <c r="F1008" s="205" t="s">
        <v>18</v>
      </c>
    </row>
    <row r="1009" spans="1:6" x14ac:dyDescent="0.3">
      <c r="A1009" s="205" t="s">
        <v>73</v>
      </c>
      <c r="B1009" s="205">
        <v>32</v>
      </c>
      <c r="C1009" s="205">
        <v>17</v>
      </c>
      <c r="D1009">
        <v>1985</v>
      </c>
      <c r="E1009">
        <v>8000</v>
      </c>
      <c r="F1009" s="201">
        <v>5590.7659674385141</v>
      </c>
    </row>
    <row r="1010" spans="1:6" x14ac:dyDescent="0.3">
      <c r="A1010" s="205" t="s">
        <v>73</v>
      </c>
      <c r="B1010" s="205">
        <v>33</v>
      </c>
      <c r="C1010" s="205">
        <v>17</v>
      </c>
      <c r="D1010">
        <v>1986</v>
      </c>
      <c r="E1010">
        <v>1000</v>
      </c>
      <c r="F1010" s="201">
        <v>4327.6518445806678</v>
      </c>
    </row>
    <row r="1011" spans="1:6" x14ac:dyDescent="0.3">
      <c r="A1011" s="205" t="s">
        <v>73</v>
      </c>
      <c r="B1011" s="205">
        <v>34</v>
      </c>
      <c r="C1011" s="205">
        <v>17</v>
      </c>
      <c r="D1011">
        <v>1987</v>
      </c>
      <c r="E1011">
        <v>2000</v>
      </c>
      <c r="F1011" s="201">
        <v>8395.2184623935955</v>
      </c>
    </row>
    <row r="1012" spans="1:6" x14ac:dyDescent="0.3">
      <c r="A1012" s="205" t="s">
        <v>73</v>
      </c>
      <c r="B1012" s="205">
        <v>35</v>
      </c>
      <c r="C1012" s="205">
        <v>17</v>
      </c>
      <c r="D1012">
        <v>1988</v>
      </c>
      <c r="E1012">
        <v>10000</v>
      </c>
      <c r="F1012" s="201">
        <v>7202.6243585735438</v>
      </c>
    </row>
    <row r="1013" spans="1:6" x14ac:dyDescent="0.3">
      <c r="A1013" s="205" t="s">
        <v>73</v>
      </c>
      <c r="B1013" s="205">
        <v>36</v>
      </c>
      <c r="C1013" s="205">
        <v>17</v>
      </c>
      <c r="D1013">
        <v>1989</v>
      </c>
      <c r="E1013">
        <v>5000</v>
      </c>
      <c r="F1013" s="201">
        <v>2980.7482852873236</v>
      </c>
    </row>
    <row r="1014" spans="1:6" x14ac:dyDescent="0.3">
      <c r="A1014" s="205" t="s">
        <v>73</v>
      </c>
      <c r="B1014" s="205">
        <v>37</v>
      </c>
      <c r="C1014" s="205">
        <v>17</v>
      </c>
      <c r="D1014">
        <v>1990</v>
      </c>
      <c r="E1014" s="205" t="s">
        <v>18</v>
      </c>
      <c r="F1014" s="205" t="s">
        <v>18</v>
      </c>
    </row>
    <row r="1015" spans="1:6" x14ac:dyDescent="0.3">
      <c r="A1015" s="205" t="s">
        <v>73</v>
      </c>
      <c r="B1015" s="205">
        <v>38</v>
      </c>
      <c r="C1015" s="205">
        <v>17</v>
      </c>
      <c r="D1015">
        <v>1991</v>
      </c>
      <c r="E1015" s="205" t="s">
        <v>18</v>
      </c>
      <c r="F1015" s="205" t="s">
        <v>18</v>
      </c>
    </row>
    <row r="1016" spans="1:6" x14ac:dyDescent="0.3">
      <c r="A1016" s="205" t="s">
        <v>73</v>
      </c>
      <c r="B1016" s="205">
        <v>39</v>
      </c>
      <c r="C1016" s="205">
        <v>17</v>
      </c>
      <c r="D1016">
        <v>1992</v>
      </c>
      <c r="E1016" s="205" t="s">
        <v>18</v>
      </c>
      <c r="F1016" s="205" t="s">
        <v>18</v>
      </c>
    </row>
    <row r="1017" spans="1:6" x14ac:dyDescent="0.3">
      <c r="A1017" s="205" t="s">
        <v>73</v>
      </c>
      <c r="B1017" s="205">
        <v>40</v>
      </c>
      <c r="C1017" s="205">
        <v>17</v>
      </c>
      <c r="D1017">
        <v>1993</v>
      </c>
      <c r="E1017">
        <v>1000</v>
      </c>
      <c r="F1017" s="201">
        <v>4975.5143993978736</v>
      </c>
    </row>
    <row r="1018" spans="1:6" x14ac:dyDescent="0.3">
      <c r="A1018" s="205" t="s">
        <v>73</v>
      </c>
      <c r="B1018" s="205">
        <v>41</v>
      </c>
      <c r="C1018" s="205">
        <v>17</v>
      </c>
      <c r="D1018">
        <v>1994</v>
      </c>
      <c r="E1018">
        <v>4000</v>
      </c>
      <c r="F1018" s="201">
        <v>4702.856637732436</v>
      </c>
    </row>
    <row r="1019" spans="1:6" x14ac:dyDescent="0.3">
      <c r="A1019" s="205" t="s">
        <v>73</v>
      </c>
      <c r="B1019" s="205">
        <v>42</v>
      </c>
      <c r="C1019" s="205">
        <v>17</v>
      </c>
      <c r="D1019">
        <v>1995</v>
      </c>
      <c r="E1019" s="205" t="s">
        <v>18</v>
      </c>
      <c r="F1019" s="205" t="s">
        <v>18</v>
      </c>
    </row>
    <row r="1020" spans="1:6" x14ac:dyDescent="0.3">
      <c r="A1020" s="205" t="s">
        <v>73</v>
      </c>
      <c r="B1020" s="205">
        <v>43</v>
      </c>
      <c r="C1020" s="205">
        <v>17</v>
      </c>
      <c r="D1020">
        <v>1996</v>
      </c>
      <c r="E1020" t="s">
        <v>18</v>
      </c>
      <c r="F1020" s="205" t="s">
        <v>18</v>
      </c>
    </row>
    <row r="1021" spans="1:6" x14ac:dyDescent="0.3">
      <c r="A1021" s="205" t="s">
        <v>73</v>
      </c>
      <c r="B1021" s="205">
        <v>44</v>
      </c>
      <c r="C1021" s="205">
        <v>17</v>
      </c>
      <c r="D1021">
        <v>1997</v>
      </c>
      <c r="E1021" s="205" t="s">
        <v>18</v>
      </c>
      <c r="F1021" s="205" t="s">
        <v>18</v>
      </c>
    </row>
    <row r="1022" spans="1:6" x14ac:dyDescent="0.3">
      <c r="A1022" s="205" t="s">
        <v>73</v>
      </c>
      <c r="B1022" s="205">
        <v>45</v>
      </c>
      <c r="C1022" s="205">
        <v>17</v>
      </c>
      <c r="D1022">
        <v>1998</v>
      </c>
      <c r="E1022" s="205" t="s">
        <v>18</v>
      </c>
      <c r="F1022" s="205" t="s">
        <v>18</v>
      </c>
    </row>
    <row r="1023" spans="1:6" x14ac:dyDescent="0.3">
      <c r="A1023" s="205" t="s">
        <v>73</v>
      </c>
      <c r="B1023" s="205">
        <v>46</v>
      </c>
      <c r="C1023" s="205">
        <v>17</v>
      </c>
      <c r="D1023">
        <v>1999</v>
      </c>
      <c r="E1023">
        <v>8000</v>
      </c>
      <c r="F1023" s="201">
        <v>9596.0408481196537</v>
      </c>
    </row>
    <row r="1024" spans="1:6" x14ac:dyDescent="0.3">
      <c r="A1024" s="205" t="s">
        <v>73</v>
      </c>
      <c r="B1024" s="205">
        <v>47</v>
      </c>
      <c r="C1024" s="205">
        <v>17</v>
      </c>
      <c r="D1024">
        <v>2000</v>
      </c>
      <c r="E1024">
        <v>2000</v>
      </c>
      <c r="F1024" s="201">
        <v>7212.0846026633099</v>
      </c>
    </row>
    <row r="1025" spans="1:6" x14ac:dyDescent="0.3">
      <c r="A1025" s="205" t="s">
        <v>73</v>
      </c>
      <c r="B1025" s="205">
        <v>48</v>
      </c>
      <c r="C1025" s="205">
        <v>17</v>
      </c>
      <c r="D1025">
        <v>2001</v>
      </c>
      <c r="E1025">
        <v>4000</v>
      </c>
      <c r="F1025" s="201">
        <v>5348.9088786634939</v>
      </c>
    </row>
    <row r="1026" spans="1:6" x14ac:dyDescent="0.3">
      <c r="A1026" s="205" t="s">
        <v>73</v>
      </c>
      <c r="B1026" s="205">
        <v>49</v>
      </c>
      <c r="C1026" s="205">
        <v>17</v>
      </c>
      <c r="D1026">
        <v>2002</v>
      </c>
      <c r="E1026" t="s">
        <v>18</v>
      </c>
      <c r="F1026" s="205" t="s">
        <v>18</v>
      </c>
    </row>
    <row r="1027" spans="1:6" x14ac:dyDescent="0.3">
      <c r="A1027" s="205" t="s">
        <v>73</v>
      </c>
      <c r="B1027" s="205">
        <v>50</v>
      </c>
      <c r="C1027" s="205">
        <v>17</v>
      </c>
      <c r="D1027">
        <v>2003</v>
      </c>
      <c r="E1027" s="205" t="s">
        <v>18</v>
      </c>
      <c r="F1027" s="205" t="s">
        <v>18</v>
      </c>
    </row>
    <row r="1028" spans="1:6" x14ac:dyDescent="0.3">
      <c r="A1028" s="205" t="s">
        <v>73</v>
      </c>
      <c r="B1028" s="205">
        <v>51</v>
      </c>
      <c r="C1028" s="205">
        <v>17</v>
      </c>
      <c r="D1028">
        <v>2004</v>
      </c>
      <c r="E1028" s="205" t="s">
        <v>18</v>
      </c>
      <c r="F1028" s="205" t="s">
        <v>18</v>
      </c>
    </row>
    <row r="1029" spans="1:6" x14ac:dyDescent="0.3">
      <c r="A1029" s="205" t="s">
        <v>73</v>
      </c>
      <c r="B1029" s="205">
        <v>52</v>
      </c>
      <c r="C1029" s="205">
        <v>17</v>
      </c>
      <c r="D1029">
        <v>2005</v>
      </c>
      <c r="E1029" s="205" t="s">
        <v>18</v>
      </c>
      <c r="F1029" s="205" t="s">
        <v>18</v>
      </c>
    </row>
    <row r="1030" spans="1:6" x14ac:dyDescent="0.3">
      <c r="A1030" s="205" t="s">
        <v>73</v>
      </c>
      <c r="B1030" s="205">
        <v>53</v>
      </c>
      <c r="C1030" s="205">
        <v>17</v>
      </c>
      <c r="D1030">
        <v>2006</v>
      </c>
      <c r="E1030" s="205" t="s">
        <v>18</v>
      </c>
      <c r="F1030" s="205" t="s">
        <v>18</v>
      </c>
    </row>
    <row r="1031" spans="1:6" x14ac:dyDescent="0.3">
      <c r="A1031" s="205" t="s">
        <v>73</v>
      </c>
      <c r="B1031" s="205">
        <v>54</v>
      </c>
      <c r="C1031" s="205">
        <v>17</v>
      </c>
      <c r="D1031">
        <v>2007</v>
      </c>
      <c r="E1031" s="205" t="s">
        <v>18</v>
      </c>
      <c r="F1031" s="205" t="s">
        <v>18</v>
      </c>
    </row>
    <row r="1032" spans="1:6" x14ac:dyDescent="0.3">
      <c r="A1032" s="205" t="s">
        <v>73</v>
      </c>
      <c r="B1032" s="205">
        <v>55</v>
      </c>
      <c r="C1032" s="205">
        <v>17</v>
      </c>
      <c r="D1032">
        <v>2008</v>
      </c>
      <c r="E1032" s="205" t="s">
        <v>18</v>
      </c>
      <c r="F1032" s="205" t="s">
        <v>18</v>
      </c>
    </row>
    <row r="1033" spans="1:6" x14ac:dyDescent="0.3">
      <c r="A1033" s="205" t="s">
        <v>73</v>
      </c>
      <c r="B1033" s="205">
        <v>56</v>
      </c>
      <c r="C1033" s="205">
        <v>17</v>
      </c>
      <c r="D1033">
        <v>2009</v>
      </c>
      <c r="E1033" s="205" t="s">
        <v>18</v>
      </c>
      <c r="F1033" s="205" t="s">
        <v>18</v>
      </c>
    </row>
    <row r="1034" spans="1:6" x14ac:dyDescent="0.3">
      <c r="A1034" s="205" t="s">
        <v>73</v>
      </c>
      <c r="B1034" s="205">
        <v>57</v>
      </c>
      <c r="C1034" s="205">
        <v>17</v>
      </c>
      <c r="D1034">
        <v>2010</v>
      </c>
      <c r="E1034" s="205" t="s">
        <v>18</v>
      </c>
      <c r="F1034" s="205" t="s">
        <v>18</v>
      </c>
    </row>
    <row r="1035" spans="1:6" x14ac:dyDescent="0.3">
      <c r="A1035" s="205" t="s">
        <v>73</v>
      </c>
      <c r="B1035" s="205">
        <v>58</v>
      </c>
      <c r="C1035" s="205">
        <v>17</v>
      </c>
      <c r="D1035">
        <v>2011</v>
      </c>
      <c r="E1035" s="205" t="s">
        <v>18</v>
      </c>
      <c r="F1035" s="205" t="s">
        <v>18</v>
      </c>
    </row>
    <row r="1036" spans="1:6" x14ac:dyDescent="0.3">
      <c r="A1036" s="205" t="s">
        <v>73</v>
      </c>
      <c r="B1036" s="205">
        <v>59</v>
      </c>
      <c r="C1036" s="205">
        <v>17</v>
      </c>
      <c r="D1036">
        <v>2012</v>
      </c>
      <c r="E1036" s="205" t="s">
        <v>18</v>
      </c>
      <c r="F1036" s="205" t="s">
        <v>18</v>
      </c>
    </row>
    <row r="1037" spans="1:6" x14ac:dyDescent="0.3">
      <c r="A1037" s="205" t="s">
        <v>73</v>
      </c>
      <c r="B1037" s="205">
        <v>60</v>
      </c>
      <c r="C1037" s="205">
        <v>17</v>
      </c>
      <c r="D1037">
        <v>2013</v>
      </c>
      <c r="E1037" s="205" t="s">
        <v>18</v>
      </c>
      <c r="F1037" s="205" t="s">
        <v>18</v>
      </c>
    </row>
    <row r="1038" spans="1:6" x14ac:dyDescent="0.3">
      <c r="A1038" s="205" t="s">
        <v>73</v>
      </c>
      <c r="B1038" s="205">
        <v>61</v>
      </c>
      <c r="C1038" s="205">
        <v>17</v>
      </c>
      <c r="D1038">
        <v>2014</v>
      </c>
      <c r="E1038" s="205" t="s">
        <v>18</v>
      </c>
      <c r="F1038" s="205" t="s">
        <v>18</v>
      </c>
    </row>
    <row r="1039" spans="1:6" x14ac:dyDescent="0.3">
      <c r="A1039" t="s">
        <v>81</v>
      </c>
      <c r="B1039">
        <v>1</v>
      </c>
      <c r="C1039" s="205">
        <v>18</v>
      </c>
      <c r="D1039" s="200">
        <v>1954</v>
      </c>
      <c r="E1039" s="202">
        <v>7000</v>
      </c>
      <c r="F1039" s="62">
        <v>9296.1946805003136</v>
      </c>
    </row>
    <row r="1040" spans="1:6" x14ac:dyDescent="0.3">
      <c r="A1040" s="57" t="s">
        <v>81</v>
      </c>
      <c r="B1040">
        <v>2</v>
      </c>
      <c r="C1040" s="205">
        <v>18</v>
      </c>
      <c r="D1040" s="200">
        <v>1955</v>
      </c>
      <c r="E1040" s="202">
        <v>3000</v>
      </c>
      <c r="F1040" s="62">
        <v>7748.1525279149946</v>
      </c>
    </row>
    <row r="1041" spans="1:6" x14ac:dyDescent="0.3">
      <c r="A1041" s="57" t="s">
        <v>81</v>
      </c>
      <c r="B1041">
        <v>3</v>
      </c>
      <c r="C1041" s="205">
        <v>18</v>
      </c>
      <c r="D1041" s="200">
        <v>1956</v>
      </c>
      <c r="E1041" s="202">
        <v>3000</v>
      </c>
      <c r="F1041" s="62">
        <v>6396.0933580202955</v>
      </c>
    </row>
    <row r="1042" spans="1:6" x14ac:dyDescent="0.3">
      <c r="A1042" s="57" t="s">
        <v>81</v>
      </c>
      <c r="B1042" s="57">
        <v>4</v>
      </c>
      <c r="C1042" s="205">
        <v>18</v>
      </c>
      <c r="D1042" s="200">
        <v>1957</v>
      </c>
      <c r="E1042" s="202">
        <v>7000</v>
      </c>
      <c r="F1042" s="201">
        <v>7042.2860204840144</v>
      </c>
    </row>
    <row r="1043" spans="1:6" x14ac:dyDescent="0.3">
      <c r="A1043" s="57" t="s">
        <v>81</v>
      </c>
      <c r="B1043" s="57">
        <v>5</v>
      </c>
      <c r="C1043" s="205">
        <v>18</v>
      </c>
      <c r="D1043" s="200">
        <v>1958</v>
      </c>
      <c r="E1043" s="202">
        <v>3000</v>
      </c>
      <c r="F1043" s="201">
        <v>4688.7013605631</v>
      </c>
    </row>
    <row r="1044" spans="1:6" x14ac:dyDescent="0.3">
      <c r="A1044" s="57" t="s">
        <v>81</v>
      </c>
      <c r="B1044" s="57">
        <v>6</v>
      </c>
      <c r="C1044" s="205">
        <v>18</v>
      </c>
      <c r="D1044" s="200">
        <v>1959</v>
      </c>
      <c r="E1044" s="202">
        <v>7000</v>
      </c>
      <c r="F1044" s="201">
        <v>7200.9103416877297</v>
      </c>
    </row>
    <row r="1045" spans="1:6" x14ac:dyDescent="0.3">
      <c r="A1045" s="57" t="s">
        <v>81</v>
      </c>
      <c r="B1045" s="57">
        <v>7</v>
      </c>
      <c r="C1045" s="205">
        <v>18</v>
      </c>
      <c r="D1045" s="200">
        <v>1960</v>
      </c>
      <c r="E1045" s="205" t="s">
        <v>18</v>
      </c>
      <c r="F1045" s="205" t="s">
        <v>18</v>
      </c>
    </row>
    <row r="1046" spans="1:6" x14ac:dyDescent="0.3">
      <c r="A1046" s="57" t="s">
        <v>81</v>
      </c>
      <c r="B1046" s="57">
        <v>8</v>
      </c>
      <c r="C1046" s="205">
        <v>18</v>
      </c>
      <c r="D1046" s="200">
        <v>1961</v>
      </c>
      <c r="E1046" s="205" t="s">
        <v>18</v>
      </c>
      <c r="F1046" s="205" t="s">
        <v>18</v>
      </c>
    </row>
    <row r="1047" spans="1:6" x14ac:dyDescent="0.3">
      <c r="A1047" s="57" t="s">
        <v>81</v>
      </c>
      <c r="B1047" s="57">
        <v>9</v>
      </c>
      <c r="C1047" s="205">
        <v>18</v>
      </c>
      <c r="D1047" s="200">
        <v>1962</v>
      </c>
      <c r="E1047" t="s">
        <v>18</v>
      </c>
      <c r="F1047" s="205" t="s">
        <v>18</v>
      </c>
    </row>
    <row r="1048" spans="1:6" x14ac:dyDescent="0.3">
      <c r="A1048" s="57" t="s">
        <v>81</v>
      </c>
      <c r="B1048" s="57">
        <v>10</v>
      </c>
      <c r="C1048" s="205">
        <v>18</v>
      </c>
      <c r="D1048" s="200">
        <v>1963</v>
      </c>
      <c r="E1048" s="202">
        <v>3000</v>
      </c>
      <c r="F1048" s="201">
        <v>8008.4231899949027</v>
      </c>
    </row>
    <row r="1049" spans="1:6" x14ac:dyDescent="0.3">
      <c r="A1049" s="57" t="s">
        <v>81</v>
      </c>
      <c r="B1049" s="57">
        <v>11</v>
      </c>
      <c r="C1049" s="205">
        <v>18</v>
      </c>
      <c r="D1049" s="200">
        <v>1964</v>
      </c>
      <c r="E1049" s="202">
        <v>7000</v>
      </c>
      <c r="F1049" s="201">
        <v>16613.777325237388</v>
      </c>
    </row>
    <row r="1050" spans="1:6" x14ac:dyDescent="0.3">
      <c r="A1050" s="57" t="s">
        <v>81</v>
      </c>
      <c r="B1050" s="57">
        <v>12</v>
      </c>
      <c r="C1050" s="205">
        <v>18</v>
      </c>
      <c r="D1050" s="200">
        <v>1965</v>
      </c>
      <c r="E1050" s="202" t="s">
        <v>18</v>
      </c>
      <c r="F1050" s="202" t="s">
        <v>18</v>
      </c>
    </row>
    <row r="1051" spans="1:6" x14ac:dyDescent="0.3">
      <c r="A1051" s="57" t="s">
        <v>81</v>
      </c>
      <c r="B1051" s="57">
        <v>13</v>
      </c>
      <c r="C1051" s="205">
        <v>18</v>
      </c>
      <c r="D1051" s="200">
        <v>1966</v>
      </c>
      <c r="E1051" s="202" t="s">
        <v>18</v>
      </c>
      <c r="F1051" s="202" t="s">
        <v>18</v>
      </c>
    </row>
    <row r="1052" spans="1:6" x14ac:dyDescent="0.3">
      <c r="A1052" s="57" t="s">
        <v>81</v>
      </c>
      <c r="B1052" s="57">
        <v>14</v>
      </c>
      <c r="C1052" s="205">
        <v>18</v>
      </c>
      <c r="D1052" s="200">
        <v>1967</v>
      </c>
      <c r="E1052" s="202">
        <v>7000</v>
      </c>
      <c r="F1052" s="201">
        <v>9186.8742323002134</v>
      </c>
    </row>
    <row r="1053" spans="1:6" x14ac:dyDescent="0.3">
      <c r="A1053" s="57" t="s">
        <v>81</v>
      </c>
      <c r="B1053" s="57">
        <v>15</v>
      </c>
      <c r="C1053" s="205">
        <v>18</v>
      </c>
      <c r="D1053" s="200">
        <v>1968</v>
      </c>
      <c r="E1053" s="202">
        <v>1500</v>
      </c>
      <c r="F1053" s="201">
        <v>11478.38778036668</v>
      </c>
    </row>
    <row r="1054" spans="1:6" x14ac:dyDescent="0.3">
      <c r="A1054" s="57" t="s">
        <v>81</v>
      </c>
      <c r="B1054" s="57">
        <v>16</v>
      </c>
      <c r="C1054" s="205">
        <v>18</v>
      </c>
      <c r="D1054" s="200">
        <v>1969</v>
      </c>
      <c r="E1054" s="202">
        <v>10000</v>
      </c>
      <c r="F1054" s="201">
        <v>14344.726761762657</v>
      </c>
    </row>
    <row r="1055" spans="1:6" x14ac:dyDescent="0.3">
      <c r="A1055" s="57" t="s">
        <v>81</v>
      </c>
      <c r="B1055" s="57">
        <v>17</v>
      </c>
      <c r="C1055" s="205">
        <v>18</v>
      </c>
      <c r="D1055" s="200">
        <v>1970</v>
      </c>
      <c r="E1055" s="202">
        <v>3000</v>
      </c>
      <c r="F1055" s="201">
        <v>10125.635987217593</v>
      </c>
    </row>
    <row r="1056" spans="1:6" x14ac:dyDescent="0.3">
      <c r="A1056" s="57" t="s">
        <v>81</v>
      </c>
      <c r="B1056" s="57">
        <v>18</v>
      </c>
      <c r="C1056" s="205">
        <v>18</v>
      </c>
      <c r="D1056" s="200">
        <v>1971</v>
      </c>
      <c r="E1056" s="202">
        <v>7000</v>
      </c>
      <c r="F1056" s="201">
        <v>6518.1497136409516</v>
      </c>
    </row>
    <row r="1057" spans="1:6" x14ac:dyDescent="0.3">
      <c r="A1057" s="57" t="s">
        <v>81</v>
      </c>
      <c r="B1057" s="57">
        <v>19</v>
      </c>
      <c r="C1057" s="205">
        <v>18</v>
      </c>
      <c r="D1057" s="200">
        <v>1972</v>
      </c>
      <c r="E1057" s="202">
        <v>800</v>
      </c>
      <c r="F1057" s="62">
        <v>3802.2539187073899</v>
      </c>
    </row>
    <row r="1058" spans="1:6" x14ac:dyDescent="0.3">
      <c r="A1058" s="57" t="s">
        <v>81</v>
      </c>
      <c r="B1058" s="57">
        <v>20</v>
      </c>
      <c r="C1058" s="205">
        <v>18</v>
      </c>
      <c r="D1058" s="200">
        <v>1973</v>
      </c>
      <c r="E1058" s="202">
        <v>10000</v>
      </c>
      <c r="F1058" s="201">
        <v>5493.1579720518666</v>
      </c>
    </row>
    <row r="1059" spans="1:6" x14ac:dyDescent="0.3">
      <c r="A1059" s="57" t="s">
        <v>81</v>
      </c>
      <c r="B1059" s="57">
        <v>21</v>
      </c>
      <c r="C1059" s="205">
        <v>18</v>
      </c>
      <c r="D1059" s="200">
        <v>1974</v>
      </c>
      <c r="E1059" s="202">
        <v>6000</v>
      </c>
      <c r="F1059" s="62">
        <v>10319.491043737802</v>
      </c>
    </row>
    <row r="1060" spans="1:6" x14ac:dyDescent="0.3">
      <c r="A1060" s="57" t="s">
        <v>81</v>
      </c>
      <c r="B1060" s="57">
        <v>22</v>
      </c>
      <c r="C1060" s="205">
        <v>18</v>
      </c>
      <c r="D1060" s="200">
        <v>1975</v>
      </c>
      <c r="E1060" s="202">
        <v>6000</v>
      </c>
      <c r="F1060" s="201">
        <v>11260.136555338864</v>
      </c>
    </row>
    <row r="1061" spans="1:6" x14ac:dyDescent="0.3">
      <c r="A1061" s="57" t="s">
        <v>81</v>
      </c>
      <c r="B1061" s="57">
        <v>23</v>
      </c>
      <c r="C1061" s="205">
        <v>18</v>
      </c>
      <c r="D1061" s="200">
        <v>1976</v>
      </c>
      <c r="E1061" s="202">
        <v>2000</v>
      </c>
      <c r="F1061" s="62">
        <v>9832.2399329992913</v>
      </c>
    </row>
    <row r="1062" spans="1:6" x14ac:dyDescent="0.3">
      <c r="A1062" s="57" t="s">
        <v>81</v>
      </c>
      <c r="B1062" s="57">
        <v>24</v>
      </c>
      <c r="C1062" s="205">
        <v>18</v>
      </c>
      <c r="D1062" s="200">
        <v>1977</v>
      </c>
      <c r="E1062" s="202">
        <v>2000</v>
      </c>
      <c r="F1062" s="201">
        <v>10388.24779724857</v>
      </c>
    </row>
    <row r="1063" spans="1:6" x14ac:dyDescent="0.3">
      <c r="A1063" s="57" t="s">
        <v>81</v>
      </c>
      <c r="B1063" s="57">
        <v>25</v>
      </c>
      <c r="C1063" s="205">
        <v>18</v>
      </c>
      <c r="D1063" s="200">
        <v>1978</v>
      </c>
      <c r="E1063" s="202">
        <v>2000</v>
      </c>
      <c r="F1063" s="201">
        <v>6176.2549472354995</v>
      </c>
    </row>
    <row r="1064" spans="1:6" x14ac:dyDescent="0.3">
      <c r="A1064" s="57" t="s">
        <v>81</v>
      </c>
      <c r="B1064" s="57">
        <v>26</v>
      </c>
      <c r="C1064" s="205">
        <v>18</v>
      </c>
      <c r="D1064" s="200">
        <v>1979</v>
      </c>
      <c r="E1064" s="202">
        <v>4000</v>
      </c>
      <c r="F1064" s="201">
        <v>4249.5339032898455</v>
      </c>
    </row>
    <row r="1065" spans="1:6" x14ac:dyDescent="0.3">
      <c r="A1065" s="57" t="s">
        <v>81</v>
      </c>
      <c r="B1065" s="57">
        <v>27</v>
      </c>
      <c r="C1065" s="205">
        <v>18</v>
      </c>
      <c r="D1065" s="200">
        <v>1980</v>
      </c>
      <c r="E1065" s="202">
        <v>2000</v>
      </c>
      <c r="F1065" s="201">
        <v>4990.5504169225524</v>
      </c>
    </row>
    <row r="1066" spans="1:6" x14ac:dyDescent="0.3">
      <c r="A1066" s="57" t="s">
        <v>81</v>
      </c>
      <c r="B1066" s="57">
        <v>28</v>
      </c>
      <c r="C1066" s="205">
        <v>18</v>
      </c>
      <c r="D1066" s="200">
        <v>1981</v>
      </c>
      <c r="E1066" s="202">
        <v>3000</v>
      </c>
      <c r="F1066" s="201">
        <v>7780.578634966987</v>
      </c>
    </row>
    <row r="1067" spans="1:6" x14ac:dyDescent="0.3">
      <c r="A1067" s="57" t="s">
        <v>81</v>
      </c>
      <c r="B1067" s="57">
        <v>29</v>
      </c>
      <c r="C1067" s="205">
        <v>18</v>
      </c>
      <c r="D1067" s="200">
        <v>1982</v>
      </c>
      <c r="E1067" s="202">
        <v>3000</v>
      </c>
      <c r="F1067" s="201">
        <v>7022.3886775980391</v>
      </c>
    </row>
    <row r="1068" spans="1:6" x14ac:dyDescent="0.3">
      <c r="A1068" s="57" t="s">
        <v>81</v>
      </c>
      <c r="B1068" s="57">
        <v>30</v>
      </c>
      <c r="C1068" s="205">
        <v>18</v>
      </c>
      <c r="D1068" s="200">
        <v>1983</v>
      </c>
      <c r="E1068" s="202">
        <v>2000</v>
      </c>
      <c r="F1068" s="201">
        <v>3618.244299723433</v>
      </c>
    </row>
    <row r="1069" spans="1:6" x14ac:dyDescent="0.3">
      <c r="A1069" s="57" t="s">
        <v>81</v>
      </c>
      <c r="B1069" s="57">
        <v>31</v>
      </c>
      <c r="C1069" s="205">
        <v>18</v>
      </c>
      <c r="D1069" s="200">
        <v>1984</v>
      </c>
      <c r="E1069" s="205" t="s">
        <v>18</v>
      </c>
      <c r="F1069" s="205" t="s">
        <v>18</v>
      </c>
    </row>
    <row r="1070" spans="1:6" x14ac:dyDescent="0.3">
      <c r="A1070" s="57" t="s">
        <v>81</v>
      </c>
      <c r="B1070" s="57">
        <v>32</v>
      </c>
      <c r="C1070" s="205">
        <v>18</v>
      </c>
      <c r="D1070" s="200">
        <v>1985</v>
      </c>
      <c r="E1070" s="205" t="s">
        <v>18</v>
      </c>
      <c r="F1070" s="205" t="s">
        <v>18</v>
      </c>
    </row>
    <row r="1071" spans="1:6" x14ac:dyDescent="0.3">
      <c r="A1071" s="57" t="s">
        <v>81</v>
      </c>
      <c r="B1071" s="57">
        <v>33</v>
      </c>
      <c r="C1071" s="205">
        <v>18</v>
      </c>
      <c r="D1071" s="200">
        <v>1986</v>
      </c>
      <c r="E1071" s="201" t="s">
        <v>18</v>
      </c>
      <c r="F1071" s="201" t="s">
        <v>18</v>
      </c>
    </row>
    <row r="1072" spans="1:6" x14ac:dyDescent="0.3">
      <c r="A1072" s="57" t="s">
        <v>81</v>
      </c>
      <c r="B1072" s="57">
        <v>34</v>
      </c>
      <c r="C1072" s="205">
        <v>18</v>
      </c>
      <c r="D1072" s="200">
        <v>1987</v>
      </c>
      <c r="E1072" s="201" t="s">
        <v>18</v>
      </c>
      <c r="F1072" s="201" t="s">
        <v>18</v>
      </c>
    </row>
    <row r="1073" spans="1:6" x14ac:dyDescent="0.3">
      <c r="A1073" s="57" t="s">
        <v>81</v>
      </c>
      <c r="B1073" s="57">
        <v>35</v>
      </c>
      <c r="C1073" s="205">
        <v>18</v>
      </c>
      <c r="D1073" s="200">
        <v>1988</v>
      </c>
      <c r="E1073" s="57" t="s">
        <v>18</v>
      </c>
      <c r="F1073" s="57" t="s">
        <v>18</v>
      </c>
    </row>
    <row r="1074" spans="1:6" x14ac:dyDescent="0.3">
      <c r="A1074" s="57" t="s">
        <v>81</v>
      </c>
      <c r="B1074" s="57">
        <v>36</v>
      </c>
      <c r="C1074" s="205">
        <v>18</v>
      </c>
      <c r="D1074" s="200">
        <v>1989</v>
      </c>
      <c r="E1074" s="202" t="s">
        <v>18</v>
      </c>
      <c r="F1074" s="205" t="s">
        <v>18</v>
      </c>
    </row>
    <row r="1075" spans="1:6" x14ac:dyDescent="0.3">
      <c r="A1075" s="57" t="s">
        <v>81</v>
      </c>
      <c r="B1075" s="57">
        <v>37</v>
      </c>
      <c r="C1075" s="205">
        <v>18</v>
      </c>
      <c r="D1075" s="200">
        <v>1990</v>
      </c>
      <c r="E1075" s="205" t="s">
        <v>18</v>
      </c>
      <c r="F1075" s="205" t="s">
        <v>18</v>
      </c>
    </row>
    <row r="1076" spans="1:6" x14ac:dyDescent="0.3">
      <c r="A1076" s="57" t="s">
        <v>81</v>
      </c>
      <c r="B1076" s="57">
        <v>38</v>
      </c>
      <c r="C1076" s="205">
        <v>18</v>
      </c>
      <c r="D1076" s="200">
        <v>1991</v>
      </c>
      <c r="E1076" s="202" t="s">
        <v>18</v>
      </c>
      <c r="F1076" s="205" t="s">
        <v>18</v>
      </c>
    </row>
    <row r="1077" spans="1:6" x14ac:dyDescent="0.3">
      <c r="A1077" s="57" t="s">
        <v>81</v>
      </c>
      <c r="B1077" s="57">
        <v>39</v>
      </c>
      <c r="C1077" s="205">
        <v>18</v>
      </c>
      <c r="D1077" s="200">
        <v>1992</v>
      </c>
      <c r="E1077" s="202" t="s">
        <v>18</v>
      </c>
      <c r="F1077" s="205" t="s">
        <v>18</v>
      </c>
    </row>
    <row r="1078" spans="1:6" x14ac:dyDescent="0.3">
      <c r="A1078" s="57" t="s">
        <v>81</v>
      </c>
      <c r="B1078" s="57">
        <v>40</v>
      </c>
      <c r="C1078" s="205">
        <v>18</v>
      </c>
      <c r="D1078" s="200">
        <v>1993</v>
      </c>
      <c r="E1078" s="202" t="s">
        <v>18</v>
      </c>
      <c r="F1078" s="205" t="s">
        <v>18</v>
      </c>
    </row>
    <row r="1079" spans="1:6" x14ac:dyDescent="0.3">
      <c r="A1079" s="57" t="s">
        <v>81</v>
      </c>
      <c r="B1079" s="57">
        <v>41</v>
      </c>
      <c r="C1079" s="205">
        <v>18</v>
      </c>
      <c r="D1079" s="200">
        <v>1994</v>
      </c>
      <c r="E1079" s="202" t="s">
        <v>18</v>
      </c>
      <c r="F1079" s="205" t="s">
        <v>18</v>
      </c>
    </row>
    <row r="1080" spans="1:6" x14ac:dyDescent="0.3">
      <c r="A1080" s="57" t="s">
        <v>81</v>
      </c>
      <c r="B1080" s="57">
        <v>42</v>
      </c>
      <c r="C1080" s="205">
        <v>18</v>
      </c>
      <c r="D1080" s="200">
        <v>1995</v>
      </c>
      <c r="E1080" s="202" t="s">
        <v>18</v>
      </c>
      <c r="F1080" s="205" t="s">
        <v>18</v>
      </c>
    </row>
    <row r="1081" spans="1:6" x14ac:dyDescent="0.3">
      <c r="A1081" s="57" t="s">
        <v>81</v>
      </c>
      <c r="B1081" s="57">
        <v>43</v>
      </c>
      <c r="C1081" s="205">
        <v>18</v>
      </c>
      <c r="D1081" s="200">
        <v>1996</v>
      </c>
      <c r="E1081" s="202" t="s">
        <v>18</v>
      </c>
      <c r="F1081" s="205" t="s">
        <v>18</v>
      </c>
    </row>
    <row r="1082" spans="1:6" x14ac:dyDescent="0.3">
      <c r="A1082" s="57" t="s">
        <v>81</v>
      </c>
      <c r="B1082" s="57">
        <v>44</v>
      </c>
      <c r="C1082" s="205">
        <v>18</v>
      </c>
      <c r="D1082" s="200">
        <v>1997</v>
      </c>
      <c r="E1082" s="202" t="s">
        <v>18</v>
      </c>
      <c r="F1082" s="205" t="s">
        <v>18</v>
      </c>
    </row>
    <row r="1083" spans="1:6" x14ac:dyDescent="0.3">
      <c r="A1083" s="57" t="s">
        <v>81</v>
      </c>
      <c r="B1083" s="57">
        <v>45</v>
      </c>
      <c r="C1083" s="205">
        <v>18</v>
      </c>
      <c r="D1083" s="200">
        <v>1998</v>
      </c>
      <c r="E1083" s="202" t="s">
        <v>18</v>
      </c>
      <c r="F1083" s="205" t="s">
        <v>18</v>
      </c>
    </row>
    <row r="1084" spans="1:6" x14ac:dyDescent="0.3">
      <c r="A1084" s="57" t="s">
        <v>81</v>
      </c>
      <c r="B1084" s="57">
        <v>46</v>
      </c>
      <c r="C1084" s="205">
        <v>18</v>
      </c>
      <c r="D1084" s="200">
        <v>1999</v>
      </c>
      <c r="E1084" s="202" t="s">
        <v>18</v>
      </c>
      <c r="F1084" s="205" t="s">
        <v>18</v>
      </c>
    </row>
    <row r="1085" spans="1:6" x14ac:dyDescent="0.3">
      <c r="A1085" s="57" t="s">
        <v>81</v>
      </c>
      <c r="B1085" s="57">
        <v>47</v>
      </c>
      <c r="C1085" s="205">
        <v>18</v>
      </c>
      <c r="D1085" s="200">
        <v>2000</v>
      </c>
      <c r="E1085" s="202" t="s">
        <v>18</v>
      </c>
      <c r="F1085" s="205" t="s">
        <v>18</v>
      </c>
    </row>
    <row r="1086" spans="1:6" x14ac:dyDescent="0.3">
      <c r="A1086" s="57" t="s">
        <v>81</v>
      </c>
      <c r="B1086" s="57">
        <v>48</v>
      </c>
      <c r="C1086" s="205">
        <v>18</v>
      </c>
      <c r="D1086" s="200">
        <v>2001</v>
      </c>
      <c r="E1086" s="202" t="s">
        <v>18</v>
      </c>
      <c r="F1086" s="205" t="s">
        <v>18</v>
      </c>
    </row>
    <row r="1087" spans="1:6" x14ac:dyDescent="0.3">
      <c r="A1087" s="57" t="s">
        <v>81</v>
      </c>
      <c r="B1087" s="57">
        <v>49</v>
      </c>
      <c r="C1087" s="205">
        <v>18</v>
      </c>
      <c r="D1087" s="200">
        <v>2002</v>
      </c>
      <c r="E1087" s="202" t="s">
        <v>18</v>
      </c>
      <c r="F1087" s="205" t="s">
        <v>18</v>
      </c>
    </row>
    <row r="1088" spans="1:6" x14ac:dyDescent="0.3">
      <c r="A1088" s="57" t="s">
        <v>81</v>
      </c>
      <c r="B1088" s="57">
        <v>50</v>
      </c>
      <c r="C1088" s="205">
        <v>18</v>
      </c>
      <c r="D1088" s="200">
        <v>2003</v>
      </c>
      <c r="E1088" s="202" t="s">
        <v>18</v>
      </c>
      <c r="F1088" s="205" t="s">
        <v>18</v>
      </c>
    </row>
    <row r="1089" spans="1:6" x14ac:dyDescent="0.3">
      <c r="A1089" s="57" t="s">
        <v>81</v>
      </c>
      <c r="B1089" s="57">
        <v>51</v>
      </c>
      <c r="C1089" s="205">
        <v>18</v>
      </c>
      <c r="D1089" s="200">
        <v>2004</v>
      </c>
      <c r="E1089" s="202" t="s">
        <v>18</v>
      </c>
      <c r="F1089" s="205" t="s">
        <v>18</v>
      </c>
    </row>
    <row r="1090" spans="1:6" x14ac:dyDescent="0.3">
      <c r="A1090" s="57" t="s">
        <v>81</v>
      </c>
      <c r="B1090" s="57">
        <v>52</v>
      </c>
      <c r="C1090" s="205">
        <v>18</v>
      </c>
      <c r="D1090" s="200">
        <v>2005</v>
      </c>
      <c r="E1090" s="202" t="s">
        <v>18</v>
      </c>
      <c r="F1090" s="205" t="s">
        <v>18</v>
      </c>
    </row>
    <row r="1091" spans="1:6" x14ac:dyDescent="0.3">
      <c r="A1091" s="57" t="s">
        <v>81</v>
      </c>
      <c r="B1091" s="57">
        <v>53</v>
      </c>
      <c r="C1091" s="205">
        <v>18</v>
      </c>
      <c r="D1091" s="200">
        <v>2006</v>
      </c>
      <c r="E1091" s="202" t="s">
        <v>18</v>
      </c>
      <c r="F1091" s="205" t="s">
        <v>18</v>
      </c>
    </row>
    <row r="1092" spans="1:6" x14ac:dyDescent="0.3">
      <c r="A1092" s="57" t="s">
        <v>81</v>
      </c>
      <c r="B1092" s="57">
        <v>54</v>
      </c>
      <c r="C1092" s="205">
        <v>18</v>
      </c>
      <c r="D1092" s="200">
        <v>2007</v>
      </c>
      <c r="E1092" s="202" t="s">
        <v>18</v>
      </c>
      <c r="F1092" s="205" t="s">
        <v>18</v>
      </c>
    </row>
    <row r="1093" spans="1:6" x14ac:dyDescent="0.3">
      <c r="A1093" s="57" t="s">
        <v>81</v>
      </c>
      <c r="B1093" s="57">
        <v>55</v>
      </c>
      <c r="C1093" s="205">
        <v>18</v>
      </c>
      <c r="D1093" s="200">
        <v>2008</v>
      </c>
      <c r="E1093" s="202" t="s">
        <v>18</v>
      </c>
      <c r="F1093" s="205" t="s">
        <v>18</v>
      </c>
    </row>
    <row r="1094" spans="1:6" x14ac:dyDescent="0.3">
      <c r="A1094" s="57" t="s">
        <v>81</v>
      </c>
      <c r="B1094" s="57">
        <v>56</v>
      </c>
      <c r="C1094" s="205">
        <v>18</v>
      </c>
      <c r="D1094" s="200">
        <v>2009</v>
      </c>
      <c r="E1094" s="202" t="s">
        <v>18</v>
      </c>
      <c r="F1094" s="205" t="s">
        <v>18</v>
      </c>
    </row>
    <row r="1095" spans="1:6" x14ac:dyDescent="0.3">
      <c r="A1095" s="57" t="s">
        <v>81</v>
      </c>
      <c r="B1095" s="57">
        <v>57</v>
      </c>
      <c r="C1095" s="205">
        <v>18</v>
      </c>
      <c r="D1095" s="200">
        <v>2010</v>
      </c>
      <c r="E1095" s="202" t="s">
        <v>18</v>
      </c>
      <c r="F1095" s="205" t="s">
        <v>18</v>
      </c>
    </row>
    <row r="1096" spans="1:6" x14ac:dyDescent="0.3">
      <c r="A1096" s="57" t="s">
        <v>81</v>
      </c>
      <c r="B1096" s="57">
        <v>58</v>
      </c>
      <c r="C1096" s="205">
        <v>18</v>
      </c>
      <c r="D1096" s="200">
        <v>2011</v>
      </c>
      <c r="E1096" s="202" t="s">
        <v>18</v>
      </c>
      <c r="F1096" s="205" t="s">
        <v>18</v>
      </c>
    </row>
    <row r="1097" spans="1:6" x14ac:dyDescent="0.3">
      <c r="A1097" s="57" t="s">
        <v>81</v>
      </c>
      <c r="B1097" s="57">
        <v>59</v>
      </c>
      <c r="C1097" s="205">
        <v>18</v>
      </c>
      <c r="D1097" s="200">
        <v>2012</v>
      </c>
      <c r="E1097" s="202" t="s">
        <v>18</v>
      </c>
      <c r="F1097" s="205" t="s">
        <v>18</v>
      </c>
    </row>
    <row r="1098" spans="1:6" x14ac:dyDescent="0.3">
      <c r="A1098" s="57" t="s">
        <v>81</v>
      </c>
      <c r="B1098" s="57">
        <v>60</v>
      </c>
      <c r="C1098" s="205">
        <v>18</v>
      </c>
      <c r="D1098" s="200">
        <v>2013</v>
      </c>
      <c r="E1098" s="202" t="s">
        <v>18</v>
      </c>
      <c r="F1098" s="205" t="s">
        <v>18</v>
      </c>
    </row>
    <row r="1099" spans="1:6" x14ac:dyDescent="0.3">
      <c r="A1099" s="57" t="s">
        <v>81</v>
      </c>
      <c r="B1099" s="57">
        <v>61</v>
      </c>
      <c r="C1099" s="205">
        <v>18</v>
      </c>
      <c r="D1099" s="200">
        <v>2014</v>
      </c>
      <c r="E1099" s="202" t="s">
        <v>18</v>
      </c>
      <c r="F1099" s="205" t="s">
        <v>18</v>
      </c>
    </row>
    <row r="1100" spans="1:6" x14ac:dyDescent="0.3">
      <c r="A1100" t="s">
        <v>84</v>
      </c>
      <c r="B1100">
        <v>1</v>
      </c>
      <c r="C1100" s="205">
        <v>19</v>
      </c>
      <c r="D1100" s="200">
        <v>1954</v>
      </c>
      <c r="E1100" s="202">
        <v>70000</v>
      </c>
      <c r="F1100" s="201">
        <v>40564.157910231108</v>
      </c>
    </row>
    <row r="1101" spans="1:6" x14ac:dyDescent="0.3">
      <c r="A1101" s="26" t="s">
        <v>84</v>
      </c>
      <c r="B1101">
        <v>2</v>
      </c>
      <c r="C1101" s="205">
        <v>19</v>
      </c>
      <c r="D1101" s="200">
        <v>1955</v>
      </c>
      <c r="E1101" s="202">
        <v>7000</v>
      </c>
      <c r="F1101" s="201">
        <v>46089.71575550329</v>
      </c>
    </row>
    <row r="1102" spans="1:6" x14ac:dyDescent="0.3">
      <c r="A1102" s="26" t="s">
        <v>84</v>
      </c>
      <c r="B1102">
        <v>3</v>
      </c>
      <c r="C1102" s="205">
        <v>19</v>
      </c>
      <c r="D1102" s="200">
        <v>1956</v>
      </c>
      <c r="E1102" s="202">
        <v>7000</v>
      </c>
      <c r="F1102" s="201">
        <v>88668.817220943471</v>
      </c>
    </row>
    <row r="1103" spans="1:6" x14ac:dyDescent="0.3">
      <c r="A1103" s="26" t="s">
        <v>84</v>
      </c>
      <c r="B1103" s="26">
        <v>4</v>
      </c>
      <c r="C1103" s="205">
        <v>19</v>
      </c>
      <c r="D1103" s="200">
        <v>1957</v>
      </c>
      <c r="E1103" s="202">
        <v>15000</v>
      </c>
      <c r="F1103" s="201">
        <v>170452.32562910192</v>
      </c>
    </row>
    <row r="1104" spans="1:6" x14ac:dyDescent="0.3">
      <c r="A1104" s="26" t="s">
        <v>84</v>
      </c>
      <c r="B1104" s="26">
        <v>5</v>
      </c>
      <c r="C1104" s="205">
        <v>19</v>
      </c>
      <c r="D1104" s="200">
        <v>1958</v>
      </c>
      <c r="E1104" s="202">
        <v>30000</v>
      </c>
      <c r="F1104" s="201">
        <v>281855.20331462467</v>
      </c>
    </row>
    <row r="1105" spans="1:6" x14ac:dyDescent="0.3">
      <c r="A1105" s="26" t="s">
        <v>84</v>
      </c>
      <c r="B1105" s="26">
        <v>6</v>
      </c>
      <c r="C1105" s="205">
        <v>19</v>
      </c>
      <c r="D1105" s="200">
        <v>1959</v>
      </c>
      <c r="E1105" s="202" t="s">
        <v>18</v>
      </c>
      <c r="F1105" s="205" t="s">
        <v>18</v>
      </c>
    </row>
    <row r="1106" spans="1:6" x14ac:dyDescent="0.3">
      <c r="A1106" s="26" t="s">
        <v>84</v>
      </c>
      <c r="B1106" s="26">
        <v>7</v>
      </c>
      <c r="C1106" s="205">
        <v>19</v>
      </c>
      <c r="D1106" s="200">
        <v>1960</v>
      </c>
      <c r="E1106" s="202">
        <v>30000</v>
      </c>
      <c r="F1106" s="201">
        <v>113789.53521728914</v>
      </c>
    </row>
    <row r="1107" spans="1:6" x14ac:dyDescent="0.3">
      <c r="A1107" s="26" t="s">
        <v>84</v>
      </c>
      <c r="B1107" s="26">
        <v>8</v>
      </c>
      <c r="C1107" s="205">
        <v>19</v>
      </c>
      <c r="D1107" s="200">
        <v>1961</v>
      </c>
      <c r="E1107" s="202">
        <v>70000</v>
      </c>
      <c r="F1107" s="201">
        <v>74490.649547920242</v>
      </c>
    </row>
    <row r="1108" spans="1:6" x14ac:dyDescent="0.3">
      <c r="A1108" s="26" t="s">
        <v>84</v>
      </c>
      <c r="B1108" s="26">
        <v>9</v>
      </c>
      <c r="C1108" s="205">
        <v>19</v>
      </c>
      <c r="D1108" s="200">
        <v>1962</v>
      </c>
      <c r="E1108" s="202">
        <v>150000</v>
      </c>
      <c r="F1108" s="201">
        <v>87926.197232201172</v>
      </c>
    </row>
    <row r="1109" spans="1:6" x14ac:dyDescent="0.3">
      <c r="A1109" s="26" t="s">
        <v>84</v>
      </c>
      <c r="B1109" s="26">
        <v>10</v>
      </c>
      <c r="C1109" s="205">
        <v>19</v>
      </c>
      <c r="D1109" s="200">
        <v>1963</v>
      </c>
      <c r="E1109" s="202">
        <v>350000</v>
      </c>
      <c r="F1109" s="201">
        <v>98997.958211027391</v>
      </c>
    </row>
    <row r="1110" spans="1:6" x14ac:dyDescent="0.3">
      <c r="A1110" s="26" t="s">
        <v>84</v>
      </c>
      <c r="B1110" s="26">
        <v>11</v>
      </c>
      <c r="C1110" s="205">
        <v>19</v>
      </c>
      <c r="D1110" s="200">
        <v>1964</v>
      </c>
      <c r="E1110" s="202">
        <v>70000</v>
      </c>
      <c r="F1110" s="201">
        <v>65536.161107555643</v>
      </c>
    </row>
    <row r="1111" spans="1:6" x14ac:dyDescent="0.3">
      <c r="A1111" s="26" t="s">
        <v>84</v>
      </c>
      <c r="B1111" s="26">
        <v>12</v>
      </c>
      <c r="C1111" s="205">
        <v>19</v>
      </c>
      <c r="D1111" s="200">
        <v>1965</v>
      </c>
      <c r="E1111" s="202">
        <v>30000</v>
      </c>
      <c r="F1111" s="201">
        <v>60957.571171855998</v>
      </c>
    </row>
    <row r="1112" spans="1:6" x14ac:dyDescent="0.3">
      <c r="A1112" s="26" t="s">
        <v>84</v>
      </c>
      <c r="B1112" s="26">
        <v>13</v>
      </c>
      <c r="C1112" s="205">
        <v>19</v>
      </c>
      <c r="D1112" s="200">
        <v>1966</v>
      </c>
      <c r="E1112" s="202">
        <v>40000</v>
      </c>
      <c r="F1112" s="201">
        <v>57503.082113939563</v>
      </c>
    </row>
    <row r="1113" spans="1:6" x14ac:dyDescent="0.3">
      <c r="A1113" s="26" t="s">
        <v>84</v>
      </c>
      <c r="B1113" s="26">
        <v>14</v>
      </c>
      <c r="C1113" s="205">
        <v>19</v>
      </c>
      <c r="D1113" s="200">
        <v>1967</v>
      </c>
      <c r="E1113" s="202">
        <v>70000</v>
      </c>
      <c r="F1113" s="201">
        <v>52925.019302611108</v>
      </c>
    </row>
    <row r="1114" spans="1:6" x14ac:dyDescent="0.3">
      <c r="A1114" s="26" t="s">
        <v>84</v>
      </c>
      <c r="B1114" s="26">
        <v>15</v>
      </c>
      <c r="C1114" s="205">
        <v>19</v>
      </c>
      <c r="D1114" s="200">
        <v>1968</v>
      </c>
      <c r="E1114" s="202">
        <v>70000</v>
      </c>
      <c r="F1114" s="201">
        <v>64562.821585351543</v>
      </c>
    </row>
    <row r="1115" spans="1:6" x14ac:dyDescent="0.3">
      <c r="A1115" s="26" t="s">
        <v>84</v>
      </c>
      <c r="B1115" s="26">
        <v>16</v>
      </c>
      <c r="C1115" s="205">
        <v>19</v>
      </c>
      <c r="D1115" s="200">
        <v>1969</v>
      </c>
      <c r="E1115" s="202">
        <v>7000</v>
      </c>
      <c r="F1115" s="201">
        <v>68224.838095468847</v>
      </c>
    </row>
    <row r="1116" spans="1:6" x14ac:dyDescent="0.3">
      <c r="A1116" s="26" t="s">
        <v>84</v>
      </c>
      <c r="B1116" s="26">
        <v>17</v>
      </c>
      <c r="C1116" s="205">
        <v>19</v>
      </c>
      <c r="D1116" s="200">
        <v>1970</v>
      </c>
      <c r="E1116" s="202">
        <v>30000</v>
      </c>
      <c r="F1116" s="201">
        <v>46032.236293298323</v>
      </c>
    </row>
    <row r="1117" spans="1:6" x14ac:dyDescent="0.3">
      <c r="A1117" s="26" t="s">
        <v>84</v>
      </c>
      <c r="B1117" s="26">
        <v>18</v>
      </c>
      <c r="C1117" s="205">
        <v>19</v>
      </c>
      <c r="D1117" s="200">
        <v>1971</v>
      </c>
      <c r="E1117" s="202">
        <v>30000</v>
      </c>
      <c r="F1117" s="201">
        <v>25362.53417506866</v>
      </c>
    </row>
    <row r="1118" spans="1:6" x14ac:dyDescent="0.3">
      <c r="A1118" s="26" t="s">
        <v>84</v>
      </c>
      <c r="B1118" s="26">
        <v>19</v>
      </c>
      <c r="C1118" s="205">
        <v>19</v>
      </c>
      <c r="D1118" s="200">
        <v>1972</v>
      </c>
      <c r="E1118" s="202">
        <v>7000</v>
      </c>
      <c r="F1118" s="201">
        <v>32814.874406571354</v>
      </c>
    </row>
    <row r="1119" spans="1:6" x14ac:dyDescent="0.3">
      <c r="A1119" s="26" t="s">
        <v>84</v>
      </c>
      <c r="B1119" s="26">
        <v>20</v>
      </c>
      <c r="C1119" s="205">
        <v>19</v>
      </c>
      <c r="D1119" s="200">
        <v>1973</v>
      </c>
      <c r="E1119" s="202">
        <v>40000</v>
      </c>
      <c r="F1119" s="201">
        <v>38886.375865957249</v>
      </c>
    </row>
    <row r="1120" spans="1:6" x14ac:dyDescent="0.3">
      <c r="A1120" s="26" t="s">
        <v>84</v>
      </c>
      <c r="B1120" s="26">
        <v>21</v>
      </c>
      <c r="C1120" s="205">
        <v>19</v>
      </c>
      <c r="D1120" s="200">
        <v>1974</v>
      </c>
      <c r="E1120" s="202">
        <v>40000</v>
      </c>
      <c r="F1120" s="201">
        <v>41293.752940561855</v>
      </c>
    </row>
    <row r="1121" spans="1:6" x14ac:dyDescent="0.3">
      <c r="A1121" s="26" t="s">
        <v>84</v>
      </c>
      <c r="B1121" s="26">
        <v>22</v>
      </c>
      <c r="C1121" s="205">
        <v>19</v>
      </c>
      <c r="D1121" s="200">
        <v>1975</v>
      </c>
      <c r="E1121" s="202">
        <v>20000</v>
      </c>
      <c r="F1121" s="201">
        <v>57145.131336959137</v>
      </c>
    </row>
    <row r="1122" spans="1:6" x14ac:dyDescent="0.3">
      <c r="A1122" s="26" t="s">
        <v>84</v>
      </c>
      <c r="B1122" s="26">
        <v>23</v>
      </c>
      <c r="C1122" s="205">
        <v>19</v>
      </c>
      <c r="D1122" s="200">
        <v>1976</v>
      </c>
      <c r="E1122" s="202">
        <v>8000</v>
      </c>
      <c r="F1122" s="201">
        <v>82158.385727109766</v>
      </c>
    </row>
    <row r="1123" spans="1:6" x14ac:dyDescent="0.3">
      <c r="A1123" s="26" t="s">
        <v>84</v>
      </c>
      <c r="B1123" s="26">
        <v>24</v>
      </c>
      <c r="C1123" s="205">
        <v>19</v>
      </c>
      <c r="D1123" s="200">
        <v>1977</v>
      </c>
      <c r="E1123" s="202">
        <v>30000</v>
      </c>
      <c r="F1123" s="201">
        <v>87584.433323127145</v>
      </c>
    </row>
    <row r="1124" spans="1:6" x14ac:dyDescent="0.3">
      <c r="A1124" s="26" t="s">
        <v>84</v>
      </c>
      <c r="B1124" s="26">
        <v>25</v>
      </c>
      <c r="C1124" s="205">
        <v>19</v>
      </c>
      <c r="D1124" s="200">
        <v>1978</v>
      </c>
      <c r="E1124" s="202">
        <v>10000</v>
      </c>
      <c r="F1124" s="201">
        <v>76105.392856403079</v>
      </c>
    </row>
    <row r="1125" spans="1:6" x14ac:dyDescent="0.3">
      <c r="A1125" s="26" t="s">
        <v>84</v>
      </c>
      <c r="B1125" s="26">
        <v>26</v>
      </c>
      <c r="C1125" s="205">
        <v>19</v>
      </c>
      <c r="D1125" s="200">
        <v>1979</v>
      </c>
      <c r="E1125" s="202">
        <v>10000</v>
      </c>
      <c r="F1125" s="201">
        <v>48062.263930188172</v>
      </c>
    </row>
    <row r="1126" spans="1:6" x14ac:dyDescent="0.3">
      <c r="A1126" s="26" t="s">
        <v>84</v>
      </c>
      <c r="B1126" s="26">
        <v>27</v>
      </c>
      <c r="C1126" s="205">
        <v>19</v>
      </c>
      <c r="D1126" s="200">
        <v>1980</v>
      </c>
      <c r="E1126" s="202">
        <v>24000</v>
      </c>
      <c r="F1126" s="201">
        <v>51263.605961608453</v>
      </c>
    </row>
    <row r="1127" spans="1:6" x14ac:dyDescent="0.3">
      <c r="A1127" s="26" t="s">
        <v>84</v>
      </c>
      <c r="B1127" s="26">
        <v>28</v>
      </c>
      <c r="C1127" s="205">
        <v>19</v>
      </c>
      <c r="D1127" s="200">
        <v>1981</v>
      </c>
      <c r="E1127" s="202">
        <v>20000</v>
      </c>
      <c r="F1127" s="68">
        <v>68935.295198856271</v>
      </c>
    </row>
    <row r="1128" spans="1:6" x14ac:dyDescent="0.3">
      <c r="A1128" s="26" t="s">
        <v>84</v>
      </c>
      <c r="B1128" s="26">
        <v>29</v>
      </c>
      <c r="C1128" s="205">
        <v>19</v>
      </c>
      <c r="D1128" s="200">
        <v>1982</v>
      </c>
      <c r="E1128" s="202">
        <v>40000</v>
      </c>
      <c r="F1128" s="68">
        <v>80522.619946207502</v>
      </c>
    </row>
    <row r="1129" spans="1:6" x14ac:dyDescent="0.3">
      <c r="A1129" s="26" t="s">
        <v>84</v>
      </c>
      <c r="B1129" s="26">
        <v>30</v>
      </c>
      <c r="C1129" s="205">
        <v>19</v>
      </c>
      <c r="D1129" s="200">
        <v>1983</v>
      </c>
      <c r="E1129" s="202">
        <v>30000</v>
      </c>
      <c r="F1129" s="68">
        <v>62479.384716953216</v>
      </c>
    </row>
    <row r="1130" spans="1:6" x14ac:dyDescent="0.3">
      <c r="A1130" s="26" t="s">
        <v>84</v>
      </c>
      <c r="B1130" s="26">
        <v>31</v>
      </c>
      <c r="C1130" s="205">
        <v>19</v>
      </c>
      <c r="D1130" s="200">
        <v>1984</v>
      </c>
      <c r="E1130" s="202">
        <v>18000</v>
      </c>
      <c r="F1130" s="68">
        <v>42595.668886563821</v>
      </c>
    </row>
    <row r="1131" spans="1:6" x14ac:dyDescent="0.3">
      <c r="A1131" s="26" t="s">
        <v>84</v>
      </c>
      <c r="B1131" s="26">
        <v>32</v>
      </c>
      <c r="C1131" s="205">
        <v>19</v>
      </c>
      <c r="D1131" s="200">
        <v>1985</v>
      </c>
      <c r="E1131" s="202">
        <v>34000</v>
      </c>
      <c r="F1131" s="68">
        <v>41374.203466049024</v>
      </c>
    </row>
    <row r="1132" spans="1:6" x14ac:dyDescent="0.3">
      <c r="A1132" s="26" t="s">
        <v>84</v>
      </c>
      <c r="B1132" s="26">
        <v>33</v>
      </c>
      <c r="C1132" s="205">
        <v>19</v>
      </c>
      <c r="D1132" s="200">
        <v>1986</v>
      </c>
      <c r="E1132" s="202">
        <v>40000</v>
      </c>
      <c r="F1132" s="68">
        <v>49545.525781734083</v>
      </c>
    </row>
    <row r="1133" spans="1:6" x14ac:dyDescent="0.3">
      <c r="A1133" s="26" t="s">
        <v>84</v>
      </c>
      <c r="B1133" s="26">
        <v>34</v>
      </c>
      <c r="C1133" s="205">
        <v>19</v>
      </c>
      <c r="D1133" s="200">
        <v>1987</v>
      </c>
      <c r="E1133" s="202">
        <v>50000</v>
      </c>
      <c r="F1133" s="68">
        <v>51552.817846731086</v>
      </c>
    </row>
    <row r="1134" spans="1:6" x14ac:dyDescent="0.3">
      <c r="A1134" s="26" t="s">
        <v>84</v>
      </c>
      <c r="B1134" s="26">
        <v>35</v>
      </c>
      <c r="C1134" s="205">
        <v>19</v>
      </c>
      <c r="D1134" s="200">
        <v>1988</v>
      </c>
      <c r="E1134" s="202">
        <v>16000</v>
      </c>
      <c r="F1134" s="68">
        <v>35378.101576040652</v>
      </c>
    </row>
    <row r="1135" spans="1:6" x14ac:dyDescent="0.3">
      <c r="A1135" s="26" t="s">
        <v>84</v>
      </c>
      <c r="B1135" s="26">
        <v>36</v>
      </c>
      <c r="C1135" s="205">
        <v>19</v>
      </c>
      <c r="D1135" s="200">
        <v>1989</v>
      </c>
      <c r="E1135" s="202">
        <v>32000</v>
      </c>
      <c r="F1135" s="68">
        <v>32670.284538104475</v>
      </c>
    </row>
    <row r="1136" spans="1:6" x14ac:dyDescent="0.3">
      <c r="A1136" s="26" t="s">
        <v>84</v>
      </c>
      <c r="B1136" s="26">
        <v>37</v>
      </c>
      <c r="C1136" s="205">
        <v>19</v>
      </c>
      <c r="D1136" s="200">
        <v>1990</v>
      </c>
      <c r="E1136" s="202">
        <v>16000</v>
      </c>
      <c r="F1136" s="201">
        <v>29554.479796793854</v>
      </c>
    </row>
    <row r="1137" spans="1:6" x14ac:dyDescent="0.3">
      <c r="A1137" s="26" t="s">
        <v>84</v>
      </c>
      <c r="B1137" s="26">
        <v>38</v>
      </c>
      <c r="C1137" s="205">
        <v>19</v>
      </c>
      <c r="D1137" s="200">
        <v>1991</v>
      </c>
      <c r="E1137" s="202">
        <v>40000</v>
      </c>
      <c r="F1137" s="201">
        <v>34588.784860411441</v>
      </c>
    </row>
    <row r="1138" spans="1:6" x14ac:dyDescent="0.3">
      <c r="A1138" s="26" t="s">
        <v>84</v>
      </c>
      <c r="B1138" s="26">
        <v>39</v>
      </c>
      <c r="C1138" s="205">
        <v>19</v>
      </c>
      <c r="D1138" s="200">
        <v>1992</v>
      </c>
      <c r="E1138" s="202">
        <v>40000</v>
      </c>
      <c r="F1138" s="201">
        <v>37350.561061951121</v>
      </c>
    </row>
    <row r="1139" spans="1:6" x14ac:dyDescent="0.3">
      <c r="A1139" s="26" t="s">
        <v>84</v>
      </c>
      <c r="B1139" s="26">
        <v>40</v>
      </c>
      <c r="C1139" s="205">
        <v>19</v>
      </c>
      <c r="D1139" s="200">
        <v>1993</v>
      </c>
      <c r="E1139" s="202">
        <v>16000</v>
      </c>
      <c r="F1139" s="68">
        <v>38212.012591850784</v>
      </c>
    </row>
    <row r="1140" spans="1:6" x14ac:dyDescent="0.3">
      <c r="A1140" s="26" t="s">
        <v>84</v>
      </c>
      <c r="B1140" s="26">
        <v>41</v>
      </c>
      <c r="C1140" s="205">
        <v>19</v>
      </c>
      <c r="D1140" s="200">
        <v>1994</v>
      </c>
      <c r="E1140" s="202">
        <v>31000</v>
      </c>
      <c r="F1140" s="201">
        <v>29891.92926910234</v>
      </c>
    </row>
    <row r="1141" spans="1:6" x14ac:dyDescent="0.3">
      <c r="A1141" s="26" t="s">
        <v>84</v>
      </c>
      <c r="B1141" s="26">
        <v>42</v>
      </c>
      <c r="C1141" s="205">
        <v>19</v>
      </c>
      <c r="D1141" s="200">
        <v>1995</v>
      </c>
      <c r="E1141" s="202">
        <v>16800</v>
      </c>
      <c r="F1141" s="201">
        <v>22453.403975094323</v>
      </c>
    </row>
    <row r="1142" spans="1:6" x14ac:dyDescent="0.3">
      <c r="A1142" s="26" t="s">
        <v>84</v>
      </c>
      <c r="B1142" s="26">
        <v>43</v>
      </c>
      <c r="C1142" s="205">
        <v>19</v>
      </c>
      <c r="D1142" s="200">
        <v>1996</v>
      </c>
      <c r="E1142" s="202">
        <v>34000</v>
      </c>
      <c r="F1142" s="201">
        <v>19506.846705895514</v>
      </c>
    </row>
    <row r="1143" spans="1:6" x14ac:dyDescent="0.3">
      <c r="A1143" s="26" t="s">
        <v>84</v>
      </c>
      <c r="B1143" s="26">
        <v>44</v>
      </c>
      <c r="C1143" s="205">
        <v>19</v>
      </c>
      <c r="D1143" s="200">
        <v>1997</v>
      </c>
      <c r="E1143" s="202">
        <v>30000</v>
      </c>
      <c r="F1143" s="201">
        <v>20397.352250134871</v>
      </c>
    </row>
    <row r="1144" spans="1:6" x14ac:dyDescent="0.3">
      <c r="A1144" s="26" t="s">
        <v>84</v>
      </c>
      <c r="B1144" s="26">
        <v>45</v>
      </c>
      <c r="C1144" s="205">
        <v>19</v>
      </c>
      <c r="D1144" s="200">
        <v>1998</v>
      </c>
      <c r="E1144" s="26" t="s">
        <v>18</v>
      </c>
      <c r="F1144" s="205" t="s">
        <v>18</v>
      </c>
    </row>
    <row r="1145" spans="1:6" x14ac:dyDescent="0.3">
      <c r="A1145" s="26" t="s">
        <v>84</v>
      </c>
      <c r="B1145" s="26">
        <v>46</v>
      </c>
      <c r="C1145" s="205">
        <v>19</v>
      </c>
      <c r="D1145" s="200">
        <v>1999</v>
      </c>
      <c r="E1145" s="26" t="s">
        <v>18</v>
      </c>
      <c r="F1145" s="205" t="s">
        <v>18</v>
      </c>
    </row>
    <row r="1146" spans="1:6" x14ac:dyDescent="0.3">
      <c r="A1146" s="26" t="s">
        <v>84</v>
      </c>
      <c r="B1146" s="26">
        <v>47</v>
      </c>
      <c r="C1146" s="205">
        <v>19</v>
      </c>
      <c r="D1146" s="200">
        <v>2000</v>
      </c>
      <c r="E1146" s="26" t="s">
        <v>18</v>
      </c>
      <c r="F1146" s="205" t="s">
        <v>18</v>
      </c>
    </row>
    <row r="1147" spans="1:6" x14ac:dyDescent="0.3">
      <c r="A1147" s="26" t="s">
        <v>84</v>
      </c>
      <c r="B1147" s="26">
        <v>48</v>
      </c>
      <c r="C1147" s="205">
        <v>19</v>
      </c>
      <c r="D1147" s="200">
        <v>2001</v>
      </c>
      <c r="E1147" s="26" t="s">
        <v>18</v>
      </c>
      <c r="F1147" s="205" t="s">
        <v>18</v>
      </c>
    </row>
    <row r="1148" spans="1:6" x14ac:dyDescent="0.3">
      <c r="A1148" s="26" t="s">
        <v>84</v>
      </c>
      <c r="B1148" s="26">
        <v>49</v>
      </c>
      <c r="C1148" s="205">
        <v>19</v>
      </c>
      <c r="D1148" s="200">
        <v>2002</v>
      </c>
      <c r="E1148" s="26" t="s">
        <v>18</v>
      </c>
      <c r="F1148" s="205" t="s">
        <v>18</v>
      </c>
    </row>
    <row r="1149" spans="1:6" x14ac:dyDescent="0.3">
      <c r="A1149" s="26" t="s">
        <v>84</v>
      </c>
      <c r="B1149" s="26">
        <v>50</v>
      </c>
      <c r="C1149" s="205">
        <v>19</v>
      </c>
      <c r="D1149" s="200">
        <v>2003</v>
      </c>
      <c r="E1149" s="202" t="s">
        <v>18</v>
      </c>
      <c r="F1149" s="205" t="s">
        <v>18</v>
      </c>
    </row>
    <row r="1150" spans="1:6" x14ac:dyDescent="0.3">
      <c r="A1150" s="26" t="s">
        <v>84</v>
      </c>
      <c r="B1150" s="26">
        <v>51</v>
      </c>
      <c r="C1150" s="205">
        <v>19</v>
      </c>
      <c r="D1150" s="200">
        <v>2004</v>
      </c>
      <c r="E1150" s="26" t="s">
        <v>18</v>
      </c>
      <c r="F1150" s="205" t="s">
        <v>18</v>
      </c>
    </row>
    <row r="1151" spans="1:6" x14ac:dyDescent="0.3">
      <c r="A1151" s="26" t="s">
        <v>84</v>
      </c>
      <c r="B1151" s="26">
        <v>52</v>
      </c>
      <c r="C1151" s="205">
        <v>19</v>
      </c>
      <c r="D1151" s="200">
        <v>2005</v>
      </c>
      <c r="E1151" s="202">
        <v>6000</v>
      </c>
      <c r="F1151" s="201">
        <v>42043.563795779555</v>
      </c>
    </row>
    <row r="1152" spans="1:6" x14ac:dyDescent="0.3">
      <c r="A1152" s="26" t="s">
        <v>84</v>
      </c>
      <c r="B1152" s="26">
        <v>53</v>
      </c>
      <c r="C1152" s="205">
        <v>19</v>
      </c>
      <c r="D1152" s="200">
        <v>2006</v>
      </c>
      <c r="E1152" s="202" t="s">
        <v>18</v>
      </c>
      <c r="F1152" s="202" t="s">
        <v>18</v>
      </c>
    </row>
    <row r="1153" spans="1:6" x14ac:dyDescent="0.3">
      <c r="A1153" s="26" t="s">
        <v>84</v>
      </c>
      <c r="B1153" s="26">
        <v>54</v>
      </c>
      <c r="C1153" s="205">
        <v>19</v>
      </c>
      <c r="D1153" s="200">
        <v>2007</v>
      </c>
      <c r="E1153" s="202">
        <v>7000</v>
      </c>
      <c r="F1153" s="201">
        <v>29380.130500892603</v>
      </c>
    </row>
    <row r="1154" spans="1:6" x14ac:dyDescent="0.3">
      <c r="A1154" s="26" t="s">
        <v>84</v>
      </c>
      <c r="B1154" s="26">
        <v>55</v>
      </c>
      <c r="C1154" s="205">
        <v>19</v>
      </c>
      <c r="D1154" s="200">
        <v>2008</v>
      </c>
      <c r="E1154" s="202" t="s">
        <v>18</v>
      </c>
      <c r="F1154" s="202" t="s">
        <v>18</v>
      </c>
    </row>
    <row r="1155" spans="1:6" x14ac:dyDescent="0.3">
      <c r="A1155" s="26" t="s">
        <v>84</v>
      </c>
      <c r="B1155" s="26">
        <v>56</v>
      </c>
      <c r="C1155" s="205">
        <v>19</v>
      </c>
      <c r="D1155" s="200">
        <v>2009</v>
      </c>
      <c r="E1155" s="202">
        <v>40000</v>
      </c>
      <c r="F1155" s="201">
        <v>25086.563978016497</v>
      </c>
    </row>
    <row r="1156" spans="1:6" x14ac:dyDescent="0.3">
      <c r="A1156" s="26" t="s">
        <v>84</v>
      </c>
      <c r="B1156" s="26">
        <v>57</v>
      </c>
      <c r="C1156" s="205">
        <v>19</v>
      </c>
      <c r="D1156" s="200">
        <v>2010</v>
      </c>
      <c r="E1156" s="205" t="s">
        <v>18</v>
      </c>
      <c r="F1156" s="205" t="s">
        <v>18</v>
      </c>
    </row>
    <row r="1157" spans="1:6" x14ac:dyDescent="0.3">
      <c r="A1157" s="26" t="s">
        <v>84</v>
      </c>
      <c r="B1157" s="26">
        <v>58</v>
      </c>
      <c r="C1157" s="205">
        <v>19</v>
      </c>
      <c r="D1157" s="200">
        <v>2011</v>
      </c>
      <c r="E1157" s="205" t="s">
        <v>18</v>
      </c>
      <c r="F1157" s="205" t="s">
        <v>18</v>
      </c>
    </row>
    <row r="1158" spans="1:6" x14ac:dyDescent="0.3">
      <c r="A1158" s="26" t="s">
        <v>84</v>
      </c>
      <c r="B1158" s="26">
        <v>59</v>
      </c>
      <c r="C1158" s="205">
        <v>19</v>
      </c>
      <c r="D1158" s="200">
        <v>2012</v>
      </c>
      <c r="E1158" s="205" t="s">
        <v>18</v>
      </c>
      <c r="F1158" s="205" t="s">
        <v>18</v>
      </c>
    </row>
    <row r="1159" spans="1:6" x14ac:dyDescent="0.3">
      <c r="A1159" s="26" t="s">
        <v>84</v>
      </c>
      <c r="B1159" s="26">
        <v>60</v>
      </c>
      <c r="C1159" s="205">
        <v>19</v>
      </c>
      <c r="D1159" s="200">
        <v>2013</v>
      </c>
      <c r="E1159" s="205" t="s">
        <v>18</v>
      </c>
      <c r="F1159" s="205" t="s">
        <v>18</v>
      </c>
    </row>
    <row r="1160" spans="1:6" x14ac:dyDescent="0.3">
      <c r="A1160" s="26" t="s">
        <v>84</v>
      </c>
      <c r="B1160" s="26">
        <v>61</v>
      </c>
      <c r="C1160" s="205">
        <v>19</v>
      </c>
      <c r="D1160" s="200">
        <v>2014</v>
      </c>
      <c r="E1160" s="205" t="s">
        <v>18</v>
      </c>
      <c r="F1160" s="205" t="s">
        <v>18</v>
      </c>
    </row>
    <row r="1161" spans="1:6" x14ac:dyDescent="0.3">
      <c r="A1161" t="s">
        <v>86</v>
      </c>
      <c r="B1161">
        <v>1</v>
      </c>
      <c r="C1161" s="205">
        <v>20</v>
      </c>
      <c r="D1161" s="200">
        <v>1954</v>
      </c>
      <c r="E1161" s="205" t="s">
        <v>18</v>
      </c>
      <c r="F1161" s="205" t="s">
        <v>18</v>
      </c>
    </row>
    <row r="1162" spans="1:6" x14ac:dyDescent="0.3">
      <c r="A1162" s="71" t="s">
        <v>86</v>
      </c>
      <c r="B1162">
        <v>2</v>
      </c>
      <c r="C1162" s="205">
        <v>20</v>
      </c>
      <c r="D1162" s="200">
        <v>1955</v>
      </c>
      <c r="E1162" s="205" t="s">
        <v>18</v>
      </c>
      <c r="F1162" s="205" t="s">
        <v>18</v>
      </c>
    </row>
    <row r="1163" spans="1:6" x14ac:dyDescent="0.3">
      <c r="A1163" s="71" t="s">
        <v>86</v>
      </c>
      <c r="B1163">
        <v>3</v>
      </c>
      <c r="C1163" s="205">
        <v>20</v>
      </c>
      <c r="D1163" s="200">
        <v>1956</v>
      </c>
      <c r="E1163" s="201">
        <v>15226.273771554374</v>
      </c>
      <c r="F1163" s="76">
        <v>3203.4359910224039</v>
      </c>
    </row>
    <row r="1164" spans="1:6" x14ac:dyDescent="0.3">
      <c r="A1164" s="71" t="s">
        <v>86</v>
      </c>
      <c r="B1164" s="71">
        <v>4</v>
      </c>
      <c r="C1164" s="205">
        <v>20</v>
      </c>
      <c r="D1164" s="200">
        <v>1957</v>
      </c>
      <c r="E1164" s="201">
        <v>3300.8006078194799</v>
      </c>
      <c r="F1164" s="201">
        <v>4262.0502210690738</v>
      </c>
    </row>
    <row r="1165" spans="1:6" x14ac:dyDescent="0.3">
      <c r="A1165" s="71" t="s">
        <v>86</v>
      </c>
      <c r="B1165" s="71">
        <v>5</v>
      </c>
      <c r="C1165" s="205">
        <v>20</v>
      </c>
      <c r="D1165" s="200">
        <v>1958</v>
      </c>
      <c r="E1165" s="201">
        <v>7240.4658494104715</v>
      </c>
      <c r="F1165" s="201">
        <v>3772.8693586974923</v>
      </c>
    </row>
    <row r="1166" spans="1:6" x14ac:dyDescent="0.3">
      <c r="A1166" s="71" t="s">
        <v>86</v>
      </c>
      <c r="B1166" s="71">
        <v>6</v>
      </c>
      <c r="C1166" s="205">
        <v>20</v>
      </c>
      <c r="D1166" s="200">
        <v>1959</v>
      </c>
      <c r="E1166" s="201">
        <v>7240.4658494104715</v>
      </c>
      <c r="F1166" s="201">
        <v>3419.5009575381941</v>
      </c>
    </row>
    <row r="1167" spans="1:6" x14ac:dyDescent="0.3">
      <c r="A1167" s="71" t="s">
        <v>86</v>
      </c>
      <c r="B1167" s="71">
        <v>7</v>
      </c>
      <c r="C1167" s="205">
        <v>20</v>
      </c>
      <c r="D1167" s="200">
        <v>1960</v>
      </c>
      <c r="E1167" s="201">
        <v>958.29695065726833</v>
      </c>
      <c r="F1167" s="76">
        <v>4359.3105369133955</v>
      </c>
    </row>
    <row r="1168" spans="1:6" x14ac:dyDescent="0.3">
      <c r="A1168" s="71" t="s">
        <v>86</v>
      </c>
      <c r="B1168" s="71">
        <v>8</v>
      </c>
      <c r="C1168" s="205">
        <v>20</v>
      </c>
      <c r="D1168" s="200">
        <v>1961</v>
      </c>
      <c r="E1168" s="201">
        <v>2555.4585350860489</v>
      </c>
      <c r="F1168" s="201">
        <v>4586.6454572111425</v>
      </c>
    </row>
    <row r="1169" spans="1:6" x14ac:dyDescent="0.3">
      <c r="A1169" s="71" t="s">
        <v>86</v>
      </c>
      <c r="B1169" s="71">
        <v>9</v>
      </c>
      <c r="C1169" s="205">
        <v>20</v>
      </c>
      <c r="D1169" s="200">
        <v>1962</v>
      </c>
      <c r="E1169" s="201">
        <v>2555.4585350860489</v>
      </c>
      <c r="F1169" s="201">
        <v>5900.50789558428</v>
      </c>
    </row>
    <row r="1170" spans="1:6" x14ac:dyDescent="0.3">
      <c r="A1170" s="71" t="s">
        <v>86</v>
      </c>
      <c r="B1170" s="71">
        <v>10</v>
      </c>
      <c r="C1170" s="205">
        <v>20</v>
      </c>
      <c r="D1170" s="200">
        <v>1963</v>
      </c>
      <c r="E1170" s="201">
        <v>2308.325713791719</v>
      </c>
      <c r="F1170" s="76">
        <v>5283.5497196757342</v>
      </c>
    </row>
    <row r="1171" spans="1:6" x14ac:dyDescent="0.3">
      <c r="A1171" s="71" t="s">
        <v>86</v>
      </c>
      <c r="B1171" s="71">
        <v>11</v>
      </c>
      <c r="C1171" s="205">
        <v>20</v>
      </c>
      <c r="D1171" s="200">
        <v>1964</v>
      </c>
      <c r="E1171" s="201">
        <v>1731.2442853437892</v>
      </c>
      <c r="F1171" s="76">
        <v>4411.535631647328</v>
      </c>
    </row>
    <row r="1172" spans="1:6" x14ac:dyDescent="0.3">
      <c r="A1172" s="71" t="s">
        <v>86</v>
      </c>
      <c r="B1172" s="71">
        <v>12</v>
      </c>
      <c r="C1172" s="205">
        <v>20</v>
      </c>
      <c r="D1172" s="200">
        <v>1965</v>
      </c>
      <c r="E1172" s="201">
        <v>3407.2780467813986</v>
      </c>
      <c r="F1172" s="76">
        <v>3902.9405128745893</v>
      </c>
    </row>
    <row r="1173" spans="1:6" x14ac:dyDescent="0.3">
      <c r="A1173" s="71" t="s">
        <v>86</v>
      </c>
      <c r="B1173" s="71">
        <v>13</v>
      </c>
      <c r="C1173" s="205">
        <v>20</v>
      </c>
      <c r="D1173" s="200">
        <v>1966</v>
      </c>
      <c r="E1173" s="201">
        <v>1810.1164623526179</v>
      </c>
      <c r="F1173" s="201">
        <v>4932.334899710153</v>
      </c>
    </row>
    <row r="1174" spans="1:6" x14ac:dyDescent="0.3">
      <c r="A1174" s="71" t="s">
        <v>86</v>
      </c>
      <c r="B1174" s="71">
        <v>14</v>
      </c>
      <c r="C1174" s="205">
        <v>20</v>
      </c>
      <c r="D1174" s="200">
        <v>1967</v>
      </c>
      <c r="E1174" s="201">
        <v>3300.8006078194799</v>
      </c>
      <c r="F1174" s="76">
        <v>9938.1147395696516</v>
      </c>
    </row>
    <row r="1175" spans="1:6" x14ac:dyDescent="0.3">
      <c r="A1175" s="71" t="s">
        <v>86</v>
      </c>
      <c r="B1175" s="71">
        <v>15</v>
      </c>
      <c r="C1175" s="205">
        <v>20</v>
      </c>
      <c r="D1175" s="200">
        <v>1968</v>
      </c>
      <c r="E1175" s="201">
        <v>2023.0713402764554</v>
      </c>
      <c r="F1175" s="201">
        <v>13878.482720963155</v>
      </c>
    </row>
    <row r="1176" spans="1:6" x14ac:dyDescent="0.3">
      <c r="A1176" s="71" t="s">
        <v>86</v>
      </c>
      <c r="B1176" s="71">
        <v>16</v>
      </c>
      <c r="C1176" s="205">
        <v>20</v>
      </c>
      <c r="D1176" s="200">
        <v>1969</v>
      </c>
      <c r="E1176" s="201">
        <v>2555.4585350860489</v>
      </c>
      <c r="F1176" s="76">
        <v>14916.642400677249</v>
      </c>
    </row>
    <row r="1177" spans="1:6" x14ac:dyDescent="0.3">
      <c r="A1177" s="71" t="s">
        <v>86</v>
      </c>
      <c r="B1177" s="71">
        <v>17</v>
      </c>
      <c r="C1177" s="205">
        <v>20</v>
      </c>
      <c r="D1177" s="200">
        <v>1970</v>
      </c>
      <c r="E1177" s="201">
        <v>2023.0713402764554</v>
      </c>
      <c r="F1177" s="76">
        <v>10060.099814459747</v>
      </c>
    </row>
    <row r="1178" spans="1:6" x14ac:dyDescent="0.3">
      <c r="A1178" s="71" t="s">
        <v>86</v>
      </c>
      <c r="B1178" s="71">
        <v>18</v>
      </c>
      <c r="C1178" s="205">
        <v>20</v>
      </c>
      <c r="D1178" s="200">
        <v>1971</v>
      </c>
      <c r="E1178" s="201">
        <v>2555.4585350860489</v>
      </c>
      <c r="F1178" s="76">
        <v>6271.4112312866164</v>
      </c>
    </row>
    <row r="1179" spans="1:6" x14ac:dyDescent="0.3">
      <c r="A1179" s="71" t="s">
        <v>86</v>
      </c>
      <c r="B1179" s="71">
        <v>19</v>
      </c>
      <c r="C1179" s="205">
        <v>20</v>
      </c>
      <c r="D1179" s="200">
        <v>1972</v>
      </c>
      <c r="E1179" s="201">
        <v>7240.4658494104715</v>
      </c>
      <c r="F1179" s="201">
        <v>9165.4063390094179</v>
      </c>
    </row>
    <row r="1180" spans="1:6" x14ac:dyDescent="0.3">
      <c r="A1180" s="71" t="s">
        <v>86</v>
      </c>
      <c r="B1180" s="71">
        <v>20</v>
      </c>
      <c r="C1180" s="205">
        <v>20</v>
      </c>
      <c r="D1180" s="200">
        <v>1973</v>
      </c>
      <c r="E1180" s="201">
        <v>7240.4658494104715</v>
      </c>
      <c r="F1180" s="76">
        <v>7142.4969661296009</v>
      </c>
    </row>
    <row r="1181" spans="1:6" x14ac:dyDescent="0.3">
      <c r="A1181" s="71" t="s">
        <v>86</v>
      </c>
      <c r="B1181" s="71">
        <v>21</v>
      </c>
      <c r="C1181" s="205">
        <v>20</v>
      </c>
      <c r="D1181" s="200">
        <v>1974</v>
      </c>
      <c r="E1181" s="201">
        <v>7240.4658494104715</v>
      </c>
      <c r="F1181" s="76">
        <v>3296.8611586582597</v>
      </c>
    </row>
    <row r="1182" spans="1:6" x14ac:dyDescent="0.3">
      <c r="A1182" s="71" t="s">
        <v>86</v>
      </c>
      <c r="B1182" s="71">
        <v>22</v>
      </c>
      <c r="C1182" s="205">
        <v>20</v>
      </c>
      <c r="D1182" s="200">
        <v>1975</v>
      </c>
      <c r="E1182" s="201">
        <v>4046.1426805529109</v>
      </c>
      <c r="F1182" s="76">
        <v>1912.2696557779971</v>
      </c>
    </row>
    <row r="1183" spans="1:6" x14ac:dyDescent="0.3">
      <c r="A1183" s="71" t="s">
        <v>86</v>
      </c>
      <c r="B1183" s="71">
        <v>23</v>
      </c>
      <c r="C1183" s="205">
        <v>20</v>
      </c>
      <c r="D1183" s="200">
        <v>1976</v>
      </c>
      <c r="E1183" s="201">
        <v>2023.0713402764554</v>
      </c>
      <c r="F1183" s="76">
        <v>1686.1009880420374</v>
      </c>
    </row>
    <row r="1184" spans="1:6" x14ac:dyDescent="0.3">
      <c r="A1184" s="71" t="s">
        <v>86</v>
      </c>
      <c r="B1184" s="71">
        <v>24</v>
      </c>
      <c r="C1184" s="205">
        <v>20</v>
      </c>
      <c r="D1184" s="200">
        <v>1977</v>
      </c>
      <c r="E1184" s="201">
        <v>7240.4658494104715</v>
      </c>
      <c r="F1184" s="76">
        <v>2094.7717713365246</v>
      </c>
    </row>
    <row r="1185" spans="1:6" x14ac:dyDescent="0.3">
      <c r="A1185" s="71" t="s">
        <v>86</v>
      </c>
      <c r="B1185" s="71">
        <v>25</v>
      </c>
      <c r="C1185" s="205">
        <v>20</v>
      </c>
      <c r="D1185" s="200">
        <v>1978</v>
      </c>
      <c r="E1185" s="201">
        <v>2023.0713402764554</v>
      </c>
      <c r="F1185" s="76">
        <v>1928.7415684184557</v>
      </c>
    </row>
    <row r="1186" spans="1:6" x14ac:dyDescent="0.3">
      <c r="A1186" s="71" t="s">
        <v>86</v>
      </c>
      <c r="B1186" s="71">
        <v>26</v>
      </c>
      <c r="C1186" s="205">
        <v>20</v>
      </c>
      <c r="D1186" s="200">
        <v>1979</v>
      </c>
      <c r="E1186" s="201">
        <v>894.41048728011708</v>
      </c>
      <c r="F1186" s="76">
        <v>2118.4639135764396</v>
      </c>
    </row>
    <row r="1187" spans="1:6" x14ac:dyDescent="0.3">
      <c r="A1187" s="71" t="s">
        <v>86</v>
      </c>
      <c r="B1187" s="71">
        <v>27</v>
      </c>
      <c r="C1187" s="205">
        <v>20</v>
      </c>
      <c r="D1187" s="200">
        <v>1980</v>
      </c>
      <c r="E1187" s="201">
        <v>958.29695065726833</v>
      </c>
      <c r="F1187" s="201">
        <v>3568.6398337023697</v>
      </c>
    </row>
    <row r="1188" spans="1:6" x14ac:dyDescent="0.3">
      <c r="A1188" s="71" t="s">
        <v>86</v>
      </c>
      <c r="B1188" s="71">
        <v>28</v>
      </c>
      <c r="C1188" s="205">
        <v>20</v>
      </c>
      <c r="D1188" s="200">
        <v>1981</v>
      </c>
      <c r="E1188" s="201">
        <v>745.34207273343088</v>
      </c>
      <c r="F1188" s="201">
        <v>4488.3047974575393</v>
      </c>
    </row>
    <row r="1189" spans="1:6" x14ac:dyDescent="0.3">
      <c r="A1189" s="71" t="s">
        <v>86</v>
      </c>
      <c r="B1189" s="71">
        <v>29</v>
      </c>
      <c r="C1189" s="205">
        <v>20</v>
      </c>
      <c r="D1189" s="200">
        <v>1982</v>
      </c>
      <c r="E1189" s="201">
        <v>1171.2518285811057</v>
      </c>
      <c r="F1189" s="76">
        <v>5847.2949489453586</v>
      </c>
    </row>
    <row r="1190" spans="1:6" x14ac:dyDescent="0.3">
      <c r="A1190" s="71" t="s">
        <v>86</v>
      </c>
      <c r="B1190" s="71">
        <v>30</v>
      </c>
      <c r="C1190" s="205">
        <v>20</v>
      </c>
      <c r="D1190" s="200">
        <v>1983</v>
      </c>
      <c r="E1190" s="201">
        <v>937.00146286488462</v>
      </c>
      <c r="F1190" s="76">
        <v>6591.2665710365736</v>
      </c>
    </row>
    <row r="1191" spans="1:6" x14ac:dyDescent="0.3">
      <c r="A1191" s="71" t="s">
        <v>86</v>
      </c>
      <c r="B1191" s="71">
        <v>31</v>
      </c>
      <c r="C1191" s="205">
        <v>20</v>
      </c>
      <c r="D1191" s="200">
        <v>1984</v>
      </c>
      <c r="E1191" s="201">
        <v>1212.995824537767</v>
      </c>
      <c r="F1191" s="201">
        <v>7744.1902333878588</v>
      </c>
    </row>
    <row r="1192" spans="1:6" x14ac:dyDescent="0.3">
      <c r="A1192" s="71" t="s">
        <v>86</v>
      </c>
      <c r="B1192" s="71">
        <v>32</v>
      </c>
      <c r="C1192" s="205">
        <v>20</v>
      </c>
      <c r="D1192" s="200">
        <v>1985</v>
      </c>
      <c r="E1192" s="201">
        <v>2425.991649075534</v>
      </c>
      <c r="F1192" s="76">
        <v>11032.278211865427</v>
      </c>
    </row>
    <row r="1193" spans="1:6" x14ac:dyDescent="0.3">
      <c r="A1193" s="71" t="s">
        <v>86</v>
      </c>
      <c r="B1193" s="71">
        <v>33</v>
      </c>
      <c r="C1193" s="205">
        <v>20</v>
      </c>
      <c r="D1193" s="200">
        <v>1986</v>
      </c>
      <c r="E1193" s="201">
        <v>2425.991649075534</v>
      </c>
      <c r="F1193" s="76">
        <v>15464.348867706009</v>
      </c>
    </row>
    <row r="1194" spans="1:6" x14ac:dyDescent="0.3">
      <c r="A1194" s="71" t="s">
        <v>86</v>
      </c>
      <c r="B1194" s="71">
        <v>34</v>
      </c>
      <c r="C1194" s="205">
        <v>20</v>
      </c>
      <c r="D1194" s="200">
        <v>1987</v>
      </c>
      <c r="E1194" s="201">
        <v>4851.9832981510681</v>
      </c>
      <c r="F1194" s="76">
        <v>29520.570546251205</v>
      </c>
    </row>
    <row r="1195" spans="1:6" x14ac:dyDescent="0.3">
      <c r="A1195" s="71" t="s">
        <v>86</v>
      </c>
      <c r="B1195" s="71">
        <v>35</v>
      </c>
      <c r="C1195" s="205">
        <v>20</v>
      </c>
      <c r="D1195" s="200">
        <v>1988</v>
      </c>
      <c r="E1195" s="201">
        <v>2911.1899788906408</v>
      </c>
      <c r="F1195" s="76">
        <v>35395.850245665148</v>
      </c>
    </row>
    <row r="1196" spans="1:6" x14ac:dyDescent="0.3">
      <c r="A1196" s="71" t="s">
        <v>86</v>
      </c>
      <c r="B1196" s="71">
        <v>36</v>
      </c>
      <c r="C1196" s="205">
        <v>20</v>
      </c>
      <c r="D1196" s="200">
        <v>1989</v>
      </c>
      <c r="E1196" s="201">
        <v>4366.7849683359609</v>
      </c>
      <c r="F1196" s="76">
        <v>40914.060001947881</v>
      </c>
    </row>
    <row r="1197" spans="1:6" x14ac:dyDescent="0.3">
      <c r="A1197" s="71" t="s">
        <v>86</v>
      </c>
      <c r="B1197" s="71">
        <v>37</v>
      </c>
      <c r="C1197" s="205">
        <v>20</v>
      </c>
      <c r="D1197" s="200">
        <v>1990</v>
      </c>
      <c r="E1197" s="201">
        <v>6500.7863615223241</v>
      </c>
      <c r="F1197" s="201">
        <v>43784.73883493492</v>
      </c>
    </row>
    <row r="1198" spans="1:6" x14ac:dyDescent="0.3">
      <c r="A1198" s="71" t="s">
        <v>86</v>
      </c>
      <c r="B1198" s="71">
        <v>38</v>
      </c>
      <c r="C1198" s="205">
        <v>20</v>
      </c>
      <c r="D1198" s="200">
        <v>1991</v>
      </c>
      <c r="E1198" s="201">
        <v>6500.7863615223241</v>
      </c>
      <c r="F1198" s="201">
        <v>33437.787540072524</v>
      </c>
    </row>
    <row r="1199" spans="1:6" x14ac:dyDescent="0.3">
      <c r="A1199" s="71" t="s">
        <v>86</v>
      </c>
      <c r="B1199" s="71">
        <v>39</v>
      </c>
      <c r="C1199" s="205">
        <v>20</v>
      </c>
      <c r="D1199" s="200">
        <v>1992</v>
      </c>
      <c r="E1199" s="201">
        <v>17335.430297392864</v>
      </c>
      <c r="F1199" s="201">
        <v>33769.697824972776</v>
      </c>
    </row>
    <row r="1200" spans="1:6" x14ac:dyDescent="0.3">
      <c r="A1200" s="71" t="s">
        <v>86</v>
      </c>
      <c r="B1200" s="71">
        <v>40</v>
      </c>
      <c r="C1200" s="205">
        <v>20</v>
      </c>
      <c r="D1200" s="200">
        <v>1993</v>
      </c>
      <c r="E1200" s="201">
        <v>15168.501510218757</v>
      </c>
      <c r="F1200" s="201">
        <v>27983.927753846983</v>
      </c>
    </row>
    <row r="1201" spans="1:6" x14ac:dyDescent="0.3">
      <c r="A1201" s="71" t="s">
        <v>86</v>
      </c>
      <c r="B1201" s="71">
        <v>41</v>
      </c>
      <c r="C1201" s="205">
        <v>20</v>
      </c>
      <c r="D1201" s="200">
        <v>1994</v>
      </c>
      <c r="E1201" s="201" t="s">
        <v>18</v>
      </c>
      <c r="F1201" s="201" t="s">
        <v>18</v>
      </c>
    </row>
    <row r="1202" spans="1:6" x14ac:dyDescent="0.3">
      <c r="A1202" s="71" t="s">
        <v>86</v>
      </c>
      <c r="B1202" s="71">
        <v>42</v>
      </c>
      <c r="C1202" s="205">
        <v>20</v>
      </c>
      <c r="D1202" s="200">
        <v>1995</v>
      </c>
      <c r="E1202" s="201" t="s">
        <v>18</v>
      </c>
      <c r="F1202" s="201" t="s">
        <v>18</v>
      </c>
    </row>
    <row r="1203" spans="1:6" x14ac:dyDescent="0.3">
      <c r="A1203" s="71" t="s">
        <v>86</v>
      </c>
      <c r="B1203" s="71">
        <v>43</v>
      </c>
      <c r="C1203" s="205">
        <v>20</v>
      </c>
      <c r="D1203" s="200">
        <v>1996</v>
      </c>
      <c r="E1203" s="201">
        <v>8234.32939126161</v>
      </c>
      <c r="F1203" s="201">
        <v>27469.62459487882</v>
      </c>
    </row>
    <row r="1204" spans="1:6" x14ac:dyDescent="0.3">
      <c r="A1204" s="71" t="s">
        <v>86</v>
      </c>
      <c r="B1204" s="71">
        <v>44</v>
      </c>
      <c r="C1204" s="205">
        <v>20</v>
      </c>
      <c r="D1204" s="200">
        <v>1997</v>
      </c>
      <c r="E1204" s="201">
        <v>15818.580146370989</v>
      </c>
      <c r="F1204" s="201">
        <v>30167.672459720365</v>
      </c>
    </row>
    <row r="1205" spans="1:6" x14ac:dyDescent="0.3">
      <c r="A1205" s="71" t="s">
        <v>86</v>
      </c>
      <c r="B1205" s="71">
        <v>45</v>
      </c>
      <c r="C1205" s="205">
        <v>20</v>
      </c>
      <c r="D1205" s="200">
        <v>1998</v>
      </c>
      <c r="E1205" s="201">
        <v>16902.044539958042</v>
      </c>
      <c r="F1205" s="201">
        <v>45369.660646770259</v>
      </c>
    </row>
    <row r="1206" spans="1:6" x14ac:dyDescent="0.3">
      <c r="A1206" s="71" t="s">
        <v>86</v>
      </c>
      <c r="B1206" s="71">
        <v>46</v>
      </c>
      <c r="C1206" s="205">
        <v>20</v>
      </c>
      <c r="D1206" s="200">
        <v>1999</v>
      </c>
      <c r="E1206" s="201" t="s">
        <v>18</v>
      </c>
      <c r="F1206" s="201" t="s">
        <v>18</v>
      </c>
    </row>
    <row r="1207" spans="1:6" x14ac:dyDescent="0.3">
      <c r="A1207" s="71" t="s">
        <v>86</v>
      </c>
      <c r="B1207" s="71">
        <v>47</v>
      </c>
      <c r="C1207" s="205">
        <v>20</v>
      </c>
      <c r="D1207" s="200">
        <v>2000</v>
      </c>
      <c r="E1207" s="201">
        <v>21465.851694722809</v>
      </c>
      <c r="F1207" s="201">
        <v>24827.964620505452</v>
      </c>
    </row>
    <row r="1208" spans="1:6" x14ac:dyDescent="0.3">
      <c r="A1208" s="71" t="s">
        <v>86</v>
      </c>
      <c r="B1208" s="71">
        <v>48</v>
      </c>
      <c r="C1208" s="205">
        <v>20</v>
      </c>
      <c r="D1208" s="200">
        <v>2001</v>
      </c>
      <c r="E1208" s="201">
        <v>12815.624553456535</v>
      </c>
      <c r="F1208" s="201">
        <v>21916.781851682994</v>
      </c>
    </row>
    <row r="1209" spans="1:6" x14ac:dyDescent="0.3">
      <c r="A1209" s="71" t="s">
        <v>86</v>
      </c>
      <c r="B1209" s="71">
        <v>49</v>
      </c>
      <c r="C1209" s="205">
        <v>20</v>
      </c>
      <c r="D1209" s="200">
        <v>2002</v>
      </c>
      <c r="E1209" s="201">
        <v>17113.053989959575</v>
      </c>
      <c r="F1209" s="201">
        <v>26751.199500919178</v>
      </c>
    </row>
    <row r="1210" spans="1:6" x14ac:dyDescent="0.3">
      <c r="A1210" s="71" t="s">
        <v>86</v>
      </c>
      <c r="B1210" s="71">
        <v>50</v>
      </c>
      <c r="C1210" s="205">
        <v>20</v>
      </c>
      <c r="D1210" s="200">
        <v>2003</v>
      </c>
      <c r="E1210" s="201">
        <v>43868.704852310504</v>
      </c>
      <c r="F1210" s="201">
        <v>31777.250224664716</v>
      </c>
    </row>
    <row r="1211" spans="1:6" x14ac:dyDescent="0.3">
      <c r="A1211" s="71" t="s">
        <v>86</v>
      </c>
      <c r="B1211" s="71">
        <v>51</v>
      </c>
      <c r="C1211" s="205">
        <v>20</v>
      </c>
      <c r="D1211" s="200">
        <v>2004</v>
      </c>
      <c r="E1211" s="201">
        <v>21589.365523918637</v>
      </c>
      <c r="F1211" s="201">
        <v>35415.896487461316</v>
      </c>
    </row>
    <row r="1212" spans="1:6" x14ac:dyDescent="0.3">
      <c r="A1212" s="71" t="s">
        <v>86</v>
      </c>
      <c r="B1212" s="71">
        <v>52</v>
      </c>
      <c r="C1212" s="205">
        <v>20</v>
      </c>
      <c r="D1212" s="200">
        <v>2005</v>
      </c>
      <c r="E1212" s="201">
        <v>13816.512479698571</v>
      </c>
      <c r="F1212" s="201">
        <v>45048.965244275481</v>
      </c>
    </row>
    <row r="1213" spans="1:6" x14ac:dyDescent="0.3">
      <c r="A1213" s="71" t="s">
        <v>86</v>
      </c>
      <c r="B1213" s="71">
        <v>53</v>
      </c>
      <c r="C1213" s="205">
        <v>20</v>
      </c>
      <c r="D1213" s="200">
        <v>2006</v>
      </c>
      <c r="E1213" s="201">
        <v>14715.182064537164</v>
      </c>
      <c r="F1213" s="201">
        <v>45418.676335719814</v>
      </c>
    </row>
    <row r="1214" spans="1:6" x14ac:dyDescent="0.3">
      <c r="A1214" s="71" t="s">
        <v>86</v>
      </c>
      <c r="B1214" s="71">
        <v>54</v>
      </c>
      <c r="C1214" s="205">
        <v>20</v>
      </c>
      <c r="D1214" s="200">
        <v>2007</v>
      </c>
      <c r="E1214" s="201">
        <v>19251.120964314901</v>
      </c>
      <c r="F1214" s="201">
        <v>48068.648223903481</v>
      </c>
    </row>
    <row r="1215" spans="1:6" x14ac:dyDescent="0.3">
      <c r="A1215" s="71" t="s">
        <v>86</v>
      </c>
      <c r="B1215" s="71">
        <v>55</v>
      </c>
      <c r="C1215" s="205">
        <v>20</v>
      </c>
      <c r="D1215" s="200">
        <v>2008</v>
      </c>
      <c r="E1215" s="205" t="s">
        <v>18</v>
      </c>
      <c r="F1215" s="205" t="s">
        <v>18</v>
      </c>
    </row>
    <row r="1216" spans="1:6" x14ac:dyDescent="0.3">
      <c r="A1216" s="71" t="s">
        <v>86</v>
      </c>
      <c r="B1216" s="71">
        <v>56</v>
      </c>
      <c r="C1216" s="205">
        <v>20</v>
      </c>
      <c r="D1216" s="200">
        <v>2009</v>
      </c>
      <c r="E1216" s="205" t="s">
        <v>18</v>
      </c>
      <c r="F1216" s="205" t="s">
        <v>18</v>
      </c>
    </row>
    <row r="1217" spans="1:6" x14ac:dyDescent="0.3">
      <c r="A1217" s="71" t="s">
        <v>86</v>
      </c>
      <c r="B1217" s="71">
        <v>57</v>
      </c>
      <c r="C1217" s="205">
        <v>20</v>
      </c>
      <c r="D1217" s="200">
        <v>2010</v>
      </c>
      <c r="E1217" s="205" t="s">
        <v>18</v>
      </c>
      <c r="F1217" s="205" t="s">
        <v>18</v>
      </c>
    </row>
    <row r="1218" spans="1:6" x14ac:dyDescent="0.3">
      <c r="A1218" s="71" t="s">
        <v>86</v>
      </c>
      <c r="B1218" s="71">
        <v>58</v>
      </c>
      <c r="C1218" s="205">
        <v>20</v>
      </c>
      <c r="D1218" s="200">
        <v>2011</v>
      </c>
      <c r="E1218" s="205" t="s">
        <v>18</v>
      </c>
      <c r="F1218" s="205" t="s">
        <v>18</v>
      </c>
    </row>
    <row r="1219" spans="1:6" x14ac:dyDescent="0.3">
      <c r="A1219" s="71" t="s">
        <v>86</v>
      </c>
      <c r="B1219" s="71">
        <v>59</v>
      </c>
      <c r="C1219" s="205">
        <v>20</v>
      </c>
      <c r="D1219" s="200">
        <v>2012</v>
      </c>
      <c r="E1219" s="205" t="s">
        <v>18</v>
      </c>
      <c r="F1219" s="205" t="s">
        <v>18</v>
      </c>
    </row>
    <row r="1220" spans="1:6" x14ac:dyDescent="0.3">
      <c r="A1220" s="71" t="s">
        <v>86</v>
      </c>
      <c r="B1220" s="71">
        <v>60</v>
      </c>
      <c r="C1220" s="205">
        <v>20</v>
      </c>
      <c r="D1220" s="200">
        <v>2013</v>
      </c>
      <c r="E1220" s="201" t="s">
        <v>18</v>
      </c>
      <c r="F1220" s="205" t="s">
        <v>18</v>
      </c>
    </row>
    <row r="1221" spans="1:6" x14ac:dyDescent="0.3">
      <c r="A1221" s="71" t="s">
        <v>86</v>
      </c>
      <c r="B1221" s="71">
        <v>61</v>
      </c>
      <c r="C1221" s="205">
        <v>20</v>
      </c>
      <c r="D1221" s="200">
        <v>2014</v>
      </c>
      <c r="E1221" s="205" t="s">
        <v>18</v>
      </c>
      <c r="F1221" s="205" t="s">
        <v>18</v>
      </c>
    </row>
    <row r="1222" spans="1:6" x14ac:dyDescent="0.3">
      <c r="A1222" t="s">
        <v>88</v>
      </c>
      <c r="B1222">
        <v>1</v>
      </c>
      <c r="C1222" s="205">
        <v>21</v>
      </c>
      <c r="D1222" s="200">
        <v>1954</v>
      </c>
      <c r="E1222" t="s">
        <v>18</v>
      </c>
      <c r="F1222" s="205" t="s">
        <v>18</v>
      </c>
    </row>
    <row r="1223" spans="1:6" x14ac:dyDescent="0.3">
      <c r="A1223" s="83" t="s">
        <v>88</v>
      </c>
      <c r="B1223">
        <v>2</v>
      </c>
      <c r="C1223" s="205">
        <v>21</v>
      </c>
      <c r="D1223" s="200">
        <v>1955</v>
      </c>
      <c r="E1223" t="s">
        <v>18</v>
      </c>
      <c r="F1223" s="205" t="s">
        <v>18</v>
      </c>
    </row>
    <row r="1224" spans="1:6" x14ac:dyDescent="0.3">
      <c r="A1224" s="83" t="s">
        <v>88</v>
      </c>
      <c r="B1224">
        <v>3</v>
      </c>
      <c r="C1224" s="205">
        <v>21</v>
      </c>
      <c r="D1224" s="200">
        <v>1956</v>
      </c>
      <c r="E1224" t="s">
        <v>18</v>
      </c>
      <c r="F1224" s="205" t="s">
        <v>18</v>
      </c>
    </row>
    <row r="1225" spans="1:6" x14ac:dyDescent="0.3">
      <c r="A1225" s="83" t="s">
        <v>88</v>
      </c>
      <c r="B1225" s="83">
        <v>4</v>
      </c>
      <c r="C1225" s="205">
        <v>21</v>
      </c>
      <c r="D1225" s="200">
        <v>1957</v>
      </c>
      <c r="E1225" t="s">
        <v>18</v>
      </c>
      <c r="F1225" s="205" t="s">
        <v>18</v>
      </c>
    </row>
    <row r="1226" spans="1:6" x14ac:dyDescent="0.3">
      <c r="A1226" s="83" t="s">
        <v>88</v>
      </c>
      <c r="B1226" s="83">
        <v>5</v>
      </c>
      <c r="C1226" s="205">
        <v>21</v>
      </c>
      <c r="D1226" s="200">
        <v>1958</v>
      </c>
      <c r="E1226" t="s">
        <v>18</v>
      </c>
      <c r="F1226" s="205" t="s">
        <v>18</v>
      </c>
    </row>
    <row r="1227" spans="1:6" x14ac:dyDescent="0.3">
      <c r="A1227" s="83" t="s">
        <v>88</v>
      </c>
      <c r="B1227" s="83">
        <v>6</v>
      </c>
      <c r="C1227" s="205">
        <v>21</v>
      </c>
      <c r="D1227" s="200">
        <v>1959</v>
      </c>
      <c r="E1227" t="s">
        <v>18</v>
      </c>
      <c r="F1227" s="205" t="s">
        <v>18</v>
      </c>
    </row>
    <row r="1228" spans="1:6" x14ac:dyDescent="0.3">
      <c r="A1228" s="83" t="s">
        <v>88</v>
      </c>
      <c r="B1228" s="83">
        <v>7</v>
      </c>
      <c r="C1228" s="205">
        <v>21</v>
      </c>
      <c r="D1228" s="200">
        <v>1960</v>
      </c>
      <c r="E1228">
        <v>800</v>
      </c>
      <c r="F1228" s="84">
        <v>1088.8763689006498</v>
      </c>
    </row>
    <row r="1229" spans="1:6" x14ac:dyDescent="0.3">
      <c r="A1229" s="83" t="s">
        <v>88</v>
      </c>
      <c r="B1229" s="83">
        <v>8</v>
      </c>
      <c r="C1229" s="205">
        <v>21</v>
      </c>
      <c r="D1229" s="200">
        <v>1961</v>
      </c>
      <c r="E1229">
        <v>400</v>
      </c>
      <c r="F1229" s="84">
        <v>1183.5100437565343</v>
      </c>
    </row>
    <row r="1230" spans="1:6" x14ac:dyDescent="0.3">
      <c r="A1230" s="83" t="s">
        <v>88</v>
      </c>
      <c r="B1230" s="83">
        <v>9</v>
      </c>
      <c r="C1230" s="205">
        <v>21</v>
      </c>
      <c r="D1230" s="200">
        <v>1962</v>
      </c>
      <c r="E1230" t="s">
        <v>18</v>
      </c>
      <c r="F1230" s="205" t="s">
        <v>18</v>
      </c>
    </row>
    <row r="1231" spans="1:6" x14ac:dyDescent="0.3">
      <c r="A1231" s="83" t="s">
        <v>88</v>
      </c>
      <c r="B1231" s="83">
        <v>10</v>
      </c>
      <c r="C1231" s="205">
        <v>21</v>
      </c>
      <c r="D1231" s="200">
        <v>1963</v>
      </c>
      <c r="E1231" t="s">
        <v>18</v>
      </c>
      <c r="F1231" s="205" t="s">
        <v>18</v>
      </c>
    </row>
    <row r="1232" spans="1:6" x14ac:dyDescent="0.3">
      <c r="A1232" s="83" t="s">
        <v>88</v>
      </c>
      <c r="B1232" s="83">
        <v>11</v>
      </c>
      <c r="C1232" s="205">
        <v>21</v>
      </c>
      <c r="D1232" s="200">
        <v>1964</v>
      </c>
      <c r="E1232" s="83" t="s">
        <v>18</v>
      </c>
      <c r="F1232" s="205" t="s">
        <v>18</v>
      </c>
    </row>
    <row r="1233" spans="1:6" x14ac:dyDescent="0.3">
      <c r="A1233" s="83" t="s">
        <v>88</v>
      </c>
      <c r="B1233" s="83">
        <v>12</v>
      </c>
      <c r="C1233" s="205">
        <v>21</v>
      </c>
      <c r="D1233" s="200">
        <v>1965</v>
      </c>
      <c r="E1233" s="83" t="s">
        <v>18</v>
      </c>
      <c r="F1233" s="205" t="s">
        <v>18</v>
      </c>
    </row>
    <row r="1234" spans="1:6" x14ac:dyDescent="0.3">
      <c r="A1234" s="83" t="s">
        <v>88</v>
      </c>
      <c r="B1234" s="83">
        <v>13</v>
      </c>
      <c r="C1234" s="205">
        <v>21</v>
      </c>
      <c r="D1234" s="200">
        <v>1966</v>
      </c>
      <c r="E1234" s="83" t="s">
        <v>18</v>
      </c>
      <c r="F1234" s="205" t="s">
        <v>18</v>
      </c>
    </row>
    <row r="1235" spans="1:6" x14ac:dyDescent="0.3">
      <c r="A1235" s="83" t="s">
        <v>88</v>
      </c>
      <c r="B1235" s="83">
        <v>14</v>
      </c>
      <c r="C1235" s="205">
        <v>21</v>
      </c>
      <c r="D1235" s="200">
        <v>1967</v>
      </c>
      <c r="E1235" s="83" t="s">
        <v>18</v>
      </c>
      <c r="F1235" s="205" t="s">
        <v>18</v>
      </c>
    </row>
    <row r="1236" spans="1:6" x14ac:dyDescent="0.3">
      <c r="A1236" s="83" t="s">
        <v>88</v>
      </c>
      <c r="B1236" s="83">
        <v>15</v>
      </c>
      <c r="C1236" s="205">
        <v>21</v>
      </c>
      <c r="D1236" s="200">
        <v>1968</v>
      </c>
      <c r="E1236" s="83" t="s">
        <v>18</v>
      </c>
      <c r="F1236" s="205" t="s">
        <v>18</v>
      </c>
    </row>
    <row r="1237" spans="1:6" x14ac:dyDescent="0.3">
      <c r="A1237" s="83" t="s">
        <v>88</v>
      </c>
      <c r="B1237" s="83">
        <v>16</v>
      </c>
      <c r="C1237" s="205">
        <v>21</v>
      </c>
      <c r="D1237" s="200">
        <v>1969</v>
      </c>
      <c r="E1237" s="83" t="s">
        <v>18</v>
      </c>
      <c r="F1237" s="205" t="s">
        <v>18</v>
      </c>
    </row>
    <row r="1238" spans="1:6" x14ac:dyDescent="0.3">
      <c r="A1238" s="83" t="s">
        <v>88</v>
      </c>
      <c r="B1238" s="83">
        <v>17</v>
      </c>
      <c r="C1238" s="205">
        <v>21</v>
      </c>
      <c r="D1238" s="200">
        <v>1970</v>
      </c>
      <c r="E1238" s="83" t="s">
        <v>18</v>
      </c>
      <c r="F1238" s="205" t="s">
        <v>18</v>
      </c>
    </row>
    <row r="1239" spans="1:6" x14ac:dyDescent="0.3">
      <c r="A1239" s="83" t="s">
        <v>88</v>
      </c>
      <c r="B1239" s="83">
        <v>18</v>
      </c>
      <c r="C1239" s="205">
        <v>21</v>
      </c>
      <c r="D1239" s="200">
        <v>1971</v>
      </c>
      <c r="E1239" s="83" t="s">
        <v>18</v>
      </c>
      <c r="F1239" s="205" t="s">
        <v>18</v>
      </c>
    </row>
    <row r="1240" spans="1:6" x14ac:dyDescent="0.3">
      <c r="A1240" s="83" t="s">
        <v>88</v>
      </c>
      <c r="B1240" s="83">
        <v>19</v>
      </c>
      <c r="C1240" s="205">
        <v>21</v>
      </c>
      <c r="D1240" s="200">
        <v>1972</v>
      </c>
      <c r="E1240" s="83" t="s">
        <v>18</v>
      </c>
      <c r="F1240" s="205" t="s">
        <v>18</v>
      </c>
    </row>
    <row r="1241" spans="1:6" x14ac:dyDescent="0.3">
      <c r="A1241" s="83" t="s">
        <v>88</v>
      </c>
      <c r="B1241" s="83">
        <v>20</v>
      </c>
      <c r="C1241" s="205">
        <v>21</v>
      </c>
      <c r="D1241" s="200">
        <v>1973</v>
      </c>
      <c r="E1241" s="83" t="s">
        <v>18</v>
      </c>
      <c r="F1241" s="205" t="s">
        <v>18</v>
      </c>
    </row>
    <row r="1242" spans="1:6" x14ac:dyDescent="0.3">
      <c r="A1242" s="83" t="s">
        <v>88</v>
      </c>
      <c r="B1242" s="83">
        <v>21</v>
      </c>
      <c r="C1242" s="205">
        <v>21</v>
      </c>
      <c r="D1242" s="200">
        <v>1974</v>
      </c>
      <c r="E1242" s="83" t="s">
        <v>18</v>
      </c>
      <c r="F1242" s="205" t="s">
        <v>18</v>
      </c>
    </row>
    <row r="1243" spans="1:6" x14ac:dyDescent="0.3">
      <c r="A1243" s="83" t="s">
        <v>88</v>
      </c>
      <c r="B1243" s="83">
        <v>22</v>
      </c>
      <c r="C1243" s="205">
        <v>21</v>
      </c>
      <c r="D1243" s="200">
        <v>1975</v>
      </c>
      <c r="E1243" s="83" t="s">
        <v>18</v>
      </c>
      <c r="F1243" s="205" t="s">
        <v>18</v>
      </c>
    </row>
    <row r="1244" spans="1:6" x14ac:dyDescent="0.3">
      <c r="A1244" s="83" t="s">
        <v>88</v>
      </c>
      <c r="B1244" s="83">
        <v>23</v>
      </c>
      <c r="C1244" s="205">
        <v>21</v>
      </c>
      <c r="D1244" s="200">
        <v>1976</v>
      </c>
      <c r="E1244" s="83" t="s">
        <v>18</v>
      </c>
      <c r="F1244" s="205" t="s">
        <v>18</v>
      </c>
    </row>
    <row r="1245" spans="1:6" x14ac:dyDescent="0.3">
      <c r="A1245" s="83" t="s">
        <v>88</v>
      </c>
      <c r="B1245" s="83">
        <v>24</v>
      </c>
      <c r="C1245" s="205">
        <v>21</v>
      </c>
      <c r="D1245" s="200">
        <v>1977</v>
      </c>
      <c r="E1245" s="83" t="s">
        <v>18</v>
      </c>
      <c r="F1245" s="205" t="s">
        <v>18</v>
      </c>
    </row>
    <row r="1246" spans="1:6" x14ac:dyDescent="0.3">
      <c r="A1246" s="83" t="s">
        <v>88</v>
      </c>
      <c r="B1246" s="83">
        <v>25</v>
      </c>
      <c r="C1246" s="205">
        <v>21</v>
      </c>
      <c r="D1246" s="200">
        <v>1978</v>
      </c>
      <c r="E1246" t="s">
        <v>18</v>
      </c>
      <c r="F1246" s="205" t="s">
        <v>18</v>
      </c>
    </row>
    <row r="1247" spans="1:6" x14ac:dyDescent="0.3">
      <c r="A1247" s="83" t="s">
        <v>88</v>
      </c>
      <c r="B1247" s="83">
        <v>26</v>
      </c>
      <c r="C1247" s="205">
        <v>21</v>
      </c>
      <c r="D1247" s="200">
        <v>1979</v>
      </c>
      <c r="E1247" t="s">
        <v>18</v>
      </c>
      <c r="F1247" s="205" t="s">
        <v>18</v>
      </c>
    </row>
    <row r="1248" spans="1:6" x14ac:dyDescent="0.3">
      <c r="A1248" s="83" t="s">
        <v>88</v>
      </c>
      <c r="B1248" s="83">
        <v>27</v>
      </c>
      <c r="C1248" s="205">
        <v>21</v>
      </c>
      <c r="D1248" s="200">
        <v>1980</v>
      </c>
      <c r="E1248" t="s">
        <v>18</v>
      </c>
      <c r="F1248" s="205" t="s">
        <v>18</v>
      </c>
    </row>
    <row r="1249" spans="1:6" x14ac:dyDescent="0.3">
      <c r="A1249" s="83" t="s">
        <v>88</v>
      </c>
      <c r="B1249" s="83">
        <v>28</v>
      </c>
      <c r="C1249" s="205">
        <v>21</v>
      </c>
      <c r="D1249" s="200">
        <v>1981</v>
      </c>
      <c r="E1249" t="s">
        <v>18</v>
      </c>
      <c r="F1249" s="205" t="s">
        <v>18</v>
      </c>
    </row>
    <row r="1250" spans="1:6" x14ac:dyDescent="0.3">
      <c r="A1250" s="83" t="s">
        <v>88</v>
      </c>
      <c r="B1250" s="83">
        <v>29</v>
      </c>
      <c r="C1250" s="205">
        <v>21</v>
      </c>
      <c r="D1250" s="200">
        <v>1982</v>
      </c>
      <c r="E1250" t="s">
        <v>18</v>
      </c>
      <c r="F1250" s="205" t="s">
        <v>18</v>
      </c>
    </row>
    <row r="1251" spans="1:6" x14ac:dyDescent="0.3">
      <c r="A1251" s="83" t="s">
        <v>88</v>
      </c>
      <c r="B1251" s="83">
        <v>30</v>
      </c>
      <c r="C1251" s="205">
        <v>21</v>
      </c>
      <c r="D1251" s="200">
        <v>1983</v>
      </c>
      <c r="E1251" t="s">
        <v>18</v>
      </c>
      <c r="F1251" s="205" t="s">
        <v>18</v>
      </c>
    </row>
    <row r="1252" spans="1:6" x14ac:dyDescent="0.3">
      <c r="A1252" s="83" t="s">
        <v>88</v>
      </c>
      <c r="B1252" s="83">
        <v>31</v>
      </c>
      <c r="C1252" s="205">
        <v>21</v>
      </c>
      <c r="D1252" s="200">
        <v>1984</v>
      </c>
      <c r="E1252" t="s">
        <v>18</v>
      </c>
      <c r="F1252" s="205" t="s">
        <v>18</v>
      </c>
    </row>
    <row r="1253" spans="1:6" x14ac:dyDescent="0.3">
      <c r="A1253" s="83" t="s">
        <v>88</v>
      </c>
      <c r="B1253" s="83">
        <v>32</v>
      </c>
      <c r="C1253" s="205">
        <v>21</v>
      </c>
      <c r="D1253" s="200">
        <v>1985</v>
      </c>
      <c r="E1253" t="s">
        <v>18</v>
      </c>
      <c r="F1253" s="205" t="s">
        <v>18</v>
      </c>
    </row>
    <row r="1254" spans="1:6" x14ac:dyDescent="0.3">
      <c r="A1254" s="83" t="s">
        <v>88</v>
      </c>
      <c r="B1254" s="83">
        <v>33</v>
      </c>
      <c r="C1254" s="205">
        <v>21</v>
      </c>
      <c r="D1254" s="200">
        <v>1986</v>
      </c>
      <c r="E1254" t="s">
        <v>18</v>
      </c>
      <c r="F1254" s="205" t="s">
        <v>18</v>
      </c>
    </row>
    <row r="1255" spans="1:6" x14ac:dyDescent="0.3">
      <c r="A1255" s="83" t="s">
        <v>88</v>
      </c>
      <c r="B1255" s="83">
        <v>34</v>
      </c>
      <c r="C1255" s="205">
        <v>21</v>
      </c>
      <c r="D1255" s="200">
        <v>1987</v>
      </c>
      <c r="E1255" t="s">
        <v>18</v>
      </c>
      <c r="F1255" s="205" t="s">
        <v>18</v>
      </c>
    </row>
    <row r="1256" spans="1:6" x14ac:dyDescent="0.3">
      <c r="A1256" s="83" t="s">
        <v>88</v>
      </c>
      <c r="B1256" s="83">
        <v>35</v>
      </c>
      <c r="C1256" s="205">
        <v>21</v>
      </c>
      <c r="D1256" s="200">
        <v>1988</v>
      </c>
      <c r="E1256" t="s">
        <v>18</v>
      </c>
      <c r="F1256" s="205" t="s">
        <v>18</v>
      </c>
    </row>
    <row r="1257" spans="1:6" x14ac:dyDescent="0.3">
      <c r="A1257" s="83" t="s">
        <v>88</v>
      </c>
      <c r="B1257" s="83">
        <v>36</v>
      </c>
      <c r="C1257" s="205">
        <v>21</v>
      </c>
      <c r="D1257" s="200">
        <v>1989</v>
      </c>
      <c r="E1257" t="s">
        <v>18</v>
      </c>
      <c r="F1257" s="205" t="s">
        <v>18</v>
      </c>
    </row>
    <row r="1258" spans="1:6" x14ac:dyDescent="0.3">
      <c r="A1258" s="83" t="s">
        <v>88</v>
      </c>
      <c r="B1258" s="83">
        <v>37</v>
      </c>
      <c r="C1258" s="205">
        <v>21</v>
      </c>
      <c r="D1258" s="200">
        <v>1990</v>
      </c>
      <c r="E1258" t="s">
        <v>18</v>
      </c>
      <c r="F1258" s="205" t="s">
        <v>18</v>
      </c>
    </row>
    <row r="1259" spans="1:6" x14ac:dyDescent="0.3">
      <c r="A1259" s="83" t="s">
        <v>88</v>
      </c>
      <c r="B1259" s="83">
        <v>38</v>
      </c>
      <c r="C1259" s="205">
        <v>21</v>
      </c>
      <c r="D1259" s="200">
        <v>1991</v>
      </c>
      <c r="E1259" t="s">
        <v>18</v>
      </c>
      <c r="F1259" s="205" t="s">
        <v>18</v>
      </c>
    </row>
    <row r="1260" spans="1:6" x14ac:dyDescent="0.3">
      <c r="A1260" s="83" t="s">
        <v>88</v>
      </c>
      <c r="B1260" s="83">
        <v>39</v>
      </c>
      <c r="C1260" s="205">
        <v>21</v>
      </c>
      <c r="D1260" s="200">
        <v>1992</v>
      </c>
      <c r="E1260" t="s">
        <v>18</v>
      </c>
      <c r="F1260" s="205" t="s">
        <v>18</v>
      </c>
    </row>
    <row r="1261" spans="1:6" x14ac:dyDescent="0.3">
      <c r="A1261" s="83" t="s">
        <v>88</v>
      </c>
      <c r="B1261" s="83">
        <v>40</v>
      </c>
      <c r="C1261" s="205">
        <v>21</v>
      </c>
      <c r="D1261" s="200">
        <v>1993</v>
      </c>
      <c r="E1261" t="s">
        <v>18</v>
      </c>
      <c r="F1261" s="205" t="s">
        <v>18</v>
      </c>
    </row>
    <row r="1262" spans="1:6" x14ac:dyDescent="0.3">
      <c r="A1262" s="83" t="s">
        <v>88</v>
      </c>
      <c r="B1262" s="83">
        <v>41</v>
      </c>
      <c r="C1262" s="205">
        <v>21</v>
      </c>
      <c r="D1262" s="200">
        <v>1994</v>
      </c>
      <c r="E1262" t="s">
        <v>18</v>
      </c>
      <c r="F1262" s="205" t="s">
        <v>18</v>
      </c>
    </row>
    <row r="1263" spans="1:6" x14ac:dyDescent="0.3">
      <c r="A1263" s="83" t="s">
        <v>88</v>
      </c>
      <c r="B1263" s="83">
        <v>42</v>
      </c>
      <c r="C1263" s="205">
        <v>21</v>
      </c>
      <c r="D1263" s="200">
        <v>1995</v>
      </c>
      <c r="E1263" t="s">
        <v>18</v>
      </c>
      <c r="F1263" s="205" t="s">
        <v>18</v>
      </c>
    </row>
    <row r="1264" spans="1:6" x14ac:dyDescent="0.3">
      <c r="A1264" s="83" t="s">
        <v>88</v>
      </c>
      <c r="B1264" s="83">
        <v>43</v>
      </c>
      <c r="C1264" s="205">
        <v>21</v>
      </c>
      <c r="D1264" s="200">
        <v>1996</v>
      </c>
      <c r="E1264" s="205" t="s">
        <v>18</v>
      </c>
      <c r="F1264" s="205" t="s">
        <v>18</v>
      </c>
    </row>
    <row r="1265" spans="1:6" x14ac:dyDescent="0.3">
      <c r="A1265" s="83" t="s">
        <v>88</v>
      </c>
      <c r="B1265" s="83">
        <v>44</v>
      </c>
      <c r="C1265" s="205">
        <v>21</v>
      </c>
      <c r="D1265" s="200">
        <v>1997</v>
      </c>
      <c r="E1265" s="205" t="s">
        <v>18</v>
      </c>
      <c r="F1265" s="205" t="s">
        <v>18</v>
      </c>
    </row>
    <row r="1266" spans="1:6" x14ac:dyDescent="0.3">
      <c r="A1266" s="83" t="s">
        <v>88</v>
      </c>
      <c r="B1266" s="83">
        <v>45</v>
      </c>
      <c r="C1266" s="205">
        <v>21</v>
      </c>
      <c r="D1266" s="200">
        <v>1998</v>
      </c>
      <c r="E1266" s="205" t="s">
        <v>18</v>
      </c>
      <c r="F1266" s="205" t="s">
        <v>18</v>
      </c>
    </row>
    <row r="1267" spans="1:6" x14ac:dyDescent="0.3">
      <c r="A1267" s="83" t="s">
        <v>88</v>
      </c>
      <c r="B1267" s="83">
        <v>46</v>
      </c>
      <c r="C1267" s="205">
        <v>21</v>
      </c>
      <c r="D1267" s="200">
        <v>1999</v>
      </c>
      <c r="E1267" s="205" t="s">
        <v>18</v>
      </c>
      <c r="F1267" s="205" t="s">
        <v>18</v>
      </c>
    </row>
    <row r="1268" spans="1:6" x14ac:dyDescent="0.3">
      <c r="A1268" s="83" t="s">
        <v>88</v>
      </c>
      <c r="B1268" s="83">
        <v>47</v>
      </c>
      <c r="C1268" s="205">
        <v>21</v>
      </c>
      <c r="D1268" s="200">
        <v>2000</v>
      </c>
      <c r="E1268" s="205">
        <v>231</v>
      </c>
      <c r="F1268" s="84">
        <v>2258.860749899271</v>
      </c>
    </row>
    <row r="1269" spans="1:6" x14ac:dyDescent="0.3">
      <c r="A1269" s="83" t="s">
        <v>88</v>
      </c>
      <c r="B1269" s="83">
        <v>48</v>
      </c>
      <c r="C1269" s="205">
        <v>21</v>
      </c>
      <c r="D1269" s="200">
        <v>2001</v>
      </c>
      <c r="E1269">
        <v>221</v>
      </c>
      <c r="F1269" s="84">
        <v>4012.3976251614731</v>
      </c>
    </row>
    <row r="1270" spans="1:6" x14ac:dyDescent="0.3">
      <c r="A1270" s="83" t="s">
        <v>88</v>
      </c>
      <c r="B1270" s="83">
        <v>49</v>
      </c>
      <c r="C1270" s="205">
        <v>21</v>
      </c>
      <c r="D1270" s="200">
        <v>2002</v>
      </c>
      <c r="E1270" s="205">
        <v>978</v>
      </c>
      <c r="F1270" s="84">
        <v>4770.7181434585409</v>
      </c>
    </row>
    <row r="1271" spans="1:6" x14ac:dyDescent="0.3">
      <c r="A1271" s="83" t="s">
        <v>88</v>
      </c>
      <c r="B1271" s="83">
        <v>50</v>
      </c>
      <c r="C1271" s="205">
        <v>21</v>
      </c>
      <c r="D1271" s="200">
        <v>2003</v>
      </c>
      <c r="E1271">
        <v>3377</v>
      </c>
      <c r="F1271" s="84">
        <v>1432.0116041854485</v>
      </c>
    </row>
    <row r="1272" spans="1:6" x14ac:dyDescent="0.3">
      <c r="A1272" s="83" t="s">
        <v>88</v>
      </c>
      <c r="B1272" s="83">
        <v>51</v>
      </c>
      <c r="C1272" s="205">
        <v>21</v>
      </c>
      <c r="D1272" s="200">
        <v>2004</v>
      </c>
      <c r="E1272">
        <v>1317</v>
      </c>
      <c r="F1272" s="84">
        <v>4567.3439868239557</v>
      </c>
    </row>
    <row r="1273" spans="1:6" x14ac:dyDescent="0.3">
      <c r="A1273" s="83" t="s">
        <v>88</v>
      </c>
      <c r="B1273" s="83">
        <v>52</v>
      </c>
      <c r="C1273" s="205">
        <v>21</v>
      </c>
      <c r="D1273" s="200">
        <v>2005</v>
      </c>
      <c r="E1273">
        <v>937</v>
      </c>
      <c r="F1273" s="201">
        <v>13404.908067517476</v>
      </c>
    </row>
    <row r="1274" spans="1:6" x14ac:dyDescent="0.3">
      <c r="A1274" s="83" t="s">
        <v>88</v>
      </c>
      <c r="B1274" s="83">
        <v>53</v>
      </c>
      <c r="C1274" s="205">
        <v>21</v>
      </c>
      <c r="D1274" s="200">
        <v>2006</v>
      </c>
      <c r="E1274">
        <v>5139</v>
      </c>
      <c r="F1274" s="201">
        <v>16813.274116432807</v>
      </c>
    </row>
    <row r="1275" spans="1:6" x14ac:dyDescent="0.3">
      <c r="A1275" s="83" t="s">
        <v>88</v>
      </c>
      <c r="B1275" s="83">
        <v>54</v>
      </c>
      <c r="C1275" s="205">
        <v>21</v>
      </c>
      <c r="D1275" s="200">
        <v>2007</v>
      </c>
      <c r="E1275">
        <v>245</v>
      </c>
      <c r="F1275" s="201">
        <v>5296.7210155216753</v>
      </c>
    </row>
    <row r="1276" spans="1:6" x14ac:dyDescent="0.3">
      <c r="A1276" s="83" t="s">
        <v>88</v>
      </c>
      <c r="B1276" s="83">
        <v>55</v>
      </c>
      <c r="C1276" s="205">
        <v>21</v>
      </c>
      <c r="D1276" s="200">
        <v>2008</v>
      </c>
      <c r="E1276">
        <v>1200</v>
      </c>
      <c r="F1276" s="201">
        <v>6165.4561409642565</v>
      </c>
    </row>
    <row r="1277" spans="1:6" x14ac:dyDescent="0.3">
      <c r="A1277" s="83" t="s">
        <v>88</v>
      </c>
      <c r="B1277" s="83">
        <v>56</v>
      </c>
      <c r="C1277" s="205">
        <v>21</v>
      </c>
      <c r="D1277" s="200">
        <v>2009</v>
      </c>
      <c r="E1277">
        <v>3047</v>
      </c>
      <c r="F1277" s="201">
        <v>9405.2637000682189</v>
      </c>
    </row>
    <row r="1278" spans="1:6" x14ac:dyDescent="0.3">
      <c r="A1278" s="83" t="s">
        <v>88</v>
      </c>
      <c r="B1278" s="83">
        <v>57</v>
      </c>
      <c r="C1278" s="205">
        <v>21</v>
      </c>
      <c r="D1278" s="200">
        <v>2010</v>
      </c>
      <c r="E1278" s="205" t="s">
        <v>18</v>
      </c>
      <c r="F1278" s="205" t="s">
        <v>18</v>
      </c>
    </row>
    <row r="1279" spans="1:6" x14ac:dyDescent="0.3">
      <c r="A1279" s="83" t="s">
        <v>88</v>
      </c>
      <c r="B1279" s="83">
        <v>58</v>
      </c>
      <c r="C1279" s="205">
        <v>21</v>
      </c>
      <c r="D1279" s="200">
        <v>2011</v>
      </c>
      <c r="E1279" s="205" t="s">
        <v>18</v>
      </c>
      <c r="F1279" s="205" t="s">
        <v>18</v>
      </c>
    </row>
    <row r="1280" spans="1:6" x14ac:dyDescent="0.3">
      <c r="A1280" s="83" t="s">
        <v>88</v>
      </c>
      <c r="B1280" s="83">
        <v>59</v>
      </c>
      <c r="C1280" s="205">
        <v>21</v>
      </c>
      <c r="D1280" s="200">
        <v>2012</v>
      </c>
      <c r="E1280" s="205" t="s">
        <v>18</v>
      </c>
      <c r="F1280" s="205" t="s">
        <v>18</v>
      </c>
    </row>
    <row r="1281" spans="1:6" x14ac:dyDescent="0.3">
      <c r="A1281" s="83" t="s">
        <v>88</v>
      </c>
      <c r="B1281" s="83">
        <v>60</v>
      </c>
      <c r="C1281" s="205">
        <v>21</v>
      </c>
      <c r="D1281" s="200">
        <v>2013</v>
      </c>
      <c r="E1281" s="205" t="s">
        <v>18</v>
      </c>
      <c r="F1281" s="205" t="s">
        <v>18</v>
      </c>
    </row>
    <row r="1282" spans="1:6" x14ac:dyDescent="0.3">
      <c r="A1282" s="83" t="s">
        <v>88</v>
      </c>
      <c r="B1282" s="83">
        <v>61</v>
      </c>
      <c r="C1282" s="205">
        <v>21</v>
      </c>
      <c r="D1282" s="200">
        <v>2014</v>
      </c>
      <c r="E1282" s="205" t="s">
        <v>18</v>
      </c>
      <c r="F1282" s="205" t="s">
        <v>18</v>
      </c>
    </row>
    <row r="1283" spans="1:6" x14ac:dyDescent="0.3">
      <c r="A1283" t="s">
        <v>90</v>
      </c>
      <c r="B1283">
        <v>1</v>
      </c>
      <c r="C1283" s="205">
        <v>22</v>
      </c>
      <c r="D1283" s="200">
        <v>1954</v>
      </c>
      <c r="E1283" s="202">
        <v>3000</v>
      </c>
      <c r="F1283" s="201">
        <v>9057.2551991826476</v>
      </c>
    </row>
    <row r="1284" spans="1:6" x14ac:dyDescent="0.3">
      <c r="A1284" s="63" t="s">
        <v>90</v>
      </c>
      <c r="B1284">
        <v>2</v>
      </c>
      <c r="C1284" s="205">
        <v>22</v>
      </c>
      <c r="D1284" s="200">
        <v>1955</v>
      </c>
      <c r="E1284" s="202">
        <v>4000</v>
      </c>
      <c r="F1284" s="97">
        <v>6902.7243108652001</v>
      </c>
    </row>
    <row r="1285" spans="1:6" x14ac:dyDescent="0.3">
      <c r="A1285" s="63" t="s">
        <v>90</v>
      </c>
      <c r="B1285">
        <v>3</v>
      </c>
      <c r="C1285" s="205">
        <v>22</v>
      </c>
      <c r="D1285" s="200">
        <v>1956</v>
      </c>
      <c r="E1285" s="202">
        <v>7000</v>
      </c>
      <c r="F1285" s="97">
        <v>4177.9384997370908</v>
      </c>
    </row>
    <row r="1286" spans="1:6" x14ac:dyDescent="0.3">
      <c r="A1286" s="63" t="s">
        <v>90</v>
      </c>
      <c r="B1286" s="63">
        <v>4</v>
      </c>
      <c r="C1286" s="205">
        <v>22</v>
      </c>
      <c r="D1286" s="200">
        <v>1957</v>
      </c>
      <c r="E1286" s="205" t="s">
        <v>18</v>
      </c>
      <c r="F1286" s="205" t="s">
        <v>18</v>
      </c>
    </row>
    <row r="1287" spans="1:6" x14ac:dyDescent="0.3">
      <c r="A1287" s="63" t="s">
        <v>90</v>
      </c>
      <c r="B1287" s="63">
        <v>5</v>
      </c>
      <c r="C1287" s="205">
        <v>22</v>
      </c>
      <c r="D1287" s="200">
        <v>1958</v>
      </c>
      <c r="E1287" t="s">
        <v>18</v>
      </c>
      <c r="F1287" s="205" t="s">
        <v>18</v>
      </c>
    </row>
    <row r="1288" spans="1:6" x14ac:dyDescent="0.3">
      <c r="A1288" s="63" t="s">
        <v>90</v>
      </c>
      <c r="B1288" s="63">
        <v>6</v>
      </c>
      <c r="C1288" s="205">
        <v>22</v>
      </c>
      <c r="D1288" s="200">
        <v>1959</v>
      </c>
      <c r="E1288" t="s">
        <v>18</v>
      </c>
      <c r="F1288" s="205" t="s">
        <v>18</v>
      </c>
    </row>
    <row r="1289" spans="1:6" x14ac:dyDescent="0.3">
      <c r="A1289" s="63" t="s">
        <v>90</v>
      </c>
      <c r="B1289" s="63">
        <v>7</v>
      </c>
      <c r="C1289" s="205">
        <v>22</v>
      </c>
      <c r="D1289" s="200">
        <v>1960</v>
      </c>
      <c r="E1289" s="202">
        <v>3000</v>
      </c>
      <c r="F1289" s="201">
        <v>4856.4989929118838</v>
      </c>
    </row>
    <row r="1290" spans="1:6" x14ac:dyDescent="0.3">
      <c r="A1290" s="63" t="s">
        <v>90</v>
      </c>
      <c r="B1290" s="63">
        <v>8</v>
      </c>
      <c r="C1290" s="205">
        <v>22</v>
      </c>
      <c r="D1290" s="200">
        <v>1961</v>
      </c>
      <c r="E1290" s="202">
        <v>1500</v>
      </c>
      <c r="F1290" s="201">
        <v>4176.8881949750248</v>
      </c>
    </row>
    <row r="1291" spans="1:6" x14ac:dyDescent="0.3">
      <c r="A1291" s="63" t="s">
        <v>90</v>
      </c>
      <c r="B1291" s="63">
        <v>9</v>
      </c>
      <c r="C1291" s="205">
        <v>22</v>
      </c>
      <c r="D1291" s="200">
        <v>1962</v>
      </c>
      <c r="E1291" s="202" t="s">
        <v>18</v>
      </c>
      <c r="F1291" s="202" t="s">
        <v>18</v>
      </c>
    </row>
    <row r="1292" spans="1:6" x14ac:dyDescent="0.3">
      <c r="A1292" s="63" t="s">
        <v>90</v>
      </c>
      <c r="B1292" s="63">
        <v>10</v>
      </c>
      <c r="C1292" s="205">
        <v>22</v>
      </c>
      <c r="D1292" s="200">
        <v>1963</v>
      </c>
      <c r="E1292" s="202" t="s">
        <v>18</v>
      </c>
      <c r="F1292" s="202" t="s">
        <v>18</v>
      </c>
    </row>
    <row r="1293" spans="1:6" x14ac:dyDescent="0.3">
      <c r="A1293" s="63" t="s">
        <v>90</v>
      </c>
      <c r="B1293" s="63">
        <v>11</v>
      </c>
      <c r="C1293" s="205">
        <v>22</v>
      </c>
      <c r="D1293" s="200">
        <v>1964</v>
      </c>
      <c r="E1293" s="202">
        <v>1500</v>
      </c>
      <c r="F1293" s="201">
        <v>6664.6367967024489</v>
      </c>
    </row>
    <row r="1294" spans="1:6" x14ac:dyDescent="0.3">
      <c r="A1294" s="63" t="s">
        <v>90</v>
      </c>
      <c r="B1294" s="63">
        <v>12</v>
      </c>
      <c r="C1294" s="205">
        <v>22</v>
      </c>
      <c r="D1294" s="200">
        <v>1965</v>
      </c>
      <c r="E1294" s="202">
        <v>1500</v>
      </c>
      <c r="F1294" s="201">
        <v>5272.8114904096019</v>
      </c>
    </row>
    <row r="1295" spans="1:6" x14ac:dyDescent="0.3">
      <c r="A1295" s="63" t="s">
        <v>90</v>
      </c>
      <c r="B1295" s="63">
        <v>13</v>
      </c>
      <c r="C1295" s="205">
        <v>22</v>
      </c>
      <c r="D1295" s="200">
        <v>1966</v>
      </c>
      <c r="E1295" s="202">
        <v>1500</v>
      </c>
      <c r="F1295" s="201">
        <v>8906.501803143814</v>
      </c>
    </row>
    <row r="1296" spans="1:6" x14ac:dyDescent="0.3">
      <c r="A1296" s="63" t="s">
        <v>90</v>
      </c>
      <c r="B1296" s="63">
        <v>14</v>
      </c>
      <c r="C1296" s="205">
        <v>22</v>
      </c>
      <c r="D1296" s="200">
        <v>1967</v>
      </c>
      <c r="E1296" s="202">
        <v>3000</v>
      </c>
      <c r="F1296" s="201">
        <v>11577.359658392177</v>
      </c>
    </row>
    <row r="1297" spans="1:6" x14ac:dyDescent="0.3">
      <c r="A1297" s="63" t="s">
        <v>90</v>
      </c>
      <c r="B1297" s="63">
        <v>15</v>
      </c>
      <c r="C1297" s="205">
        <v>22</v>
      </c>
      <c r="D1297" s="200">
        <v>1968</v>
      </c>
      <c r="E1297" s="202">
        <v>1500</v>
      </c>
      <c r="F1297" s="201">
        <v>11535.102827287319</v>
      </c>
    </row>
    <row r="1298" spans="1:6" x14ac:dyDescent="0.3">
      <c r="A1298" s="63" t="s">
        <v>90</v>
      </c>
      <c r="B1298" s="63">
        <v>16</v>
      </c>
      <c r="C1298" s="205">
        <v>22</v>
      </c>
      <c r="D1298" s="200">
        <v>1969</v>
      </c>
      <c r="E1298" s="202">
        <v>1500</v>
      </c>
      <c r="F1298" s="201">
        <v>9865.6969023883466</v>
      </c>
    </row>
    <row r="1299" spans="1:6" x14ac:dyDescent="0.3">
      <c r="A1299" s="63" t="s">
        <v>90</v>
      </c>
      <c r="B1299" s="63">
        <v>17</v>
      </c>
      <c r="C1299" s="205">
        <v>22</v>
      </c>
      <c r="D1299" s="200">
        <v>1970</v>
      </c>
      <c r="E1299" s="202">
        <v>3000</v>
      </c>
      <c r="F1299" s="201">
        <v>13820.504287359243</v>
      </c>
    </row>
    <row r="1300" spans="1:6" x14ac:dyDescent="0.3">
      <c r="A1300" s="63" t="s">
        <v>90</v>
      </c>
      <c r="B1300" s="63">
        <v>18</v>
      </c>
      <c r="C1300" s="205">
        <v>22</v>
      </c>
      <c r="D1300" s="200">
        <v>1971</v>
      </c>
      <c r="E1300" t="s">
        <v>18</v>
      </c>
      <c r="F1300" s="63" t="s">
        <v>18</v>
      </c>
    </row>
    <row r="1301" spans="1:6" x14ac:dyDescent="0.3">
      <c r="A1301" s="63" t="s">
        <v>90</v>
      </c>
      <c r="B1301" s="63">
        <v>19</v>
      </c>
      <c r="C1301" s="205">
        <v>22</v>
      </c>
      <c r="D1301" s="200">
        <v>1972</v>
      </c>
      <c r="E1301" t="s">
        <v>18</v>
      </c>
      <c r="F1301" s="63" t="s">
        <v>18</v>
      </c>
    </row>
    <row r="1302" spans="1:6" x14ac:dyDescent="0.3">
      <c r="A1302" s="63" t="s">
        <v>90</v>
      </c>
      <c r="B1302" s="63">
        <v>20</v>
      </c>
      <c r="C1302" s="205">
        <v>22</v>
      </c>
      <c r="D1302" s="200">
        <v>1973</v>
      </c>
      <c r="E1302" t="s">
        <v>18</v>
      </c>
      <c r="F1302" s="63" t="s">
        <v>18</v>
      </c>
    </row>
    <row r="1303" spans="1:6" x14ac:dyDescent="0.3">
      <c r="A1303" s="63" t="s">
        <v>90</v>
      </c>
      <c r="B1303" s="63">
        <v>21</v>
      </c>
      <c r="C1303" s="205">
        <v>22</v>
      </c>
      <c r="D1303" s="200">
        <v>1974</v>
      </c>
      <c r="E1303" t="s">
        <v>18</v>
      </c>
      <c r="F1303" s="205" t="s">
        <v>18</v>
      </c>
    </row>
    <row r="1304" spans="1:6" x14ac:dyDescent="0.3">
      <c r="A1304" s="63" t="s">
        <v>90</v>
      </c>
      <c r="B1304" s="63">
        <v>22</v>
      </c>
      <c r="C1304" s="205">
        <v>22</v>
      </c>
      <c r="D1304" s="200">
        <v>1975</v>
      </c>
      <c r="E1304" t="s">
        <v>18</v>
      </c>
      <c r="F1304" s="205" t="s">
        <v>18</v>
      </c>
    </row>
    <row r="1305" spans="1:6" x14ac:dyDescent="0.3">
      <c r="A1305" s="63" t="s">
        <v>90</v>
      </c>
      <c r="B1305" s="63">
        <v>23</v>
      </c>
      <c r="C1305" s="205">
        <v>22</v>
      </c>
      <c r="D1305" s="200">
        <v>1976</v>
      </c>
      <c r="E1305" s="202">
        <v>18000</v>
      </c>
      <c r="F1305" s="97">
        <v>19356.760551692816</v>
      </c>
    </row>
    <row r="1306" spans="1:6" x14ac:dyDescent="0.3">
      <c r="A1306" s="63" t="s">
        <v>90</v>
      </c>
      <c r="B1306" s="63">
        <v>24</v>
      </c>
      <c r="C1306" s="205">
        <v>22</v>
      </c>
      <c r="D1306" s="200">
        <v>1977</v>
      </c>
      <c r="E1306" s="202">
        <v>7000</v>
      </c>
      <c r="F1306" s="97">
        <v>13056.112930466121</v>
      </c>
    </row>
    <row r="1307" spans="1:6" x14ac:dyDescent="0.3">
      <c r="A1307" s="63" t="s">
        <v>90</v>
      </c>
      <c r="B1307" s="63">
        <v>25</v>
      </c>
      <c r="C1307" s="205">
        <v>22</v>
      </c>
      <c r="D1307" s="200">
        <v>1978</v>
      </c>
      <c r="E1307" t="s">
        <v>18</v>
      </c>
      <c r="F1307" s="205" t="s">
        <v>18</v>
      </c>
    </row>
    <row r="1308" spans="1:6" x14ac:dyDescent="0.3">
      <c r="A1308" s="63" t="s">
        <v>90</v>
      </c>
      <c r="B1308" s="63">
        <v>26</v>
      </c>
      <c r="C1308" s="205">
        <v>22</v>
      </c>
      <c r="D1308" s="200">
        <v>1979</v>
      </c>
      <c r="E1308" t="s">
        <v>18</v>
      </c>
      <c r="F1308" s="205" t="s">
        <v>18</v>
      </c>
    </row>
    <row r="1309" spans="1:6" x14ac:dyDescent="0.3">
      <c r="A1309" s="63" t="s">
        <v>90</v>
      </c>
      <c r="B1309" s="63">
        <v>27</v>
      </c>
      <c r="C1309" s="205">
        <v>22</v>
      </c>
      <c r="D1309" s="200">
        <v>1980</v>
      </c>
      <c r="E1309" s="202">
        <v>5000</v>
      </c>
      <c r="F1309" s="97">
        <v>6380.2462270797923</v>
      </c>
    </row>
    <row r="1310" spans="1:6" x14ac:dyDescent="0.3">
      <c r="A1310" s="63" t="s">
        <v>90</v>
      </c>
      <c r="B1310" s="63">
        <v>28</v>
      </c>
      <c r="C1310" s="205">
        <v>22</v>
      </c>
      <c r="D1310" s="200">
        <v>1981</v>
      </c>
      <c r="E1310" s="202">
        <v>10000</v>
      </c>
      <c r="F1310" s="97">
        <v>12877.135343146805</v>
      </c>
    </row>
    <row r="1311" spans="1:6" x14ac:dyDescent="0.3">
      <c r="A1311" s="63" t="s">
        <v>90</v>
      </c>
      <c r="B1311" s="63">
        <v>29</v>
      </c>
      <c r="C1311" s="205">
        <v>22</v>
      </c>
      <c r="D1311" s="200">
        <v>1982</v>
      </c>
      <c r="E1311" s="202">
        <v>4000</v>
      </c>
      <c r="F1311" s="97">
        <v>16419.181734812188</v>
      </c>
    </row>
    <row r="1312" spans="1:6" x14ac:dyDescent="0.3">
      <c r="A1312" s="63" t="s">
        <v>90</v>
      </c>
      <c r="B1312" s="63">
        <v>30</v>
      </c>
      <c r="C1312" s="205">
        <v>22</v>
      </c>
      <c r="D1312" s="200">
        <v>1983</v>
      </c>
      <c r="E1312" s="202" t="s">
        <v>18</v>
      </c>
      <c r="F1312" s="202" t="s">
        <v>18</v>
      </c>
    </row>
    <row r="1313" spans="1:6" x14ac:dyDescent="0.3">
      <c r="A1313" s="63" t="s">
        <v>90</v>
      </c>
      <c r="B1313" s="63">
        <v>31</v>
      </c>
      <c r="C1313" s="205">
        <v>22</v>
      </c>
      <c r="D1313" s="200">
        <v>1984</v>
      </c>
      <c r="E1313" s="202">
        <v>4600</v>
      </c>
      <c r="F1313" s="201">
        <v>8102.4612672445664</v>
      </c>
    </row>
    <row r="1314" spans="1:6" x14ac:dyDescent="0.3">
      <c r="A1314" s="63" t="s">
        <v>90</v>
      </c>
      <c r="B1314" s="63">
        <v>32</v>
      </c>
      <c r="C1314" s="205">
        <v>22</v>
      </c>
      <c r="D1314" s="200">
        <v>1985</v>
      </c>
      <c r="E1314" s="201" t="s">
        <v>18</v>
      </c>
      <c r="F1314" s="201" t="s">
        <v>18</v>
      </c>
    </row>
    <row r="1315" spans="1:6" x14ac:dyDescent="0.3">
      <c r="A1315" s="63" t="s">
        <v>90</v>
      </c>
      <c r="B1315" s="63">
        <v>33</v>
      </c>
      <c r="C1315" s="205">
        <v>22</v>
      </c>
      <c r="D1315" s="200">
        <v>1986</v>
      </c>
      <c r="E1315" s="201" t="s">
        <v>18</v>
      </c>
      <c r="F1315" s="201" t="s">
        <v>18</v>
      </c>
    </row>
    <row r="1316" spans="1:6" x14ac:dyDescent="0.3">
      <c r="A1316" s="63" t="s">
        <v>90</v>
      </c>
      <c r="B1316" s="63">
        <v>34</v>
      </c>
      <c r="C1316" s="205">
        <v>22</v>
      </c>
      <c r="D1316" s="200">
        <v>1987</v>
      </c>
      <c r="E1316" s="202">
        <v>5000</v>
      </c>
      <c r="F1316" s="201">
        <v>2004.508088123845</v>
      </c>
    </row>
    <row r="1317" spans="1:6" x14ac:dyDescent="0.3">
      <c r="A1317" s="63" t="s">
        <v>90</v>
      </c>
      <c r="B1317" s="63">
        <v>35</v>
      </c>
      <c r="C1317" s="205">
        <v>22</v>
      </c>
      <c r="D1317" s="200">
        <v>1988</v>
      </c>
      <c r="E1317" s="202">
        <v>5000</v>
      </c>
      <c r="F1317" s="201">
        <v>1719.3133505671624</v>
      </c>
    </row>
    <row r="1318" spans="1:6" x14ac:dyDescent="0.3">
      <c r="A1318" s="63" t="s">
        <v>90</v>
      </c>
      <c r="B1318" s="63">
        <v>36</v>
      </c>
      <c r="C1318" s="205">
        <v>22</v>
      </c>
      <c r="D1318" s="200">
        <v>1989</v>
      </c>
      <c r="E1318" s="201" t="s">
        <v>18</v>
      </c>
      <c r="F1318" s="201" t="s">
        <v>18</v>
      </c>
    </row>
    <row r="1319" spans="1:6" x14ac:dyDescent="0.3">
      <c r="A1319" s="63" t="s">
        <v>90</v>
      </c>
      <c r="B1319" s="63">
        <v>37</v>
      </c>
      <c r="C1319" s="205">
        <v>22</v>
      </c>
      <c r="D1319" s="200">
        <v>1990</v>
      </c>
      <c r="E1319" s="202" t="s">
        <v>18</v>
      </c>
      <c r="F1319" s="201" t="s">
        <v>18</v>
      </c>
    </row>
    <row r="1320" spans="1:6" x14ac:dyDescent="0.3">
      <c r="A1320" s="63" t="s">
        <v>90</v>
      </c>
      <c r="B1320" s="63">
        <v>38</v>
      </c>
      <c r="C1320" s="205">
        <v>22</v>
      </c>
      <c r="D1320" s="200">
        <v>1991</v>
      </c>
      <c r="E1320" s="201" t="s">
        <v>18</v>
      </c>
      <c r="F1320" s="201" t="s">
        <v>18</v>
      </c>
    </row>
    <row r="1321" spans="1:6" x14ac:dyDescent="0.3">
      <c r="A1321" s="63" t="s">
        <v>90</v>
      </c>
      <c r="B1321" s="63">
        <v>39</v>
      </c>
      <c r="C1321" s="205">
        <v>22</v>
      </c>
      <c r="D1321" s="200">
        <v>1992</v>
      </c>
      <c r="E1321" s="201" t="s">
        <v>18</v>
      </c>
      <c r="F1321" s="201" t="s">
        <v>18</v>
      </c>
    </row>
    <row r="1322" spans="1:6" x14ac:dyDescent="0.3">
      <c r="A1322" s="63" t="s">
        <v>90</v>
      </c>
      <c r="B1322" s="63">
        <v>40</v>
      </c>
      <c r="C1322" s="205">
        <v>22</v>
      </c>
      <c r="D1322" s="200">
        <v>1993</v>
      </c>
      <c r="E1322" s="201" t="s">
        <v>18</v>
      </c>
      <c r="F1322" s="201" t="s">
        <v>18</v>
      </c>
    </row>
    <row r="1323" spans="1:6" x14ac:dyDescent="0.3">
      <c r="A1323" s="63" t="s">
        <v>90</v>
      </c>
      <c r="B1323" s="63">
        <v>41</v>
      </c>
      <c r="C1323" s="205">
        <v>22</v>
      </c>
      <c r="D1323" s="200">
        <v>1994</v>
      </c>
      <c r="E1323" s="201" t="s">
        <v>18</v>
      </c>
      <c r="F1323" s="201" t="s">
        <v>18</v>
      </c>
    </row>
    <row r="1324" spans="1:6" x14ac:dyDescent="0.3">
      <c r="A1324" s="63" t="s">
        <v>90</v>
      </c>
      <c r="B1324" s="63">
        <v>42</v>
      </c>
      <c r="C1324" s="205">
        <v>22</v>
      </c>
      <c r="D1324" s="200">
        <v>1995</v>
      </c>
      <c r="E1324" s="202" t="s">
        <v>18</v>
      </c>
      <c r="F1324" s="202" t="s">
        <v>18</v>
      </c>
    </row>
    <row r="1325" spans="1:6" x14ac:dyDescent="0.3">
      <c r="A1325" s="63" t="s">
        <v>90</v>
      </c>
      <c r="B1325" s="63">
        <v>43</v>
      </c>
      <c r="C1325" s="205">
        <v>22</v>
      </c>
      <c r="D1325" s="200">
        <v>1996</v>
      </c>
      <c r="E1325" s="202">
        <v>600</v>
      </c>
      <c r="F1325" s="201">
        <v>2121.1091561487715</v>
      </c>
    </row>
    <row r="1326" spans="1:6" x14ac:dyDescent="0.3">
      <c r="A1326" s="63" t="s">
        <v>90</v>
      </c>
      <c r="B1326" s="63">
        <v>44</v>
      </c>
      <c r="C1326" s="205">
        <v>22</v>
      </c>
      <c r="D1326" s="200">
        <v>1997</v>
      </c>
      <c r="E1326" s="202" t="s">
        <v>18</v>
      </c>
      <c r="F1326" s="202" t="s">
        <v>18</v>
      </c>
    </row>
    <row r="1327" spans="1:6" x14ac:dyDescent="0.3">
      <c r="A1327" s="63" t="s">
        <v>90</v>
      </c>
      <c r="B1327" s="63">
        <v>45</v>
      </c>
      <c r="C1327" s="205">
        <v>22</v>
      </c>
      <c r="D1327" s="200">
        <v>1998</v>
      </c>
      <c r="E1327" s="202" t="s">
        <v>18</v>
      </c>
      <c r="F1327" s="202" t="s">
        <v>18</v>
      </c>
    </row>
    <row r="1328" spans="1:6" x14ac:dyDescent="0.3">
      <c r="A1328" s="63" t="s">
        <v>90</v>
      </c>
      <c r="B1328" s="63">
        <v>46</v>
      </c>
      <c r="C1328" s="205">
        <v>22</v>
      </c>
      <c r="D1328" s="200">
        <v>1999</v>
      </c>
      <c r="E1328" s="202">
        <v>2400</v>
      </c>
      <c r="F1328" s="201">
        <v>4608.6313989203036</v>
      </c>
    </row>
    <row r="1329" spans="1:6" x14ac:dyDescent="0.3">
      <c r="A1329" s="63" t="s">
        <v>90</v>
      </c>
      <c r="B1329" s="63">
        <v>47</v>
      </c>
      <c r="C1329" s="205">
        <v>22</v>
      </c>
      <c r="D1329" s="200">
        <v>2000</v>
      </c>
      <c r="E1329" s="202">
        <v>2000</v>
      </c>
      <c r="F1329" s="201">
        <v>3066.7346670636266</v>
      </c>
    </row>
    <row r="1330" spans="1:6" x14ac:dyDescent="0.3">
      <c r="A1330" s="63" t="s">
        <v>90</v>
      </c>
      <c r="B1330" s="63">
        <v>48</v>
      </c>
      <c r="C1330" s="205">
        <v>22</v>
      </c>
      <c r="D1330" s="200">
        <v>2001</v>
      </c>
      <c r="E1330" s="202">
        <v>2000</v>
      </c>
      <c r="F1330" s="201">
        <v>3335.7865748254499</v>
      </c>
    </row>
    <row r="1331" spans="1:6" x14ac:dyDescent="0.3">
      <c r="A1331" s="63" t="s">
        <v>90</v>
      </c>
      <c r="B1331" s="63">
        <v>49</v>
      </c>
      <c r="C1331" s="205">
        <v>22</v>
      </c>
      <c r="D1331" s="200">
        <v>2002</v>
      </c>
      <c r="E1331" s="201" t="s">
        <v>18</v>
      </c>
      <c r="F1331" s="201" t="s">
        <v>18</v>
      </c>
    </row>
    <row r="1332" spans="1:6" x14ac:dyDescent="0.3">
      <c r="A1332" s="63" t="s">
        <v>90</v>
      </c>
      <c r="B1332" s="63">
        <v>50</v>
      </c>
      <c r="C1332" s="205">
        <v>22</v>
      </c>
      <c r="D1332" s="200">
        <v>2003</v>
      </c>
      <c r="E1332" s="201" t="s">
        <v>18</v>
      </c>
      <c r="F1332" s="201" t="s">
        <v>18</v>
      </c>
    </row>
    <row r="1333" spans="1:6" x14ac:dyDescent="0.3">
      <c r="A1333" s="63" t="s">
        <v>90</v>
      </c>
      <c r="B1333" s="63">
        <v>51</v>
      </c>
      <c r="C1333" s="205">
        <v>22</v>
      </c>
      <c r="D1333" s="200">
        <v>2004</v>
      </c>
      <c r="E1333" s="201" t="s">
        <v>18</v>
      </c>
      <c r="F1333" s="201" t="s">
        <v>18</v>
      </c>
    </row>
    <row r="1334" spans="1:6" x14ac:dyDescent="0.3">
      <c r="A1334" s="63" t="s">
        <v>90</v>
      </c>
      <c r="B1334" s="63">
        <v>52</v>
      </c>
      <c r="C1334" s="205">
        <v>22</v>
      </c>
      <c r="D1334" s="200">
        <v>2005</v>
      </c>
      <c r="E1334" s="201" t="s">
        <v>18</v>
      </c>
      <c r="F1334" s="201" t="s">
        <v>18</v>
      </c>
    </row>
    <row r="1335" spans="1:6" x14ac:dyDescent="0.3">
      <c r="A1335" s="63" t="s">
        <v>90</v>
      </c>
      <c r="B1335" s="63">
        <v>53</v>
      </c>
      <c r="C1335" s="205">
        <v>22</v>
      </c>
      <c r="D1335" s="200">
        <v>2006</v>
      </c>
      <c r="E1335" s="201" t="s">
        <v>18</v>
      </c>
      <c r="F1335" s="201" t="s">
        <v>18</v>
      </c>
    </row>
    <row r="1336" spans="1:6" x14ac:dyDescent="0.3">
      <c r="A1336" s="63" t="s">
        <v>90</v>
      </c>
      <c r="B1336" s="63">
        <v>54</v>
      </c>
      <c r="C1336" s="205">
        <v>22</v>
      </c>
      <c r="D1336" s="200">
        <v>2007</v>
      </c>
      <c r="E1336" s="202" t="s">
        <v>18</v>
      </c>
      <c r="F1336" s="201" t="s">
        <v>18</v>
      </c>
    </row>
    <row r="1337" spans="1:6" x14ac:dyDescent="0.3">
      <c r="A1337" s="63" t="s">
        <v>90</v>
      </c>
      <c r="B1337" s="63">
        <v>55</v>
      </c>
      <c r="C1337" s="205">
        <v>22</v>
      </c>
      <c r="D1337" s="200">
        <v>2008</v>
      </c>
      <c r="E1337" s="202" t="s">
        <v>18</v>
      </c>
      <c r="F1337" s="201" t="s">
        <v>18</v>
      </c>
    </row>
    <row r="1338" spans="1:6" x14ac:dyDescent="0.3">
      <c r="A1338" s="63" t="s">
        <v>90</v>
      </c>
      <c r="B1338" s="63">
        <v>56</v>
      </c>
      <c r="C1338" s="205">
        <v>22</v>
      </c>
      <c r="D1338" s="200">
        <v>2009</v>
      </c>
      <c r="E1338" s="202">
        <v>3400</v>
      </c>
      <c r="F1338" s="201">
        <v>6321.9848773774193</v>
      </c>
    </row>
    <row r="1339" spans="1:6" x14ac:dyDescent="0.3">
      <c r="A1339" s="63" t="s">
        <v>90</v>
      </c>
      <c r="B1339" s="63">
        <v>57</v>
      </c>
      <c r="C1339" s="205">
        <v>22</v>
      </c>
      <c r="D1339" s="200">
        <v>2010</v>
      </c>
      <c r="E1339" s="202" t="s">
        <v>18</v>
      </c>
      <c r="F1339" s="202" t="s">
        <v>18</v>
      </c>
    </row>
    <row r="1340" spans="1:6" x14ac:dyDescent="0.3">
      <c r="A1340" s="63" t="s">
        <v>90</v>
      </c>
      <c r="B1340" s="63">
        <v>58</v>
      </c>
      <c r="C1340" s="205">
        <v>22</v>
      </c>
      <c r="D1340" s="200">
        <v>2011</v>
      </c>
      <c r="E1340" s="202" t="s">
        <v>18</v>
      </c>
      <c r="F1340" s="202" t="s">
        <v>18</v>
      </c>
    </row>
    <row r="1341" spans="1:6" x14ac:dyDescent="0.3">
      <c r="A1341" s="63" t="s">
        <v>90</v>
      </c>
      <c r="B1341" s="63">
        <v>59</v>
      </c>
      <c r="C1341" s="205">
        <v>22</v>
      </c>
      <c r="D1341" s="200">
        <v>2012</v>
      </c>
      <c r="E1341" s="202">
        <v>9600</v>
      </c>
      <c r="F1341" s="201">
        <v>13094.970862960443</v>
      </c>
    </row>
    <row r="1342" spans="1:6" x14ac:dyDescent="0.3">
      <c r="A1342" s="63" t="s">
        <v>90</v>
      </c>
      <c r="B1342" s="63">
        <v>60</v>
      </c>
      <c r="C1342" s="205">
        <v>22</v>
      </c>
      <c r="D1342" s="200">
        <v>2013</v>
      </c>
      <c r="E1342" s="205" t="s">
        <v>18</v>
      </c>
      <c r="F1342" s="205" t="s">
        <v>18</v>
      </c>
    </row>
    <row r="1343" spans="1:6" x14ac:dyDescent="0.3">
      <c r="A1343" s="63" t="s">
        <v>90</v>
      </c>
      <c r="B1343" s="63">
        <v>61</v>
      </c>
      <c r="C1343" s="205">
        <v>22</v>
      </c>
      <c r="D1343" s="200">
        <v>2014</v>
      </c>
      <c r="E1343" s="205" t="s">
        <v>18</v>
      </c>
      <c r="F1343" s="205" t="s">
        <v>18</v>
      </c>
    </row>
    <row r="1344" spans="1:6" x14ac:dyDescent="0.3">
      <c r="A1344" t="s">
        <v>92</v>
      </c>
      <c r="B1344">
        <v>1</v>
      </c>
      <c r="C1344" s="205">
        <v>23</v>
      </c>
      <c r="D1344" s="200">
        <v>1954</v>
      </c>
      <c r="E1344" t="s">
        <v>18</v>
      </c>
      <c r="F1344" s="205" t="s">
        <v>18</v>
      </c>
    </row>
    <row r="1345" spans="1:6" x14ac:dyDescent="0.3">
      <c r="A1345" s="99" t="s">
        <v>92</v>
      </c>
      <c r="B1345">
        <v>2</v>
      </c>
      <c r="C1345" s="205">
        <v>23</v>
      </c>
      <c r="D1345" s="200">
        <v>1955</v>
      </c>
      <c r="E1345" t="s">
        <v>18</v>
      </c>
      <c r="F1345" s="205" t="s">
        <v>18</v>
      </c>
    </row>
    <row r="1346" spans="1:6" x14ac:dyDescent="0.3">
      <c r="A1346" s="99" t="s">
        <v>92</v>
      </c>
      <c r="B1346">
        <v>3</v>
      </c>
      <c r="C1346" s="205">
        <v>23</v>
      </c>
      <c r="D1346" s="200">
        <v>1956</v>
      </c>
      <c r="E1346" s="202">
        <v>3000</v>
      </c>
      <c r="F1346" s="201">
        <v>7871.3173103780809</v>
      </c>
    </row>
    <row r="1347" spans="1:6" x14ac:dyDescent="0.3">
      <c r="A1347" s="99" t="s">
        <v>92</v>
      </c>
      <c r="B1347" s="99">
        <v>4</v>
      </c>
      <c r="C1347" s="205">
        <v>23</v>
      </c>
      <c r="D1347" s="200">
        <v>1957</v>
      </c>
      <c r="E1347" s="202">
        <v>7000</v>
      </c>
      <c r="F1347" s="201">
        <v>9320.6166720660203</v>
      </c>
    </row>
    <row r="1348" spans="1:6" x14ac:dyDescent="0.3">
      <c r="A1348" s="99" t="s">
        <v>92</v>
      </c>
      <c r="B1348" s="99">
        <v>5</v>
      </c>
      <c r="C1348" s="205">
        <v>23</v>
      </c>
      <c r="D1348" s="200">
        <v>1958</v>
      </c>
      <c r="E1348" s="205" t="s">
        <v>18</v>
      </c>
      <c r="F1348" s="205" t="s">
        <v>18</v>
      </c>
    </row>
    <row r="1349" spans="1:6" x14ac:dyDescent="0.3">
      <c r="A1349" s="99" t="s">
        <v>92</v>
      </c>
      <c r="B1349" s="99">
        <v>6</v>
      </c>
      <c r="C1349" s="205">
        <v>23</v>
      </c>
      <c r="D1349" s="200">
        <v>1959</v>
      </c>
      <c r="E1349" s="202">
        <v>15000</v>
      </c>
      <c r="F1349" s="102">
        <v>24080.669412216885</v>
      </c>
    </row>
    <row r="1350" spans="1:6" x14ac:dyDescent="0.3">
      <c r="A1350" s="99" t="s">
        <v>92</v>
      </c>
      <c r="B1350" s="99">
        <v>7</v>
      </c>
      <c r="C1350" s="205">
        <v>23</v>
      </c>
      <c r="D1350" s="200">
        <v>1960</v>
      </c>
      <c r="E1350" s="202">
        <v>7000</v>
      </c>
      <c r="F1350" s="102">
        <v>9849.0020654169621</v>
      </c>
    </row>
    <row r="1351" spans="1:6" x14ac:dyDescent="0.3">
      <c r="A1351" s="99" t="s">
        <v>92</v>
      </c>
      <c r="B1351" s="99">
        <v>8</v>
      </c>
      <c r="C1351" s="205">
        <v>23</v>
      </c>
      <c r="D1351" s="200">
        <v>1961</v>
      </c>
      <c r="E1351" s="202">
        <v>7000</v>
      </c>
      <c r="F1351" s="102">
        <v>8349.6770254361491</v>
      </c>
    </row>
    <row r="1352" spans="1:6" x14ac:dyDescent="0.3">
      <c r="A1352" s="99" t="s">
        <v>92</v>
      </c>
      <c r="B1352" s="99">
        <v>9</v>
      </c>
      <c r="C1352" s="205">
        <v>23</v>
      </c>
      <c r="D1352" s="200">
        <v>1962</v>
      </c>
      <c r="E1352" s="202">
        <v>7000</v>
      </c>
      <c r="F1352" s="102">
        <v>9108.318175459528</v>
      </c>
    </row>
    <row r="1353" spans="1:6" x14ac:dyDescent="0.3">
      <c r="A1353" s="99" t="s">
        <v>92</v>
      </c>
      <c r="B1353" s="99">
        <v>10</v>
      </c>
      <c r="C1353" s="205">
        <v>23</v>
      </c>
      <c r="D1353" s="200">
        <v>1963</v>
      </c>
      <c r="E1353" s="202">
        <v>30000</v>
      </c>
      <c r="F1353" s="102">
        <v>11367.847043283067</v>
      </c>
    </row>
    <row r="1354" spans="1:6" x14ac:dyDescent="0.3">
      <c r="A1354" s="99" t="s">
        <v>92</v>
      </c>
      <c r="B1354" s="99">
        <v>11</v>
      </c>
      <c r="C1354" s="205">
        <v>23</v>
      </c>
      <c r="D1354" s="200">
        <v>1964</v>
      </c>
      <c r="E1354" s="202">
        <v>7000</v>
      </c>
      <c r="F1354" s="102">
        <v>13120.686937282706</v>
      </c>
    </row>
    <row r="1355" spans="1:6" x14ac:dyDescent="0.3">
      <c r="A1355" s="99" t="s">
        <v>92</v>
      </c>
      <c r="B1355" s="99">
        <v>12</v>
      </c>
      <c r="C1355" s="205">
        <v>23</v>
      </c>
      <c r="D1355" s="200">
        <v>1965</v>
      </c>
      <c r="E1355" s="202">
        <v>7000</v>
      </c>
      <c r="F1355" s="201">
        <v>3733.4148820024966</v>
      </c>
    </row>
    <row r="1356" spans="1:6" x14ac:dyDescent="0.3">
      <c r="A1356" s="99" t="s">
        <v>92</v>
      </c>
      <c r="B1356" s="99">
        <v>13</v>
      </c>
      <c r="C1356" s="205">
        <v>23</v>
      </c>
      <c r="D1356" s="200">
        <v>1966</v>
      </c>
      <c r="E1356" s="202">
        <v>7000</v>
      </c>
      <c r="F1356" s="102">
        <v>1880.2511339004657</v>
      </c>
    </row>
    <row r="1357" spans="1:6" x14ac:dyDescent="0.3">
      <c r="A1357" s="99" t="s">
        <v>92</v>
      </c>
      <c r="B1357" s="99">
        <v>14</v>
      </c>
      <c r="C1357" s="205">
        <v>23</v>
      </c>
      <c r="D1357" s="200">
        <v>1967</v>
      </c>
      <c r="E1357" s="202">
        <v>7000</v>
      </c>
      <c r="F1357" s="102">
        <v>2962.7124571917602</v>
      </c>
    </row>
    <row r="1358" spans="1:6" x14ac:dyDescent="0.3">
      <c r="A1358" s="99" t="s">
        <v>92</v>
      </c>
      <c r="B1358" s="99">
        <v>15</v>
      </c>
      <c r="C1358" s="205">
        <v>23</v>
      </c>
      <c r="D1358" s="200">
        <v>1968</v>
      </c>
      <c r="E1358" s="202">
        <v>15000</v>
      </c>
      <c r="F1358" s="102">
        <v>2459.7286256353564</v>
      </c>
    </row>
    <row r="1359" spans="1:6" x14ac:dyDescent="0.3">
      <c r="A1359" s="99" t="s">
        <v>92</v>
      </c>
      <c r="B1359" s="99">
        <v>16</v>
      </c>
      <c r="C1359" s="205">
        <v>23</v>
      </c>
      <c r="D1359" s="200">
        <v>1969</v>
      </c>
      <c r="E1359" s="202">
        <v>3000</v>
      </c>
      <c r="F1359" s="102">
        <v>2963.4497808709048</v>
      </c>
    </row>
    <row r="1360" spans="1:6" x14ac:dyDescent="0.3">
      <c r="A1360" s="99" t="s">
        <v>92</v>
      </c>
      <c r="B1360" s="99">
        <v>17</v>
      </c>
      <c r="C1360" s="205">
        <v>23</v>
      </c>
      <c r="D1360" s="200">
        <v>1970</v>
      </c>
      <c r="E1360" s="205" t="s">
        <v>18</v>
      </c>
      <c r="F1360" s="205" t="s">
        <v>18</v>
      </c>
    </row>
    <row r="1361" spans="1:6" x14ac:dyDescent="0.3">
      <c r="A1361" s="99" t="s">
        <v>92</v>
      </c>
      <c r="B1361" s="99">
        <v>18</v>
      </c>
      <c r="C1361" s="205">
        <v>23</v>
      </c>
      <c r="D1361" s="200">
        <v>1971</v>
      </c>
      <c r="E1361" s="205" t="s">
        <v>18</v>
      </c>
      <c r="F1361" s="205" t="s">
        <v>18</v>
      </c>
    </row>
    <row r="1362" spans="1:6" x14ac:dyDescent="0.3">
      <c r="A1362" s="99" t="s">
        <v>92</v>
      </c>
      <c r="B1362" s="99">
        <v>19</v>
      </c>
      <c r="C1362" s="205">
        <v>23</v>
      </c>
      <c r="D1362" s="200">
        <v>1972</v>
      </c>
      <c r="E1362" s="205" t="s">
        <v>18</v>
      </c>
      <c r="F1362" s="205" t="s">
        <v>18</v>
      </c>
    </row>
    <row r="1363" spans="1:6" x14ac:dyDescent="0.3">
      <c r="A1363" s="99" t="s">
        <v>92</v>
      </c>
      <c r="B1363" s="99">
        <v>20</v>
      </c>
      <c r="C1363" s="205">
        <v>23</v>
      </c>
      <c r="D1363" s="200">
        <v>1973</v>
      </c>
      <c r="E1363" s="205" t="s">
        <v>18</v>
      </c>
      <c r="F1363" s="205" t="s">
        <v>18</v>
      </c>
    </row>
    <row r="1364" spans="1:6" x14ac:dyDescent="0.3">
      <c r="A1364" s="99" t="s">
        <v>92</v>
      </c>
      <c r="B1364" s="99">
        <v>21</v>
      </c>
      <c r="C1364" s="205">
        <v>23</v>
      </c>
      <c r="D1364" s="200">
        <v>1974</v>
      </c>
      <c r="E1364" s="205" t="s">
        <v>18</v>
      </c>
      <c r="F1364" s="205" t="s">
        <v>18</v>
      </c>
    </row>
    <row r="1365" spans="1:6" x14ac:dyDescent="0.3">
      <c r="A1365" s="99" t="s">
        <v>92</v>
      </c>
      <c r="B1365" s="99">
        <v>22</v>
      </c>
      <c r="C1365" s="205">
        <v>23</v>
      </c>
      <c r="D1365" s="200">
        <v>1975</v>
      </c>
      <c r="E1365" s="202" t="s">
        <v>18</v>
      </c>
      <c r="F1365" s="205" t="s">
        <v>18</v>
      </c>
    </row>
    <row r="1366" spans="1:6" x14ac:dyDescent="0.3">
      <c r="A1366" s="99" t="s">
        <v>92</v>
      </c>
      <c r="B1366" s="99">
        <v>23</v>
      </c>
      <c r="C1366" s="205">
        <v>23</v>
      </c>
      <c r="D1366" s="200">
        <v>1976</v>
      </c>
      <c r="E1366" s="202" t="s">
        <v>18</v>
      </c>
      <c r="F1366" s="205" t="s">
        <v>18</v>
      </c>
    </row>
    <row r="1367" spans="1:6" x14ac:dyDescent="0.3">
      <c r="A1367" s="99" t="s">
        <v>92</v>
      </c>
      <c r="B1367" s="99">
        <v>24</v>
      </c>
      <c r="C1367" s="205">
        <v>23</v>
      </c>
      <c r="D1367" s="200">
        <v>1977</v>
      </c>
      <c r="E1367" s="202" t="s">
        <v>18</v>
      </c>
      <c r="F1367" s="205" t="s">
        <v>18</v>
      </c>
    </row>
    <row r="1368" spans="1:6" x14ac:dyDescent="0.3">
      <c r="A1368" s="99" t="s">
        <v>92</v>
      </c>
      <c r="B1368" s="99">
        <v>25</v>
      </c>
      <c r="C1368" s="205">
        <v>23</v>
      </c>
      <c r="D1368" s="200">
        <v>1978</v>
      </c>
      <c r="E1368" s="205" t="s">
        <v>18</v>
      </c>
      <c r="F1368" s="205" t="s">
        <v>18</v>
      </c>
    </row>
    <row r="1369" spans="1:6" x14ac:dyDescent="0.3">
      <c r="A1369" s="99" t="s">
        <v>92</v>
      </c>
      <c r="B1369" s="99">
        <v>26</v>
      </c>
      <c r="C1369" s="205">
        <v>23</v>
      </c>
      <c r="D1369" s="200">
        <v>1979</v>
      </c>
      <c r="E1369" s="202" t="s">
        <v>18</v>
      </c>
      <c r="F1369" s="205" t="s">
        <v>18</v>
      </c>
    </row>
    <row r="1370" spans="1:6" x14ac:dyDescent="0.3">
      <c r="A1370" s="99" t="s">
        <v>92</v>
      </c>
      <c r="B1370" s="99">
        <v>27</v>
      </c>
      <c r="C1370" s="205">
        <v>23</v>
      </c>
      <c r="D1370" s="200">
        <v>1980</v>
      </c>
      <c r="E1370" s="202">
        <v>1000</v>
      </c>
      <c r="F1370" s="201">
        <v>2581.6767888732875</v>
      </c>
    </row>
    <row r="1371" spans="1:6" x14ac:dyDescent="0.3">
      <c r="A1371" s="99" t="s">
        <v>92</v>
      </c>
      <c r="B1371" s="99">
        <v>28</v>
      </c>
      <c r="C1371" s="205">
        <v>23</v>
      </c>
      <c r="D1371" s="200">
        <v>1981</v>
      </c>
      <c r="E1371" s="202">
        <v>1400</v>
      </c>
      <c r="F1371" s="102">
        <v>4728.9219923661594</v>
      </c>
    </row>
    <row r="1372" spans="1:6" x14ac:dyDescent="0.3">
      <c r="A1372" s="99" t="s">
        <v>92</v>
      </c>
      <c r="B1372" s="99">
        <v>29</v>
      </c>
      <c r="C1372" s="205">
        <v>23</v>
      </c>
      <c r="D1372" s="200">
        <v>1982</v>
      </c>
      <c r="E1372" s="205" t="s">
        <v>18</v>
      </c>
      <c r="F1372" s="205" t="s">
        <v>18</v>
      </c>
    </row>
    <row r="1373" spans="1:6" x14ac:dyDescent="0.3">
      <c r="A1373" s="99" t="s">
        <v>92</v>
      </c>
      <c r="B1373" s="99">
        <v>30</v>
      </c>
      <c r="C1373" s="205">
        <v>23</v>
      </c>
      <c r="D1373" s="200">
        <v>1983</v>
      </c>
      <c r="E1373" s="202">
        <v>1000</v>
      </c>
      <c r="F1373" s="102">
        <v>10091.413484514313</v>
      </c>
    </row>
    <row r="1374" spans="1:6" x14ac:dyDescent="0.3">
      <c r="A1374" s="99" t="s">
        <v>92</v>
      </c>
      <c r="B1374" s="99">
        <v>31</v>
      </c>
      <c r="C1374" s="205">
        <v>23</v>
      </c>
      <c r="D1374" s="200">
        <v>1984</v>
      </c>
      <c r="E1374" s="202">
        <v>1000</v>
      </c>
      <c r="F1374" s="102">
        <v>10152.753099205313</v>
      </c>
    </row>
    <row r="1375" spans="1:6" x14ac:dyDescent="0.3">
      <c r="A1375" s="99" t="s">
        <v>92</v>
      </c>
      <c r="B1375" s="99">
        <v>32</v>
      </c>
      <c r="C1375" s="205">
        <v>23</v>
      </c>
      <c r="D1375" s="200">
        <v>1985</v>
      </c>
      <c r="E1375" s="202">
        <v>5000</v>
      </c>
      <c r="F1375" s="102">
        <v>3986.0869993732449</v>
      </c>
    </row>
    <row r="1376" spans="1:6" x14ac:dyDescent="0.3">
      <c r="A1376" s="99" t="s">
        <v>92</v>
      </c>
      <c r="B1376" s="99">
        <v>33</v>
      </c>
      <c r="C1376" s="205">
        <v>23</v>
      </c>
      <c r="D1376" s="200">
        <v>1986</v>
      </c>
      <c r="E1376" s="202">
        <v>1000</v>
      </c>
      <c r="F1376" s="102">
        <v>3080.2509165765587</v>
      </c>
    </row>
    <row r="1377" spans="1:6" x14ac:dyDescent="0.3">
      <c r="A1377" s="99" t="s">
        <v>92</v>
      </c>
      <c r="B1377" s="99">
        <v>34</v>
      </c>
      <c r="C1377" s="205">
        <v>23</v>
      </c>
      <c r="D1377" s="200">
        <v>1987</v>
      </c>
      <c r="E1377" s="202">
        <v>9000</v>
      </c>
      <c r="F1377" s="102">
        <v>7774.8202334564448</v>
      </c>
    </row>
    <row r="1378" spans="1:6" x14ac:dyDescent="0.3">
      <c r="A1378" s="99" t="s">
        <v>92</v>
      </c>
      <c r="B1378" s="99">
        <v>35</v>
      </c>
      <c r="C1378" s="205">
        <v>23</v>
      </c>
      <c r="D1378" s="200">
        <v>1988</v>
      </c>
      <c r="E1378" s="202">
        <v>9200</v>
      </c>
      <c r="F1378" s="102">
        <v>5988.2156142428139</v>
      </c>
    </row>
    <row r="1379" spans="1:6" x14ac:dyDescent="0.3">
      <c r="A1379" s="99" t="s">
        <v>92</v>
      </c>
      <c r="B1379" s="99">
        <v>36</v>
      </c>
      <c r="C1379" s="205">
        <v>23</v>
      </c>
      <c r="D1379" s="200">
        <v>1989</v>
      </c>
      <c r="E1379" s="202">
        <v>3600</v>
      </c>
      <c r="F1379" s="102">
        <v>2264.1379785776653</v>
      </c>
    </row>
    <row r="1380" spans="1:6" x14ac:dyDescent="0.3">
      <c r="A1380" s="99" t="s">
        <v>92</v>
      </c>
      <c r="B1380" s="99">
        <v>37</v>
      </c>
      <c r="C1380" s="205">
        <v>23</v>
      </c>
      <c r="D1380" s="200">
        <v>1990</v>
      </c>
      <c r="E1380" s="205" t="s">
        <v>18</v>
      </c>
      <c r="F1380" s="205" t="s">
        <v>18</v>
      </c>
    </row>
    <row r="1381" spans="1:6" x14ac:dyDescent="0.3">
      <c r="A1381" s="99" t="s">
        <v>92</v>
      </c>
      <c r="B1381" s="99">
        <v>38</v>
      </c>
      <c r="C1381" s="205">
        <v>23</v>
      </c>
      <c r="D1381" s="200">
        <v>1991</v>
      </c>
      <c r="E1381" s="205" t="s">
        <v>18</v>
      </c>
      <c r="F1381" s="205" t="s">
        <v>18</v>
      </c>
    </row>
    <row r="1382" spans="1:6" x14ac:dyDescent="0.3">
      <c r="A1382" s="99" t="s">
        <v>92</v>
      </c>
      <c r="B1382" s="99">
        <v>39</v>
      </c>
      <c r="C1382" s="205">
        <v>23</v>
      </c>
      <c r="D1382" s="200">
        <v>1992</v>
      </c>
      <c r="E1382" s="205" t="s">
        <v>18</v>
      </c>
      <c r="F1382" s="205" t="s">
        <v>18</v>
      </c>
    </row>
    <row r="1383" spans="1:6" x14ac:dyDescent="0.3">
      <c r="A1383" s="99" t="s">
        <v>92</v>
      </c>
      <c r="B1383" s="99">
        <v>40</v>
      </c>
      <c r="C1383" s="205">
        <v>23</v>
      </c>
      <c r="D1383" s="200">
        <v>1993</v>
      </c>
      <c r="E1383" s="202">
        <v>1000</v>
      </c>
      <c r="F1383" s="102">
        <v>6338.3945718658451</v>
      </c>
    </row>
    <row r="1384" spans="1:6" x14ac:dyDescent="0.3">
      <c r="A1384" s="99" t="s">
        <v>92</v>
      </c>
      <c r="B1384" s="99">
        <v>41</v>
      </c>
      <c r="C1384" s="205">
        <v>23</v>
      </c>
      <c r="D1384" s="200">
        <v>1994</v>
      </c>
      <c r="E1384" s="202">
        <v>2400</v>
      </c>
      <c r="F1384" s="102">
        <v>4574.3659605618886</v>
      </c>
    </row>
    <row r="1385" spans="1:6" x14ac:dyDescent="0.3">
      <c r="A1385" s="99" t="s">
        <v>92</v>
      </c>
      <c r="B1385" s="99">
        <v>42</v>
      </c>
      <c r="C1385" s="205">
        <v>23</v>
      </c>
      <c r="D1385" s="200">
        <v>1995</v>
      </c>
      <c r="E1385" s="205" t="s">
        <v>18</v>
      </c>
      <c r="F1385" s="205" t="s">
        <v>18</v>
      </c>
    </row>
    <row r="1386" spans="1:6" x14ac:dyDescent="0.3">
      <c r="A1386" s="99" t="s">
        <v>92</v>
      </c>
      <c r="B1386" s="99">
        <v>43</v>
      </c>
      <c r="C1386" s="205">
        <v>23</v>
      </c>
      <c r="D1386" s="200">
        <v>1996</v>
      </c>
      <c r="E1386" s="205" t="s">
        <v>18</v>
      </c>
      <c r="F1386" s="205" t="s">
        <v>18</v>
      </c>
    </row>
    <row r="1387" spans="1:6" x14ac:dyDescent="0.3">
      <c r="A1387" s="99" t="s">
        <v>92</v>
      </c>
      <c r="B1387" s="99">
        <v>44</v>
      </c>
      <c r="C1387" s="205">
        <v>23</v>
      </c>
      <c r="D1387" s="200">
        <v>1997</v>
      </c>
      <c r="E1387" s="205" t="s">
        <v>18</v>
      </c>
      <c r="F1387" s="205" t="s">
        <v>18</v>
      </c>
    </row>
    <row r="1388" spans="1:6" x14ac:dyDescent="0.3">
      <c r="A1388" s="99" t="s">
        <v>92</v>
      </c>
      <c r="B1388" s="99">
        <v>45</v>
      </c>
      <c r="C1388" s="205">
        <v>23</v>
      </c>
      <c r="D1388" s="200">
        <v>1998</v>
      </c>
      <c r="E1388" s="205" t="s">
        <v>18</v>
      </c>
      <c r="F1388" s="205" t="s">
        <v>18</v>
      </c>
    </row>
    <row r="1389" spans="1:6" x14ac:dyDescent="0.3">
      <c r="A1389" s="99" t="s">
        <v>92</v>
      </c>
      <c r="B1389" s="99">
        <v>46</v>
      </c>
      <c r="C1389" s="205">
        <v>23</v>
      </c>
      <c r="D1389" s="200">
        <v>1999</v>
      </c>
      <c r="E1389" s="205" t="s">
        <v>18</v>
      </c>
      <c r="F1389" s="205" t="s">
        <v>18</v>
      </c>
    </row>
    <row r="1390" spans="1:6" x14ac:dyDescent="0.3">
      <c r="A1390" s="99" t="s">
        <v>92</v>
      </c>
      <c r="B1390" s="99">
        <v>47</v>
      </c>
      <c r="C1390" s="205">
        <v>23</v>
      </c>
      <c r="D1390" s="200">
        <v>2000</v>
      </c>
      <c r="E1390" s="205" t="s">
        <v>18</v>
      </c>
      <c r="F1390" s="205" t="s">
        <v>18</v>
      </c>
    </row>
    <row r="1391" spans="1:6" x14ac:dyDescent="0.3">
      <c r="A1391" s="99" t="s">
        <v>92</v>
      </c>
      <c r="B1391" s="99">
        <v>48</v>
      </c>
      <c r="C1391" s="205">
        <v>23</v>
      </c>
      <c r="D1391" s="200">
        <v>2001</v>
      </c>
      <c r="E1391" s="205" t="s">
        <v>18</v>
      </c>
      <c r="F1391" s="205" t="s">
        <v>18</v>
      </c>
    </row>
    <row r="1392" spans="1:6" x14ac:dyDescent="0.3">
      <c r="A1392" s="99" t="s">
        <v>92</v>
      </c>
      <c r="B1392" s="99">
        <v>49</v>
      </c>
      <c r="C1392" s="205">
        <v>23</v>
      </c>
      <c r="D1392" s="200">
        <v>2002</v>
      </c>
      <c r="E1392" s="205" t="s">
        <v>18</v>
      </c>
      <c r="F1392" s="205" t="s">
        <v>18</v>
      </c>
    </row>
    <row r="1393" spans="1:6" x14ac:dyDescent="0.3">
      <c r="A1393" s="99" t="s">
        <v>92</v>
      </c>
      <c r="B1393" s="99">
        <v>50</v>
      </c>
      <c r="C1393" s="205">
        <v>23</v>
      </c>
      <c r="D1393" s="200">
        <v>2003</v>
      </c>
      <c r="E1393" s="205" t="s">
        <v>18</v>
      </c>
      <c r="F1393" s="205" t="s">
        <v>18</v>
      </c>
    </row>
    <row r="1394" spans="1:6" x14ac:dyDescent="0.3">
      <c r="A1394" s="99" t="s">
        <v>92</v>
      </c>
      <c r="B1394" s="99">
        <v>51</v>
      </c>
      <c r="C1394" s="205">
        <v>23</v>
      </c>
      <c r="D1394" s="200">
        <v>2004</v>
      </c>
      <c r="E1394" s="205" t="s">
        <v>18</v>
      </c>
      <c r="F1394" s="205" t="s">
        <v>18</v>
      </c>
    </row>
    <row r="1395" spans="1:6" x14ac:dyDescent="0.3">
      <c r="A1395" s="99" t="s">
        <v>92</v>
      </c>
      <c r="B1395" s="99">
        <v>52</v>
      </c>
      <c r="C1395" s="205">
        <v>23</v>
      </c>
      <c r="D1395" s="200">
        <v>2005</v>
      </c>
      <c r="E1395" s="205" t="s">
        <v>18</v>
      </c>
      <c r="F1395" s="205" t="s">
        <v>18</v>
      </c>
    </row>
    <row r="1396" spans="1:6" x14ac:dyDescent="0.3">
      <c r="A1396" s="99" t="s">
        <v>92</v>
      </c>
      <c r="B1396" s="99">
        <v>53</v>
      </c>
      <c r="C1396" s="205">
        <v>23</v>
      </c>
      <c r="D1396" s="200">
        <v>2006</v>
      </c>
      <c r="E1396" s="205" t="s">
        <v>18</v>
      </c>
      <c r="F1396" s="205" t="s">
        <v>18</v>
      </c>
    </row>
    <row r="1397" spans="1:6" x14ac:dyDescent="0.3">
      <c r="A1397" s="99" t="s">
        <v>92</v>
      </c>
      <c r="B1397" s="99">
        <v>54</v>
      </c>
      <c r="C1397" s="205">
        <v>23</v>
      </c>
      <c r="D1397" s="200">
        <v>2007</v>
      </c>
      <c r="E1397" s="205" t="s">
        <v>18</v>
      </c>
      <c r="F1397" s="205" t="s">
        <v>18</v>
      </c>
    </row>
    <row r="1398" spans="1:6" x14ac:dyDescent="0.3">
      <c r="A1398" s="99" t="s">
        <v>92</v>
      </c>
      <c r="B1398" s="99">
        <v>55</v>
      </c>
      <c r="C1398" s="205">
        <v>23</v>
      </c>
      <c r="D1398" s="200">
        <v>2008</v>
      </c>
      <c r="E1398" s="205" t="s">
        <v>18</v>
      </c>
      <c r="F1398" s="205" t="s">
        <v>18</v>
      </c>
    </row>
    <row r="1399" spans="1:6" x14ac:dyDescent="0.3">
      <c r="A1399" s="99" t="s">
        <v>92</v>
      </c>
      <c r="B1399" s="99">
        <v>56</v>
      </c>
      <c r="C1399" s="205">
        <v>23</v>
      </c>
      <c r="D1399" s="200">
        <v>2009</v>
      </c>
      <c r="E1399" s="205" t="s">
        <v>18</v>
      </c>
      <c r="F1399" s="205" t="s">
        <v>18</v>
      </c>
    </row>
    <row r="1400" spans="1:6" x14ac:dyDescent="0.3">
      <c r="A1400" s="99" t="s">
        <v>92</v>
      </c>
      <c r="B1400" s="99">
        <v>57</v>
      </c>
      <c r="C1400" s="205">
        <v>23</v>
      </c>
      <c r="D1400" s="200">
        <v>2010</v>
      </c>
      <c r="E1400" s="205" t="s">
        <v>18</v>
      </c>
      <c r="F1400" s="205" t="s">
        <v>18</v>
      </c>
    </row>
    <row r="1401" spans="1:6" x14ac:dyDescent="0.3">
      <c r="A1401" s="99" t="s">
        <v>92</v>
      </c>
      <c r="B1401" s="99">
        <v>58</v>
      </c>
      <c r="C1401" s="205">
        <v>23</v>
      </c>
      <c r="D1401" s="200">
        <v>2011</v>
      </c>
      <c r="E1401" t="s">
        <v>18</v>
      </c>
      <c r="F1401" s="205" t="s">
        <v>18</v>
      </c>
    </row>
    <row r="1402" spans="1:6" x14ac:dyDescent="0.3">
      <c r="A1402" s="99" t="s">
        <v>92</v>
      </c>
      <c r="B1402" s="99">
        <v>59</v>
      </c>
      <c r="C1402" s="205">
        <v>23</v>
      </c>
      <c r="D1402" s="200">
        <v>2012</v>
      </c>
      <c r="E1402" t="s">
        <v>18</v>
      </c>
      <c r="F1402" s="205" t="s">
        <v>18</v>
      </c>
    </row>
    <row r="1403" spans="1:6" x14ac:dyDescent="0.3">
      <c r="A1403" s="99" t="s">
        <v>92</v>
      </c>
      <c r="B1403" s="99">
        <v>60</v>
      </c>
      <c r="C1403" s="205">
        <v>23</v>
      </c>
      <c r="D1403" s="200">
        <v>2013</v>
      </c>
      <c r="E1403" t="s">
        <v>18</v>
      </c>
      <c r="F1403" s="205" t="s">
        <v>18</v>
      </c>
    </row>
    <row r="1404" spans="1:6" x14ac:dyDescent="0.3">
      <c r="A1404" s="99" t="s">
        <v>92</v>
      </c>
      <c r="B1404" s="99">
        <v>61</v>
      </c>
      <c r="C1404" s="205">
        <v>23</v>
      </c>
      <c r="D1404" s="200">
        <v>2014</v>
      </c>
      <c r="E1404" t="s">
        <v>18</v>
      </c>
      <c r="F1404" s="205" t="s">
        <v>18</v>
      </c>
    </row>
    <row r="1405" spans="1:6" x14ac:dyDescent="0.3">
      <c r="A1405" t="s">
        <v>95</v>
      </c>
      <c r="B1405">
        <v>1</v>
      </c>
      <c r="C1405" s="205">
        <v>24</v>
      </c>
      <c r="D1405" s="205">
        <v>1954</v>
      </c>
      <c r="E1405" s="98" t="s">
        <v>18</v>
      </c>
      <c r="F1405" s="98" t="s">
        <v>18</v>
      </c>
    </row>
    <row r="1406" spans="1:6" x14ac:dyDescent="0.3">
      <c r="A1406" s="98" t="s">
        <v>95</v>
      </c>
      <c r="B1406">
        <v>2</v>
      </c>
      <c r="C1406" s="205">
        <v>24</v>
      </c>
      <c r="D1406" s="205">
        <v>1955</v>
      </c>
      <c r="E1406" s="98" t="s">
        <v>18</v>
      </c>
      <c r="F1406" s="98" t="s">
        <v>18</v>
      </c>
    </row>
    <row r="1407" spans="1:6" x14ac:dyDescent="0.3">
      <c r="A1407" s="98" t="s">
        <v>95</v>
      </c>
      <c r="B1407">
        <v>3</v>
      </c>
      <c r="C1407" s="205">
        <v>24</v>
      </c>
      <c r="D1407" s="205">
        <v>1956</v>
      </c>
      <c r="E1407" s="98" t="s">
        <v>18</v>
      </c>
      <c r="F1407" s="98" t="s">
        <v>18</v>
      </c>
    </row>
    <row r="1408" spans="1:6" x14ac:dyDescent="0.3">
      <c r="A1408" s="98" t="s">
        <v>95</v>
      </c>
      <c r="B1408" s="98">
        <v>4</v>
      </c>
      <c r="C1408" s="205">
        <v>24</v>
      </c>
      <c r="D1408" s="205">
        <v>1957</v>
      </c>
      <c r="E1408" s="98">
        <v>19326</v>
      </c>
      <c r="F1408" s="205">
        <v>19014</v>
      </c>
    </row>
    <row r="1409" spans="1:6" x14ac:dyDescent="0.3">
      <c r="A1409" s="98" t="s">
        <v>95</v>
      </c>
      <c r="B1409" s="98">
        <v>5</v>
      </c>
      <c r="C1409" s="205">
        <v>24</v>
      </c>
      <c r="D1409" s="205">
        <v>1958</v>
      </c>
      <c r="E1409" s="98">
        <v>20706</v>
      </c>
      <c r="F1409" s="205">
        <v>21414</v>
      </c>
    </row>
    <row r="1410" spans="1:6" x14ac:dyDescent="0.3">
      <c r="A1410" s="98" t="s">
        <v>95</v>
      </c>
      <c r="B1410" s="98">
        <v>6</v>
      </c>
      <c r="C1410" s="205">
        <v>24</v>
      </c>
      <c r="D1410" s="205">
        <v>1959</v>
      </c>
      <c r="E1410" s="98">
        <v>20706</v>
      </c>
      <c r="F1410" s="205">
        <v>40283</v>
      </c>
    </row>
    <row r="1411" spans="1:6" x14ac:dyDescent="0.3">
      <c r="A1411" s="98" t="s">
        <v>95</v>
      </c>
      <c r="B1411" s="98">
        <v>7</v>
      </c>
      <c r="C1411" s="205">
        <v>24</v>
      </c>
      <c r="D1411" s="205">
        <v>1960</v>
      </c>
      <c r="E1411" s="98">
        <v>11294</v>
      </c>
      <c r="F1411" s="205">
        <v>79922</v>
      </c>
    </row>
    <row r="1412" spans="1:6" x14ac:dyDescent="0.3">
      <c r="A1412" s="98" t="s">
        <v>95</v>
      </c>
      <c r="B1412" s="98">
        <v>8</v>
      </c>
      <c r="C1412" s="205">
        <v>24</v>
      </c>
      <c r="D1412" s="205">
        <v>1961</v>
      </c>
      <c r="E1412" s="98">
        <v>14808</v>
      </c>
      <c r="F1412" s="205">
        <v>78033</v>
      </c>
    </row>
    <row r="1413" spans="1:6" x14ac:dyDescent="0.3">
      <c r="A1413" s="98" t="s">
        <v>95</v>
      </c>
      <c r="B1413" s="98">
        <v>9</v>
      </c>
      <c r="C1413" s="205">
        <v>24</v>
      </c>
      <c r="D1413" s="205">
        <v>1962</v>
      </c>
      <c r="E1413" s="98">
        <v>17250</v>
      </c>
      <c r="F1413" s="205">
        <v>44233</v>
      </c>
    </row>
    <row r="1414" spans="1:6" x14ac:dyDescent="0.3">
      <c r="A1414" s="98" t="s">
        <v>95</v>
      </c>
      <c r="B1414" s="98">
        <v>10</v>
      </c>
      <c r="C1414" s="205">
        <v>24</v>
      </c>
      <c r="D1414" s="205">
        <v>1963</v>
      </c>
      <c r="E1414" s="98">
        <v>19828</v>
      </c>
      <c r="F1414" s="205">
        <v>34397</v>
      </c>
    </row>
    <row r="1415" spans="1:6" x14ac:dyDescent="0.3">
      <c r="A1415" s="98" t="s">
        <v>95</v>
      </c>
      <c r="B1415" s="98">
        <v>11</v>
      </c>
      <c r="C1415" s="205">
        <v>24</v>
      </c>
      <c r="D1415" s="205">
        <v>1964</v>
      </c>
      <c r="E1415" s="98">
        <v>52172</v>
      </c>
      <c r="F1415" s="205">
        <v>24460</v>
      </c>
    </row>
    <row r="1416" spans="1:6" x14ac:dyDescent="0.3">
      <c r="A1416" s="98" t="s">
        <v>95</v>
      </c>
      <c r="B1416" s="98">
        <v>12</v>
      </c>
      <c r="C1416" s="205">
        <v>24</v>
      </c>
      <c r="D1416" s="205">
        <v>1965</v>
      </c>
      <c r="E1416" s="98">
        <v>87346</v>
      </c>
      <c r="F1416" s="205">
        <v>15348</v>
      </c>
    </row>
    <row r="1417" spans="1:6" x14ac:dyDescent="0.3">
      <c r="A1417" s="98" t="s">
        <v>95</v>
      </c>
      <c r="B1417" s="98">
        <v>13</v>
      </c>
      <c r="C1417" s="205">
        <v>24</v>
      </c>
      <c r="D1417" s="205">
        <v>1966</v>
      </c>
      <c r="E1417" s="98">
        <v>39683</v>
      </c>
      <c r="F1417" s="205">
        <v>10960</v>
      </c>
    </row>
    <row r="1418" spans="1:6" x14ac:dyDescent="0.3">
      <c r="A1418" s="98" t="s">
        <v>95</v>
      </c>
      <c r="B1418" s="98">
        <v>14</v>
      </c>
      <c r="C1418" s="205">
        <v>24</v>
      </c>
      <c r="D1418" s="205">
        <v>1967</v>
      </c>
      <c r="E1418" s="205">
        <v>29300</v>
      </c>
      <c r="F1418" s="205">
        <v>7509</v>
      </c>
    </row>
    <row r="1419" spans="1:6" x14ac:dyDescent="0.3">
      <c r="A1419" s="98" t="s">
        <v>95</v>
      </c>
      <c r="B1419" s="98">
        <v>15</v>
      </c>
      <c r="C1419" s="205">
        <v>24</v>
      </c>
      <c r="D1419" s="205">
        <v>1968</v>
      </c>
      <c r="E1419" s="98">
        <v>24814</v>
      </c>
      <c r="F1419" s="205">
        <v>6045</v>
      </c>
    </row>
    <row r="1420" spans="1:6" x14ac:dyDescent="0.3">
      <c r="A1420" s="98" t="s">
        <v>95</v>
      </c>
      <c r="B1420" s="98">
        <v>16</v>
      </c>
      <c r="C1420" s="205">
        <v>24</v>
      </c>
      <c r="D1420" s="205">
        <v>1969</v>
      </c>
      <c r="E1420" s="98">
        <v>14148</v>
      </c>
      <c r="F1420" s="205">
        <v>5667</v>
      </c>
    </row>
    <row r="1421" spans="1:6" x14ac:dyDescent="0.3">
      <c r="A1421" s="98" t="s">
        <v>95</v>
      </c>
      <c r="B1421" s="98">
        <v>17</v>
      </c>
      <c r="C1421" s="205">
        <v>24</v>
      </c>
      <c r="D1421" s="205">
        <v>1970</v>
      </c>
      <c r="E1421" s="205">
        <v>11319</v>
      </c>
      <c r="F1421" s="205">
        <v>6568</v>
      </c>
    </row>
    <row r="1422" spans="1:6" x14ac:dyDescent="0.3">
      <c r="A1422" s="98" t="s">
        <v>95</v>
      </c>
      <c r="B1422" s="98">
        <v>18</v>
      </c>
      <c r="C1422" s="205">
        <v>24</v>
      </c>
      <c r="D1422" s="205">
        <v>1971</v>
      </c>
      <c r="E1422" s="98">
        <v>6530</v>
      </c>
      <c r="F1422" s="205">
        <v>7160</v>
      </c>
    </row>
    <row r="1423" spans="1:6" x14ac:dyDescent="0.3">
      <c r="A1423" s="98" t="s">
        <v>95</v>
      </c>
      <c r="B1423" s="98">
        <v>19</v>
      </c>
      <c r="C1423" s="205">
        <v>24</v>
      </c>
      <c r="D1423" s="205">
        <v>1972</v>
      </c>
      <c r="E1423" s="205">
        <v>5768</v>
      </c>
      <c r="F1423" s="205">
        <v>7147</v>
      </c>
    </row>
    <row r="1424" spans="1:6" x14ac:dyDescent="0.3">
      <c r="A1424" s="98" t="s">
        <v>95</v>
      </c>
      <c r="B1424" s="98">
        <v>20</v>
      </c>
      <c r="C1424" s="205">
        <v>24</v>
      </c>
      <c r="D1424" s="205">
        <v>1973</v>
      </c>
      <c r="E1424" s="205">
        <v>3918</v>
      </c>
      <c r="F1424" s="205">
        <v>9905</v>
      </c>
    </row>
    <row r="1425" spans="1:6" x14ac:dyDescent="0.3">
      <c r="A1425" s="98" t="s">
        <v>95</v>
      </c>
      <c r="B1425" s="98">
        <v>21</v>
      </c>
      <c r="C1425" s="205">
        <v>24</v>
      </c>
      <c r="D1425" s="205">
        <v>1974</v>
      </c>
      <c r="E1425" s="205">
        <v>5224</v>
      </c>
      <c r="F1425" s="205">
        <v>14685</v>
      </c>
    </row>
    <row r="1426" spans="1:6" x14ac:dyDescent="0.3">
      <c r="A1426" s="98" t="s">
        <v>95</v>
      </c>
      <c r="B1426" s="98">
        <v>22</v>
      </c>
      <c r="C1426" s="205">
        <v>24</v>
      </c>
      <c r="D1426" s="205">
        <v>1975</v>
      </c>
      <c r="E1426" s="98">
        <v>5659</v>
      </c>
      <c r="F1426" s="205">
        <v>24417</v>
      </c>
    </row>
    <row r="1427" spans="1:6" x14ac:dyDescent="0.3">
      <c r="A1427" s="98" t="s">
        <v>95</v>
      </c>
      <c r="B1427" s="98">
        <v>23</v>
      </c>
      <c r="C1427" s="205">
        <v>24</v>
      </c>
      <c r="D1427" s="205">
        <v>1976</v>
      </c>
      <c r="E1427" s="98">
        <v>6530</v>
      </c>
      <c r="F1427" s="205">
        <v>28401</v>
      </c>
    </row>
    <row r="1428" spans="1:6" x14ac:dyDescent="0.3">
      <c r="A1428" s="98" t="s">
        <v>95</v>
      </c>
      <c r="B1428" s="98">
        <v>24</v>
      </c>
      <c r="C1428" s="205">
        <v>24</v>
      </c>
      <c r="D1428" s="205">
        <v>1977</v>
      </c>
      <c r="E1428" s="98">
        <v>5061</v>
      </c>
      <c r="F1428" s="205">
        <v>26781</v>
      </c>
    </row>
    <row r="1429" spans="1:6" x14ac:dyDescent="0.3">
      <c r="A1429" s="98" t="s">
        <v>95</v>
      </c>
      <c r="B1429" s="98">
        <v>25</v>
      </c>
      <c r="C1429" s="205">
        <v>24</v>
      </c>
      <c r="D1429" s="205">
        <v>1978</v>
      </c>
      <c r="E1429" s="98">
        <v>11754</v>
      </c>
      <c r="F1429" s="205">
        <v>28887</v>
      </c>
    </row>
    <row r="1430" spans="1:6" x14ac:dyDescent="0.3">
      <c r="A1430" s="98" t="s">
        <v>95</v>
      </c>
      <c r="B1430" s="98">
        <v>26</v>
      </c>
      <c r="C1430" s="205">
        <v>24</v>
      </c>
      <c r="D1430" s="205">
        <v>1979</v>
      </c>
      <c r="E1430" s="205">
        <v>12407</v>
      </c>
      <c r="F1430" s="205">
        <v>16342</v>
      </c>
    </row>
    <row r="1431" spans="1:6" x14ac:dyDescent="0.3">
      <c r="A1431" s="98" t="s">
        <v>95</v>
      </c>
      <c r="B1431" s="98">
        <v>27</v>
      </c>
      <c r="C1431" s="205">
        <v>24</v>
      </c>
      <c r="D1431" s="205">
        <v>1980</v>
      </c>
      <c r="E1431" s="205">
        <v>29298</v>
      </c>
      <c r="F1431" s="205">
        <v>26528</v>
      </c>
    </row>
    <row r="1432" spans="1:6" x14ac:dyDescent="0.3">
      <c r="A1432" s="98" t="s">
        <v>95</v>
      </c>
      <c r="B1432" s="98">
        <v>28</v>
      </c>
      <c r="C1432" s="205">
        <v>24</v>
      </c>
      <c r="D1432" s="205">
        <v>1981</v>
      </c>
      <c r="E1432" s="98">
        <v>15890</v>
      </c>
      <c r="F1432" s="205">
        <v>29869</v>
      </c>
    </row>
    <row r="1433" spans="1:6" x14ac:dyDescent="0.3">
      <c r="A1433" s="98" t="s">
        <v>95</v>
      </c>
      <c r="B1433" s="98">
        <v>29</v>
      </c>
      <c r="C1433" s="205">
        <v>24</v>
      </c>
      <c r="D1433" s="205">
        <v>1982</v>
      </c>
      <c r="E1433" s="98">
        <v>29966</v>
      </c>
      <c r="F1433" s="205">
        <v>8731</v>
      </c>
    </row>
    <row r="1434" spans="1:6" x14ac:dyDescent="0.3">
      <c r="A1434" s="98" t="s">
        <v>95</v>
      </c>
      <c r="B1434" s="98">
        <v>30</v>
      </c>
      <c r="C1434" s="205">
        <v>24</v>
      </c>
      <c r="D1434" s="205">
        <v>1983</v>
      </c>
      <c r="E1434" s="98">
        <v>19155</v>
      </c>
      <c r="F1434" s="205">
        <v>9954</v>
      </c>
    </row>
    <row r="1435" spans="1:6" x14ac:dyDescent="0.3">
      <c r="A1435" s="98" t="s">
        <v>95</v>
      </c>
      <c r="B1435" s="98">
        <v>31</v>
      </c>
      <c r="C1435" s="205">
        <v>24</v>
      </c>
      <c r="D1435" s="205">
        <v>1984</v>
      </c>
      <c r="E1435" s="98">
        <v>9469</v>
      </c>
      <c r="F1435" s="205">
        <v>12552</v>
      </c>
    </row>
    <row r="1436" spans="1:6" x14ac:dyDescent="0.3">
      <c r="A1436" s="98" t="s">
        <v>95</v>
      </c>
      <c r="B1436" s="98">
        <v>32</v>
      </c>
      <c r="C1436" s="205">
        <v>24</v>
      </c>
      <c r="D1436" s="205">
        <v>1985</v>
      </c>
      <c r="E1436" s="98">
        <v>36133</v>
      </c>
      <c r="F1436" s="205">
        <v>6916</v>
      </c>
    </row>
    <row r="1437" spans="1:6" x14ac:dyDescent="0.3">
      <c r="A1437" s="98" t="s">
        <v>95</v>
      </c>
      <c r="B1437" s="98">
        <v>33</v>
      </c>
      <c r="C1437" s="205">
        <v>24</v>
      </c>
      <c r="D1437" s="205">
        <v>1986</v>
      </c>
      <c r="E1437" s="98">
        <v>8924</v>
      </c>
      <c r="F1437" s="205">
        <v>9570</v>
      </c>
    </row>
    <row r="1438" spans="1:6" x14ac:dyDescent="0.3">
      <c r="A1438" s="98" t="s">
        <v>95</v>
      </c>
      <c r="B1438" s="98">
        <v>34</v>
      </c>
      <c r="C1438" s="205">
        <v>24</v>
      </c>
      <c r="D1438" s="205">
        <v>1987</v>
      </c>
      <c r="E1438" s="205">
        <v>5278</v>
      </c>
      <c r="F1438" s="205">
        <v>16586</v>
      </c>
    </row>
    <row r="1439" spans="1:6" x14ac:dyDescent="0.3">
      <c r="A1439" s="98" t="s">
        <v>95</v>
      </c>
      <c r="B1439" s="98">
        <v>35</v>
      </c>
      <c r="C1439" s="205">
        <v>24</v>
      </c>
      <c r="D1439" s="205">
        <v>1988</v>
      </c>
      <c r="E1439" s="98">
        <v>10394</v>
      </c>
      <c r="F1439" s="98">
        <v>17997</v>
      </c>
    </row>
    <row r="1440" spans="1:6" x14ac:dyDescent="0.3">
      <c r="A1440" s="98" t="s">
        <v>95</v>
      </c>
      <c r="B1440" s="98">
        <v>36</v>
      </c>
      <c r="C1440" s="205">
        <v>24</v>
      </c>
      <c r="D1440" s="205">
        <v>1989</v>
      </c>
      <c r="E1440" s="98">
        <v>7640</v>
      </c>
      <c r="F1440" s="205">
        <v>12853</v>
      </c>
    </row>
    <row r="1441" spans="1:6" x14ac:dyDescent="0.3">
      <c r="A1441" s="98" t="s">
        <v>95</v>
      </c>
      <c r="B1441" s="98">
        <v>37</v>
      </c>
      <c r="C1441" s="205">
        <v>24</v>
      </c>
      <c r="D1441" s="205">
        <v>1990</v>
      </c>
      <c r="E1441" s="98">
        <v>2677</v>
      </c>
      <c r="F1441" s="98">
        <v>19268</v>
      </c>
    </row>
    <row r="1442" spans="1:6" x14ac:dyDescent="0.3">
      <c r="A1442" s="98" t="s">
        <v>95</v>
      </c>
      <c r="B1442" s="98">
        <v>38</v>
      </c>
      <c r="C1442" s="205">
        <v>24</v>
      </c>
      <c r="D1442" s="205">
        <v>1991</v>
      </c>
      <c r="E1442" s="98">
        <v>13387</v>
      </c>
      <c r="F1442" s="98">
        <v>36092</v>
      </c>
    </row>
    <row r="1443" spans="1:6" x14ac:dyDescent="0.3">
      <c r="A1443" s="98" t="s">
        <v>95</v>
      </c>
      <c r="B1443" s="98">
        <v>39</v>
      </c>
      <c r="C1443" s="205">
        <v>24</v>
      </c>
      <c r="D1443" s="205">
        <v>1992</v>
      </c>
      <c r="E1443" s="98">
        <v>10339</v>
      </c>
      <c r="F1443" s="205">
        <v>21694</v>
      </c>
    </row>
    <row r="1444" spans="1:6" x14ac:dyDescent="0.3">
      <c r="A1444" s="98" t="s">
        <v>95</v>
      </c>
      <c r="B1444" s="98">
        <v>40</v>
      </c>
      <c r="C1444" s="205">
        <v>24</v>
      </c>
      <c r="D1444" s="205">
        <v>1993</v>
      </c>
      <c r="E1444" s="98">
        <v>13604</v>
      </c>
      <c r="F1444" s="205">
        <v>6348</v>
      </c>
    </row>
    <row r="1445" spans="1:6" x14ac:dyDescent="0.3">
      <c r="A1445" s="98" t="s">
        <v>95</v>
      </c>
      <c r="B1445" s="98">
        <v>41</v>
      </c>
      <c r="C1445" s="205">
        <v>24</v>
      </c>
      <c r="D1445" s="205">
        <v>1994</v>
      </c>
      <c r="E1445" s="98" t="s">
        <v>18</v>
      </c>
      <c r="F1445" s="205" t="s">
        <v>18</v>
      </c>
    </row>
    <row r="1446" spans="1:6" x14ac:dyDescent="0.3">
      <c r="A1446" s="98" t="s">
        <v>95</v>
      </c>
      <c r="B1446" s="98">
        <v>42</v>
      </c>
      <c r="C1446" s="205">
        <v>24</v>
      </c>
      <c r="D1446" s="205">
        <v>1995</v>
      </c>
      <c r="E1446" s="98" t="s">
        <v>18</v>
      </c>
      <c r="F1446" s="98" t="s">
        <v>18</v>
      </c>
    </row>
    <row r="1447" spans="1:6" x14ac:dyDescent="0.3">
      <c r="A1447" s="98" t="s">
        <v>95</v>
      </c>
      <c r="B1447" s="98">
        <v>43</v>
      </c>
      <c r="C1447" s="205">
        <v>24</v>
      </c>
      <c r="D1447" s="205">
        <v>1996</v>
      </c>
      <c r="E1447" s="98" t="s">
        <v>18</v>
      </c>
      <c r="F1447" s="205" t="s">
        <v>18</v>
      </c>
    </row>
    <row r="1448" spans="1:6" x14ac:dyDescent="0.3">
      <c r="A1448" s="98" t="s">
        <v>95</v>
      </c>
      <c r="B1448" s="98">
        <v>44</v>
      </c>
      <c r="C1448" s="205">
        <v>24</v>
      </c>
      <c r="D1448" s="205">
        <v>1997</v>
      </c>
      <c r="E1448" s="98" t="s">
        <v>18</v>
      </c>
      <c r="F1448" s="205" t="s">
        <v>18</v>
      </c>
    </row>
    <row r="1449" spans="1:6" x14ac:dyDescent="0.3">
      <c r="A1449" s="98" t="s">
        <v>95</v>
      </c>
      <c r="B1449" s="98">
        <v>45</v>
      </c>
      <c r="C1449" s="205">
        <v>24</v>
      </c>
      <c r="D1449" s="205">
        <v>1998</v>
      </c>
      <c r="E1449" s="98" t="s">
        <v>18</v>
      </c>
      <c r="F1449" s="205" t="s">
        <v>18</v>
      </c>
    </row>
    <row r="1450" spans="1:6" x14ac:dyDescent="0.3">
      <c r="A1450" s="98" t="s">
        <v>95</v>
      </c>
      <c r="B1450" s="98">
        <v>46</v>
      </c>
      <c r="C1450" s="205">
        <v>24</v>
      </c>
      <c r="D1450" s="205">
        <v>1999</v>
      </c>
      <c r="E1450" s="98" t="s">
        <v>18</v>
      </c>
      <c r="F1450" s="205" t="s">
        <v>18</v>
      </c>
    </row>
    <row r="1451" spans="1:6" x14ac:dyDescent="0.3">
      <c r="A1451" s="98" t="s">
        <v>95</v>
      </c>
      <c r="B1451" s="98">
        <v>47</v>
      </c>
      <c r="C1451" s="205">
        <v>24</v>
      </c>
      <c r="D1451" s="205">
        <v>2000</v>
      </c>
      <c r="E1451" s="98" t="s">
        <v>18</v>
      </c>
      <c r="F1451" s="205" t="s">
        <v>18</v>
      </c>
    </row>
    <row r="1452" spans="1:6" x14ac:dyDescent="0.3">
      <c r="A1452" s="98" t="s">
        <v>95</v>
      </c>
      <c r="B1452" s="98">
        <v>48</v>
      </c>
      <c r="C1452" s="205">
        <v>24</v>
      </c>
      <c r="D1452" s="205">
        <v>2001</v>
      </c>
      <c r="E1452" s="98">
        <v>8962</v>
      </c>
      <c r="F1452" s="205">
        <v>5852</v>
      </c>
    </row>
    <row r="1453" spans="1:6" x14ac:dyDescent="0.3">
      <c r="A1453" s="98" t="s">
        <v>95</v>
      </c>
      <c r="B1453" s="98">
        <v>49</v>
      </c>
      <c r="C1453" s="205">
        <v>24</v>
      </c>
      <c r="D1453" s="205">
        <v>2002</v>
      </c>
      <c r="E1453" s="98" t="s">
        <v>18</v>
      </c>
      <c r="F1453" s="205" t="s">
        <v>18</v>
      </c>
    </row>
    <row r="1454" spans="1:6" x14ac:dyDescent="0.3">
      <c r="A1454" s="98" t="s">
        <v>95</v>
      </c>
      <c r="B1454" s="98">
        <v>50</v>
      </c>
      <c r="C1454" s="205">
        <v>24</v>
      </c>
      <c r="D1454" s="205">
        <v>2003</v>
      </c>
      <c r="E1454" s="98" t="s">
        <v>18</v>
      </c>
      <c r="F1454" s="205" t="s">
        <v>18</v>
      </c>
    </row>
    <row r="1455" spans="1:6" x14ac:dyDescent="0.3">
      <c r="A1455" s="98" t="s">
        <v>95</v>
      </c>
      <c r="B1455" s="98">
        <v>51</v>
      </c>
      <c r="C1455" s="205">
        <v>24</v>
      </c>
      <c r="D1455" s="205">
        <v>2004</v>
      </c>
      <c r="E1455" s="98">
        <v>5812</v>
      </c>
      <c r="F1455" s="98">
        <v>6853</v>
      </c>
    </row>
    <row r="1456" spans="1:6" x14ac:dyDescent="0.3">
      <c r="A1456" s="98" t="s">
        <v>95</v>
      </c>
      <c r="B1456" s="98">
        <v>52</v>
      </c>
      <c r="C1456" s="205">
        <v>24</v>
      </c>
      <c r="D1456" s="205">
        <v>2005</v>
      </c>
      <c r="E1456" s="98">
        <v>6236</v>
      </c>
      <c r="F1456" s="98">
        <v>11591</v>
      </c>
    </row>
    <row r="1457" spans="1:6" x14ac:dyDescent="0.3">
      <c r="A1457" s="98" t="s">
        <v>95</v>
      </c>
      <c r="B1457" s="98">
        <v>53</v>
      </c>
      <c r="C1457" s="205">
        <v>24</v>
      </c>
      <c r="D1457" s="205">
        <v>2006</v>
      </c>
      <c r="E1457" s="98">
        <v>3592</v>
      </c>
      <c r="F1457" s="98">
        <v>25808</v>
      </c>
    </row>
    <row r="1458" spans="1:6" x14ac:dyDescent="0.3">
      <c r="A1458" s="98" t="s">
        <v>95</v>
      </c>
      <c r="B1458" s="98">
        <v>54</v>
      </c>
      <c r="C1458" s="205">
        <v>24</v>
      </c>
      <c r="D1458" s="205">
        <v>2007</v>
      </c>
      <c r="E1458" s="98">
        <v>6552</v>
      </c>
      <c r="F1458" s="98">
        <v>34387</v>
      </c>
    </row>
    <row r="1459" spans="1:6" x14ac:dyDescent="0.3">
      <c r="A1459" s="98" t="s">
        <v>95</v>
      </c>
      <c r="B1459" s="98">
        <v>55</v>
      </c>
      <c r="C1459" s="205">
        <v>24</v>
      </c>
      <c r="D1459" s="205">
        <v>2008</v>
      </c>
      <c r="E1459" s="98">
        <v>5453</v>
      </c>
      <c r="F1459" s="98">
        <v>30249</v>
      </c>
    </row>
    <row r="1460" spans="1:6" x14ac:dyDescent="0.3">
      <c r="A1460" s="98" t="s">
        <v>95</v>
      </c>
      <c r="B1460" s="98">
        <v>56</v>
      </c>
      <c r="C1460" s="205">
        <v>24</v>
      </c>
      <c r="D1460" s="205">
        <v>2009</v>
      </c>
      <c r="E1460" s="98">
        <v>7492</v>
      </c>
      <c r="F1460" s="98">
        <v>29915</v>
      </c>
    </row>
    <row r="1461" spans="1:6" x14ac:dyDescent="0.3">
      <c r="A1461" s="98" t="s">
        <v>95</v>
      </c>
      <c r="B1461" s="98">
        <v>57</v>
      </c>
      <c r="C1461" s="205">
        <v>24</v>
      </c>
      <c r="D1461" s="205">
        <v>2010</v>
      </c>
      <c r="E1461" s="98" t="s">
        <v>18</v>
      </c>
      <c r="F1461" s="98" t="s">
        <v>18</v>
      </c>
    </row>
    <row r="1462" spans="1:6" x14ac:dyDescent="0.3">
      <c r="A1462" s="98" t="s">
        <v>95</v>
      </c>
      <c r="B1462" s="98">
        <v>58</v>
      </c>
      <c r="C1462" s="205">
        <v>24</v>
      </c>
      <c r="D1462" s="205">
        <v>2011</v>
      </c>
      <c r="E1462" s="98" t="s">
        <v>18</v>
      </c>
      <c r="F1462" s="98" t="s">
        <v>18</v>
      </c>
    </row>
    <row r="1463" spans="1:6" x14ac:dyDescent="0.3">
      <c r="A1463" s="98" t="s">
        <v>95</v>
      </c>
      <c r="B1463" s="98">
        <v>59</v>
      </c>
      <c r="C1463" s="205">
        <v>24</v>
      </c>
      <c r="D1463" s="205">
        <v>2012</v>
      </c>
      <c r="E1463" s="98" t="s">
        <v>18</v>
      </c>
      <c r="F1463" s="98" t="s">
        <v>18</v>
      </c>
    </row>
    <row r="1464" spans="1:6" x14ac:dyDescent="0.3">
      <c r="A1464" s="98" t="s">
        <v>95</v>
      </c>
      <c r="B1464" s="98">
        <v>60</v>
      </c>
      <c r="C1464" s="205">
        <v>24</v>
      </c>
      <c r="D1464" s="205">
        <v>2013</v>
      </c>
      <c r="E1464" s="98" t="s">
        <v>18</v>
      </c>
      <c r="F1464" s="98" t="s">
        <v>18</v>
      </c>
    </row>
    <row r="1465" spans="1:6" x14ac:dyDescent="0.3">
      <c r="A1465" s="98" t="s">
        <v>95</v>
      </c>
      <c r="B1465" s="98">
        <v>61</v>
      </c>
      <c r="C1465" s="205">
        <v>24</v>
      </c>
      <c r="D1465" s="205">
        <v>2014</v>
      </c>
      <c r="E1465" s="98" t="s">
        <v>18</v>
      </c>
      <c r="F1465" s="98" t="s">
        <v>18</v>
      </c>
    </row>
    <row r="1466" spans="1:6" x14ac:dyDescent="0.3">
      <c r="A1466" t="s">
        <v>96</v>
      </c>
      <c r="B1466">
        <v>1</v>
      </c>
      <c r="C1466" s="205">
        <v>25</v>
      </c>
      <c r="D1466" s="205">
        <v>1954</v>
      </c>
      <c r="E1466" s="205">
        <v>85084</v>
      </c>
      <c r="F1466" s="109">
        <v>194350</v>
      </c>
    </row>
    <row r="1467" spans="1:6" x14ac:dyDescent="0.3">
      <c r="A1467" s="109" t="s">
        <v>96</v>
      </c>
      <c r="B1467">
        <v>2</v>
      </c>
      <c r="C1467" s="205">
        <v>25</v>
      </c>
      <c r="D1467" s="205">
        <v>1955</v>
      </c>
      <c r="E1467" s="205">
        <v>110109</v>
      </c>
      <c r="F1467" s="109">
        <v>210865</v>
      </c>
    </row>
    <row r="1468" spans="1:6" x14ac:dyDescent="0.3">
      <c r="A1468" s="109" t="s">
        <v>96</v>
      </c>
      <c r="B1468">
        <v>3</v>
      </c>
      <c r="C1468" s="205">
        <v>25</v>
      </c>
      <c r="D1468" s="205">
        <v>1956</v>
      </c>
      <c r="E1468" s="205">
        <v>90089</v>
      </c>
      <c r="F1468" s="109">
        <v>237932</v>
      </c>
    </row>
    <row r="1469" spans="1:6" x14ac:dyDescent="0.3">
      <c r="A1469" s="109" t="s">
        <v>96</v>
      </c>
      <c r="B1469" s="109">
        <v>4</v>
      </c>
      <c r="C1469" s="205">
        <v>25</v>
      </c>
      <c r="D1469" s="205">
        <v>1957</v>
      </c>
      <c r="E1469" s="205">
        <v>22522</v>
      </c>
      <c r="F1469" s="205">
        <v>314596</v>
      </c>
    </row>
    <row r="1470" spans="1:6" x14ac:dyDescent="0.3">
      <c r="A1470" s="109" t="s">
        <v>96</v>
      </c>
      <c r="B1470" s="109">
        <v>5</v>
      </c>
      <c r="C1470" s="205">
        <v>25</v>
      </c>
      <c r="D1470" s="205">
        <v>1958</v>
      </c>
      <c r="E1470" s="205">
        <v>22522</v>
      </c>
      <c r="F1470" s="205">
        <v>287484</v>
      </c>
    </row>
    <row r="1471" spans="1:6" x14ac:dyDescent="0.3">
      <c r="A1471" s="109" t="s">
        <v>96</v>
      </c>
      <c r="B1471" s="109">
        <v>6</v>
      </c>
      <c r="C1471" s="205">
        <v>25</v>
      </c>
      <c r="D1471" s="205">
        <v>1959</v>
      </c>
      <c r="E1471" s="205">
        <v>50050</v>
      </c>
      <c r="F1471" s="205">
        <v>271403</v>
      </c>
    </row>
    <row r="1472" spans="1:6" x14ac:dyDescent="0.3">
      <c r="A1472" s="109" t="s">
        <v>96</v>
      </c>
      <c r="B1472" s="109">
        <v>7</v>
      </c>
      <c r="C1472" s="205">
        <v>25</v>
      </c>
      <c r="D1472" s="205">
        <v>1960</v>
      </c>
      <c r="E1472" s="205">
        <v>18518</v>
      </c>
      <c r="F1472" s="205">
        <v>294710</v>
      </c>
    </row>
    <row r="1473" spans="1:6" x14ac:dyDescent="0.3">
      <c r="A1473" s="109" t="s">
        <v>96</v>
      </c>
      <c r="B1473" s="109">
        <v>8</v>
      </c>
      <c r="C1473" s="205">
        <v>25</v>
      </c>
      <c r="D1473" s="205">
        <v>1961</v>
      </c>
      <c r="E1473" s="205">
        <v>22522</v>
      </c>
      <c r="F1473" s="205">
        <v>252631</v>
      </c>
    </row>
    <row r="1474" spans="1:6" x14ac:dyDescent="0.3">
      <c r="A1474" s="109" t="s">
        <v>96</v>
      </c>
      <c r="B1474" s="109">
        <v>9</v>
      </c>
      <c r="C1474" s="205">
        <v>25</v>
      </c>
      <c r="D1474" s="205">
        <v>1962</v>
      </c>
      <c r="E1474" s="205">
        <v>110109</v>
      </c>
      <c r="F1474" s="205">
        <v>305473</v>
      </c>
    </row>
    <row r="1475" spans="1:6" x14ac:dyDescent="0.3">
      <c r="A1475" s="109" t="s">
        <v>96</v>
      </c>
      <c r="B1475" s="109">
        <v>10</v>
      </c>
      <c r="C1475" s="205">
        <v>25</v>
      </c>
      <c r="D1475" s="205">
        <v>1963</v>
      </c>
      <c r="E1475" s="205">
        <v>68755</v>
      </c>
      <c r="F1475" s="205">
        <v>547109</v>
      </c>
    </row>
    <row r="1476" spans="1:6" x14ac:dyDescent="0.3">
      <c r="A1476" s="109" t="s">
        <v>96</v>
      </c>
      <c r="B1476" s="109">
        <v>11</v>
      </c>
      <c r="C1476" s="205">
        <v>25</v>
      </c>
      <c r="D1476" s="205">
        <v>1964</v>
      </c>
      <c r="E1476" s="205">
        <v>50050</v>
      </c>
      <c r="F1476" s="205">
        <v>420414</v>
      </c>
    </row>
    <row r="1477" spans="1:6" x14ac:dyDescent="0.3">
      <c r="A1477" s="109" t="s">
        <v>96</v>
      </c>
      <c r="B1477" s="109">
        <v>12</v>
      </c>
      <c r="C1477" s="205">
        <v>25</v>
      </c>
      <c r="D1477" s="205">
        <v>1965</v>
      </c>
      <c r="E1477" s="205">
        <v>11011</v>
      </c>
      <c r="F1477" s="205">
        <v>201786</v>
      </c>
    </row>
    <row r="1478" spans="1:6" x14ac:dyDescent="0.3">
      <c r="A1478" s="109" t="s">
        <v>96</v>
      </c>
      <c r="B1478" s="109">
        <v>13</v>
      </c>
      <c r="C1478" s="205">
        <v>25</v>
      </c>
      <c r="D1478" s="205">
        <v>1966</v>
      </c>
      <c r="E1478" s="205">
        <v>50050</v>
      </c>
      <c r="F1478" s="205">
        <v>231434</v>
      </c>
    </row>
    <row r="1479" spans="1:6" x14ac:dyDescent="0.3">
      <c r="A1479" s="109" t="s">
        <v>96</v>
      </c>
      <c r="B1479" s="109">
        <v>14</v>
      </c>
      <c r="C1479" s="205">
        <v>25</v>
      </c>
      <c r="D1479" s="205">
        <v>1967</v>
      </c>
      <c r="E1479" s="205">
        <v>50050</v>
      </c>
      <c r="F1479" s="205">
        <v>191760</v>
      </c>
    </row>
    <row r="1480" spans="1:6" x14ac:dyDescent="0.3">
      <c r="A1480" s="109" t="s">
        <v>96</v>
      </c>
      <c r="B1480" s="109">
        <v>15</v>
      </c>
      <c r="C1480" s="205">
        <v>25</v>
      </c>
      <c r="D1480" s="205">
        <v>1968</v>
      </c>
      <c r="E1480" s="205">
        <v>198125</v>
      </c>
      <c r="F1480" s="205">
        <v>344353</v>
      </c>
    </row>
    <row r="1481" spans="1:6" x14ac:dyDescent="0.3">
      <c r="A1481" s="109" t="s">
        <v>96</v>
      </c>
      <c r="B1481" s="109">
        <v>16</v>
      </c>
      <c r="C1481" s="205">
        <v>25</v>
      </c>
      <c r="D1481" s="205">
        <v>1969</v>
      </c>
      <c r="E1481" s="205">
        <v>110109</v>
      </c>
      <c r="F1481" s="205">
        <v>444598</v>
      </c>
    </row>
    <row r="1482" spans="1:6" x14ac:dyDescent="0.3">
      <c r="A1482" s="109" t="s">
        <v>96</v>
      </c>
      <c r="B1482" s="109">
        <v>17</v>
      </c>
      <c r="C1482" s="205">
        <v>25</v>
      </c>
      <c r="D1482" s="205">
        <v>1970</v>
      </c>
      <c r="E1482" s="205">
        <v>70134</v>
      </c>
      <c r="F1482" s="205">
        <v>235230</v>
      </c>
    </row>
    <row r="1483" spans="1:6" x14ac:dyDescent="0.3">
      <c r="A1483" s="109" t="s">
        <v>96</v>
      </c>
      <c r="B1483" s="109">
        <v>18</v>
      </c>
      <c r="C1483" s="205">
        <v>25</v>
      </c>
      <c r="D1483" s="205">
        <v>1971</v>
      </c>
      <c r="E1483" s="205">
        <v>135202</v>
      </c>
      <c r="F1483" s="205">
        <v>141296</v>
      </c>
    </row>
    <row r="1484" spans="1:6" x14ac:dyDescent="0.3">
      <c r="A1484" s="109" t="s">
        <v>96</v>
      </c>
      <c r="B1484" s="109">
        <v>19</v>
      </c>
      <c r="C1484" s="205">
        <v>25</v>
      </c>
      <c r="D1484" s="205">
        <v>1972</v>
      </c>
      <c r="E1484" s="205">
        <v>76324</v>
      </c>
      <c r="F1484" s="205">
        <v>174664</v>
      </c>
    </row>
    <row r="1485" spans="1:6" x14ac:dyDescent="0.3">
      <c r="A1485" s="109" t="s">
        <v>96</v>
      </c>
      <c r="B1485" s="109">
        <v>20</v>
      </c>
      <c r="C1485" s="205">
        <v>25</v>
      </c>
      <c r="D1485" s="205">
        <v>1973</v>
      </c>
      <c r="E1485" s="205">
        <v>170170</v>
      </c>
      <c r="F1485" s="205">
        <v>265893</v>
      </c>
    </row>
    <row r="1486" spans="1:6" x14ac:dyDescent="0.3">
      <c r="A1486" s="109" t="s">
        <v>96</v>
      </c>
      <c r="B1486" s="109">
        <v>21</v>
      </c>
      <c r="C1486" s="205">
        <v>25</v>
      </c>
      <c r="D1486" s="205">
        <v>1974</v>
      </c>
      <c r="E1486" s="109">
        <v>91133</v>
      </c>
      <c r="F1486" s="109">
        <v>137066</v>
      </c>
    </row>
    <row r="1487" spans="1:6" x14ac:dyDescent="0.3">
      <c r="A1487" s="109" t="s">
        <v>96</v>
      </c>
      <c r="B1487" s="109">
        <v>22</v>
      </c>
      <c r="C1487" s="205">
        <v>25</v>
      </c>
      <c r="D1487" s="205">
        <v>1975</v>
      </c>
      <c r="E1487" s="109">
        <v>63029</v>
      </c>
      <c r="F1487" s="109">
        <v>97660</v>
      </c>
    </row>
    <row r="1488" spans="1:6" x14ac:dyDescent="0.3">
      <c r="A1488" s="109" t="s">
        <v>96</v>
      </c>
      <c r="B1488" s="109">
        <v>23</v>
      </c>
      <c r="C1488" s="205">
        <v>25</v>
      </c>
      <c r="D1488" s="205">
        <v>1976</v>
      </c>
      <c r="E1488" s="109">
        <v>60964</v>
      </c>
      <c r="F1488" s="109">
        <v>283499</v>
      </c>
    </row>
    <row r="1489" spans="1:6" x14ac:dyDescent="0.3">
      <c r="A1489" s="109" t="s">
        <v>96</v>
      </c>
      <c r="B1489" s="109">
        <v>24</v>
      </c>
      <c r="C1489" s="205">
        <v>25</v>
      </c>
      <c r="D1489" s="205">
        <v>1977</v>
      </c>
      <c r="E1489" s="109">
        <v>128728</v>
      </c>
      <c r="F1489" s="109">
        <v>456505</v>
      </c>
    </row>
    <row r="1490" spans="1:6" x14ac:dyDescent="0.3">
      <c r="A1490" s="109" t="s">
        <v>96</v>
      </c>
      <c r="B1490" s="109">
        <v>25</v>
      </c>
      <c r="C1490" s="205">
        <v>25</v>
      </c>
      <c r="D1490" s="205">
        <v>1978</v>
      </c>
      <c r="E1490" s="109">
        <v>84098</v>
      </c>
      <c r="F1490" s="109">
        <v>395620</v>
      </c>
    </row>
    <row r="1491" spans="1:6" x14ac:dyDescent="0.3">
      <c r="A1491" s="109" t="s">
        <v>96</v>
      </c>
      <c r="B1491" s="109">
        <v>26</v>
      </c>
      <c r="C1491" s="205">
        <v>25</v>
      </c>
      <c r="D1491" s="205">
        <v>1979</v>
      </c>
      <c r="E1491" s="205">
        <v>19251</v>
      </c>
      <c r="F1491" s="109">
        <v>199076</v>
      </c>
    </row>
    <row r="1492" spans="1:6" x14ac:dyDescent="0.3">
      <c r="A1492" s="109" t="s">
        <v>96</v>
      </c>
      <c r="B1492" s="109">
        <v>27</v>
      </c>
      <c r="C1492" s="205">
        <v>25</v>
      </c>
      <c r="D1492" s="205">
        <v>1980</v>
      </c>
      <c r="E1492" s="205">
        <v>128562</v>
      </c>
      <c r="F1492" s="109">
        <v>437078</v>
      </c>
    </row>
    <row r="1493" spans="1:6" x14ac:dyDescent="0.3">
      <c r="A1493" s="109" t="s">
        <v>96</v>
      </c>
      <c r="B1493" s="109">
        <v>28</v>
      </c>
      <c r="C1493" s="205">
        <v>25</v>
      </c>
      <c r="D1493" s="205">
        <v>1981</v>
      </c>
      <c r="E1493" s="205">
        <v>214557</v>
      </c>
      <c r="F1493" s="205">
        <v>595862</v>
      </c>
    </row>
    <row r="1494" spans="1:6" x14ac:dyDescent="0.3">
      <c r="A1494" s="109" t="s">
        <v>96</v>
      </c>
      <c r="B1494" s="109">
        <v>29</v>
      </c>
      <c r="C1494" s="205">
        <v>25</v>
      </c>
      <c r="D1494" s="205">
        <v>1982</v>
      </c>
      <c r="E1494" s="205">
        <v>214713</v>
      </c>
      <c r="F1494" s="205">
        <v>466507</v>
      </c>
    </row>
    <row r="1495" spans="1:6" x14ac:dyDescent="0.3">
      <c r="A1495" s="109" t="s">
        <v>96</v>
      </c>
      <c r="B1495" s="109">
        <v>30</v>
      </c>
      <c r="C1495" s="205">
        <v>25</v>
      </c>
      <c r="D1495" s="205">
        <v>1983</v>
      </c>
      <c r="E1495" s="205">
        <v>199851</v>
      </c>
      <c r="F1495" s="205">
        <v>466843</v>
      </c>
    </row>
    <row r="1496" spans="1:6" x14ac:dyDescent="0.3">
      <c r="A1496" s="109" t="s">
        <v>96</v>
      </c>
      <c r="B1496" s="109">
        <v>31</v>
      </c>
      <c r="C1496" s="205">
        <v>25</v>
      </c>
      <c r="D1496" s="205">
        <v>1984</v>
      </c>
      <c r="E1496" s="205">
        <v>89242</v>
      </c>
      <c r="F1496" s="205">
        <v>342232</v>
      </c>
    </row>
    <row r="1497" spans="1:6" x14ac:dyDescent="0.3">
      <c r="A1497" s="109" t="s">
        <v>96</v>
      </c>
      <c r="B1497" s="109">
        <v>32</v>
      </c>
      <c r="C1497" s="205">
        <v>25</v>
      </c>
      <c r="D1497" s="205">
        <v>1985</v>
      </c>
      <c r="E1497" s="205">
        <v>250248</v>
      </c>
      <c r="F1497" s="109">
        <v>232113</v>
      </c>
    </row>
    <row r="1498" spans="1:6" x14ac:dyDescent="0.3">
      <c r="A1498" s="109" t="s">
        <v>96</v>
      </c>
      <c r="B1498" s="109">
        <v>33</v>
      </c>
      <c r="C1498" s="205">
        <v>25</v>
      </c>
      <c r="D1498" s="205">
        <v>1986</v>
      </c>
      <c r="E1498" s="205">
        <v>199197</v>
      </c>
      <c r="F1498" s="201">
        <v>602969.09482014389</v>
      </c>
    </row>
    <row r="1499" spans="1:6" x14ac:dyDescent="0.3">
      <c r="A1499" s="109" t="s">
        <v>96</v>
      </c>
      <c r="B1499" s="109">
        <v>34</v>
      </c>
      <c r="C1499" s="205">
        <v>25</v>
      </c>
      <c r="D1499" s="205">
        <v>1987</v>
      </c>
      <c r="E1499" s="205">
        <v>200198</v>
      </c>
      <c r="F1499" s="201">
        <v>973937.79802218894</v>
      </c>
    </row>
    <row r="1500" spans="1:6" x14ac:dyDescent="0.3">
      <c r="A1500" s="109" t="s">
        <v>96</v>
      </c>
      <c r="B1500" s="109">
        <v>35</v>
      </c>
      <c r="C1500" s="205">
        <v>25</v>
      </c>
      <c r="D1500" s="205">
        <v>1988</v>
      </c>
      <c r="E1500" s="205">
        <v>207205</v>
      </c>
      <c r="F1500" s="201">
        <v>646176.70359739952</v>
      </c>
    </row>
    <row r="1501" spans="1:6" x14ac:dyDescent="0.3">
      <c r="A1501" s="109" t="s">
        <v>96</v>
      </c>
      <c r="B1501" s="109">
        <v>36</v>
      </c>
      <c r="C1501" s="205">
        <v>25</v>
      </c>
      <c r="D1501" s="205">
        <v>1989</v>
      </c>
      <c r="E1501" s="205">
        <v>166969</v>
      </c>
      <c r="F1501" s="201">
        <v>349343.18608032062</v>
      </c>
    </row>
    <row r="1502" spans="1:6" x14ac:dyDescent="0.3">
      <c r="A1502" s="109" t="s">
        <v>96</v>
      </c>
      <c r="B1502" s="109">
        <v>37</v>
      </c>
      <c r="C1502" s="205">
        <v>25</v>
      </c>
      <c r="D1502" s="205">
        <v>1990</v>
      </c>
      <c r="E1502" s="205">
        <v>149148</v>
      </c>
      <c r="F1502" s="201">
        <v>146327.88209354208</v>
      </c>
    </row>
    <row r="1503" spans="1:6" x14ac:dyDescent="0.3">
      <c r="A1503" s="109" t="s">
        <v>96</v>
      </c>
      <c r="B1503" s="109">
        <v>38</v>
      </c>
      <c r="C1503" s="205">
        <v>25</v>
      </c>
      <c r="D1503" s="205">
        <v>1991</v>
      </c>
      <c r="E1503" s="205">
        <v>260258</v>
      </c>
      <c r="F1503" s="201">
        <v>41029.886791118101</v>
      </c>
    </row>
    <row r="1504" spans="1:6" x14ac:dyDescent="0.3">
      <c r="A1504" s="109" t="s">
        <v>96</v>
      </c>
      <c r="B1504" s="109">
        <v>39</v>
      </c>
      <c r="C1504" s="205">
        <v>25</v>
      </c>
      <c r="D1504" s="205">
        <v>1992</v>
      </c>
      <c r="E1504" s="205">
        <v>220218</v>
      </c>
      <c r="F1504" s="201">
        <v>57211.655642626742</v>
      </c>
    </row>
    <row r="1505" spans="1:6" x14ac:dyDescent="0.3">
      <c r="A1505" s="109" t="s">
        <v>96</v>
      </c>
      <c r="B1505" s="109">
        <v>40</v>
      </c>
      <c r="C1505" s="205">
        <v>25</v>
      </c>
      <c r="D1505" s="205">
        <v>1993</v>
      </c>
      <c r="E1505" s="205">
        <v>220218</v>
      </c>
      <c r="F1505" s="201">
        <v>80043.644939044898</v>
      </c>
    </row>
    <row r="1506" spans="1:6" x14ac:dyDescent="0.3">
      <c r="A1506" s="109" t="s">
        <v>96</v>
      </c>
      <c r="B1506" s="109">
        <v>41</v>
      </c>
      <c r="C1506" s="205">
        <v>25</v>
      </c>
      <c r="D1506" s="205">
        <v>1994</v>
      </c>
      <c r="E1506" s="205">
        <v>100099</v>
      </c>
      <c r="F1506" s="201">
        <v>6296.3056602291781</v>
      </c>
    </row>
    <row r="1507" spans="1:6" x14ac:dyDescent="0.3">
      <c r="A1507" s="109" t="s">
        <v>96</v>
      </c>
      <c r="B1507" s="109">
        <v>42</v>
      </c>
      <c r="C1507" s="205">
        <v>25</v>
      </c>
      <c r="D1507" s="205">
        <v>1995</v>
      </c>
      <c r="E1507" s="205">
        <v>57056</v>
      </c>
      <c r="F1507" s="201">
        <v>2059.6454515321793</v>
      </c>
    </row>
    <row r="1508" spans="1:6" x14ac:dyDescent="0.3">
      <c r="A1508" s="109" t="s">
        <v>96</v>
      </c>
      <c r="B1508" s="109">
        <v>43</v>
      </c>
      <c r="C1508" s="205">
        <v>25</v>
      </c>
      <c r="D1508" s="205">
        <v>1996</v>
      </c>
      <c r="E1508" s="205">
        <v>54054</v>
      </c>
      <c r="F1508" s="201">
        <v>4779.287592624848</v>
      </c>
    </row>
    <row r="1509" spans="1:6" x14ac:dyDescent="0.3">
      <c r="A1509" s="109" t="s">
        <v>96</v>
      </c>
      <c r="B1509" s="109">
        <v>44</v>
      </c>
      <c r="C1509" s="205">
        <v>25</v>
      </c>
      <c r="D1509" s="205">
        <v>1997</v>
      </c>
      <c r="E1509" s="205">
        <v>32032</v>
      </c>
      <c r="F1509" s="201">
        <v>60238.857424209884</v>
      </c>
    </row>
    <row r="1510" spans="1:6" x14ac:dyDescent="0.3">
      <c r="A1510" s="109" t="s">
        <v>96</v>
      </c>
      <c r="B1510" s="109">
        <v>45</v>
      </c>
      <c r="C1510" s="205">
        <v>25</v>
      </c>
      <c r="D1510" s="205">
        <v>1998</v>
      </c>
      <c r="E1510" s="205">
        <v>76075</v>
      </c>
      <c r="F1510" s="201">
        <v>201788.6363064913</v>
      </c>
    </row>
    <row r="1511" spans="1:6" x14ac:dyDescent="0.3">
      <c r="A1511" s="109" t="s">
        <v>96</v>
      </c>
      <c r="B1511" s="109">
        <v>46</v>
      </c>
      <c r="C1511" s="205">
        <v>25</v>
      </c>
      <c r="D1511" s="205">
        <v>1999</v>
      </c>
      <c r="E1511" s="205">
        <v>5906</v>
      </c>
      <c r="F1511" s="201">
        <v>20309.876570701617</v>
      </c>
    </row>
    <row r="1512" spans="1:6" x14ac:dyDescent="0.3">
      <c r="A1512" s="109" t="s">
        <v>96</v>
      </c>
      <c r="B1512" s="109">
        <v>47</v>
      </c>
      <c r="C1512" s="205">
        <v>25</v>
      </c>
      <c r="D1512" s="205">
        <v>2000</v>
      </c>
      <c r="E1512" s="205">
        <v>1431</v>
      </c>
      <c r="F1512" s="201">
        <v>3756.4995043078425</v>
      </c>
    </row>
    <row r="1513" spans="1:6" x14ac:dyDescent="0.3">
      <c r="A1513" s="109" t="s">
        <v>96</v>
      </c>
      <c r="B1513" s="109">
        <v>48</v>
      </c>
      <c r="C1513" s="205">
        <v>25</v>
      </c>
      <c r="D1513" s="205">
        <v>2001</v>
      </c>
      <c r="E1513" s="205">
        <v>8458</v>
      </c>
      <c r="F1513" s="201">
        <v>30850.613965541583</v>
      </c>
    </row>
    <row r="1514" spans="1:6" x14ac:dyDescent="0.3">
      <c r="A1514" s="109" t="s">
        <v>96</v>
      </c>
      <c r="B1514" s="109">
        <v>49</v>
      </c>
      <c r="C1514" s="205">
        <v>25</v>
      </c>
      <c r="D1514" s="205">
        <v>2002</v>
      </c>
      <c r="E1514" s="205">
        <v>92091</v>
      </c>
      <c r="F1514" s="201">
        <v>24495.561448816541</v>
      </c>
    </row>
    <row r="1515" spans="1:6" x14ac:dyDescent="0.3">
      <c r="A1515" s="109" t="s">
        <v>96</v>
      </c>
      <c r="B1515" s="109">
        <v>50</v>
      </c>
      <c r="C1515" s="205">
        <v>25</v>
      </c>
      <c r="D1515" s="205">
        <v>2003</v>
      </c>
      <c r="E1515" s="205">
        <v>179678</v>
      </c>
      <c r="F1515" s="201">
        <v>13648.764159676199</v>
      </c>
    </row>
    <row r="1516" spans="1:6" x14ac:dyDescent="0.3">
      <c r="A1516" s="109" t="s">
        <v>96</v>
      </c>
      <c r="B1516" s="109">
        <v>51</v>
      </c>
      <c r="C1516" s="205">
        <v>25</v>
      </c>
      <c r="D1516" s="205">
        <v>2004</v>
      </c>
      <c r="E1516" s="205">
        <v>7808</v>
      </c>
      <c r="F1516" s="201">
        <v>12537.409343394862</v>
      </c>
    </row>
    <row r="1517" spans="1:6" x14ac:dyDescent="0.3">
      <c r="A1517" s="109" t="s">
        <v>96</v>
      </c>
      <c r="B1517" s="109">
        <v>52</v>
      </c>
      <c r="C1517" s="205">
        <v>25</v>
      </c>
      <c r="D1517" s="205">
        <v>2005</v>
      </c>
      <c r="E1517" s="205">
        <v>14014</v>
      </c>
      <c r="F1517" s="201">
        <v>20564.714572044129</v>
      </c>
    </row>
    <row r="1518" spans="1:6" x14ac:dyDescent="0.3">
      <c r="A1518" s="109" t="s">
        <v>96</v>
      </c>
      <c r="B1518" s="109">
        <v>53</v>
      </c>
      <c r="C1518" s="205">
        <v>25</v>
      </c>
      <c r="D1518" s="205">
        <v>2006</v>
      </c>
      <c r="E1518" s="205">
        <v>26827</v>
      </c>
      <c r="F1518" s="201">
        <v>206989.18930033196</v>
      </c>
    </row>
    <row r="1519" spans="1:6" x14ac:dyDescent="0.3">
      <c r="A1519" s="109" t="s">
        <v>96</v>
      </c>
      <c r="B1519" s="109">
        <v>54</v>
      </c>
      <c r="C1519" s="205">
        <v>25</v>
      </c>
      <c r="D1519" s="205">
        <v>2007</v>
      </c>
      <c r="E1519" s="205">
        <v>19121</v>
      </c>
      <c r="F1519" s="201">
        <v>16296.190883555471</v>
      </c>
    </row>
    <row r="1520" spans="1:6" x14ac:dyDescent="0.3">
      <c r="A1520" s="109" t="s">
        <v>96</v>
      </c>
      <c r="B1520" s="109">
        <v>55</v>
      </c>
      <c r="C1520" s="205">
        <v>25</v>
      </c>
      <c r="D1520" s="205">
        <v>2008</v>
      </c>
      <c r="E1520" s="205">
        <v>16405</v>
      </c>
      <c r="F1520" s="201">
        <v>64194.555845933006</v>
      </c>
    </row>
    <row r="1521" spans="1:7" x14ac:dyDescent="0.3">
      <c r="A1521" s="109" t="s">
        <v>96</v>
      </c>
      <c r="B1521" s="109">
        <v>56</v>
      </c>
      <c r="C1521" s="205">
        <v>25</v>
      </c>
      <c r="D1521" s="205">
        <v>2009</v>
      </c>
      <c r="E1521" s="205">
        <v>18464</v>
      </c>
      <c r="F1521" s="201">
        <v>77992.619778539331</v>
      </c>
    </row>
    <row r="1522" spans="1:7" x14ac:dyDescent="0.3">
      <c r="A1522" s="109" t="s">
        <v>96</v>
      </c>
      <c r="B1522" s="109">
        <v>57</v>
      </c>
      <c r="C1522" s="205">
        <v>25</v>
      </c>
      <c r="D1522" s="205">
        <v>2010</v>
      </c>
      <c r="E1522" s="205" t="s">
        <v>18</v>
      </c>
      <c r="F1522" s="201" t="s">
        <v>18</v>
      </c>
    </row>
    <row r="1523" spans="1:7" x14ac:dyDescent="0.3">
      <c r="A1523" s="109" t="s">
        <v>96</v>
      </c>
      <c r="B1523" s="109">
        <v>58</v>
      </c>
      <c r="C1523" s="205">
        <v>25</v>
      </c>
      <c r="D1523" s="205">
        <v>2011</v>
      </c>
      <c r="E1523" s="205" t="s">
        <v>18</v>
      </c>
      <c r="F1523" s="201" t="s">
        <v>18</v>
      </c>
    </row>
    <row r="1524" spans="1:7" x14ac:dyDescent="0.3">
      <c r="A1524" s="109" t="s">
        <v>96</v>
      </c>
      <c r="B1524" s="109">
        <v>59</v>
      </c>
      <c r="C1524" s="205">
        <v>25</v>
      </c>
      <c r="D1524" s="205">
        <v>2012</v>
      </c>
      <c r="E1524" s="205" t="s">
        <v>18</v>
      </c>
      <c r="F1524" s="201" t="s">
        <v>18</v>
      </c>
      <c r="G1524" s="205"/>
    </row>
    <row r="1525" spans="1:7" x14ac:dyDescent="0.3">
      <c r="A1525" s="109" t="s">
        <v>96</v>
      </c>
      <c r="B1525" s="109">
        <v>60</v>
      </c>
      <c r="C1525" s="205">
        <v>25</v>
      </c>
      <c r="D1525" s="205">
        <v>2013</v>
      </c>
      <c r="E1525" s="205" t="s">
        <v>18</v>
      </c>
      <c r="F1525" s="201" t="s">
        <v>18</v>
      </c>
      <c r="G1525" s="205"/>
    </row>
    <row r="1526" spans="1:7" x14ac:dyDescent="0.3">
      <c r="A1526" s="109" t="s">
        <v>96</v>
      </c>
      <c r="B1526" s="109">
        <v>61</v>
      </c>
      <c r="C1526" s="205">
        <v>25</v>
      </c>
      <c r="D1526" s="205">
        <v>2014</v>
      </c>
      <c r="E1526" s="205" t="s">
        <v>18</v>
      </c>
      <c r="F1526" s="201" t="s">
        <v>18</v>
      </c>
      <c r="G1526" s="205"/>
    </row>
    <row r="1527" spans="1:7" x14ac:dyDescent="0.3">
      <c r="A1527" t="s">
        <v>98</v>
      </c>
      <c r="B1527">
        <v>1</v>
      </c>
      <c r="C1527" s="205">
        <v>26</v>
      </c>
      <c r="D1527" s="119">
        <v>1954</v>
      </c>
      <c r="E1527" s="201" t="s">
        <v>18</v>
      </c>
      <c r="F1527" s="201" t="s">
        <v>18</v>
      </c>
      <c r="G1527" s="205"/>
    </row>
    <row r="1528" spans="1:7" x14ac:dyDescent="0.3">
      <c r="A1528" s="110" t="s">
        <v>98</v>
      </c>
      <c r="B1528">
        <v>2</v>
      </c>
      <c r="C1528" s="205">
        <v>26</v>
      </c>
      <c r="D1528" s="119">
        <v>1955</v>
      </c>
      <c r="E1528" s="201" t="s">
        <v>18</v>
      </c>
      <c r="F1528" s="201" t="s">
        <v>18</v>
      </c>
      <c r="G1528" s="205"/>
    </row>
    <row r="1529" spans="1:7" x14ac:dyDescent="0.3">
      <c r="A1529" s="110" t="s">
        <v>98</v>
      </c>
      <c r="B1529">
        <v>3</v>
      </c>
      <c r="C1529" s="205">
        <v>26</v>
      </c>
      <c r="D1529" s="119">
        <v>1956</v>
      </c>
      <c r="E1529" s="202">
        <v>7000</v>
      </c>
      <c r="F1529" s="120">
        <v>8538.4828466158433</v>
      </c>
    </row>
    <row r="1530" spans="1:7" x14ac:dyDescent="0.3">
      <c r="A1530" s="110" t="s">
        <v>98</v>
      </c>
      <c r="B1530" s="110">
        <v>4</v>
      </c>
      <c r="C1530" s="205">
        <v>26</v>
      </c>
      <c r="D1530" s="119">
        <v>1957</v>
      </c>
      <c r="E1530" s="202">
        <v>7000</v>
      </c>
      <c r="F1530" s="120">
        <v>14188.558248048921</v>
      </c>
    </row>
    <row r="1531" spans="1:7" x14ac:dyDescent="0.3">
      <c r="A1531" s="110" t="s">
        <v>98</v>
      </c>
      <c r="B1531" s="110">
        <v>5</v>
      </c>
      <c r="C1531" s="205">
        <v>26</v>
      </c>
      <c r="D1531" s="119">
        <v>1958</v>
      </c>
      <c r="E1531" s="202">
        <v>1500</v>
      </c>
      <c r="F1531" s="120">
        <v>18714.534277756185</v>
      </c>
    </row>
    <row r="1532" spans="1:7" x14ac:dyDescent="0.3">
      <c r="A1532" s="110" t="s">
        <v>98</v>
      </c>
      <c r="B1532" s="110">
        <v>6</v>
      </c>
      <c r="C1532" s="205">
        <v>26</v>
      </c>
      <c r="D1532" s="119">
        <v>1959</v>
      </c>
      <c r="E1532" s="202">
        <v>30000</v>
      </c>
      <c r="F1532" s="120">
        <v>23912.376819031531</v>
      </c>
    </row>
    <row r="1533" spans="1:7" x14ac:dyDescent="0.3">
      <c r="A1533" s="110" t="s">
        <v>98</v>
      </c>
      <c r="B1533" s="110">
        <v>7</v>
      </c>
      <c r="C1533" s="205">
        <v>26</v>
      </c>
      <c r="D1533" s="119">
        <v>1960</v>
      </c>
      <c r="E1533" s="202">
        <v>2400</v>
      </c>
      <c r="F1533" s="120">
        <v>20684.907134863133</v>
      </c>
    </row>
    <row r="1534" spans="1:7" x14ac:dyDescent="0.3">
      <c r="A1534" s="110" t="s">
        <v>98</v>
      </c>
      <c r="B1534" s="110">
        <v>8</v>
      </c>
      <c r="C1534" s="205">
        <v>26</v>
      </c>
      <c r="D1534" s="119">
        <v>1961</v>
      </c>
      <c r="E1534" s="202">
        <v>15000</v>
      </c>
      <c r="F1534" s="120">
        <v>42690.043260409417</v>
      </c>
    </row>
    <row r="1535" spans="1:7" x14ac:dyDescent="0.3">
      <c r="A1535" s="110" t="s">
        <v>98</v>
      </c>
      <c r="B1535" s="110">
        <v>9</v>
      </c>
      <c r="C1535" s="205">
        <v>26</v>
      </c>
      <c r="D1535" s="119">
        <v>1962</v>
      </c>
      <c r="E1535" s="202">
        <v>7000</v>
      </c>
      <c r="F1535" s="120">
        <v>49762.579684732431</v>
      </c>
    </row>
    <row r="1536" spans="1:7" x14ac:dyDescent="0.3">
      <c r="A1536" s="110" t="s">
        <v>98</v>
      </c>
      <c r="B1536" s="110">
        <v>10</v>
      </c>
      <c r="C1536" s="205">
        <v>26</v>
      </c>
      <c r="D1536" s="119">
        <v>1963</v>
      </c>
      <c r="E1536" s="202">
        <v>30000</v>
      </c>
      <c r="F1536" s="120">
        <v>17585.645579725006</v>
      </c>
    </row>
    <row r="1537" spans="1:6" x14ac:dyDescent="0.3">
      <c r="A1537" s="110" t="s">
        <v>98</v>
      </c>
      <c r="B1537" s="110">
        <v>11</v>
      </c>
      <c r="C1537" s="205">
        <v>26</v>
      </c>
      <c r="D1537" s="119">
        <v>1964</v>
      </c>
      <c r="E1537" s="202">
        <v>12000</v>
      </c>
      <c r="F1537" s="120">
        <v>13545.373147447983</v>
      </c>
    </row>
    <row r="1538" spans="1:6" x14ac:dyDescent="0.3">
      <c r="A1538" s="110" t="s">
        <v>98</v>
      </c>
      <c r="B1538" s="110">
        <v>12</v>
      </c>
      <c r="C1538" s="205">
        <v>26</v>
      </c>
      <c r="D1538" s="119">
        <v>1965</v>
      </c>
      <c r="E1538" s="202">
        <v>15000</v>
      </c>
      <c r="F1538" s="201">
        <v>8981.2689350207838</v>
      </c>
    </row>
    <row r="1539" spans="1:6" x14ac:dyDescent="0.3">
      <c r="A1539" s="110" t="s">
        <v>98</v>
      </c>
      <c r="B1539" s="110">
        <v>13</v>
      </c>
      <c r="C1539" s="205">
        <v>26</v>
      </c>
      <c r="D1539" s="119">
        <v>1966</v>
      </c>
      <c r="E1539" s="202">
        <v>70000</v>
      </c>
      <c r="F1539" s="120">
        <v>8627.5849922803918</v>
      </c>
    </row>
    <row r="1540" spans="1:6" x14ac:dyDescent="0.3">
      <c r="A1540" s="110" t="s">
        <v>98</v>
      </c>
      <c r="B1540" s="110">
        <v>14</v>
      </c>
      <c r="C1540" s="205">
        <v>26</v>
      </c>
      <c r="D1540" s="119">
        <v>1967</v>
      </c>
      <c r="E1540" s="202">
        <v>7000</v>
      </c>
      <c r="F1540" s="120">
        <v>10533.573018200894</v>
      </c>
    </row>
    <row r="1541" spans="1:6" x14ac:dyDescent="0.3">
      <c r="A1541" s="110" t="s">
        <v>98</v>
      </c>
      <c r="B1541" s="110">
        <v>15</v>
      </c>
      <c r="C1541" s="205">
        <v>26</v>
      </c>
      <c r="D1541" s="119">
        <v>1968</v>
      </c>
      <c r="E1541" s="202">
        <v>15000</v>
      </c>
      <c r="F1541" s="120">
        <v>13646.674266035592</v>
      </c>
    </row>
    <row r="1542" spans="1:6" x14ac:dyDescent="0.3">
      <c r="A1542" s="110" t="s">
        <v>98</v>
      </c>
      <c r="B1542" s="110">
        <v>16</v>
      </c>
      <c r="C1542" s="205">
        <v>26</v>
      </c>
      <c r="D1542" s="119">
        <v>1969</v>
      </c>
      <c r="E1542" s="202">
        <v>7000</v>
      </c>
      <c r="F1542" s="120">
        <v>20637.965180260333</v>
      </c>
    </row>
    <row r="1543" spans="1:6" x14ac:dyDescent="0.3">
      <c r="A1543" s="110" t="s">
        <v>98</v>
      </c>
      <c r="B1543" s="110">
        <v>17</v>
      </c>
      <c r="C1543" s="205">
        <v>26</v>
      </c>
      <c r="D1543" s="119">
        <v>1970</v>
      </c>
      <c r="E1543" s="202">
        <v>7000</v>
      </c>
      <c r="F1543" s="120">
        <v>42493.565833234796</v>
      </c>
    </row>
    <row r="1544" spans="1:6" x14ac:dyDescent="0.3">
      <c r="A1544" s="110" t="s">
        <v>98</v>
      </c>
      <c r="B1544" s="110">
        <v>18</v>
      </c>
      <c r="C1544" s="205">
        <v>26</v>
      </c>
      <c r="D1544" s="119">
        <v>1971</v>
      </c>
      <c r="E1544" s="201" t="s">
        <v>18</v>
      </c>
      <c r="F1544" s="120" t="s">
        <v>18</v>
      </c>
    </row>
    <row r="1545" spans="1:6" x14ac:dyDescent="0.3">
      <c r="A1545" s="110" t="s">
        <v>98</v>
      </c>
      <c r="B1545" s="110">
        <v>19</v>
      </c>
      <c r="C1545" s="205">
        <v>26</v>
      </c>
      <c r="D1545" s="119">
        <v>1972</v>
      </c>
      <c r="E1545" s="201" t="s">
        <v>18</v>
      </c>
      <c r="F1545" s="120" t="s">
        <v>18</v>
      </c>
    </row>
    <row r="1546" spans="1:6" x14ac:dyDescent="0.3">
      <c r="A1546" s="110" t="s">
        <v>98</v>
      </c>
      <c r="B1546" s="110">
        <v>20</v>
      </c>
      <c r="C1546" s="205">
        <v>26</v>
      </c>
      <c r="D1546" s="119">
        <v>1973</v>
      </c>
      <c r="E1546" s="202">
        <v>11000</v>
      </c>
      <c r="F1546" s="120">
        <v>6603.1180714968668</v>
      </c>
    </row>
    <row r="1547" spans="1:6" x14ac:dyDescent="0.3">
      <c r="A1547" s="110" t="s">
        <v>98</v>
      </c>
      <c r="B1547" s="110">
        <v>21</v>
      </c>
      <c r="C1547" s="205">
        <v>26</v>
      </c>
      <c r="D1547" s="119">
        <v>1974</v>
      </c>
      <c r="E1547" s="202">
        <v>18000</v>
      </c>
      <c r="F1547" s="120">
        <v>5404.3701014632434</v>
      </c>
    </row>
    <row r="1548" spans="1:6" x14ac:dyDescent="0.3">
      <c r="A1548" s="110" t="s">
        <v>98</v>
      </c>
      <c r="B1548" s="110">
        <v>22</v>
      </c>
      <c r="C1548" s="205">
        <v>26</v>
      </c>
      <c r="D1548" s="119">
        <v>1975</v>
      </c>
      <c r="E1548" s="202">
        <v>70000</v>
      </c>
      <c r="F1548" s="120">
        <v>3674.6823028725976</v>
      </c>
    </row>
    <row r="1549" spans="1:6" x14ac:dyDescent="0.3">
      <c r="A1549" s="110" t="s">
        <v>98</v>
      </c>
      <c r="B1549" s="110">
        <v>23</v>
      </c>
      <c r="C1549" s="205">
        <v>26</v>
      </c>
      <c r="D1549" s="119">
        <v>1976</v>
      </c>
      <c r="E1549" s="202" t="s">
        <v>18</v>
      </c>
      <c r="F1549" s="202" t="s">
        <v>18</v>
      </c>
    </row>
    <row r="1550" spans="1:6" x14ac:dyDescent="0.3">
      <c r="A1550" s="110" t="s">
        <v>98</v>
      </c>
      <c r="B1550" s="110">
        <v>24</v>
      </c>
      <c r="C1550" s="205">
        <v>26</v>
      </c>
      <c r="D1550" s="119">
        <v>1977</v>
      </c>
      <c r="E1550" s="202">
        <v>6000</v>
      </c>
      <c r="F1550" s="120">
        <v>3682.0376081194981</v>
      </c>
    </row>
    <row r="1551" spans="1:6" x14ac:dyDescent="0.3">
      <c r="A1551" s="110" t="s">
        <v>98</v>
      </c>
      <c r="B1551" s="110">
        <v>25</v>
      </c>
      <c r="C1551" s="205">
        <v>26</v>
      </c>
      <c r="D1551" s="119">
        <v>1978</v>
      </c>
      <c r="E1551" s="202">
        <v>6000</v>
      </c>
      <c r="F1551" s="120">
        <v>5423.8760241610798</v>
      </c>
    </row>
    <row r="1552" spans="1:6" x14ac:dyDescent="0.3">
      <c r="A1552" s="110" t="s">
        <v>98</v>
      </c>
      <c r="B1552" s="110">
        <v>26</v>
      </c>
      <c r="C1552" s="205">
        <v>26</v>
      </c>
      <c r="D1552" s="119">
        <v>1979</v>
      </c>
      <c r="E1552" s="202">
        <v>2000</v>
      </c>
      <c r="F1552" s="120">
        <v>7674.2274620962817</v>
      </c>
    </row>
    <row r="1553" spans="1:6" x14ac:dyDescent="0.3">
      <c r="A1553" s="110" t="s">
        <v>98</v>
      </c>
      <c r="B1553" s="110">
        <v>27</v>
      </c>
      <c r="C1553" s="205">
        <v>26</v>
      </c>
      <c r="D1553" s="119">
        <v>1980</v>
      </c>
      <c r="E1553" s="202">
        <v>4000</v>
      </c>
      <c r="F1553" s="120">
        <v>12486.069406234512</v>
      </c>
    </row>
    <row r="1554" spans="1:6" x14ac:dyDescent="0.3">
      <c r="A1554" s="110" t="s">
        <v>98</v>
      </c>
      <c r="B1554" s="110">
        <v>28</v>
      </c>
      <c r="C1554" s="205">
        <v>26</v>
      </c>
      <c r="D1554" s="119">
        <v>1981</v>
      </c>
      <c r="E1554" s="202">
        <v>2000</v>
      </c>
      <c r="F1554" s="120">
        <v>14327.831430584496</v>
      </c>
    </row>
    <row r="1555" spans="1:6" x14ac:dyDescent="0.3">
      <c r="A1555" s="110" t="s">
        <v>98</v>
      </c>
      <c r="B1555" s="110">
        <v>29</v>
      </c>
      <c r="C1555" s="205">
        <v>26</v>
      </c>
      <c r="D1555" s="119">
        <v>1982</v>
      </c>
      <c r="E1555" s="202">
        <v>4000</v>
      </c>
      <c r="F1555" s="120">
        <v>8626.3706804951853</v>
      </c>
    </row>
    <row r="1556" spans="1:6" x14ac:dyDescent="0.3">
      <c r="A1556" s="110" t="s">
        <v>98</v>
      </c>
      <c r="B1556" s="110">
        <v>30</v>
      </c>
      <c r="C1556" s="205">
        <v>26</v>
      </c>
      <c r="D1556" s="119">
        <v>1983</v>
      </c>
      <c r="E1556" s="202">
        <v>6000</v>
      </c>
      <c r="F1556" s="120">
        <v>8136.5889204715004</v>
      </c>
    </row>
    <row r="1557" spans="1:6" x14ac:dyDescent="0.3">
      <c r="A1557" s="110" t="s">
        <v>98</v>
      </c>
      <c r="B1557" s="110">
        <v>31</v>
      </c>
      <c r="C1557" s="205">
        <v>26</v>
      </c>
      <c r="D1557" s="119">
        <v>1984</v>
      </c>
      <c r="E1557" s="202">
        <v>7000</v>
      </c>
      <c r="F1557" s="120">
        <v>9069.8228199783225</v>
      </c>
    </row>
    <row r="1558" spans="1:6" x14ac:dyDescent="0.3">
      <c r="A1558" s="110" t="s">
        <v>98</v>
      </c>
      <c r="B1558" s="110">
        <v>32</v>
      </c>
      <c r="C1558" s="205">
        <v>26</v>
      </c>
      <c r="D1558" s="119">
        <v>1985</v>
      </c>
      <c r="E1558" s="202">
        <v>16000</v>
      </c>
      <c r="F1558" s="120">
        <v>6918.5286429781736</v>
      </c>
    </row>
    <row r="1559" spans="1:6" x14ac:dyDescent="0.3">
      <c r="A1559" s="110" t="s">
        <v>98</v>
      </c>
      <c r="B1559" s="110">
        <v>33</v>
      </c>
      <c r="C1559" s="205">
        <v>26</v>
      </c>
      <c r="D1559" s="119">
        <v>1986</v>
      </c>
      <c r="E1559" s="202">
        <v>7000</v>
      </c>
      <c r="F1559" s="120">
        <v>4832.6508151926364</v>
      </c>
    </row>
    <row r="1560" spans="1:6" x14ac:dyDescent="0.3">
      <c r="A1560" s="110" t="s">
        <v>98</v>
      </c>
      <c r="B1560" s="110">
        <v>34</v>
      </c>
      <c r="C1560" s="205">
        <v>26</v>
      </c>
      <c r="D1560" s="119">
        <v>1987</v>
      </c>
      <c r="E1560" s="202">
        <v>6000</v>
      </c>
      <c r="F1560" s="201">
        <v>5211.9265006190244</v>
      </c>
    </row>
    <row r="1561" spans="1:6" x14ac:dyDescent="0.3">
      <c r="A1561" s="110" t="s">
        <v>98</v>
      </c>
      <c r="B1561" s="110">
        <v>35</v>
      </c>
      <c r="C1561" s="205">
        <v>26</v>
      </c>
      <c r="D1561" s="119">
        <v>1988</v>
      </c>
      <c r="E1561" s="202">
        <v>7000</v>
      </c>
      <c r="F1561" s="201">
        <v>8546.8354589991632</v>
      </c>
    </row>
    <row r="1562" spans="1:6" x14ac:dyDescent="0.3">
      <c r="A1562" s="110" t="s">
        <v>98</v>
      </c>
      <c r="B1562" s="110">
        <v>36</v>
      </c>
      <c r="C1562" s="205">
        <v>26</v>
      </c>
      <c r="D1562" s="119">
        <v>1989</v>
      </c>
      <c r="E1562" s="110" t="s">
        <v>18</v>
      </c>
      <c r="F1562" s="205" t="s">
        <v>18</v>
      </c>
    </row>
    <row r="1563" spans="1:6" x14ac:dyDescent="0.3">
      <c r="A1563" s="110" t="s">
        <v>98</v>
      </c>
      <c r="B1563" s="110">
        <v>37</v>
      </c>
      <c r="C1563" s="205">
        <v>26</v>
      </c>
      <c r="D1563" s="119">
        <v>1990</v>
      </c>
      <c r="E1563" s="110" t="s">
        <v>18</v>
      </c>
      <c r="F1563" s="205" t="s">
        <v>18</v>
      </c>
    </row>
    <row r="1564" spans="1:6" x14ac:dyDescent="0.3">
      <c r="A1564" s="110" t="s">
        <v>98</v>
      </c>
      <c r="B1564" s="110">
        <v>38</v>
      </c>
      <c r="C1564" s="205">
        <v>26</v>
      </c>
      <c r="D1564" s="119">
        <v>1991</v>
      </c>
      <c r="E1564" s="202">
        <v>4400</v>
      </c>
      <c r="F1564" s="201">
        <v>8807.138326262344</v>
      </c>
    </row>
    <row r="1565" spans="1:6" x14ac:dyDescent="0.3">
      <c r="A1565" s="110" t="s">
        <v>98</v>
      </c>
      <c r="B1565" s="110">
        <v>39</v>
      </c>
      <c r="C1565" s="205">
        <v>26</v>
      </c>
      <c r="D1565" s="119">
        <v>1992</v>
      </c>
      <c r="E1565" s="202">
        <v>2000</v>
      </c>
      <c r="F1565" s="201">
        <v>12954.996241179051</v>
      </c>
    </row>
    <row r="1566" spans="1:6" x14ac:dyDescent="0.3">
      <c r="A1566" s="110" t="s">
        <v>98</v>
      </c>
      <c r="B1566" s="110">
        <v>40</v>
      </c>
      <c r="C1566" s="205">
        <v>26</v>
      </c>
      <c r="D1566" s="119">
        <v>1993</v>
      </c>
      <c r="E1566" s="205" t="s">
        <v>18</v>
      </c>
      <c r="F1566" s="205" t="s">
        <v>18</v>
      </c>
    </row>
    <row r="1567" spans="1:6" x14ac:dyDescent="0.3">
      <c r="A1567" s="110" t="s">
        <v>98</v>
      </c>
      <c r="B1567" s="110">
        <v>41</v>
      </c>
      <c r="C1567" s="205">
        <v>26</v>
      </c>
      <c r="D1567" s="119">
        <v>1994</v>
      </c>
      <c r="E1567" s="202" t="s">
        <v>18</v>
      </c>
      <c r="F1567" s="205" t="s">
        <v>18</v>
      </c>
    </row>
    <row r="1568" spans="1:6" x14ac:dyDescent="0.3">
      <c r="A1568" s="110" t="s">
        <v>98</v>
      </c>
      <c r="B1568" s="110">
        <v>42</v>
      </c>
      <c r="C1568" s="205">
        <v>26</v>
      </c>
      <c r="D1568" s="119">
        <v>1995</v>
      </c>
      <c r="E1568" s="202">
        <v>5000</v>
      </c>
      <c r="F1568" s="201">
        <v>1762.2971112222872</v>
      </c>
    </row>
    <row r="1569" spans="1:6" x14ac:dyDescent="0.3">
      <c r="A1569" s="110" t="s">
        <v>98</v>
      </c>
      <c r="B1569" s="110">
        <v>43</v>
      </c>
      <c r="C1569" s="205">
        <v>26</v>
      </c>
      <c r="D1569" s="119">
        <v>1996</v>
      </c>
      <c r="E1569" s="202">
        <v>8000</v>
      </c>
      <c r="F1569" s="201">
        <v>2327.6694227946587</v>
      </c>
    </row>
    <row r="1570" spans="1:6" x14ac:dyDescent="0.3">
      <c r="A1570" s="110" t="s">
        <v>98</v>
      </c>
      <c r="B1570" s="110">
        <v>44</v>
      </c>
      <c r="C1570" s="205">
        <v>26</v>
      </c>
      <c r="D1570" s="119">
        <v>1997</v>
      </c>
      <c r="E1570" s="202">
        <v>10000</v>
      </c>
      <c r="F1570" s="201">
        <v>2202.8430913758266</v>
      </c>
    </row>
    <row r="1571" spans="1:6" x14ac:dyDescent="0.3">
      <c r="A1571" s="110" t="s">
        <v>98</v>
      </c>
      <c r="B1571" s="110">
        <v>45</v>
      </c>
      <c r="C1571" s="205">
        <v>26</v>
      </c>
      <c r="D1571" s="119">
        <v>1998</v>
      </c>
      <c r="E1571" s="202" t="s">
        <v>18</v>
      </c>
      <c r="F1571" s="205" t="s">
        <v>18</v>
      </c>
    </row>
    <row r="1572" spans="1:6" x14ac:dyDescent="0.3">
      <c r="A1572" s="110" t="s">
        <v>98</v>
      </c>
      <c r="B1572" s="110">
        <v>46</v>
      </c>
      <c r="C1572" s="205">
        <v>26</v>
      </c>
      <c r="D1572" s="119">
        <v>1999</v>
      </c>
      <c r="E1572" s="202" t="s">
        <v>18</v>
      </c>
      <c r="F1572" s="205" t="s">
        <v>18</v>
      </c>
    </row>
    <row r="1573" spans="1:6" x14ac:dyDescent="0.3">
      <c r="A1573" s="110" t="s">
        <v>98</v>
      </c>
      <c r="B1573" s="110">
        <v>47</v>
      </c>
      <c r="C1573" s="205">
        <v>26</v>
      </c>
      <c r="D1573" s="119">
        <v>2000</v>
      </c>
      <c r="E1573" s="202" t="s">
        <v>18</v>
      </c>
      <c r="F1573" s="205" t="s">
        <v>18</v>
      </c>
    </row>
    <row r="1574" spans="1:6" x14ac:dyDescent="0.3">
      <c r="A1574" s="110" t="s">
        <v>98</v>
      </c>
      <c r="B1574" s="110">
        <v>48</v>
      </c>
      <c r="C1574" s="205">
        <v>26</v>
      </c>
      <c r="D1574" s="119">
        <v>2001</v>
      </c>
      <c r="E1574" s="202" t="s">
        <v>18</v>
      </c>
      <c r="F1574" s="205" t="s">
        <v>18</v>
      </c>
    </row>
    <row r="1575" spans="1:6" x14ac:dyDescent="0.3">
      <c r="A1575" s="110" t="s">
        <v>98</v>
      </c>
      <c r="B1575" s="110">
        <v>49</v>
      </c>
      <c r="C1575" s="205">
        <v>26</v>
      </c>
      <c r="D1575" s="119">
        <v>2002</v>
      </c>
      <c r="E1575" s="202" t="s">
        <v>18</v>
      </c>
      <c r="F1575" s="205" t="s">
        <v>18</v>
      </c>
    </row>
    <row r="1576" spans="1:6" x14ac:dyDescent="0.3">
      <c r="A1576" s="110" t="s">
        <v>98</v>
      </c>
      <c r="B1576" s="110">
        <v>50</v>
      </c>
      <c r="C1576" s="205">
        <v>26</v>
      </c>
      <c r="D1576" s="119">
        <v>2003</v>
      </c>
      <c r="E1576" s="202" t="s">
        <v>18</v>
      </c>
      <c r="F1576" s="205" t="s">
        <v>18</v>
      </c>
    </row>
    <row r="1577" spans="1:6" x14ac:dyDescent="0.3">
      <c r="A1577" s="110" t="s">
        <v>98</v>
      </c>
      <c r="B1577" s="110">
        <v>51</v>
      </c>
      <c r="C1577" s="205">
        <v>26</v>
      </c>
      <c r="D1577" s="119">
        <v>2004</v>
      </c>
      <c r="E1577" s="202" t="s">
        <v>18</v>
      </c>
      <c r="F1577" s="205" t="s">
        <v>18</v>
      </c>
    </row>
    <row r="1578" spans="1:6" x14ac:dyDescent="0.3">
      <c r="A1578" s="110" t="s">
        <v>98</v>
      </c>
      <c r="B1578" s="110">
        <v>52</v>
      </c>
      <c r="C1578" s="205">
        <v>26</v>
      </c>
      <c r="D1578" s="119">
        <v>2005</v>
      </c>
      <c r="E1578" s="202" t="s">
        <v>18</v>
      </c>
      <c r="F1578" s="205" t="s">
        <v>18</v>
      </c>
    </row>
    <row r="1579" spans="1:6" x14ac:dyDescent="0.3">
      <c r="A1579" s="110" t="s">
        <v>98</v>
      </c>
      <c r="B1579" s="110">
        <v>53</v>
      </c>
      <c r="C1579" s="205">
        <v>26</v>
      </c>
      <c r="D1579" s="119">
        <v>2006</v>
      </c>
      <c r="E1579" s="202" t="s">
        <v>18</v>
      </c>
      <c r="F1579" s="205" t="s">
        <v>18</v>
      </c>
    </row>
    <row r="1580" spans="1:6" x14ac:dyDescent="0.3">
      <c r="A1580" s="110" t="s">
        <v>98</v>
      </c>
      <c r="B1580" s="110">
        <v>54</v>
      </c>
      <c r="C1580" s="205">
        <v>26</v>
      </c>
      <c r="D1580" s="119">
        <v>2007</v>
      </c>
      <c r="E1580" s="202" t="s">
        <v>18</v>
      </c>
      <c r="F1580" s="205" t="s">
        <v>18</v>
      </c>
    </row>
    <row r="1581" spans="1:6" x14ac:dyDescent="0.3">
      <c r="A1581" s="110" t="s">
        <v>98</v>
      </c>
      <c r="B1581" s="110">
        <v>55</v>
      </c>
      <c r="C1581" s="205">
        <v>26</v>
      </c>
      <c r="D1581" s="119">
        <v>2008</v>
      </c>
      <c r="E1581" s="202" t="s">
        <v>18</v>
      </c>
      <c r="F1581" s="205" t="s">
        <v>18</v>
      </c>
    </row>
    <row r="1582" spans="1:6" x14ac:dyDescent="0.3">
      <c r="A1582" s="110" t="s">
        <v>98</v>
      </c>
      <c r="B1582" s="110">
        <v>56</v>
      </c>
      <c r="C1582" s="205">
        <v>26</v>
      </c>
      <c r="D1582" s="119">
        <v>2009</v>
      </c>
      <c r="E1582" s="202" t="s">
        <v>18</v>
      </c>
      <c r="F1582" s="205" t="s">
        <v>18</v>
      </c>
    </row>
    <row r="1583" spans="1:6" x14ac:dyDescent="0.3">
      <c r="A1583" s="110" t="s">
        <v>98</v>
      </c>
      <c r="B1583" s="110">
        <v>57</v>
      </c>
      <c r="C1583" s="205">
        <v>26</v>
      </c>
      <c r="D1583" s="119">
        <v>2010</v>
      </c>
      <c r="E1583" s="205" t="s">
        <v>18</v>
      </c>
      <c r="F1583" s="205" t="s">
        <v>18</v>
      </c>
    </row>
    <row r="1584" spans="1:6" x14ac:dyDescent="0.3">
      <c r="A1584" s="110" t="s">
        <v>98</v>
      </c>
      <c r="B1584" s="110">
        <v>58</v>
      </c>
      <c r="C1584" s="205">
        <v>26</v>
      </c>
      <c r="D1584" s="119">
        <v>2011</v>
      </c>
      <c r="E1584" s="202" t="s">
        <v>18</v>
      </c>
      <c r="F1584" s="205" t="s">
        <v>18</v>
      </c>
    </row>
    <row r="1585" spans="1:6" x14ac:dyDescent="0.3">
      <c r="A1585" s="110" t="s">
        <v>98</v>
      </c>
      <c r="B1585" s="110">
        <v>59</v>
      </c>
      <c r="C1585" s="205">
        <v>26</v>
      </c>
      <c r="D1585" s="119">
        <v>2012</v>
      </c>
      <c r="E1585" s="202" t="s">
        <v>18</v>
      </c>
      <c r="F1585" s="110" t="s">
        <v>18</v>
      </c>
    </row>
    <row r="1586" spans="1:6" x14ac:dyDescent="0.3">
      <c r="A1586" s="110" t="s">
        <v>98</v>
      </c>
      <c r="B1586" s="110">
        <v>60</v>
      </c>
      <c r="C1586" s="205">
        <v>26</v>
      </c>
      <c r="D1586" s="119">
        <v>2013</v>
      </c>
      <c r="E1586" s="202" t="s">
        <v>18</v>
      </c>
      <c r="F1586" s="110" t="s">
        <v>18</v>
      </c>
    </row>
    <row r="1587" spans="1:6" x14ac:dyDescent="0.3">
      <c r="A1587" s="110" t="s">
        <v>98</v>
      </c>
      <c r="B1587" s="110">
        <v>61</v>
      </c>
      <c r="C1587" s="205">
        <v>26</v>
      </c>
      <c r="D1587" s="119">
        <v>2014</v>
      </c>
      <c r="E1587" s="202" t="s">
        <v>18</v>
      </c>
      <c r="F1587" s="110" t="s">
        <v>18</v>
      </c>
    </row>
    <row r="1588" spans="1:6" x14ac:dyDescent="0.3">
      <c r="A1588" t="s">
        <v>106</v>
      </c>
      <c r="B1588">
        <v>1</v>
      </c>
      <c r="C1588" s="205">
        <v>27</v>
      </c>
      <c r="D1588" s="205">
        <v>1954</v>
      </c>
      <c r="E1588" s="115" t="s">
        <v>18</v>
      </c>
      <c r="F1588" s="115" t="s">
        <v>18</v>
      </c>
    </row>
    <row r="1589" spans="1:6" x14ac:dyDescent="0.3">
      <c r="A1589" s="115" t="s">
        <v>106</v>
      </c>
      <c r="B1589">
        <v>2</v>
      </c>
      <c r="C1589" s="205">
        <v>27</v>
      </c>
      <c r="D1589" s="205">
        <v>1955</v>
      </c>
      <c r="E1589" s="115" t="s">
        <v>18</v>
      </c>
      <c r="F1589" s="205" t="s">
        <v>18</v>
      </c>
    </row>
    <row r="1590" spans="1:6" x14ac:dyDescent="0.3">
      <c r="A1590" s="115" t="s">
        <v>106</v>
      </c>
      <c r="B1590">
        <v>3</v>
      </c>
      <c r="C1590" s="205">
        <v>27</v>
      </c>
      <c r="D1590" s="205">
        <v>1956</v>
      </c>
      <c r="E1590" s="205">
        <v>1500</v>
      </c>
      <c r="F1590" s="127">
        <v>1708.8473104885632</v>
      </c>
    </row>
    <row r="1591" spans="1:6" x14ac:dyDescent="0.3">
      <c r="A1591" s="115" t="s">
        <v>106</v>
      </c>
      <c r="B1591">
        <v>4</v>
      </c>
      <c r="C1591" s="205">
        <v>27</v>
      </c>
      <c r="D1591" s="205">
        <v>1957</v>
      </c>
      <c r="E1591" s="205">
        <v>7000</v>
      </c>
      <c r="F1591" s="201">
        <v>1543.7661669311378</v>
      </c>
    </row>
    <row r="1592" spans="1:6" x14ac:dyDescent="0.3">
      <c r="A1592" s="115" t="s">
        <v>106</v>
      </c>
      <c r="B1592" s="115">
        <v>5</v>
      </c>
      <c r="C1592" s="205">
        <v>27</v>
      </c>
      <c r="D1592" s="205">
        <v>1958</v>
      </c>
      <c r="E1592" s="205">
        <v>3000</v>
      </c>
      <c r="F1592" s="201">
        <v>1636.3865191043944</v>
      </c>
    </row>
    <row r="1593" spans="1:6" x14ac:dyDescent="0.3">
      <c r="A1593" s="115" t="s">
        <v>106</v>
      </c>
      <c r="B1593" s="115">
        <v>6</v>
      </c>
      <c r="C1593" s="205">
        <v>27</v>
      </c>
      <c r="D1593" s="205">
        <v>1959</v>
      </c>
      <c r="E1593" s="205">
        <v>1500</v>
      </c>
      <c r="F1593" s="201">
        <v>1965.2981802013524</v>
      </c>
    </row>
    <row r="1594" spans="1:6" x14ac:dyDescent="0.3">
      <c r="A1594" s="115" t="s">
        <v>106</v>
      </c>
      <c r="B1594" s="115">
        <v>7</v>
      </c>
      <c r="C1594" s="205">
        <v>27</v>
      </c>
      <c r="D1594" s="205">
        <v>1960</v>
      </c>
      <c r="E1594" s="205">
        <v>1500</v>
      </c>
      <c r="F1594" s="201">
        <v>5504.3578921187336</v>
      </c>
    </row>
    <row r="1595" spans="1:6" x14ac:dyDescent="0.3">
      <c r="A1595" s="115" t="s">
        <v>106</v>
      </c>
      <c r="B1595" s="115">
        <v>8</v>
      </c>
      <c r="C1595" s="205">
        <v>27</v>
      </c>
      <c r="D1595" s="205">
        <v>1961</v>
      </c>
      <c r="E1595" s="205">
        <v>1500</v>
      </c>
      <c r="F1595" s="127">
        <v>8197.5095782237895</v>
      </c>
    </row>
    <row r="1596" spans="1:6" x14ac:dyDescent="0.3">
      <c r="A1596" s="115" t="s">
        <v>106</v>
      </c>
      <c r="B1596" s="115">
        <v>9</v>
      </c>
      <c r="C1596" s="205">
        <v>27</v>
      </c>
      <c r="D1596" s="205">
        <v>1962</v>
      </c>
      <c r="E1596" s="205">
        <v>1000</v>
      </c>
      <c r="F1596" s="127">
        <v>4445.8110435277076</v>
      </c>
    </row>
    <row r="1597" spans="1:6" x14ac:dyDescent="0.3">
      <c r="A1597" s="115" t="s">
        <v>106</v>
      </c>
      <c r="B1597" s="115">
        <v>10</v>
      </c>
      <c r="C1597" s="205">
        <v>27</v>
      </c>
      <c r="D1597" s="205">
        <v>1963</v>
      </c>
      <c r="E1597" s="205">
        <v>1600</v>
      </c>
      <c r="F1597" s="127">
        <v>4762.085056959696</v>
      </c>
    </row>
    <row r="1598" spans="1:6" x14ac:dyDescent="0.3">
      <c r="A1598" s="115" t="s">
        <v>106</v>
      </c>
      <c r="B1598" s="115">
        <v>11</v>
      </c>
      <c r="C1598" s="205">
        <v>27</v>
      </c>
      <c r="D1598" s="205">
        <v>1964</v>
      </c>
      <c r="E1598" s="205">
        <v>1000</v>
      </c>
      <c r="F1598" s="127">
        <v>3625.3230480020006</v>
      </c>
    </row>
    <row r="1599" spans="1:6" x14ac:dyDescent="0.3">
      <c r="A1599" s="115" t="s">
        <v>106</v>
      </c>
      <c r="B1599" s="115">
        <v>12</v>
      </c>
      <c r="C1599" s="205">
        <v>27</v>
      </c>
      <c r="D1599" s="205">
        <v>1965</v>
      </c>
      <c r="E1599" s="205">
        <v>6000</v>
      </c>
      <c r="F1599" s="127">
        <v>3523.308439290563</v>
      </c>
    </row>
    <row r="1600" spans="1:6" x14ac:dyDescent="0.3">
      <c r="A1600" s="115" t="s">
        <v>106</v>
      </c>
      <c r="B1600" s="115">
        <v>13</v>
      </c>
      <c r="C1600" s="205">
        <v>27</v>
      </c>
      <c r="D1600" s="205">
        <v>1966</v>
      </c>
      <c r="E1600" s="205">
        <v>8000</v>
      </c>
      <c r="F1600" s="127">
        <v>3234.6445601859937</v>
      </c>
    </row>
    <row r="1601" spans="1:6" x14ac:dyDescent="0.3">
      <c r="A1601" s="115" t="s">
        <v>106</v>
      </c>
      <c r="B1601" s="115">
        <v>14</v>
      </c>
      <c r="C1601" s="205">
        <v>27</v>
      </c>
      <c r="D1601" s="205">
        <v>1967</v>
      </c>
      <c r="E1601" s="205">
        <v>400</v>
      </c>
      <c r="F1601" s="127">
        <v>2534.9165321241658</v>
      </c>
    </row>
    <row r="1602" spans="1:6" x14ac:dyDescent="0.3">
      <c r="A1602" s="115" t="s">
        <v>106</v>
      </c>
      <c r="B1602" s="115">
        <v>15</v>
      </c>
      <c r="C1602" s="205">
        <v>27</v>
      </c>
      <c r="D1602" s="205">
        <v>1968</v>
      </c>
      <c r="E1602" s="205">
        <v>5000</v>
      </c>
      <c r="F1602" s="127">
        <v>4068.8542056767874</v>
      </c>
    </row>
    <row r="1603" spans="1:6" x14ac:dyDescent="0.3">
      <c r="A1603" s="115" t="s">
        <v>106</v>
      </c>
      <c r="B1603" s="115">
        <v>16</v>
      </c>
      <c r="C1603" s="205">
        <v>27</v>
      </c>
      <c r="D1603" s="205">
        <v>1969</v>
      </c>
      <c r="E1603" s="205">
        <v>1944</v>
      </c>
      <c r="F1603" s="127">
        <v>4411.8955516197611</v>
      </c>
    </row>
    <row r="1604" spans="1:6" x14ac:dyDescent="0.3">
      <c r="A1604" s="115" t="s">
        <v>106</v>
      </c>
      <c r="B1604" s="115">
        <v>17</v>
      </c>
      <c r="C1604" s="205">
        <v>27</v>
      </c>
      <c r="D1604" s="205">
        <v>1970</v>
      </c>
      <c r="E1604" s="205">
        <v>3000</v>
      </c>
      <c r="F1604" s="201">
        <v>1908.9264879153179</v>
      </c>
    </row>
    <row r="1605" spans="1:6" x14ac:dyDescent="0.3">
      <c r="A1605" s="115" t="s">
        <v>106</v>
      </c>
      <c r="B1605" s="115">
        <v>18</v>
      </c>
      <c r="C1605" s="205">
        <v>27</v>
      </c>
      <c r="D1605" s="205">
        <v>1971</v>
      </c>
      <c r="E1605" s="201" t="s">
        <v>18</v>
      </c>
      <c r="F1605" s="201" t="s">
        <v>18</v>
      </c>
    </row>
    <row r="1606" spans="1:6" x14ac:dyDescent="0.3">
      <c r="A1606" s="115" t="s">
        <v>106</v>
      </c>
      <c r="B1606" s="115">
        <v>19</v>
      </c>
      <c r="C1606" s="205">
        <v>27</v>
      </c>
      <c r="D1606" s="205">
        <v>1972</v>
      </c>
      <c r="E1606" s="201" t="s">
        <v>18</v>
      </c>
      <c r="F1606" s="201" t="s">
        <v>18</v>
      </c>
    </row>
    <row r="1607" spans="1:6" x14ac:dyDescent="0.3">
      <c r="A1607" s="115" t="s">
        <v>106</v>
      </c>
      <c r="B1607" s="115">
        <v>20</v>
      </c>
      <c r="C1607" s="205">
        <v>27</v>
      </c>
      <c r="D1607" s="205">
        <v>1973</v>
      </c>
      <c r="E1607" s="205">
        <v>4000</v>
      </c>
      <c r="F1607" s="127">
        <v>6568.3728190742731</v>
      </c>
    </row>
    <row r="1608" spans="1:6" x14ac:dyDescent="0.3">
      <c r="A1608" s="115" t="s">
        <v>106</v>
      </c>
      <c r="B1608" s="115">
        <v>21</v>
      </c>
      <c r="C1608" s="205">
        <v>27</v>
      </c>
      <c r="D1608" s="205">
        <v>1974</v>
      </c>
      <c r="E1608" s="205">
        <v>3600</v>
      </c>
      <c r="F1608" s="127">
        <v>4751.9742058260499</v>
      </c>
    </row>
    <row r="1609" spans="1:6" x14ac:dyDescent="0.3">
      <c r="A1609" s="115" t="s">
        <v>106</v>
      </c>
      <c r="B1609" s="115">
        <v>22</v>
      </c>
      <c r="C1609" s="205">
        <v>27</v>
      </c>
      <c r="D1609" s="205">
        <v>1975</v>
      </c>
      <c r="E1609" s="205">
        <v>200</v>
      </c>
      <c r="F1609" s="201">
        <v>2056.8499222338742</v>
      </c>
    </row>
    <row r="1610" spans="1:6" x14ac:dyDescent="0.3">
      <c r="A1610" s="115" t="s">
        <v>106</v>
      </c>
      <c r="B1610" s="115">
        <v>23</v>
      </c>
      <c r="C1610" s="205">
        <v>27</v>
      </c>
      <c r="D1610" s="205">
        <v>1976</v>
      </c>
      <c r="E1610" s="205" t="s">
        <v>18</v>
      </c>
      <c r="F1610" s="205" t="s">
        <v>18</v>
      </c>
    </row>
    <row r="1611" spans="1:6" x14ac:dyDescent="0.3">
      <c r="A1611" s="115" t="s">
        <v>106</v>
      </c>
      <c r="B1611" s="115">
        <v>24</v>
      </c>
      <c r="C1611" s="205">
        <v>27</v>
      </c>
      <c r="D1611" s="205">
        <v>1977</v>
      </c>
      <c r="E1611" s="205">
        <v>1200</v>
      </c>
      <c r="F1611" s="127">
        <v>3476.5726682026088</v>
      </c>
    </row>
    <row r="1612" spans="1:6" x14ac:dyDescent="0.3">
      <c r="A1612" s="115" t="s">
        <v>106</v>
      </c>
      <c r="B1612" s="115">
        <v>25</v>
      </c>
      <c r="C1612" s="205">
        <v>27</v>
      </c>
      <c r="D1612" s="205">
        <v>1978</v>
      </c>
      <c r="E1612" s="205">
        <v>8000</v>
      </c>
      <c r="F1612" s="127">
        <v>7174.1330377173572</v>
      </c>
    </row>
    <row r="1613" spans="1:6" x14ac:dyDescent="0.3">
      <c r="A1613" s="115" t="s">
        <v>106</v>
      </c>
      <c r="B1613" s="115">
        <v>26</v>
      </c>
      <c r="C1613" s="205">
        <v>27</v>
      </c>
      <c r="D1613" s="205">
        <v>1979</v>
      </c>
      <c r="E1613" s="205">
        <v>2200</v>
      </c>
      <c r="F1613" s="127">
        <v>4115.0607982343927</v>
      </c>
    </row>
    <row r="1614" spans="1:6" x14ac:dyDescent="0.3">
      <c r="A1614" s="115" t="s">
        <v>106</v>
      </c>
      <c r="B1614" s="115">
        <v>27</v>
      </c>
      <c r="C1614" s="205">
        <v>27</v>
      </c>
      <c r="D1614" s="205">
        <v>1980</v>
      </c>
      <c r="E1614" s="115">
        <v>280</v>
      </c>
      <c r="F1614" s="201">
        <v>2724.2118058506881</v>
      </c>
    </row>
    <row r="1615" spans="1:6" x14ac:dyDescent="0.3">
      <c r="A1615" s="115" t="s">
        <v>106</v>
      </c>
      <c r="B1615" s="115">
        <v>28</v>
      </c>
      <c r="C1615" s="205">
        <v>27</v>
      </c>
      <c r="D1615" s="205">
        <v>1981</v>
      </c>
      <c r="E1615" s="205">
        <v>3000</v>
      </c>
      <c r="F1615" s="127">
        <v>5474.2515204020583</v>
      </c>
    </row>
    <row r="1616" spans="1:6" x14ac:dyDescent="0.3">
      <c r="A1616" s="115" t="s">
        <v>106</v>
      </c>
      <c r="B1616" s="115">
        <v>29</v>
      </c>
      <c r="C1616" s="205">
        <v>27</v>
      </c>
      <c r="D1616" s="205">
        <v>1982</v>
      </c>
      <c r="E1616" s="205">
        <v>2000</v>
      </c>
      <c r="F1616" s="127">
        <v>6682.8189017328732</v>
      </c>
    </row>
    <row r="1617" spans="1:6" x14ac:dyDescent="0.3">
      <c r="A1617" s="115" t="s">
        <v>106</v>
      </c>
      <c r="B1617" s="115">
        <v>30</v>
      </c>
      <c r="C1617" s="205">
        <v>27</v>
      </c>
      <c r="D1617" s="205">
        <v>1983</v>
      </c>
      <c r="E1617" s="205">
        <v>10000</v>
      </c>
      <c r="F1617" s="127">
        <v>6044.2333392737964</v>
      </c>
    </row>
    <row r="1618" spans="1:6" x14ac:dyDescent="0.3">
      <c r="A1618" s="115" t="s">
        <v>106</v>
      </c>
      <c r="B1618" s="115">
        <v>31</v>
      </c>
      <c r="C1618" s="205">
        <v>27</v>
      </c>
      <c r="D1618" s="205">
        <v>1984</v>
      </c>
      <c r="E1618" s="201" t="s">
        <v>18</v>
      </c>
      <c r="F1618" s="127" t="s">
        <v>18</v>
      </c>
    </row>
    <row r="1619" spans="1:6" x14ac:dyDescent="0.3">
      <c r="A1619" s="115" t="s">
        <v>106</v>
      </c>
      <c r="B1619" s="115">
        <v>32</v>
      </c>
      <c r="C1619" s="205">
        <v>27</v>
      </c>
      <c r="D1619" s="205">
        <v>1985</v>
      </c>
      <c r="E1619" s="201" t="s">
        <v>18</v>
      </c>
      <c r="F1619" s="127" t="s">
        <v>18</v>
      </c>
    </row>
    <row r="1620" spans="1:6" x14ac:dyDescent="0.3">
      <c r="A1620" s="115" t="s">
        <v>106</v>
      </c>
      <c r="B1620" s="115">
        <v>33</v>
      </c>
      <c r="C1620" s="205">
        <v>27</v>
      </c>
      <c r="D1620" s="205">
        <v>1986</v>
      </c>
      <c r="E1620" s="205">
        <v>6000</v>
      </c>
      <c r="F1620" s="127">
        <v>3667.5971836886256</v>
      </c>
    </row>
    <row r="1621" spans="1:6" x14ac:dyDescent="0.3">
      <c r="A1621" s="115" t="s">
        <v>106</v>
      </c>
      <c r="B1621" s="115">
        <v>34</v>
      </c>
      <c r="C1621" s="205">
        <v>27</v>
      </c>
      <c r="D1621" s="205">
        <v>1987</v>
      </c>
      <c r="E1621" s="205">
        <v>6000</v>
      </c>
      <c r="F1621" s="127">
        <v>12789.769677854649</v>
      </c>
    </row>
    <row r="1622" spans="1:6" x14ac:dyDescent="0.3">
      <c r="A1622" s="115" t="s">
        <v>106</v>
      </c>
      <c r="B1622" s="115">
        <v>35</v>
      </c>
      <c r="C1622" s="205">
        <v>27</v>
      </c>
      <c r="D1622" s="205">
        <v>1988</v>
      </c>
      <c r="E1622" s="205">
        <v>4000</v>
      </c>
      <c r="F1622" s="127">
        <v>19243.843415031497</v>
      </c>
    </row>
    <row r="1623" spans="1:6" x14ac:dyDescent="0.3">
      <c r="A1623" s="115" t="s">
        <v>106</v>
      </c>
      <c r="B1623" s="115">
        <v>36</v>
      </c>
      <c r="C1623" s="205">
        <v>27</v>
      </c>
      <c r="D1623" s="205">
        <v>1989</v>
      </c>
      <c r="E1623" s="115" t="s">
        <v>18</v>
      </c>
      <c r="F1623" s="201" t="s">
        <v>18</v>
      </c>
    </row>
    <row r="1624" spans="1:6" x14ac:dyDescent="0.3">
      <c r="A1624" s="115" t="s">
        <v>106</v>
      </c>
      <c r="B1624" s="115">
        <v>37</v>
      </c>
      <c r="C1624" s="205">
        <v>27</v>
      </c>
      <c r="D1624" s="205">
        <v>1990</v>
      </c>
      <c r="E1624" s="115" t="s">
        <v>18</v>
      </c>
      <c r="F1624" s="201" t="s">
        <v>18</v>
      </c>
    </row>
    <row r="1625" spans="1:6" x14ac:dyDescent="0.3">
      <c r="A1625" s="115" t="s">
        <v>106</v>
      </c>
      <c r="B1625" s="115">
        <v>38</v>
      </c>
      <c r="C1625" s="205">
        <v>27</v>
      </c>
      <c r="D1625" s="205">
        <v>1991</v>
      </c>
      <c r="E1625" s="115" t="s">
        <v>18</v>
      </c>
      <c r="F1625" s="201" t="s">
        <v>18</v>
      </c>
    </row>
    <row r="1626" spans="1:6" x14ac:dyDescent="0.3">
      <c r="A1626" s="115" t="s">
        <v>106</v>
      </c>
      <c r="B1626" s="115">
        <v>39</v>
      </c>
      <c r="C1626" s="205">
        <v>27</v>
      </c>
      <c r="D1626" s="205">
        <v>1992</v>
      </c>
      <c r="E1626" s="205" t="s">
        <v>18</v>
      </c>
      <c r="F1626" s="127" t="s">
        <v>18</v>
      </c>
    </row>
    <row r="1627" spans="1:6" x14ac:dyDescent="0.3">
      <c r="A1627" s="115" t="s">
        <v>106</v>
      </c>
      <c r="B1627" s="115">
        <v>40</v>
      </c>
      <c r="C1627" s="205">
        <v>27</v>
      </c>
      <c r="D1627" s="205">
        <v>1993</v>
      </c>
      <c r="E1627" s="205" t="s">
        <v>18</v>
      </c>
      <c r="F1627" s="127" t="s">
        <v>18</v>
      </c>
    </row>
    <row r="1628" spans="1:6" x14ac:dyDescent="0.3">
      <c r="A1628" s="115" t="s">
        <v>106</v>
      </c>
      <c r="B1628" s="115">
        <v>41</v>
      </c>
      <c r="C1628" s="205">
        <v>27</v>
      </c>
      <c r="D1628" s="205">
        <v>1994</v>
      </c>
      <c r="E1628" s="205" t="s">
        <v>18</v>
      </c>
      <c r="F1628" s="201" t="s">
        <v>18</v>
      </c>
    </row>
    <row r="1629" spans="1:6" x14ac:dyDescent="0.3">
      <c r="A1629" s="115" t="s">
        <v>106</v>
      </c>
      <c r="B1629" s="115">
        <v>42</v>
      </c>
      <c r="C1629" s="205">
        <v>27</v>
      </c>
      <c r="D1629" s="205">
        <v>1995</v>
      </c>
      <c r="E1629" s="205" t="s">
        <v>18</v>
      </c>
      <c r="F1629" s="201" t="s">
        <v>18</v>
      </c>
    </row>
    <row r="1630" spans="1:6" x14ac:dyDescent="0.3">
      <c r="A1630" s="115" t="s">
        <v>106</v>
      </c>
      <c r="B1630" s="115">
        <v>43</v>
      </c>
      <c r="C1630" s="205">
        <v>27</v>
      </c>
      <c r="D1630" s="205">
        <v>1996</v>
      </c>
      <c r="E1630" s="205" t="s">
        <v>18</v>
      </c>
      <c r="F1630" s="127" t="s">
        <v>18</v>
      </c>
    </row>
    <row r="1631" spans="1:6" x14ac:dyDescent="0.3">
      <c r="A1631" s="115" t="s">
        <v>106</v>
      </c>
      <c r="B1631" s="115">
        <v>44</v>
      </c>
      <c r="C1631" s="205">
        <v>27</v>
      </c>
      <c r="D1631" s="205">
        <v>1997</v>
      </c>
      <c r="E1631" s="205" t="s">
        <v>18</v>
      </c>
      <c r="F1631" s="127" t="s">
        <v>18</v>
      </c>
    </row>
    <row r="1632" spans="1:6" x14ac:dyDescent="0.3">
      <c r="A1632" s="115" t="s">
        <v>106</v>
      </c>
      <c r="B1632" s="115">
        <v>45</v>
      </c>
      <c r="C1632" s="205">
        <v>27</v>
      </c>
      <c r="D1632" s="205">
        <v>1998</v>
      </c>
      <c r="E1632" s="205" t="s">
        <v>18</v>
      </c>
      <c r="F1632" s="127" t="s">
        <v>18</v>
      </c>
    </row>
    <row r="1633" spans="1:6" x14ac:dyDescent="0.3">
      <c r="A1633" s="115" t="s">
        <v>106</v>
      </c>
      <c r="B1633" s="115">
        <v>46</v>
      </c>
      <c r="C1633" s="205">
        <v>27</v>
      </c>
      <c r="D1633" s="205">
        <v>1999</v>
      </c>
      <c r="E1633" s="205" t="s">
        <v>18</v>
      </c>
      <c r="F1633" s="127" t="s">
        <v>18</v>
      </c>
    </row>
    <row r="1634" spans="1:6" x14ac:dyDescent="0.3">
      <c r="A1634" s="115" t="s">
        <v>106</v>
      </c>
      <c r="B1634" s="115">
        <v>47</v>
      </c>
      <c r="C1634" s="205">
        <v>27</v>
      </c>
      <c r="D1634" s="205">
        <v>2000</v>
      </c>
      <c r="E1634" s="205" t="s">
        <v>18</v>
      </c>
      <c r="F1634" s="127" t="s">
        <v>18</v>
      </c>
    </row>
    <row r="1635" spans="1:6" x14ac:dyDescent="0.3">
      <c r="A1635" s="115" t="s">
        <v>106</v>
      </c>
      <c r="B1635" s="115">
        <v>48</v>
      </c>
      <c r="C1635" s="205">
        <v>27</v>
      </c>
      <c r="D1635" s="205">
        <v>2001</v>
      </c>
      <c r="E1635" s="205" t="s">
        <v>18</v>
      </c>
      <c r="F1635" s="127" t="s">
        <v>18</v>
      </c>
    </row>
    <row r="1636" spans="1:6" x14ac:dyDescent="0.3">
      <c r="A1636" s="115" t="s">
        <v>106</v>
      </c>
      <c r="B1636" s="115">
        <v>49</v>
      </c>
      <c r="C1636" s="205">
        <v>27</v>
      </c>
      <c r="D1636" s="205">
        <v>2002</v>
      </c>
      <c r="E1636" s="205">
        <v>7072</v>
      </c>
      <c r="F1636" s="127">
        <v>5366.3967633703278</v>
      </c>
    </row>
    <row r="1637" spans="1:6" x14ac:dyDescent="0.3">
      <c r="A1637" s="115" t="s">
        <v>106</v>
      </c>
      <c r="B1637" s="115">
        <v>50</v>
      </c>
      <c r="C1637" s="205">
        <v>27</v>
      </c>
      <c r="D1637" s="205">
        <v>2003</v>
      </c>
      <c r="E1637" s="115">
        <v>9106</v>
      </c>
      <c r="F1637" s="201">
        <v>2280.7782591818082</v>
      </c>
    </row>
    <row r="1638" spans="1:6" x14ac:dyDescent="0.3">
      <c r="A1638" s="115" t="s">
        <v>106</v>
      </c>
      <c r="B1638" s="115">
        <v>51</v>
      </c>
      <c r="C1638" s="205">
        <v>27</v>
      </c>
      <c r="D1638" s="205">
        <v>2004</v>
      </c>
      <c r="E1638" s="115">
        <v>6332</v>
      </c>
      <c r="F1638" s="201">
        <v>2710.4926271066001</v>
      </c>
    </row>
    <row r="1639" spans="1:6" x14ac:dyDescent="0.3">
      <c r="A1639" s="115" t="s">
        <v>106</v>
      </c>
      <c r="B1639" s="115">
        <v>52</v>
      </c>
      <c r="C1639" s="205">
        <v>27</v>
      </c>
      <c r="D1639" s="205">
        <v>2005</v>
      </c>
      <c r="E1639" s="115">
        <v>6888</v>
      </c>
      <c r="F1639" s="201">
        <v>3345.8568686675249</v>
      </c>
    </row>
    <row r="1640" spans="1:6" x14ac:dyDescent="0.3">
      <c r="A1640" s="115" t="s">
        <v>106</v>
      </c>
      <c r="B1640" s="115">
        <v>53</v>
      </c>
      <c r="C1640" s="205">
        <v>27</v>
      </c>
      <c r="D1640" s="205">
        <v>2006</v>
      </c>
      <c r="E1640" s="205">
        <v>6116</v>
      </c>
      <c r="F1640" s="127">
        <v>4320.5492832461596</v>
      </c>
    </row>
    <row r="1641" spans="1:6" x14ac:dyDescent="0.3">
      <c r="A1641" s="115" t="s">
        <v>106</v>
      </c>
      <c r="B1641" s="115">
        <v>54</v>
      </c>
      <c r="C1641" s="205">
        <v>27</v>
      </c>
      <c r="D1641" s="205">
        <v>2007</v>
      </c>
      <c r="E1641" s="205">
        <v>3800</v>
      </c>
      <c r="F1641" s="127">
        <v>4364.6102031981864</v>
      </c>
    </row>
    <row r="1642" spans="1:6" x14ac:dyDescent="0.3">
      <c r="A1642" s="115" t="s">
        <v>106</v>
      </c>
      <c r="B1642" s="115">
        <v>55</v>
      </c>
      <c r="C1642" s="205">
        <v>27</v>
      </c>
      <c r="D1642" s="205">
        <v>2008</v>
      </c>
      <c r="E1642" s="205">
        <v>280</v>
      </c>
      <c r="F1642" s="201">
        <v>3854.6066737406786</v>
      </c>
    </row>
    <row r="1643" spans="1:6" x14ac:dyDescent="0.3">
      <c r="A1643" s="115" t="s">
        <v>106</v>
      </c>
      <c r="B1643" s="115">
        <v>56</v>
      </c>
      <c r="C1643" s="205">
        <v>27</v>
      </c>
      <c r="D1643" s="205">
        <v>2009</v>
      </c>
      <c r="E1643" s="205">
        <v>3400</v>
      </c>
      <c r="F1643" s="201">
        <v>3500.7294002779799</v>
      </c>
    </row>
    <row r="1644" spans="1:6" x14ac:dyDescent="0.3">
      <c r="A1644" s="115" t="s">
        <v>106</v>
      </c>
      <c r="B1644" s="115">
        <v>57</v>
      </c>
      <c r="C1644" s="205">
        <v>27</v>
      </c>
      <c r="D1644" s="205">
        <v>2010</v>
      </c>
      <c r="E1644" s="201" t="s">
        <v>18</v>
      </c>
      <c r="F1644" s="201" t="s">
        <v>18</v>
      </c>
    </row>
    <row r="1645" spans="1:6" x14ac:dyDescent="0.3">
      <c r="A1645" s="115" t="s">
        <v>106</v>
      </c>
      <c r="B1645" s="115">
        <v>58</v>
      </c>
      <c r="C1645" s="205">
        <v>27</v>
      </c>
      <c r="D1645" s="205">
        <v>2011</v>
      </c>
      <c r="E1645" s="201" t="s">
        <v>18</v>
      </c>
      <c r="F1645" s="201" t="s">
        <v>18</v>
      </c>
    </row>
    <row r="1646" spans="1:6" x14ac:dyDescent="0.3">
      <c r="A1646" s="115" t="s">
        <v>106</v>
      </c>
      <c r="B1646" s="115">
        <v>59</v>
      </c>
      <c r="C1646" s="205">
        <v>27</v>
      </c>
      <c r="D1646" s="205">
        <v>2012</v>
      </c>
      <c r="E1646" s="201" t="s">
        <v>18</v>
      </c>
      <c r="F1646" s="201" t="s">
        <v>18</v>
      </c>
    </row>
    <row r="1647" spans="1:6" x14ac:dyDescent="0.3">
      <c r="A1647" s="115" t="s">
        <v>106</v>
      </c>
      <c r="B1647" s="115">
        <v>60</v>
      </c>
      <c r="C1647" s="205">
        <v>27</v>
      </c>
      <c r="D1647" s="205">
        <v>2013</v>
      </c>
      <c r="E1647" s="201" t="s">
        <v>18</v>
      </c>
      <c r="F1647" s="201" t="s">
        <v>18</v>
      </c>
    </row>
    <row r="1648" spans="1:6" x14ac:dyDescent="0.3">
      <c r="A1648" s="115" t="s">
        <v>106</v>
      </c>
      <c r="B1648" s="115">
        <v>61</v>
      </c>
      <c r="C1648" s="205">
        <v>27</v>
      </c>
      <c r="D1648" s="205">
        <v>2014</v>
      </c>
      <c r="E1648" s="201" t="s">
        <v>18</v>
      </c>
      <c r="F1648" s="201" t="s">
        <v>18</v>
      </c>
    </row>
    <row r="1649" spans="1:6" x14ac:dyDescent="0.3">
      <c r="A1649" t="s">
        <v>111</v>
      </c>
      <c r="B1649">
        <v>1</v>
      </c>
      <c r="C1649" s="205">
        <v>28</v>
      </c>
      <c r="D1649" s="205">
        <v>1954</v>
      </c>
      <c r="E1649" s="122" t="s">
        <v>18</v>
      </c>
      <c r="F1649" s="205" t="s">
        <v>18</v>
      </c>
    </row>
    <row r="1650" spans="1:6" x14ac:dyDescent="0.3">
      <c r="A1650" s="122" t="s">
        <v>111</v>
      </c>
      <c r="B1650">
        <v>2</v>
      </c>
      <c r="C1650" s="205">
        <v>28</v>
      </c>
      <c r="D1650" s="205">
        <v>1955</v>
      </c>
      <c r="E1650" s="122" t="s">
        <v>18</v>
      </c>
      <c r="F1650" s="205" t="s">
        <v>18</v>
      </c>
    </row>
    <row r="1651" spans="1:6" x14ac:dyDescent="0.3">
      <c r="A1651" s="122" t="s">
        <v>111</v>
      </c>
      <c r="B1651">
        <v>3</v>
      </c>
      <c r="C1651" s="205">
        <v>28</v>
      </c>
      <c r="D1651" s="205">
        <v>1956</v>
      </c>
      <c r="E1651" s="122" t="s">
        <v>18</v>
      </c>
      <c r="F1651" s="205" t="s">
        <v>18</v>
      </c>
    </row>
    <row r="1652" spans="1:6" x14ac:dyDescent="0.3">
      <c r="A1652" s="122" t="s">
        <v>111</v>
      </c>
      <c r="B1652" s="122">
        <v>4</v>
      </c>
      <c r="C1652" s="205">
        <v>28</v>
      </c>
      <c r="D1652" s="205">
        <v>1957</v>
      </c>
      <c r="E1652" s="122" t="s">
        <v>18</v>
      </c>
      <c r="F1652" s="205" t="s">
        <v>18</v>
      </c>
    </row>
    <row r="1653" spans="1:6" x14ac:dyDescent="0.3">
      <c r="A1653" s="122" t="s">
        <v>111</v>
      </c>
      <c r="B1653" s="122">
        <v>5</v>
      </c>
      <c r="C1653" s="205">
        <v>28</v>
      </c>
      <c r="D1653" s="205">
        <v>1958</v>
      </c>
      <c r="E1653" s="122" t="s">
        <v>18</v>
      </c>
      <c r="F1653" s="205" t="s">
        <v>18</v>
      </c>
    </row>
    <row r="1654" spans="1:6" x14ac:dyDescent="0.3">
      <c r="A1654" s="122" t="s">
        <v>111</v>
      </c>
      <c r="B1654" s="122">
        <v>6</v>
      </c>
      <c r="C1654" s="205">
        <v>28</v>
      </c>
      <c r="D1654" s="205">
        <v>1959</v>
      </c>
      <c r="E1654" s="122" t="s">
        <v>18</v>
      </c>
      <c r="F1654" s="205" t="s">
        <v>18</v>
      </c>
    </row>
    <row r="1655" spans="1:6" x14ac:dyDescent="0.3">
      <c r="A1655" s="122" t="s">
        <v>111</v>
      </c>
      <c r="B1655" s="122">
        <v>7</v>
      </c>
      <c r="C1655" s="205">
        <v>28</v>
      </c>
      <c r="D1655" s="205">
        <v>1960</v>
      </c>
      <c r="E1655" s="122" t="s">
        <v>18</v>
      </c>
      <c r="F1655" s="205" t="s">
        <v>18</v>
      </c>
    </row>
    <row r="1656" spans="1:6" x14ac:dyDescent="0.3">
      <c r="A1656" s="122" t="s">
        <v>111</v>
      </c>
      <c r="B1656" s="122">
        <v>8</v>
      </c>
      <c r="C1656" s="205">
        <v>28</v>
      </c>
      <c r="D1656" s="205">
        <v>1961</v>
      </c>
      <c r="E1656" s="205" t="s">
        <v>18</v>
      </c>
      <c r="F1656" s="205" t="s">
        <v>18</v>
      </c>
    </row>
    <row r="1657" spans="1:6" x14ac:dyDescent="0.3">
      <c r="A1657" s="122" t="s">
        <v>111</v>
      </c>
      <c r="B1657" s="122">
        <v>9</v>
      </c>
      <c r="C1657" s="205">
        <v>28</v>
      </c>
      <c r="D1657" s="205">
        <v>1962</v>
      </c>
      <c r="E1657" s="205" t="s">
        <v>18</v>
      </c>
      <c r="F1657" s="205" t="s">
        <v>18</v>
      </c>
    </row>
    <row r="1658" spans="1:6" x14ac:dyDescent="0.3">
      <c r="A1658" s="122" t="s">
        <v>111</v>
      </c>
      <c r="B1658" s="122">
        <v>10</v>
      </c>
      <c r="C1658" s="205">
        <v>28</v>
      </c>
      <c r="D1658" s="205">
        <v>1963</v>
      </c>
      <c r="E1658" s="122" t="s">
        <v>18</v>
      </c>
      <c r="F1658" s="205" t="s">
        <v>18</v>
      </c>
    </row>
    <row r="1659" spans="1:6" x14ac:dyDescent="0.3">
      <c r="A1659" s="122" t="s">
        <v>111</v>
      </c>
      <c r="B1659" s="122">
        <v>11</v>
      </c>
      <c r="C1659" s="205">
        <v>28</v>
      </c>
      <c r="D1659" s="205">
        <v>1964</v>
      </c>
      <c r="E1659" s="122" t="s">
        <v>18</v>
      </c>
      <c r="F1659" s="205" t="s">
        <v>18</v>
      </c>
    </row>
    <row r="1660" spans="1:6" x14ac:dyDescent="0.3">
      <c r="A1660" s="122" t="s">
        <v>111</v>
      </c>
      <c r="B1660" s="122">
        <v>12</v>
      </c>
      <c r="C1660" s="205">
        <v>28</v>
      </c>
      <c r="D1660" s="205">
        <v>1965</v>
      </c>
      <c r="E1660" s="122" t="s">
        <v>18</v>
      </c>
      <c r="F1660" s="205" t="s">
        <v>18</v>
      </c>
    </row>
    <row r="1661" spans="1:6" x14ac:dyDescent="0.3">
      <c r="A1661" s="122" t="s">
        <v>111</v>
      </c>
      <c r="B1661" s="122">
        <v>13</v>
      </c>
      <c r="C1661" s="205">
        <v>28</v>
      </c>
      <c r="D1661" s="205">
        <v>1966</v>
      </c>
      <c r="E1661" s="122" t="s">
        <v>18</v>
      </c>
      <c r="F1661" s="122" t="s">
        <v>18</v>
      </c>
    </row>
    <row r="1662" spans="1:6" x14ac:dyDescent="0.3">
      <c r="A1662" s="122" t="s">
        <v>111</v>
      </c>
      <c r="B1662" s="122">
        <v>14</v>
      </c>
      <c r="C1662" s="205">
        <v>28</v>
      </c>
      <c r="D1662" s="205">
        <v>1967</v>
      </c>
      <c r="E1662" s="122" t="s">
        <v>18</v>
      </c>
      <c r="F1662" s="205" t="s">
        <v>18</v>
      </c>
    </row>
    <row r="1663" spans="1:6" x14ac:dyDescent="0.3">
      <c r="A1663" s="122" t="s">
        <v>111</v>
      </c>
      <c r="B1663" s="122">
        <v>15</v>
      </c>
      <c r="C1663" s="205">
        <v>28</v>
      </c>
      <c r="D1663" s="205">
        <v>1968</v>
      </c>
      <c r="E1663" s="122" t="s">
        <v>18</v>
      </c>
      <c r="F1663" s="205" t="s">
        <v>18</v>
      </c>
    </row>
    <row r="1664" spans="1:6" x14ac:dyDescent="0.3">
      <c r="A1664" s="122" t="s">
        <v>111</v>
      </c>
      <c r="B1664" s="122">
        <v>16</v>
      </c>
      <c r="C1664" s="205">
        <v>28</v>
      </c>
      <c r="D1664" s="205">
        <v>1969</v>
      </c>
      <c r="E1664" s="122" t="s">
        <v>18</v>
      </c>
      <c r="F1664" s="205" t="s">
        <v>18</v>
      </c>
    </row>
    <row r="1665" spans="1:6" x14ac:dyDescent="0.3">
      <c r="A1665" s="122" t="s">
        <v>111</v>
      </c>
      <c r="B1665" s="122">
        <v>17</v>
      </c>
      <c r="C1665" s="205">
        <v>28</v>
      </c>
      <c r="D1665" s="205">
        <v>1970</v>
      </c>
      <c r="E1665" s="122" t="s">
        <v>18</v>
      </c>
      <c r="F1665" s="205" t="s">
        <v>18</v>
      </c>
    </row>
    <row r="1666" spans="1:6" x14ac:dyDescent="0.3">
      <c r="A1666" s="122" t="s">
        <v>111</v>
      </c>
      <c r="B1666" s="122">
        <v>18</v>
      </c>
      <c r="C1666" s="205">
        <v>28</v>
      </c>
      <c r="D1666" s="205">
        <v>1971</v>
      </c>
      <c r="E1666" s="122" t="s">
        <v>18</v>
      </c>
      <c r="F1666" s="205" t="s">
        <v>18</v>
      </c>
    </row>
    <row r="1667" spans="1:6" x14ac:dyDescent="0.3">
      <c r="A1667" s="122" t="s">
        <v>111</v>
      </c>
      <c r="B1667" s="122">
        <v>19</v>
      </c>
      <c r="C1667" s="205">
        <v>28</v>
      </c>
      <c r="D1667" s="205">
        <v>1972</v>
      </c>
      <c r="E1667" s="122" t="s">
        <v>18</v>
      </c>
      <c r="F1667" s="205" t="s">
        <v>18</v>
      </c>
    </row>
    <row r="1668" spans="1:6" x14ac:dyDescent="0.3">
      <c r="A1668" s="122" t="s">
        <v>111</v>
      </c>
      <c r="B1668" s="122">
        <v>20</v>
      </c>
      <c r="C1668" s="205">
        <v>28</v>
      </c>
      <c r="D1668" s="205">
        <v>1973</v>
      </c>
      <c r="E1668" s="122" t="s">
        <v>18</v>
      </c>
      <c r="F1668" s="205" t="s">
        <v>18</v>
      </c>
    </row>
    <row r="1669" spans="1:6" x14ac:dyDescent="0.3">
      <c r="A1669" s="122" t="s">
        <v>111</v>
      </c>
      <c r="B1669" s="122">
        <v>21</v>
      </c>
      <c r="C1669" s="205">
        <v>28</v>
      </c>
      <c r="D1669" s="205">
        <v>1974</v>
      </c>
      <c r="E1669" s="122" t="s">
        <v>18</v>
      </c>
      <c r="F1669" s="205" t="s">
        <v>18</v>
      </c>
    </row>
    <row r="1670" spans="1:6" x14ac:dyDescent="0.3">
      <c r="A1670" s="122" t="s">
        <v>111</v>
      </c>
      <c r="B1670" s="122">
        <v>22</v>
      </c>
      <c r="C1670" s="205">
        <v>28</v>
      </c>
      <c r="D1670" s="205">
        <v>1975</v>
      </c>
      <c r="E1670" s="122" t="s">
        <v>18</v>
      </c>
      <c r="F1670" s="205" t="s">
        <v>18</v>
      </c>
    </row>
    <row r="1671" spans="1:6" x14ac:dyDescent="0.3">
      <c r="A1671" s="122" t="s">
        <v>111</v>
      </c>
      <c r="B1671" s="122">
        <v>23</v>
      </c>
      <c r="C1671" s="205">
        <v>28</v>
      </c>
      <c r="D1671" s="205">
        <v>1976</v>
      </c>
      <c r="E1671" s="122" t="s">
        <v>18</v>
      </c>
      <c r="F1671" s="205" t="s">
        <v>18</v>
      </c>
    </row>
    <row r="1672" spans="1:6" x14ac:dyDescent="0.3">
      <c r="A1672" s="122" t="s">
        <v>111</v>
      </c>
      <c r="B1672" s="122">
        <v>24</v>
      </c>
      <c r="C1672" s="205">
        <v>28</v>
      </c>
      <c r="D1672" s="205">
        <v>1977</v>
      </c>
      <c r="E1672" s="122" t="s">
        <v>18</v>
      </c>
      <c r="F1672" s="205" t="s">
        <v>18</v>
      </c>
    </row>
    <row r="1673" spans="1:6" x14ac:dyDescent="0.3">
      <c r="A1673" s="122" t="s">
        <v>111</v>
      </c>
      <c r="B1673" s="122">
        <v>25</v>
      </c>
      <c r="C1673" s="205">
        <v>28</v>
      </c>
      <c r="D1673" s="205">
        <v>1978</v>
      </c>
      <c r="E1673" s="122">
        <v>111018</v>
      </c>
      <c r="F1673" s="205">
        <v>525532</v>
      </c>
    </row>
    <row r="1674" spans="1:6" x14ac:dyDescent="0.3">
      <c r="A1674" s="122" t="s">
        <v>111</v>
      </c>
      <c r="B1674" s="122">
        <v>26</v>
      </c>
      <c r="C1674" s="205">
        <v>28</v>
      </c>
      <c r="D1674" s="205">
        <v>1979</v>
      </c>
      <c r="E1674" s="122">
        <v>200000</v>
      </c>
      <c r="F1674" s="205">
        <v>443553</v>
      </c>
    </row>
    <row r="1675" spans="1:6" x14ac:dyDescent="0.3">
      <c r="A1675" s="122" t="s">
        <v>111</v>
      </c>
      <c r="B1675" s="122">
        <v>27</v>
      </c>
      <c r="C1675" s="205">
        <v>28</v>
      </c>
      <c r="D1675" s="205">
        <v>1980</v>
      </c>
      <c r="E1675" s="122">
        <v>142000</v>
      </c>
      <c r="F1675" s="205">
        <v>522119</v>
      </c>
    </row>
    <row r="1676" spans="1:6" x14ac:dyDescent="0.3">
      <c r="A1676" s="122" t="s">
        <v>111</v>
      </c>
      <c r="B1676" s="122">
        <v>28</v>
      </c>
      <c r="C1676" s="205">
        <v>28</v>
      </c>
      <c r="D1676" s="205">
        <v>1981</v>
      </c>
      <c r="E1676" s="122">
        <v>214193</v>
      </c>
      <c r="F1676" s="205">
        <v>423153</v>
      </c>
    </row>
    <row r="1677" spans="1:6" x14ac:dyDescent="0.3">
      <c r="A1677" s="122" t="s">
        <v>111</v>
      </c>
      <c r="B1677" s="122">
        <v>29</v>
      </c>
      <c r="C1677" s="205">
        <v>28</v>
      </c>
      <c r="D1677" s="205">
        <v>1982</v>
      </c>
      <c r="E1677" s="122">
        <v>250000</v>
      </c>
      <c r="F1677" s="205">
        <v>366186</v>
      </c>
    </row>
    <row r="1678" spans="1:6" x14ac:dyDescent="0.3">
      <c r="A1678" s="122" t="s">
        <v>111</v>
      </c>
      <c r="B1678" s="122">
        <v>30</v>
      </c>
      <c r="C1678" s="205">
        <v>28</v>
      </c>
      <c r="D1678" s="205">
        <v>1983</v>
      </c>
      <c r="E1678" s="122">
        <v>170000</v>
      </c>
      <c r="F1678" s="122">
        <v>320959</v>
      </c>
    </row>
    <row r="1679" spans="1:6" x14ac:dyDescent="0.3">
      <c r="A1679" s="122" t="s">
        <v>111</v>
      </c>
      <c r="B1679" s="122">
        <v>31</v>
      </c>
      <c r="C1679" s="205">
        <v>28</v>
      </c>
      <c r="D1679" s="205">
        <v>1984</v>
      </c>
      <c r="E1679" s="122">
        <v>140000</v>
      </c>
      <c r="F1679" s="122">
        <v>246144</v>
      </c>
    </row>
    <row r="1680" spans="1:6" x14ac:dyDescent="0.3">
      <c r="A1680" s="122" t="s">
        <v>111</v>
      </c>
      <c r="B1680" s="122">
        <v>32</v>
      </c>
      <c r="C1680" s="205">
        <v>28</v>
      </c>
      <c r="D1680" s="205">
        <v>1985</v>
      </c>
      <c r="E1680" s="122">
        <v>288663</v>
      </c>
      <c r="F1680" s="122">
        <v>349582</v>
      </c>
    </row>
    <row r="1681" spans="1:6" x14ac:dyDescent="0.3">
      <c r="A1681" s="122" t="s">
        <v>111</v>
      </c>
      <c r="B1681" s="122">
        <v>33</v>
      </c>
      <c r="C1681" s="205">
        <v>28</v>
      </c>
      <c r="D1681" s="205">
        <v>1986</v>
      </c>
      <c r="E1681" s="122">
        <v>115543</v>
      </c>
      <c r="F1681" s="201">
        <v>558292.06759403041</v>
      </c>
    </row>
    <row r="1682" spans="1:6" x14ac:dyDescent="0.3">
      <c r="A1682" s="122" t="s">
        <v>111</v>
      </c>
      <c r="B1682" s="122">
        <v>34</v>
      </c>
      <c r="C1682" s="205">
        <v>28</v>
      </c>
      <c r="D1682" s="205">
        <v>1987</v>
      </c>
      <c r="E1682" s="122">
        <v>143989</v>
      </c>
      <c r="F1682" s="201">
        <v>1392858.3693171092</v>
      </c>
    </row>
    <row r="1683" spans="1:6" x14ac:dyDescent="0.3">
      <c r="A1683" s="122" t="s">
        <v>111</v>
      </c>
      <c r="B1683" s="122">
        <v>35</v>
      </c>
      <c r="C1683" s="205">
        <v>28</v>
      </c>
      <c r="D1683" s="205">
        <v>1988</v>
      </c>
      <c r="E1683" s="122">
        <v>116984</v>
      </c>
      <c r="F1683" s="201">
        <v>1820071.6767796811</v>
      </c>
    </row>
    <row r="1684" spans="1:6" x14ac:dyDescent="0.3">
      <c r="A1684" s="122" t="s">
        <v>111</v>
      </c>
      <c r="B1684" s="122">
        <v>36</v>
      </c>
      <c r="C1684" s="205">
        <v>28</v>
      </c>
      <c r="D1684" s="205">
        <v>1989</v>
      </c>
      <c r="E1684" s="122">
        <v>50000</v>
      </c>
      <c r="F1684" s="201">
        <v>940846.03397457721</v>
      </c>
    </row>
    <row r="1685" spans="1:6" x14ac:dyDescent="0.3">
      <c r="A1685" s="122" t="s">
        <v>111</v>
      </c>
      <c r="B1685" s="122">
        <v>37</v>
      </c>
      <c r="C1685" s="205">
        <v>28</v>
      </c>
      <c r="D1685" s="205">
        <v>1990</v>
      </c>
      <c r="E1685" s="122">
        <v>120954</v>
      </c>
      <c r="F1685" s="201">
        <v>506405.97148787015</v>
      </c>
    </row>
    <row r="1686" spans="1:6" x14ac:dyDescent="0.3">
      <c r="A1686" s="122" t="s">
        <v>111</v>
      </c>
      <c r="B1686" s="122">
        <v>38</v>
      </c>
      <c r="C1686" s="205">
        <v>28</v>
      </c>
      <c r="D1686" s="205">
        <v>1991</v>
      </c>
      <c r="E1686" s="122">
        <v>250000</v>
      </c>
      <c r="F1686" s="201">
        <v>1334586.2737842388</v>
      </c>
    </row>
    <row r="1687" spans="1:6" x14ac:dyDescent="0.3">
      <c r="A1687" s="122" t="s">
        <v>111</v>
      </c>
      <c r="B1687" s="122">
        <v>39</v>
      </c>
      <c r="C1687" s="205">
        <v>28</v>
      </c>
      <c r="D1687" s="205">
        <v>1992</v>
      </c>
      <c r="E1687" s="122">
        <v>592118</v>
      </c>
      <c r="F1687" s="201">
        <v>436185.61997025192</v>
      </c>
    </row>
    <row r="1688" spans="1:6" x14ac:dyDescent="0.3">
      <c r="A1688" s="122" t="s">
        <v>111</v>
      </c>
      <c r="B1688" s="122">
        <v>40</v>
      </c>
      <c r="C1688" s="205">
        <v>28</v>
      </c>
      <c r="D1688" s="205">
        <v>1993</v>
      </c>
      <c r="E1688" s="122">
        <v>400000</v>
      </c>
      <c r="F1688" s="201">
        <v>545655.09076738788</v>
      </c>
    </row>
    <row r="1689" spans="1:6" x14ac:dyDescent="0.3">
      <c r="A1689" s="122" t="s">
        <v>111</v>
      </c>
      <c r="B1689" s="122">
        <v>41</v>
      </c>
      <c r="C1689" s="205">
        <v>28</v>
      </c>
      <c r="D1689" s="205">
        <v>1994</v>
      </c>
      <c r="E1689" s="122">
        <v>158010</v>
      </c>
      <c r="F1689" s="201">
        <v>703551.45535660395</v>
      </c>
    </row>
    <row r="1690" spans="1:6" x14ac:dyDescent="0.3">
      <c r="A1690" s="122" t="s">
        <v>111</v>
      </c>
      <c r="B1690" s="122">
        <v>42</v>
      </c>
      <c r="C1690" s="205">
        <v>28</v>
      </c>
      <c r="D1690" s="205">
        <v>1995</v>
      </c>
      <c r="E1690" s="122">
        <v>205853</v>
      </c>
      <c r="F1690" s="201">
        <v>582228.15569626656</v>
      </c>
    </row>
    <row r="1691" spans="1:6" x14ac:dyDescent="0.3">
      <c r="A1691" s="122" t="s">
        <v>111</v>
      </c>
      <c r="B1691" s="122">
        <v>43</v>
      </c>
      <c r="C1691" s="205">
        <v>28</v>
      </c>
      <c r="D1691" s="205">
        <v>1996</v>
      </c>
      <c r="E1691" s="122">
        <v>182082</v>
      </c>
      <c r="F1691" s="201">
        <v>300866.55995390168</v>
      </c>
    </row>
    <row r="1692" spans="1:6" x14ac:dyDescent="0.3">
      <c r="A1692" s="122" t="s">
        <v>111</v>
      </c>
      <c r="B1692" s="122">
        <v>44</v>
      </c>
      <c r="C1692" s="205">
        <v>28</v>
      </c>
      <c r="D1692" s="205">
        <v>1997</v>
      </c>
      <c r="E1692" s="122">
        <v>158687</v>
      </c>
      <c r="F1692" s="201">
        <v>798052.78074722993</v>
      </c>
    </row>
    <row r="1693" spans="1:6" x14ac:dyDescent="0.3">
      <c r="A1693" s="122" t="s">
        <v>111</v>
      </c>
      <c r="B1693" s="122">
        <v>45</v>
      </c>
      <c r="C1693" s="205">
        <v>28</v>
      </c>
      <c r="D1693" s="205">
        <v>1998</v>
      </c>
      <c r="E1693" s="122">
        <v>163925</v>
      </c>
      <c r="F1693" s="201">
        <v>1106988.327851587</v>
      </c>
    </row>
    <row r="1694" spans="1:6" x14ac:dyDescent="0.3">
      <c r="A1694" s="122" t="s">
        <v>111</v>
      </c>
      <c r="B1694" s="122">
        <v>46</v>
      </c>
      <c r="C1694" s="205">
        <v>28</v>
      </c>
      <c r="D1694" s="205">
        <v>1999</v>
      </c>
      <c r="E1694" s="122">
        <v>180350</v>
      </c>
      <c r="F1694" s="201">
        <v>666693.08269341849</v>
      </c>
    </row>
    <row r="1695" spans="1:6" x14ac:dyDescent="0.3">
      <c r="A1695" s="122" t="s">
        <v>111</v>
      </c>
      <c r="B1695" s="122">
        <v>47</v>
      </c>
      <c r="C1695" s="205">
        <v>28</v>
      </c>
      <c r="D1695" s="205">
        <v>2000</v>
      </c>
      <c r="E1695" s="122">
        <v>137042</v>
      </c>
      <c r="F1695" s="201">
        <v>572606.38998868002</v>
      </c>
    </row>
    <row r="1696" spans="1:6" x14ac:dyDescent="0.3">
      <c r="A1696" s="122" t="s">
        <v>111</v>
      </c>
      <c r="B1696" s="122">
        <v>48</v>
      </c>
      <c r="C1696" s="205">
        <v>28</v>
      </c>
      <c r="D1696" s="205">
        <v>2001</v>
      </c>
      <c r="E1696" s="122">
        <v>116192</v>
      </c>
      <c r="F1696" s="201">
        <v>418348.22763749072</v>
      </c>
    </row>
    <row r="1697" spans="1:6" x14ac:dyDescent="0.3">
      <c r="A1697" s="122" t="s">
        <v>111</v>
      </c>
      <c r="B1697" s="122">
        <v>49</v>
      </c>
      <c r="C1697" s="205">
        <v>28</v>
      </c>
      <c r="D1697" s="205">
        <v>2002</v>
      </c>
      <c r="E1697" s="122">
        <v>332442</v>
      </c>
      <c r="F1697" s="201">
        <v>386124.36652521428</v>
      </c>
    </row>
    <row r="1698" spans="1:6" x14ac:dyDescent="0.3">
      <c r="A1698" s="122" t="s">
        <v>111</v>
      </c>
      <c r="B1698" s="122">
        <v>50</v>
      </c>
      <c r="C1698" s="205">
        <v>28</v>
      </c>
      <c r="D1698" s="205">
        <v>2003</v>
      </c>
      <c r="E1698" s="122">
        <v>196852</v>
      </c>
      <c r="F1698" s="201">
        <v>254487.91592481488</v>
      </c>
    </row>
    <row r="1699" spans="1:6" x14ac:dyDescent="0.3">
      <c r="A1699" s="122" t="s">
        <v>111</v>
      </c>
      <c r="B1699" s="122">
        <v>51</v>
      </c>
      <c r="C1699" s="205">
        <v>28</v>
      </c>
      <c r="D1699" s="205">
        <v>2004</v>
      </c>
      <c r="E1699" s="122">
        <v>140923</v>
      </c>
      <c r="F1699" s="201">
        <v>389919.253230437</v>
      </c>
    </row>
    <row r="1700" spans="1:6" x14ac:dyDescent="0.3">
      <c r="A1700" s="122" t="s">
        <v>111</v>
      </c>
      <c r="B1700" s="122">
        <v>52</v>
      </c>
      <c r="C1700" s="205">
        <v>28</v>
      </c>
      <c r="D1700" s="205">
        <v>2005</v>
      </c>
      <c r="E1700" s="122">
        <v>142858</v>
      </c>
      <c r="F1700" s="201">
        <v>276395.59514745767</v>
      </c>
    </row>
    <row r="1701" spans="1:6" x14ac:dyDescent="0.3">
      <c r="A1701" s="122" t="s">
        <v>111</v>
      </c>
      <c r="B1701" s="122">
        <v>53</v>
      </c>
      <c r="C1701" s="205">
        <v>28</v>
      </c>
      <c r="D1701" s="205">
        <v>2006</v>
      </c>
      <c r="E1701" s="122">
        <v>146954</v>
      </c>
      <c r="F1701" s="201">
        <v>317179.23898462317</v>
      </c>
    </row>
    <row r="1702" spans="1:6" x14ac:dyDescent="0.3">
      <c r="A1702" s="122" t="s">
        <v>111</v>
      </c>
      <c r="B1702" s="122">
        <v>54</v>
      </c>
      <c r="C1702" s="205">
        <v>28</v>
      </c>
      <c r="D1702" s="205">
        <v>2007</v>
      </c>
      <c r="E1702" s="122">
        <v>104308</v>
      </c>
      <c r="F1702" s="201">
        <v>368053.17965144909</v>
      </c>
    </row>
    <row r="1703" spans="1:6" x14ac:dyDescent="0.3">
      <c r="A1703" s="122" t="s">
        <v>111</v>
      </c>
      <c r="B1703" s="122">
        <v>55</v>
      </c>
      <c r="C1703" s="205">
        <v>28</v>
      </c>
      <c r="D1703" s="205">
        <v>2008</v>
      </c>
      <c r="E1703" s="122">
        <v>150383</v>
      </c>
      <c r="F1703" s="201">
        <v>307763.00053223228</v>
      </c>
    </row>
    <row r="1704" spans="1:6" x14ac:dyDescent="0.3">
      <c r="A1704" s="122" t="s">
        <v>111</v>
      </c>
      <c r="B1704" s="122">
        <v>56</v>
      </c>
      <c r="C1704" s="205">
        <v>28</v>
      </c>
      <c r="D1704" s="205">
        <v>2009</v>
      </c>
      <c r="E1704" s="122" t="s">
        <v>18</v>
      </c>
      <c r="F1704" s="201" t="s">
        <v>18</v>
      </c>
    </row>
    <row r="1705" spans="1:6" x14ac:dyDescent="0.3">
      <c r="A1705" s="122" t="s">
        <v>111</v>
      </c>
      <c r="B1705" s="122">
        <v>57</v>
      </c>
      <c r="C1705" s="205">
        <v>28</v>
      </c>
      <c r="D1705" s="205">
        <v>2010</v>
      </c>
      <c r="E1705" s="122" t="s">
        <v>18</v>
      </c>
      <c r="F1705" s="201" t="s">
        <v>18</v>
      </c>
    </row>
    <row r="1706" spans="1:6" x14ac:dyDescent="0.3">
      <c r="A1706" s="122" t="s">
        <v>111</v>
      </c>
      <c r="B1706" s="122">
        <v>58</v>
      </c>
      <c r="C1706" s="205">
        <v>28</v>
      </c>
      <c r="D1706" s="205">
        <v>2011</v>
      </c>
      <c r="E1706" s="122" t="s">
        <v>18</v>
      </c>
      <c r="F1706" s="201" t="s">
        <v>18</v>
      </c>
    </row>
    <row r="1707" spans="1:6" x14ac:dyDescent="0.3">
      <c r="A1707" s="122" t="s">
        <v>111</v>
      </c>
      <c r="B1707" s="122">
        <v>59</v>
      </c>
      <c r="C1707" s="205">
        <v>28</v>
      </c>
      <c r="D1707" s="205">
        <v>2012</v>
      </c>
      <c r="E1707" s="122" t="s">
        <v>18</v>
      </c>
      <c r="F1707" s="201" t="s">
        <v>18</v>
      </c>
    </row>
    <row r="1708" spans="1:6" x14ac:dyDescent="0.3">
      <c r="A1708" s="122" t="s">
        <v>111</v>
      </c>
      <c r="B1708" s="122">
        <v>60</v>
      </c>
      <c r="C1708" s="205">
        <v>28</v>
      </c>
      <c r="D1708" s="205">
        <v>2013</v>
      </c>
      <c r="E1708" s="122" t="s">
        <v>18</v>
      </c>
      <c r="F1708" s="201" t="s">
        <v>18</v>
      </c>
    </row>
    <row r="1709" spans="1:6" x14ac:dyDescent="0.3">
      <c r="A1709" s="122" t="s">
        <v>111</v>
      </c>
      <c r="B1709" s="122">
        <v>61</v>
      </c>
      <c r="C1709" s="205">
        <v>28</v>
      </c>
      <c r="D1709" s="205">
        <v>2014</v>
      </c>
      <c r="E1709" s="122" t="s">
        <v>18</v>
      </c>
      <c r="F1709" s="201" t="s">
        <v>18</v>
      </c>
    </row>
    <row r="1710" spans="1:6" x14ac:dyDescent="0.3">
      <c r="A1710" t="s">
        <v>113</v>
      </c>
      <c r="B1710">
        <v>1</v>
      </c>
      <c r="C1710" s="205">
        <v>29</v>
      </c>
      <c r="D1710" s="200">
        <v>1954</v>
      </c>
      <c r="E1710" s="205" t="s">
        <v>18</v>
      </c>
      <c r="F1710" s="205" t="s">
        <v>18</v>
      </c>
    </row>
    <row r="1711" spans="1:6" x14ac:dyDescent="0.3">
      <c r="A1711" s="133" t="s">
        <v>113</v>
      </c>
      <c r="B1711">
        <v>2</v>
      </c>
      <c r="C1711" s="205">
        <v>29</v>
      </c>
      <c r="D1711" s="200">
        <v>1955</v>
      </c>
      <c r="E1711" s="205" t="s">
        <v>18</v>
      </c>
      <c r="F1711" s="205" t="s">
        <v>18</v>
      </c>
    </row>
    <row r="1712" spans="1:6" x14ac:dyDescent="0.3">
      <c r="A1712" s="133" t="s">
        <v>113</v>
      </c>
      <c r="B1712">
        <v>3</v>
      </c>
      <c r="C1712" s="205">
        <v>29</v>
      </c>
      <c r="D1712" s="200">
        <v>1956</v>
      </c>
      <c r="E1712" s="133">
        <v>7000</v>
      </c>
      <c r="F1712" s="201">
        <v>6169.2645468353612</v>
      </c>
    </row>
    <row r="1713" spans="1:6" x14ac:dyDescent="0.3">
      <c r="A1713" s="133" t="s">
        <v>113</v>
      </c>
      <c r="B1713" s="133">
        <v>4</v>
      </c>
      <c r="C1713" s="205">
        <v>29</v>
      </c>
      <c r="D1713" s="200">
        <v>1957</v>
      </c>
      <c r="E1713" s="133">
        <v>3000</v>
      </c>
      <c r="F1713" s="201">
        <v>3872.2270783740296</v>
      </c>
    </row>
    <row r="1714" spans="1:6" x14ac:dyDescent="0.3">
      <c r="A1714" s="133" t="s">
        <v>113</v>
      </c>
      <c r="B1714" s="133">
        <v>5</v>
      </c>
      <c r="C1714" s="205">
        <v>29</v>
      </c>
      <c r="D1714" s="200">
        <v>1958</v>
      </c>
      <c r="E1714" s="133">
        <v>7000</v>
      </c>
      <c r="F1714" s="201">
        <v>3742.9407546226666</v>
      </c>
    </row>
    <row r="1715" spans="1:6" x14ac:dyDescent="0.3">
      <c r="A1715" s="133" t="s">
        <v>113</v>
      </c>
      <c r="B1715" s="133">
        <v>6</v>
      </c>
      <c r="C1715" s="205">
        <v>29</v>
      </c>
      <c r="D1715" s="200">
        <v>1959</v>
      </c>
      <c r="E1715" s="133">
        <v>7000</v>
      </c>
      <c r="F1715" s="144">
        <v>5140.7108699033561</v>
      </c>
    </row>
    <row r="1716" spans="1:6" x14ac:dyDescent="0.3">
      <c r="A1716" s="133" t="s">
        <v>113</v>
      </c>
      <c r="B1716" s="133">
        <v>7</v>
      </c>
      <c r="C1716" s="205">
        <v>29</v>
      </c>
      <c r="D1716" s="200">
        <v>1960</v>
      </c>
      <c r="E1716" s="133">
        <v>7000</v>
      </c>
      <c r="F1716" s="201">
        <v>8019.7154087800909</v>
      </c>
    </row>
    <row r="1717" spans="1:6" x14ac:dyDescent="0.3">
      <c r="A1717" s="133" t="s">
        <v>113</v>
      </c>
      <c r="B1717" s="133">
        <v>8</v>
      </c>
      <c r="C1717" s="205">
        <v>29</v>
      </c>
      <c r="D1717" s="200">
        <v>1961</v>
      </c>
      <c r="E1717" s="133">
        <v>3000</v>
      </c>
      <c r="F1717" s="201">
        <v>8150.7029591468636</v>
      </c>
    </row>
    <row r="1718" spans="1:6" x14ac:dyDescent="0.3">
      <c r="A1718" s="133" t="s">
        <v>113</v>
      </c>
      <c r="B1718" s="133">
        <v>9</v>
      </c>
      <c r="C1718" s="205">
        <v>29</v>
      </c>
      <c r="D1718" s="200">
        <v>1962</v>
      </c>
      <c r="E1718" s="133">
        <v>3000</v>
      </c>
      <c r="F1718" s="201">
        <v>7156.2435524471384</v>
      </c>
    </row>
    <row r="1719" spans="1:6" x14ac:dyDescent="0.3">
      <c r="A1719" s="133" t="s">
        <v>113</v>
      </c>
      <c r="B1719" s="133">
        <v>10</v>
      </c>
      <c r="C1719" s="205">
        <v>29</v>
      </c>
      <c r="D1719" s="200">
        <v>1963</v>
      </c>
      <c r="E1719" s="133">
        <v>3000</v>
      </c>
      <c r="F1719" s="144">
        <v>5609.1768312269678</v>
      </c>
    </row>
    <row r="1720" spans="1:6" x14ac:dyDescent="0.3">
      <c r="A1720" s="133" t="s">
        <v>113</v>
      </c>
      <c r="B1720" s="133">
        <v>11</v>
      </c>
      <c r="C1720" s="205">
        <v>29</v>
      </c>
      <c r="D1720" s="200">
        <v>1964</v>
      </c>
      <c r="E1720" s="133">
        <v>7000</v>
      </c>
      <c r="F1720" s="144">
        <v>6548.2878166207647</v>
      </c>
    </row>
    <row r="1721" spans="1:6" x14ac:dyDescent="0.3">
      <c r="A1721" s="133" t="s">
        <v>113</v>
      </c>
      <c r="B1721" s="133">
        <v>12</v>
      </c>
      <c r="C1721" s="205">
        <v>29</v>
      </c>
      <c r="D1721" s="200">
        <v>1965</v>
      </c>
      <c r="E1721" s="133">
        <v>7000</v>
      </c>
      <c r="F1721" s="201">
        <v>4087.1864136787326</v>
      </c>
    </row>
    <row r="1722" spans="1:6" x14ac:dyDescent="0.3">
      <c r="A1722" s="133" t="s">
        <v>113</v>
      </c>
      <c r="B1722" s="133">
        <v>13</v>
      </c>
      <c r="C1722" s="205">
        <v>29</v>
      </c>
      <c r="D1722" s="200">
        <v>1966</v>
      </c>
      <c r="E1722" s="133">
        <v>7000</v>
      </c>
      <c r="F1722" s="201">
        <v>5128.8023451948366</v>
      </c>
    </row>
    <row r="1723" spans="1:6" x14ac:dyDescent="0.3">
      <c r="A1723" s="133" t="s">
        <v>113</v>
      </c>
      <c r="B1723" s="133">
        <v>14</v>
      </c>
      <c r="C1723" s="205">
        <v>29</v>
      </c>
      <c r="D1723" s="200">
        <v>1967</v>
      </c>
      <c r="E1723" s="133">
        <v>3000</v>
      </c>
      <c r="F1723" s="144">
        <v>6874.786831293256</v>
      </c>
    </row>
    <row r="1724" spans="1:6" x14ac:dyDescent="0.3">
      <c r="A1724" s="133" t="s">
        <v>113</v>
      </c>
      <c r="B1724" s="133">
        <v>15</v>
      </c>
      <c r="C1724" s="205">
        <v>29</v>
      </c>
      <c r="D1724" s="200">
        <v>1968</v>
      </c>
      <c r="E1724" s="133">
        <v>7000</v>
      </c>
      <c r="F1724" s="144">
        <v>5010.3361625301313</v>
      </c>
    </row>
    <row r="1725" spans="1:6" x14ac:dyDescent="0.3">
      <c r="A1725" s="133" t="s">
        <v>113</v>
      </c>
      <c r="B1725" s="133">
        <v>16</v>
      </c>
      <c r="C1725" s="205">
        <v>29</v>
      </c>
      <c r="D1725" s="200">
        <v>1969</v>
      </c>
      <c r="E1725" s="133">
        <v>3000</v>
      </c>
      <c r="F1725" s="201">
        <v>4493.0028183331815</v>
      </c>
    </row>
    <row r="1726" spans="1:6" x14ac:dyDescent="0.3">
      <c r="A1726" s="133" t="s">
        <v>113</v>
      </c>
      <c r="B1726" s="133">
        <v>17</v>
      </c>
      <c r="C1726" s="205">
        <v>29</v>
      </c>
      <c r="D1726" s="200">
        <v>1970</v>
      </c>
      <c r="E1726" s="133">
        <v>3000</v>
      </c>
      <c r="F1726" s="201">
        <v>5438.3652849781629</v>
      </c>
    </row>
    <row r="1727" spans="1:6" x14ac:dyDescent="0.3">
      <c r="A1727" s="133" t="s">
        <v>113</v>
      </c>
      <c r="B1727" s="133">
        <v>18</v>
      </c>
      <c r="C1727" s="205">
        <v>29</v>
      </c>
      <c r="D1727" s="200">
        <v>1971</v>
      </c>
      <c r="E1727" s="133">
        <v>7000</v>
      </c>
      <c r="F1727" s="201">
        <v>7508.0287532983075</v>
      </c>
    </row>
    <row r="1728" spans="1:6" x14ac:dyDescent="0.3">
      <c r="A1728" s="133" t="s">
        <v>113</v>
      </c>
      <c r="B1728" s="133">
        <v>19</v>
      </c>
      <c r="C1728" s="205">
        <v>29</v>
      </c>
      <c r="D1728" s="200">
        <v>1972</v>
      </c>
      <c r="E1728" s="133">
        <v>4000</v>
      </c>
      <c r="F1728" s="201">
        <v>2483.6996834864285</v>
      </c>
    </row>
    <row r="1729" spans="1:6" x14ac:dyDescent="0.3">
      <c r="A1729" s="133" t="s">
        <v>113</v>
      </c>
      <c r="B1729" s="133">
        <v>20</v>
      </c>
      <c r="C1729" s="205">
        <v>29</v>
      </c>
      <c r="D1729" s="200">
        <v>1973</v>
      </c>
      <c r="E1729" s="133">
        <v>4000</v>
      </c>
      <c r="F1729" s="201">
        <v>3188.6244924138173</v>
      </c>
    </row>
    <row r="1730" spans="1:6" x14ac:dyDescent="0.3">
      <c r="A1730" s="133" t="s">
        <v>113</v>
      </c>
      <c r="B1730" s="133">
        <v>21</v>
      </c>
      <c r="C1730" s="205">
        <v>29</v>
      </c>
      <c r="D1730" s="200">
        <v>1974</v>
      </c>
      <c r="E1730" s="133">
        <v>2000</v>
      </c>
      <c r="F1730" s="201">
        <v>5026.1564405224053</v>
      </c>
    </row>
    <row r="1731" spans="1:6" x14ac:dyDescent="0.3">
      <c r="A1731" s="133" t="s">
        <v>113</v>
      </c>
      <c r="B1731" s="133">
        <v>22</v>
      </c>
      <c r="C1731" s="205">
        <v>29</v>
      </c>
      <c r="D1731" s="200">
        <v>1975</v>
      </c>
      <c r="E1731" s="133">
        <v>10000</v>
      </c>
      <c r="F1731" s="201">
        <v>2286.7493900098571</v>
      </c>
    </row>
    <row r="1732" spans="1:6" x14ac:dyDescent="0.3">
      <c r="A1732" s="133" t="s">
        <v>113</v>
      </c>
      <c r="B1732" s="133">
        <v>23</v>
      </c>
      <c r="C1732" s="205">
        <v>29</v>
      </c>
      <c r="D1732" s="200">
        <v>1976</v>
      </c>
      <c r="E1732" s="133">
        <v>1500</v>
      </c>
      <c r="F1732" s="201">
        <v>2482.5566979620467</v>
      </c>
    </row>
    <row r="1733" spans="1:6" x14ac:dyDescent="0.3">
      <c r="A1733" s="133" t="s">
        <v>113</v>
      </c>
      <c r="B1733" s="133">
        <v>24</v>
      </c>
      <c r="C1733" s="205">
        <v>29</v>
      </c>
      <c r="D1733" s="200">
        <v>1977</v>
      </c>
      <c r="E1733" s="133">
        <v>1000</v>
      </c>
      <c r="F1733" s="201">
        <v>4319.0992670535888</v>
      </c>
    </row>
    <row r="1734" spans="1:6" x14ac:dyDescent="0.3">
      <c r="A1734" s="133" t="s">
        <v>113</v>
      </c>
      <c r="B1734" s="133">
        <v>25</v>
      </c>
      <c r="C1734" s="205">
        <v>29</v>
      </c>
      <c r="D1734" s="200">
        <v>1978</v>
      </c>
      <c r="E1734" s="133">
        <v>6000</v>
      </c>
      <c r="F1734" s="201">
        <v>7437.1412110088013</v>
      </c>
    </row>
    <row r="1735" spans="1:6" x14ac:dyDescent="0.3">
      <c r="A1735" s="133" t="s">
        <v>113</v>
      </c>
      <c r="B1735" s="133">
        <v>26</v>
      </c>
      <c r="C1735" s="205">
        <v>29</v>
      </c>
      <c r="D1735" s="200">
        <v>1979</v>
      </c>
      <c r="E1735" s="133">
        <v>1400</v>
      </c>
      <c r="F1735" s="201">
        <v>5166.9081783104948</v>
      </c>
    </row>
    <row r="1736" spans="1:6" x14ac:dyDescent="0.3">
      <c r="A1736" s="133" t="s">
        <v>113</v>
      </c>
      <c r="B1736" s="133">
        <v>27</v>
      </c>
      <c r="C1736" s="205">
        <v>29</v>
      </c>
      <c r="D1736" s="200">
        <v>1980</v>
      </c>
      <c r="E1736" s="133">
        <v>2000</v>
      </c>
      <c r="F1736" s="201">
        <v>4249.90540301904</v>
      </c>
    </row>
    <row r="1737" spans="1:6" x14ac:dyDescent="0.3">
      <c r="A1737" s="133" t="s">
        <v>113</v>
      </c>
      <c r="B1737" s="133">
        <v>28</v>
      </c>
      <c r="C1737" s="205">
        <v>29</v>
      </c>
      <c r="D1737" s="200">
        <v>1981</v>
      </c>
      <c r="E1737" s="133">
        <v>1400</v>
      </c>
      <c r="F1737" s="201">
        <v>3577.7232458356707</v>
      </c>
    </row>
    <row r="1738" spans="1:6" x14ac:dyDescent="0.3">
      <c r="A1738" s="133" t="s">
        <v>113</v>
      </c>
      <c r="B1738" s="133">
        <v>29</v>
      </c>
      <c r="C1738" s="205">
        <v>29</v>
      </c>
      <c r="D1738" s="200">
        <v>1982</v>
      </c>
      <c r="E1738" s="133">
        <v>8000</v>
      </c>
      <c r="F1738" s="201">
        <v>5400.2322976819578</v>
      </c>
    </row>
    <row r="1739" spans="1:6" x14ac:dyDescent="0.3">
      <c r="A1739" s="133" t="s">
        <v>113</v>
      </c>
      <c r="B1739" s="133">
        <v>30</v>
      </c>
      <c r="C1739" s="205">
        <v>29</v>
      </c>
      <c r="D1739" s="200">
        <v>1983</v>
      </c>
      <c r="E1739" s="133">
        <v>4600</v>
      </c>
      <c r="F1739" s="201">
        <v>6994.4601600261985</v>
      </c>
    </row>
    <row r="1740" spans="1:6" x14ac:dyDescent="0.3">
      <c r="A1740" s="133" t="s">
        <v>113</v>
      </c>
      <c r="B1740" s="133">
        <v>31</v>
      </c>
      <c r="C1740" s="205">
        <v>29</v>
      </c>
      <c r="D1740" s="200">
        <v>1984</v>
      </c>
      <c r="E1740" s="133">
        <v>4400</v>
      </c>
      <c r="F1740" s="201">
        <v>6695.433609654805</v>
      </c>
    </row>
    <row r="1741" spans="1:6" x14ac:dyDescent="0.3">
      <c r="A1741" s="133" t="s">
        <v>113</v>
      </c>
      <c r="B1741" s="133">
        <v>32</v>
      </c>
      <c r="C1741" s="205">
        <v>29</v>
      </c>
      <c r="D1741" s="200">
        <v>1985</v>
      </c>
      <c r="E1741" s="133">
        <v>2000</v>
      </c>
      <c r="F1741" s="201">
        <v>3678.0498764979902</v>
      </c>
    </row>
    <row r="1742" spans="1:6" x14ac:dyDescent="0.3">
      <c r="A1742" s="133" t="s">
        <v>113</v>
      </c>
      <c r="B1742" s="133">
        <v>33</v>
      </c>
      <c r="C1742" s="205">
        <v>29</v>
      </c>
      <c r="D1742" s="200">
        <v>1986</v>
      </c>
      <c r="E1742" s="133">
        <v>4000</v>
      </c>
      <c r="F1742" s="201">
        <v>5378.7577462768413</v>
      </c>
    </row>
    <row r="1743" spans="1:6" x14ac:dyDescent="0.3">
      <c r="A1743" s="133" t="s">
        <v>113</v>
      </c>
      <c r="B1743" s="133">
        <v>34</v>
      </c>
      <c r="C1743" s="205">
        <v>29</v>
      </c>
      <c r="D1743" s="200">
        <v>1987</v>
      </c>
      <c r="E1743" s="133">
        <v>6000</v>
      </c>
      <c r="F1743" s="201">
        <v>10142.031707588852</v>
      </c>
    </row>
    <row r="1744" spans="1:6" x14ac:dyDescent="0.3">
      <c r="A1744" s="133" t="s">
        <v>113</v>
      </c>
      <c r="B1744" s="133">
        <v>35</v>
      </c>
      <c r="C1744" s="205">
        <v>29</v>
      </c>
      <c r="D1744" s="200">
        <v>1988</v>
      </c>
      <c r="E1744" s="133">
        <v>6000</v>
      </c>
      <c r="F1744" s="201">
        <v>6558.4204198693369</v>
      </c>
    </row>
    <row r="1745" spans="1:6" x14ac:dyDescent="0.3">
      <c r="A1745" s="133" t="s">
        <v>113</v>
      </c>
      <c r="B1745" s="133">
        <v>36</v>
      </c>
      <c r="C1745" s="205">
        <v>29</v>
      </c>
      <c r="D1745" s="200">
        <v>1989</v>
      </c>
      <c r="E1745" s="205" t="s">
        <v>18</v>
      </c>
      <c r="F1745" s="205" t="s">
        <v>18</v>
      </c>
    </row>
    <row r="1746" spans="1:6" x14ac:dyDescent="0.3">
      <c r="A1746" s="133" t="s">
        <v>113</v>
      </c>
      <c r="B1746" s="133">
        <v>37</v>
      </c>
      <c r="C1746" s="205">
        <v>29</v>
      </c>
      <c r="D1746" s="200">
        <v>1990</v>
      </c>
      <c r="E1746" s="205" t="s">
        <v>18</v>
      </c>
      <c r="F1746" s="205" t="s">
        <v>18</v>
      </c>
    </row>
    <row r="1747" spans="1:6" x14ac:dyDescent="0.3">
      <c r="A1747" s="133" t="s">
        <v>113</v>
      </c>
      <c r="B1747" s="133">
        <v>38</v>
      </c>
      <c r="C1747" s="205">
        <v>29</v>
      </c>
      <c r="D1747" s="200">
        <v>1991</v>
      </c>
      <c r="E1747" s="205" t="s">
        <v>18</v>
      </c>
      <c r="F1747" s="205" t="s">
        <v>18</v>
      </c>
    </row>
    <row r="1748" spans="1:6" x14ac:dyDescent="0.3">
      <c r="A1748" s="133" t="s">
        <v>113</v>
      </c>
      <c r="B1748" s="133">
        <v>39</v>
      </c>
      <c r="C1748" s="205">
        <v>29</v>
      </c>
      <c r="D1748" s="200">
        <v>1992</v>
      </c>
      <c r="E1748" s="133">
        <v>3200</v>
      </c>
      <c r="F1748" s="201">
        <v>9320.6561878818266</v>
      </c>
    </row>
    <row r="1749" spans="1:6" x14ac:dyDescent="0.3">
      <c r="A1749" s="133" t="s">
        <v>113</v>
      </c>
      <c r="B1749" s="133">
        <v>40</v>
      </c>
      <c r="C1749" s="205">
        <v>29</v>
      </c>
      <c r="D1749" s="200">
        <v>1993</v>
      </c>
      <c r="E1749" s="133">
        <v>6000</v>
      </c>
      <c r="F1749" s="201">
        <v>7439.2382572109691</v>
      </c>
    </row>
    <row r="1750" spans="1:6" x14ac:dyDescent="0.3">
      <c r="A1750" s="133" t="s">
        <v>113</v>
      </c>
      <c r="B1750" s="133">
        <v>41</v>
      </c>
      <c r="C1750" s="205">
        <v>29</v>
      </c>
      <c r="D1750" s="200">
        <v>1994</v>
      </c>
      <c r="E1750" s="205" t="s">
        <v>18</v>
      </c>
      <c r="F1750" s="205" t="s">
        <v>18</v>
      </c>
    </row>
    <row r="1751" spans="1:6" x14ac:dyDescent="0.3">
      <c r="A1751" s="133" t="s">
        <v>113</v>
      </c>
      <c r="B1751" s="133">
        <v>42</v>
      </c>
      <c r="C1751" s="205">
        <v>29</v>
      </c>
      <c r="D1751" s="200">
        <v>1995</v>
      </c>
      <c r="E1751" s="205" t="s">
        <v>18</v>
      </c>
      <c r="F1751" s="205" t="s">
        <v>18</v>
      </c>
    </row>
    <row r="1752" spans="1:6" x14ac:dyDescent="0.3">
      <c r="A1752" s="133" t="s">
        <v>113</v>
      </c>
      <c r="B1752" s="133">
        <v>43</v>
      </c>
      <c r="C1752" s="205">
        <v>29</v>
      </c>
      <c r="D1752" s="200">
        <v>1996</v>
      </c>
      <c r="E1752" s="133">
        <v>8000</v>
      </c>
      <c r="F1752" s="201">
        <v>7698.1913491748137</v>
      </c>
    </row>
    <row r="1753" spans="1:6" x14ac:dyDescent="0.3">
      <c r="A1753" s="133" t="s">
        <v>113</v>
      </c>
      <c r="B1753" s="133">
        <v>44</v>
      </c>
      <c r="C1753" s="205">
        <v>29</v>
      </c>
      <c r="D1753" s="200">
        <v>1997</v>
      </c>
      <c r="E1753" s="133">
        <v>4000</v>
      </c>
      <c r="F1753" s="201">
        <v>6700.5857931091505</v>
      </c>
    </row>
    <row r="1754" spans="1:6" x14ac:dyDescent="0.3">
      <c r="A1754" s="133" t="s">
        <v>113</v>
      </c>
      <c r="B1754" s="133">
        <v>45</v>
      </c>
      <c r="C1754" s="205">
        <v>29</v>
      </c>
      <c r="D1754" s="200">
        <v>1998</v>
      </c>
      <c r="E1754" s="133">
        <v>6000</v>
      </c>
      <c r="F1754" s="201">
        <v>7733.6571414141472</v>
      </c>
    </row>
    <row r="1755" spans="1:6" x14ac:dyDescent="0.3">
      <c r="A1755" s="133" t="s">
        <v>113</v>
      </c>
      <c r="B1755" s="133">
        <v>46</v>
      </c>
      <c r="C1755" s="205">
        <v>29</v>
      </c>
      <c r="D1755" s="200">
        <v>1999</v>
      </c>
      <c r="E1755" s="205" t="s">
        <v>18</v>
      </c>
      <c r="F1755" s="205" t="s">
        <v>18</v>
      </c>
    </row>
    <row r="1756" spans="1:6" x14ac:dyDescent="0.3">
      <c r="A1756" s="133" t="s">
        <v>113</v>
      </c>
      <c r="B1756" s="133">
        <v>47</v>
      </c>
      <c r="C1756" s="205">
        <v>29</v>
      </c>
      <c r="D1756" s="200">
        <v>2000</v>
      </c>
      <c r="E1756" s="205" t="s">
        <v>18</v>
      </c>
      <c r="F1756" s="205" t="s">
        <v>18</v>
      </c>
    </row>
    <row r="1757" spans="1:6" x14ac:dyDescent="0.3">
      <c r="A1757" s="133" t="s">
        <v>113</v>
      </c>
      <c r="B1757" s="133">
        <v>48</v>
      </c>
      <c r="C1757" s="205">
        <v>29</v>
      </c>
      <c r="D1757" s="200">
        <v>2001</v>
      </c>
      <c r="E1757" s="133">
        <v>6000</v>
      </c>
      <c r="F1757" s="201">
        <v>7863.8228113617015</v>
      </c>
    </row>
    <row r="1758" spans="1:6" x14ac:dyDescent="0.3">
      <c r="A1758" s="133" t="s">
        <v>113</v>
      </c>
      <c r="B1758" s="133">
        <v>49</v>
      </c>
      <c r="C1758" s="205">
        <v>29</v>
      </c>
      <c r="D1758" s="200">
        <v>2002</v>
      </c>
      <c r="E1758" s="133">
        <v>4000</v>
      </c>
      <c r="F1758" s="201">
        <v>7155.3462686376188</v>
      </c>
    </row>
    <row r="1759" spans="1:6" x14ac:dyDescent="0.3">
      <c r="A1759" s="133" t="s">
        <v>113</v>
      </c>
      <c r="B1759" s="133">
        <v>50</v>
      </c>
      <c r="C1759" s="205">
        <v>29</v>
      </c>
      <c r="D1759" s="200">
        <v>2003</v>
      </c>
      <c r="E1759" s="205" t="s">
        <v>18</v>
      </c>
      <c r="F1759" s="205" t="s">
        <v>18</v>
      </c>
    </row>
    <row r="1760" spans="1:6" x14ac:dyDescent="0.3">
      <c r="A1760" s="133" t="s">
        <v>113</v>
      </c>
      <c r="B1760" s="133">
        <v>51</v>
      </c>
      <c r="C1760" s="205">
        <v>29</v>
      </c>
      <c r="D1760" s="200">
        <v>2004</v>
      </c>
      <c r="E1760" s="205" t="s">
        <v>18</v>
      </c>
      <c r="F1760" s="205" t="s">
        <v>18</v>
      </c>
    </row>
    <row r="1761" spans="1:6" x14ac:dyDescent="0.3">
      <c r="A1761" s="133" t="s">
        <v>113</v>
      </c>
      <c r="B1761" s="133">
        <v>52</v>
      </c>
      <c r="C1761" s="205">
        <v>29</v>
      </c>
      <c r="D1761" s="200">
        <v>2005</v>
      </c>
      <c r="E1761" s="205" t="s">
        <v>18</v>
      </c>
      <c r="F1761" s="205" t="s">
        <v>18</v>
      </c>
    </row>
    <row r="1762" spans="1:6" x14ac:dyDescent="0.3">
      <c r="A1762" s="133" t="s">
        <v>113</v>
      </c>
      <c r="B1762" s="133">
        <v>53</v>
      </c>
      <c r="C1762" s="205">
        <v>29</v>
      </c>
      <c r="D1762" s="200">
        <v>2006</v>
      </c>
      <c r="E1762" s="205" t="s">
        <v>18</v>
      </c>
      <c r="F1762" s="205" t="s">
        <v>18</v>
      </c>
    </row>
    <row r="1763" spans="1:6" x14ac:dyDescent="0.3">
      <c r="A1763" s="133" t="s">
        <v>113</v>
      </c>
      <c r="B1763" s="133">
        <v>54</v>
      </c>
      <c r="C1763" s="205">
        <v>29</v>
      </c>
      <c r="D1763" s="200">
        <v>2007</v>
      </c>
      <c r="E1763" s="205" t="s">
        <v>18</v>
      </c>
      <c r="F1763" s="205" t="s">
        <v>18</v>
      </c>
    </row>
    <row r="1764" spans="1:6" x14ac:dyDescent="0.3">
      <c r="A1764" s="133" t="s">
        <v>113</v>
      </c>
      <c r="B1764" s="133">
        <v>55</v>
      </c>
      <c r="C1764" s="205">
        <v>29</v>
      </c>
      <c r="D1764" s="200">
        <v>2008</v>
      </c>
      <c r="E1764" s="133" t="s">
        <v>18</v>
      </c>
      <c r="F1764" s="133" t="s">
        <v>18</v>
      </c>
    </row>
    <row r="1765" spans="1:6" x14ac:dyDescent="0.3">
      <c r="A1765" s="133" t="s">
        <v>113</v>
      </c>
      <c r="B1765" s="133">
        <v>56</v>
      </c>
      <c r="C1765" s="205">
        <v>29</v>
      </c>
      <c r="D1765" s="200">
        <v>2009</v>
      </c>
      <c r="E1765" s="133" t="s">
        <v>18</v>
      </c>
      <c r="F1765" s="133" t="s">
        <v>18</v>
      </c>
    </row>
    <row r="1766" spans="1:6" x14ac:dyDescent="0.3">
      <c r="A1766" s="133" t="s">
        <v>113</v>
      </c>
      <c r="B1766" s="133">
        <v>57</v>
      </c>
      <c r="C1766" s="205">
        <v>29</v>
      </c>
      <c r="D1766" s="200">
        <v>2010</v>
      </c>
      <c r="E1766" s="133" t="s">
        <v>18</v>
      </c>
      <c r="F1766" s="133" t="s">
        <v>18</v>
      </c>
    </row>
    <row r="1767" spans="1:6" x14ac:dyDescent="0.3">
      <c r="A1767" s="133" t="s">
        <v>113</v>
      </c>
      <c r="B1767" s="133">
        <v>58</v>
      </c>
      <c r="C1767" s="205">
        <v>29</v>
      </c>
      <c r="D1767" s="200">
        <v>2011</v>
      </c>
      <c r="E1767" s="133" t="s">
        <v>18</v>
      </c>
      <c r="F1767" s="133" t="s">
        <v>18</v>
      </c>
    </row>
    <row r="1768" spans="1:6" x14ac:dyDescent="0.3">
      <c r="A1768" s="133" t="s">
        <v>113</v>
      </c>
      <c r="B1768" s="133">
        <v>59</v>
      </c>
      <c r="C1768" s="205">
        <v>29</v>
      </c>
      <c r="D1768" s="200">
        <v>2012</v>
      </c>
      <c r="E1768" s="133" t="s">
        <v>18</v>
      </c>
      <c r="F1768" s="133" t="s">
        <v>18</v>
      </c>
    </row>
    <row r="1769" spans="1:6" x14ac:dyDescent="0.3">
      <c r="A1769" s="133" t="s">
        <v>113</v>
      </c>
      <c r="B1769" s="133">
        <v>60</v>
      </c>
      <c r="C1769" s="205">
        <v>29</v>
      </c>
      <c r="D1769" s="200">
        <v>2013</v>
      </c>
      <c r="E1769" s="133" t="s">
        <v>18</v>
      </c>
      <c r="F1769" s="133" t="s">
        <v>18</v>
      </c>
    </row>
    <row r="1770" spans="1:6" x14ac:dyDescent="0.3">
      <c r="A1770" s="133" t="s">
        <v>113</v>
      </c>
      <c r="B1770" s="133">
        <v>61</v>
      </c>
      <c r="C1770" s="205">
        <v>29</v>
      </c>
      <c r="D1770" s="200">
        <v>2014</v>
      </c>
      <c r="E1770" s="133" t="s">
        <v>18</v>
      </c>
      <c r="F1770" s="133" t="s">
        <v>18</v>
      </c>
    </row>
    <row r="1771" spans="1:6" x14ac:dyDescent="0.3">
      <c r="A1771" t="s">
        <v>115</v>
      </c>
      <c r="B1771">
        <v>1</v>
      </c>
      <c r="C1771" s="205">
        <v>30</v>
      </c>
      <c r="D1771" s="200">
        <v>1954</v>
      </c>
      <c r="E1771" s="205" t="s">
        <v>18</v>
      </c>
      <c r="F1771" s="205" t="s">
        <v>18</v>
      </c>
    </row>
    <row r="1772" spans="1:6" x14ac:dyDescent="0.3">
      <c r="A1772" s="140" t="s">
        <v>115</v>
      </c>
      <c r="B1772">
        <v>2</v>
      </c>
      <c r="C1772" s="205">
        <v>30</v>
      </c>
      <c r="D1772" s="200">
        <v>1955</v>
      </c>
      <c r="E1772" s="201">
        <v>4843.0969050263157</v>
      </c>
      <c r="F1772" s="201">
        <v>10819.172048802466</v>
      </c>
    </row>
    <row r="1773" spans="1:6" x14ac:dyDescent="0.3">
      <c r="A1773" s="140" t="s">
        <v>115</v>
      </c>
      <c r="B1773">
        <v>3</v>
      </c>
      <c r="C1773" s="205">
        <v>30</v>
      </c>
      <c r="D1773" s="200">
        <v>1956</v>
      </c>
      <c r="E1773" s="201">
        <v>7264.6453575394726</v>
      </c>
      <c r="F1773" s="201">
        <v>11128.572684768398</v>
      </c>
    </row>
    <row r="1774" spans="1:6" x14ac:dyDescent="0.3">
      <c r="A1774" s="140" t="s">
        <v>115</v>
      </c>
      <c r="B1774" s="140">
        <v>4</v>
      </c>
      <c r="C1774" s="205">
        <v>30</v>
      </c>
      <c r="D1774" s="200">
        <v>1957</v>
      </c>
      <c r="E1774" s="205" t="s">
        <v>18</v>
      </c>
      <c r="F1774" s="205" t="s">
        <v>18</v>
      </c>
    </row>
    <row r="1775" spans="1:6" x14ac:dyDescent="0.3">
      <c r="A1775" s="140" t="s">
        <v>115</v>
      </c>
      <c r="B1775" s="140">
        <v>5</v>
      </c>
      <c r="C1775" s="205">
        <v>30</v>
      </c>
      <c r="D1775" s="200">
        <v>1958</v>
      </c>
      <c r="E1775" s="205" t="s">
        <v>18</v>
      </c>
      <c r="F1775" s="205" t="s">
        <v>18</v>
      </c>
    </row>
    <row r="1776" spans="1:6" x14ac:dyDescent="0.3">
      <c r="A1776" s="140" t="s">
        <v>115</v>
      </c>
      <c r="B1776" s="140">
        <v>6</v>
      </c>
      <c r="C1776" s="205">
        <v>30</v>
      </c>
      <c r="D1776" s="200">
        <v>1959</v>
      </c>
      <c r="E1776" s="201">
        <v>908.08066969243407</v>
      </c>
      <c r="F1776" s="149">
        <v>17399.736288126893</v>
      </c>
    </row>
    <row r="1777" spans="1:6" x14ac:dyDescent="0.3">
      <c r="A1777" s="140" t="s">
        <v>115</v>
      </c>
      <c r="B1777" s="140">
        <v>7</v>
      </c>
      <c r="C1777" s="205">
        <v>30</v>
      </c>
      <c r="D1777" s="200">
        <v>1960</v>
      </c>
      <c r="E1777" s="201">
        <v>4237.7097918980262</v>
      </c>
      <c r="F1777" s="149">
        <v>22309.731872390854</v>
      </c>
    </row>
    <row r="1778" spans="1:6" x14ac:dyDescent="0.3">
      <c r="A1778" s="140" t="s">
        <v>115</v>
      </c>
      <c r="B1778" s="140">
        <v>8</v>
      </c>
      <c r="C1778" s="205">
        <v>30</v>
      </c>
      <c r="D1778" s="200">
        <v>1961</v>
      </c>
      <c r="E1778" s="201">
        <v>6053.8711312828946</v>
      </c>
      <c r="F1778" s="149">
        <v>18929.666528178484</v>
      </c>
    </row>
    <row r="1779" spans="1:6" x14ac:dyDescent="0.3">
      <c r="A1779" s="140" t="s">
        <v>115</v>
      </c>
      <c r="B1779" s="140">
        <v>9</v>
      </c>
      <c r="C1779" s="205">
        <v>30</v>
      </c>
      <c r="D1779" s="200">
        <v>1962</v>
      </c>
      <c r="E1779" s="201">
        <v>3632.3226787697363</v>
      </c>
      <c r="F1779" s="149">
        <v>13222.803386654414</v>
      </c>
    </row>
    <row r="1780" spans="1:6" x14ac:dyDescent="0.3">
      <c r="A1780" s="140" t="s">
        <v>115</v>
      </c>
      <c r="B1780" s="140">
        <v>10</v>
      </c>
      <c r="C1780" s="205">
        <v>30</v>
      </c>
      <c r="D1780" s="200">
        <v>1963</v>
      </c>
      <c r="E1780" s="201">
        <v>1210.7742262565789</v>
      </c>
      <c r="F1780" s="201">
        <v>9592.3849697090118</v>
      </c>
    </row>
    <row r="1781" spans="1:6" x14ac:dyDescent="0.3">
      <c r="A1781" s="140" t="s">
        <v>115</v>
      </c>
      <c r="B1781" s="140">
        <v>11</v>
      </c>
      <c r="C1781" s="205">
        <v>30</v>
      </c>
      <c r="D1781" s="200">
        <v>1964</v>
      </c>
      <c r="E1781" s="201">
        <v>6053.8711312828946</v>
      </c>
      <c r="F1781" s="201">
        <v>14996.928545352526</v>
      </c>
    </row>
    <row r="1782" spans="1:6" x14ac:dyDescent="0.3">
      <c r="A1782" s="140" t="s">
        <v>115</v>
      </c>
      <c r="B1782" s="140">
        <v>12</v>
      </c>
      <c r="C1782" s="205">
        <v>30</v>
      </c>
      <c r="D1782" s="200">
        <v>1965</v>
      </c>
      <c r="E1782" s="201">
        <v>12107.742262565789</v>
      </c>
      <c r="F1782" s="201">
        <v>21815.736988981662</v>
      </c>
    </row>
    <row r="1783" spans="1:6" x14ac:dyDescent="0.3">
      <c r="A1783" s="140" t="s">
        <v>115</v>
      </c>
      <c r="B1783" s="140">
        <v>13</v>
      </c>
      <c r="C1783" s="205">
        <v>30</v>
      </c>
      <c r="D1783" s="200">
        <v>1966</v>
      </c>
      <c r="E1783" s="201">
        <v>7264.6453575394726</v>
      </c>
      <c r="F1783" s="201">
        <v>15669.804744628847</v>
      </c>
    </row>
    <row r="1784" spans="1:6" x14ac:dyDescent="0.3">
      <c r="A1784" s="140" t="s">
        <v>115</v>
      </c>
      <c r="B1784" s="140">
        <v>14</v>
      </c>
      <c r="C1784" s="205">
        <v>30</v>
      </c>
      <c r="D1784" s="200">
        <v>1967</v>
      </c>
      <c r="E1784" s="201">
        <v>4116.6323692723681</v>
      </c>
      <c r="F1784" s="149">
        <v>9397.7068514193234</v>
      </c>
    </row>
    <row r="1785" spans="1:6" x14ac:dyDescent="0.3">
      <c r="A1785" s="140" t="s">
        <v>115</v>
      </c>
      <c r="B1785" s="140">
        <v>15</v>
      </c>
      <c r="C1785" s="205">
        <v>30</v>
      </c>
      <c r="D1785" s="200">
        <v>1968</v>
      </c>
      <c r="E1785" s="201">
        <v>3632.3226787697363</v>
      </c>
      <c r="F1785" s="149">
        <v>8446.4644627134658</v>
      </c>
    </row>
    <row r="1786" spans="1:6" x14ac:dyDescent="0.3">
      <c r="A1786" s="140" t="s">
        <v>115</v>
      </c>
      <c r="B1786" s="140">
        <v>16</v>
      </c>
      <c r="C1786" s="205">
        <v>30</v>
      </c>
      <c r="D1786" s="200">
        <v>1969</v>
      </c>
      <c r="E1786" s="201">
        <v>3995.5549466467101</v>
      </c>
      <c r="F1786" s="149">
        <v>6369.4521124478297</v>
      </c>
    </row>
    <row r="1787" spans="1:6" x14ac:dyDescent="0.3">
      <c r="A1787" s="140" t="s">
        <v>115</v>
      </c>
      <c r="B1787" s="140">
        <v>17</v>
      </c>
      <c r="C1787" s="205">
        <v>30</v>
      </c>
      <c r="D1787" s="200">
        <v>1970</v>
      </c>
      <c r="E1787" s="201">
        <v>11381.277726811841</v>
      </c>
      <c r="F1787" s="149">
        <v>1018.1627527816768</v>
      </c>
    </row>
    <row r="1788" spans="1:6" x14ac:dyDescent="0.3">
      <c r="A1788" s="140" t="s">
        <v>115</v>
      </c>
      <c r="B1788" s="140">
        <v>18</v>
      </c>
      <c r="C1788" s="205">
        <v>30</v>
      </c>
      <c r="D1788" s="200">
        <v>1971</v>
      </c>
      <c r="E1788" s="201">
        <v>7991.1098932934201</v>
      </c>
      <c r="F1788" s="149">
        <v>1890.3237049327215</v>
      </c>
    </row>
    <row r="1789" spans="1:6" x14ac:dyDescent="0.3">
      <c r="A1789" s="140" t="s">
        <v>115</v>
      </c>
      <c r="B1789" s="140">
        <v>19</v>
      </c>
      <c r="C1789" s="205">
        <v>30</v>
      </c>
      <c r="D1789" s="200">
        <v>1972</v>
      </c>
      <c r="E1789" s="201">
        <v>4358.7872145236834</v>
      </c>
      <c r="F1789" s="149">
        <v>3494.4635437227798</v>
      </c>
    </row>
    <row r="1790" spans="1:6" x14ac:dyDescent="0.3">
      <c r="A1790" s="140" t="s">
        <v>115</v>
      </c>
      <c r="B1790" s="140">
        <v>20</v>
      </c>
      <c r="C1790" s="205">
        <v>30</v>
      </c>
      <c r="D1790" s="200">
        <v>1973</v>
      </c>
      <c r="E1790" s="201">
        <v>2421.5484525131578</v>
      </c>
      <c r="F1790" s="149">
        <v>3666.7342907602779</v>
      </c>
    </row>
    <row r="1791" spans="1:6" x14ac:dyDescent="0.3">
      <c r="A1791" s="140" t="s">
        <v>115</v>
      </c>
      <c r="B1791" s="140">
        <v>21</v>
      </c>
      <c r="C1791" s="205">
        <v>30</v>
      </c>
      <c r="D1791" s="200">
        <v>1974</v>
      </c>
      <c r="E1791" s="201">
        <v>2905.8581430157892</v>
      </c>
      <c r="F1791" s="149">
        <v>3499.6881722241469</v>
      </c>
    </row>
    <row r="1792" spans="1:6" x14ac:dyDescent="0.3">
      <c r="A1792" s="140" t="s">
        <v>115</v>
      </c>
      <c r="B1792" s="140">
        <v>22</v>
      </c>
      <c r="C1792" s="205">
        <v>30</v>
      </c>
      <c r="D1792" s="200">
        <v>1975</v>
      </c>
      <c r="E1792" s="201">
        <v>544.84840181546042</v>
      </c>
      <c r="F1792" s="149">
        <v>4067.405896075411</v>
      </c>
    </row>
    <row r="1793" spans="1:6" x14ac:dyDescent="0.3">
      <c r="A1793" s="140" t="s">
        <v>115</v>
      </c>
      <c r="B1793" s="140">
        <v>23</v>
      </c>
      <c r="C1793" s="205">
        <v>30</v>
      </c>
      <c r="D1793" s="200">
        <v>1976</v>
      </c>
      <c r="E1793" s="140" t="s">
        <v>18</v>
      </c>
      <c r="F1793" s="205" t="s">
        <v>18</v>
      </c>
    </row>
    <row r="1794" spans="1:6" x14ac:dyDescent="0.3">
      <c r="A1794" s="140" t="s">
        <v>115</v>
      </c>
      <c r="B1794" s="140">
        <v>24</v>
      </c>
      <c r="C1794" s="205">
        <v>30</v>
      </c>
      <c r="D1794" s="200">
        <v>1977</v>
      </c>
      <c r="E1794" s="201">
        <v>1452.9290715078946</v>
      </c>
      <c r="F1794" s="149">
        <v>20332.231674178955</v>
      </c>
    </row>
    <row r="1795" spans="1:6" x14ac:dyDescent="0.3">
      <c r="A1795" s="140" t="s">
        <v>115</v>
      </c>
      <c r="B1795" s="140">
        <v>25</v>
      </c>
      <c r="C1795" s="205">
        <v>30</v>
      </c>
      <c r="D1795" s="200">
        <v>1978</v>
      </c>
      <c r="E1795" s="201">
        <v>1210.7742262565789</v>
      </c>
      <c r="F1795" s="149">
        <v>20739.92618217452</v>
      </c>
    </row>
    <row r="1796" spans="1:6" x14ac:dyDescent="0.3">
      <c r="A1796" s="140" t="s">
        <v>115</v>
      </c>
      <c r="B1796" s="140">
        <v>26</v>
      </c>
      <c r="C1796" s="205">
        <v>30</v>
      </c>
      <c r="D1796" s="200">
        <v>1979</v>
      </c>
      <c r="E1796" s="201">
        <v>1695.0839167592103</v>
      </c>
      <c r="F1796" s="149">
        <v>16228.188822560314</v>
      </c>
    </row>
    <row r="1797" spans="1:6" x14ac:dyDescent="0.3">
      <c r="A1797" s="140" t="s">
        <v>115</v>
      </c>
      <c r="B1797" s="140">
        <v>27</v>
      </c>
      <c r="C1797" s="205">
        <v>30</v>
      </c>
      <c r="D1797" s="200">
        <v>1980</v>
      </c>
      <c r="E1797" s="201">
        <v>968.61938100526311</v>
      </c>
      <c r="F1797" s="149">
        <v>13670.497565659341</v>
      </c>
    </row>
    <row r="1798" spans="1:6" x14ac:dyDescent="0.3">
      <c r="A1798" s="140" t="s">
        <v>115</v>
      </c>
      <c r="B1798" s="140">
        <v>28</v>
      </c>
      <c r="C1798" s="205">
        <v>30</v>
      </c>
      <c r="D1798" s="200">
        <v>1981</v>
      </c>
      <c r="E1798" s="201">
        <v>2421.5484525131578</v>
      </c>
      <c r="F1798" s="149">
        <v>16923.802607427402</v>
      </c>
    </row>
    <row r="1799" spans="1:6" x14ac:dyDescent="0.3">
      <c r="A1799" s="140" t="s">
        <v>115</v>
      </c>
      <c r="B1799" s="140">
        <v>29</v>
      </c>
      <c r="C1799" s="205">
        <v>30</v>
      </c>
      <c r="D1799" s="200">
        <v>1982</v>
      </c>
      <c r="E1799" s="201">
        <v>7264.6453575394726</v>
      </c>
      <c r="F1799" s="149">
        <v>13415.031154299322</v>
      </c>
    </row>
    <row r="1800" spans="1:6" x14ac:dyDescent="0.3">
      <c r="A1800" s="140" t="s">
        <v>115</v>
      </c>
      <c r="B1800" s="140">
        <v>30</v>
      </c>
      <c r="C1800" s="205">
        <v>30</v>
      </c>
      <c r="D1800" s="200">
        <v>1983</v>
      </c>
      <c r="E1800" s="201">
        <v>9686.1938100526313</v>
      </c>
      <c r="F1800" s="149">
        <v>15133.031348999237</v>
      </c>
    </row>
    <row r="1801" spans="1:6" x14ac:dyDescent="0.3">
      <c r="A1801" s="140" t="s">
        <v>115</v>
      </c>
      <c r="B1801" s="140">
        <v>31</v>
      </c>
      <c r="C1801" s="205">
        <v>30</v>
      </c>
      <c r="D1801" s="200">
        <v>1984</v>
      </c>
      <c r="E1801" s="201">
        <v>7264.6453575394726</v>
      </c>
      <c r="F1801" s="149">
        <v>22823.573664746786</v>
      </c>
    </row>
    <row r="1802" spans="1:6" x14ac:dyDescent="0.3">
      <c r="A1802" s="140" t="s">
        <v>115</v>
      </c>
      <c r="B1802" s="140">
        <v>32</v>
      </c>
      <c r="C1802" s="205">
        <v>30</v>
      </c>
      <c r="D1802" s="200">
        <v>1985</v>
      </c>
      <c r="E1802" s="201">
        <v>4843.0969050263157</v>
      </c>
      <c r="F1802" s="149">
        <v>55056.146164357284</v>
      </c>
    </row>
    <row r="1803" spans="1:6" x14ac:dyDescent="0.3">
      <c r="A1803" s="140" t="s">
        <v>115</v>
      </c>
      <c r="B1803" s="140">
        <v>33</v>
      </c>
      <c r="C1803" s="205">
        <v>30</v>
      </c>
      <c r="D1803" s="200">
        <v>1986</v>
      </c>
      <c r="E1803" s="201">
        <v>7264.6453575394726</v>
      </c>
      <c r="F1803" s="149">
        <v>99820.959631953563</v>
      </c>
    </row>
    <row r="1804" spans="1:6" x14ac:dyDescent="0.3">
      <c r="A1804" s="140" t="s">
        <v>115</v>
      </c>
      <c r="B1804" s="140">
        <v>34</v>
      </c>
      <c r="C1804" s="205">
        <v>30</v>
      </c>
      <c r="D1804" s="200">
        <v>1987</v>
      </c>
      <c r="E1804" s="201">
        <v>9686.1938100526313</v>
      </c>
      <c r="F1804" s="149">
        <v>82286.650876170199</v>
      </c>
    </row>
    <row r="1805" spans="1:6" x14ac:dyDescent="0.3">
      <c r="A1805" s="140" t="s">
        <v>115</v>
      </c>
      <c r="B1805" s="140">
        <v>35</v>
      </c>
      <c r="C1805" s="205">
        <v>30</v>
      </c>
      <c r="D1805" s="200">
        <v>1988</v>
      </c>
      <c r="E1805" s="140" t="s">
        <v>18</v>
      </c>
      <c r="F1805" s="205" t="s">
        <v>18</v>
      </c>
    </row>
    <row r="1806" spans="1:6" x14ac:dyDescent="0.3">
      <c r="A1806" s="140" t="s">
        <v>115</v>
      </c>
      <c r="B1806" s="140">
        <v>36</v>
      </c>
      <c r="C1806" s="205">
        <v>30</v>
      </c>
      <c r="D1806" s="200">
        <v>1989</v>
      </c>
      <c r="E1806" s="205" t="s">
        <v>18</v>
      </c>
      <c r="F1806" s="205" t="s">
        <v>18</v>
      </c>
    </row>
    <row r="1807" spans="1:6" x14ac:dyDescent="0.3">
      <c r="A1807" s="140" t="s">
        <v>115</v>
      </c>
      <c r="B1807" s="140">
        <v>37</v>
      </c>
      <c r="C1807" s="205">
        <v>30</v>
      </c>
      <c r="D1807" s="200">
        <v>1990</v>
      </c>
      <c r="E1807" s="149">
        <v>7264.6453575394726</v>
      </c>
      <c r="F1807" s="149">
        <v>120937.36215883202</v>
      </c>
    </row>
    <row r="1808" spans="1:6" x14ac:dyDescent="0.3">
      <c r="A1808" s="140" t="s">
        <v>115</v>
      </c>
      <c r="B1808" s="140">
        <v>38</v>
      </c>
      <c r="C1808" s="205">
        <v>30</v>
      </c>
      <c r="D1808" s="200">
        <v>1991</v>
      </c>
      <c r="E1808" s="201">
        <v>48430.969050263157</v>
      </c>
      <c r="F1808" s="201">
        <v>117091.55620643521</v>
      </c>
    </row>
    <row r="1809" spans="1:6" x14ac:dyDescent="0.3">
      <c r="A1809" s="140" t="s">
        <v>115</v>
      </c>
      <c r="B1809" s="140">
        <v>39</v>
      </c>
      <c r="C1809" s="205">
        <v>30</v>
      </c>
      <c r="D1809" s="200">
        <v>1992</v>
      </c>
      <c r="E1809" s="201">
        <v>32690.904108927629</v>
      </c>
      <c r="F1809" s="149">
        <v>68196.447522791874</v>
      </c>
    </row>
    <row r="1810" spans="1:6" x14ac:dyDescent="0.3">
      <c r="A1810" s="140" t="s">
        <v>115</v>
      </c>
      <c r="B1810" s="140">
        <v>40</v>
      </c>
      <c r="C1810" s="205">
        <v>30</v>
      </c>
      <c r="D1810" s="200">
        <v>1993</v>
      </c>
      <c r="E1810" s="201">
        <v>26637.032977644732</v>
      </c>
      <c r="F1810" s="149">
        <v>19702.724873662279</v>
      </c>
    </row>
    <row r="1811" spans="1:6" x14ac:dyDescent="0.3">
      <c r="A1811" s="140" t="s">
        <v>115</v>
      </c>
      <c r="B1811" s="140">
        <v>41</v>
      </c>
      <c r="C1811" s="205">
        <v>30</v>
      </c>
      <c r="D1811" s="200">
        <v>1994</v>
      </c>
      <c r="E1811" s="140" t="s">
        <v>18</v>
      </c>
      <c r="F1811" s="205" t="s">
        <v>18</v>
      </c>
    </row>
    <row r="1812" spans="1:6" x14ac:dyDescent="0.3">
      <c r="A1812" s="140" t="s">
        <v>115</v>
      </c>
      <c r="B1812" s="140">
        <v>42</v>
      </c>
      <c r="C1812" s="205">
        <v>30</v>
      </c>
      <c r="D1812" s="200">
        <v>1995</v>
      </c>
      <c r="E1812" s="201">
        <v>42377.09791898026</v>
      </c>
      <c r="F1812" s="149">
        <v>8411.3765115930928</v>
      </c>
    </row>
    <row r="1813" spans="1:6" x14ac:dyDescent="0.3">
      <c r="A1813" s="140" t="s">
        <v>115</v>
      </c>
      <c r="B1813" s="140">
        <v>43</v>
      </c>
      <c r="C1813" s="205">
        <v>30</v>
      </c>
      <c r="D1813" s="200">
        <v>1996</v>
      </c>
      <c r="E1813" s="205" t="s">
        <v>18</v>
      </c>
      <c r="F1813" s="205" t="s">
        <v>18</v>
      </c>
    </row>
    <row r="1814" spans="1:6" x14ac:dyDescent="0.3">
      <c r="A1814" s="140" t="s">
        <v>115</v>
      </c>
      <c r="B1814" s="140">
        <v>44</v>
      </c>
      <c r="C1814" s="205">
        <v>30</v>
      </c>
      <c r="D1814" s="200">
        <v>1997</v>
      </c>
      <c r="E1814" s="205" t="s">
        <v>18</v>
      </c>
      <c r="F1814" s="205" t="s">
        <v>18</v>
      </c>
    </row>
    <row r="1815" spans="1:6" x14ac:dyDescent="0.3">
      <c r="A1815" s="140" t="s">
        <v>115</v>
      </c>
      <c r="B1815" s="140">
        <v>45</v>
      </c>
      <c r="C1815" s="205">
        <v>30</v>
      </c>
      <c r="D1815" s="200">
        <v>1998</v>
      </c>
      <c r="E1815" s="201">
        <v>7264.6453575394726</v>
      </c>
      <c r="F1815" s="149">
        <v>14729.851286206218</v>
      </c>
    </row>
    <row r="1816" spans="1:6" x14ac:dyDescent="0.3">
      <c r="A1816" s="140" t="s">
        <v>115</v>
      </c>
      <c r="B1816" s="140">
        <v>46</v>
      </c>
      <c r="C1816" s="205">
        <v>30</v>
      </c>
      <c r="D1816" s="200">
        <v>1999</v>
      </c>
      <c r="E1816" s="205" t="s">
        <v>18</v>
      </c>
      <c r="F1816" s="205" t="s">
        <v>18</v>
      </c>
    </row>
    <row r="1817" spans="1:6" x14ac:dyDescent="0.3">
      <c r="A1817" s="140" t="s">
        <v>115</v>
      </c>
      <c r="B1817" s="140">
        <v>47</v>
      </c>
      <c r="C1817" s="205">
        <v>30</v>
      </c>
      <c r="D1817" s="200">
        <v>2000</v>
      </c>
      <c r="E1817" s="205" t="s">
        <v>18</v>
      </c>
      <c r="F1817" s="205" t="s">
        <v>18</v>
      </c>
    </row>
    <row r="1818" spans="1:6" x14ac:dyDescent="0.3">
      <c r="A1818" s="140" t="s">
        <v>115</v>
      </c>
      <c r="B1818" s="140">
        <v>48</v>
      </c>
      <c r="C1818" s="205">
        <v>30</v>
      </c>
      <c r="D1818" s="200">
        <v>2001</v>
      </c>
      <c r="E1818" s="201">
        <v>4843.0969050263157</v>
      </c>
      <c r="F1818" s="149">
        <v>18927.795683117802</v>
      </c>
    </row>
    <row r="1819" spans="1:6" x14ac:dyDescent="0.3">
      <c r="A1819" s="140" t="s">
        <v>115</v>
      </c>
      <c r="B1819" s="140">
        <v>49</v>
      </c>
      <c r="C1819" s="205">
        <v>30</v>
      </c>
      <c r="D1819" s="200">
        <v>2002</v>
      </c>
      <c r="E1819" s="140" t="s">
        <v>18</v>
      </c>
      <c r="F1819" s="205" t="s">
        <v>18</v>
      </c>
    </row>
    <row r="1820" spans="1:6" x14ac:dyDescent="0.3">
      <c r="A1820" s="140" t="s">
        <v>115</v>
      </c>
      <c r="B1820" s="140">
        <v>50</v>
      </c>
      <c r="C1820" s="205">
        <v>30</v>
      </c>
      <c r="D1820" s="200">
        <v>2003</v>
      </c>
      <c r="E1820" s="201">
        <v>12107.742262565789</v>
      </c>
      <c r="F1820" s="149">
        <v>17244.125608020804</v>
      </c>
    </row>
    <row r="1821" spans="1:6" x14ac:dyDescent="0.3">
      <c r="A1821" s="140" t="s">
        <v>115</v>
      </c>
      <c r="B1821" s="140">
        <v>51</v>
      </c>
      <c r="C1821" s="205">
        <v>30</v>
      </c>
      <c r="D1821" s="200">
        <v>2004</v>
      </c>
      <c r="E1821" s="201">
        <v>9383.5002534884861</v>
      </c>
      <c r="F1821" s="149">
        <v>12744.518736716002</v>
      </c>
    </row>
    <row r="1822" spans="1:6" x14ac:dyDescent="0.3">
      <c r="A1822" s="140" t="s">
        <v>115</v>
      </c>
      <c r="B1822" s="140">
        <v>52</v>
      </c>
      <c r="C1822" s="205">
        <v>30</v>
      </c>
      <c r="D1822" s="200">
        <v>2005</v>
      </c>
      <c r="E1822" s="140" t="s">
        <v>18</v>
      </c>
      <c r="F1822" s="205" t="s">
        <v>18</v>
      </c>
    </row>
    <row r="1823" spans="1:6" x14ac:dyDescent="0.3">
      <c r="A1823" s="140" t="s">
        <v>115</v>
      </c>
      <c r="B1823" s="140">
        <v>53</v>
      </c>
      <c r="C1823" s="205">
        <v>30</v>
      </c>
      <c r="D1823" s="200">
        <v>2006</v>
      </c>
      <c r="E1823" s="201">
        <v>9991.3089150692886</v>
      </c>
      <c r="F1823" s="149">
        <v>8679.0182181856508</v>
      </c>
    </row>
    <row r="1824" spans="1:6" x14ac:dyDescent="0.3">
      <c r="A1824" s="140" t="s">
        <v>115</v>
      </c>
      <c r="B1824" s="140">
        <v>54</v>
      </c>
      <c r="C1824" s="205">
        <v>30</v>
      </c>
      <c r="D1824" s="200">
        <v>2007</v>
      </c>
      <c r="E1824" s="201">
        <v>16224.374631838156</v>
      </c>
      <c r="F1824" s="149">
        <v>10092.072173973118</v>
      </c>
    </row>
    <row r="1825" spans="1:6" x14ac:dyDescent="0.3">
      <c r="A1825" s="140" t="s">
        <v>115</v>
      </c>
      <c r="B1825" s="140">
        <v>55</v>
      </c>
      <c r="C1825" s="205">
        <v>30</v>
      </c>
      <c r="D1825" s="200">
        <v>2008</v>
      </c>
      <c r="E1825" s="201">
        <v>10896.96803630921</v>
      </c>
      <c r="F1825" s="149">
        <v>14635.013280306648</v>
      </c>
    </row>
    <row r="1826" spans="1:6" x14ac:dyDescent="0.3">
      <c r="A1826" s="140" t="s">
        <v>115</v>
      </c>
      <c r="B1826" s="140">
        <v>56</v>
      </c>
      <c r="C1826" s="205">
        <v>30</v>
      </c>
      <c r="D1826" s="200">
        <v>2009</v>
      </c>
      <c r="E1826" s="205" t="s">
        <v>18</v>
      </c>
      <c r="F1826" s="205" t="s">
        <v>18</v>
      </c>
    </row>
    <row r="1827" spans="1:6" x14ac:dyDescent="0.3">
      <c r="A1827" s="140" t="s">
        <v>115</v>
      </c>
      <c r="B1827" s="140">
        <v>57</v>
      </c>
      <c r="C1827" s="205">
        <v>30</v>
      </c>
      <c r="D1827" s="200">
        <v>2010</v>
      </c>
      <c r="E1827" s="205" t="s">
        <v>18</v>
      </c>
      <c r="F1827" s="205" t="s">
        <v>18</v>
      </c>
    </row>
    <row r="1828" spans="1:6" x14ac:dyDescent="0.3">
      <c r="A1828" s="140" t="s">
        <v>115</v>
      </c>
      <c r="B1828" s="140">
        <v>58</v>
      </c>
      <c r="C1828" s="205">
        <v>30</v>
      </c>
      <c r="D1828" s="200">
        <v>2011</v>
      </c>
      <c r="E1828" s="205" t="s">
        <v>18</v>
      </c>
      <c r="F1828" s="205" t="s">
        <v>18</v>
      </c>
    </row>
    <row r="1829" spans="1:6" x14ac:dyDescent="0.3">
      <c r="A1829" s="140" t="s">
        <v>115</v>
      </c>
      <c r="B1829" s="140">
        <v>59</v>
      </c>
      <c r="C1829" s="205">
        <v>30</v>
      </c>
      <c r="D1829" s="200">
        <v>2012</v>
      </c>
      <c r="E1829" s="205" t="s">
        <v>18</v>
      </c>
      <c r="F1829" s="205" t="s">
        <v>18</v>
      </c>
    </row>
    <row r="1830" spans="1:6" x14ac:dyDescent="0.3">
      <c r="A1830" s="140" t="s">
        <v>115</v>
      </c>
      <c r="B1830" s="140">
        <v>60</v>
      </c>
      <c r="C1830" s="205">
        <v>30</v>
      </c>
      <c r="D1830" s="200">
        <v>2013</v>
      </c>
      <c r="E1830" s="205" t="s">
        <v>18</v>
      </c>
      <c r="F1830" s="205" t="s">
        <v>18</v>
      </c>
    </row>
    <row r="1831" spans="1:6" x14ac:dyDescent="0.3">
      <c r="A1831" s="140" t="s">
        <v>115</v>
      </c>
      <c r="B1831" s="140">
        <v>61</v>
      </c>
      <c r="C1831" s="205">
        <v>30</v>
      </c>
      <c r="D1831" s="200">
        <v>2014</v>
      </c>
      <c r="E1831" s="140" t="s">
        <v>18</v>
      </c>
      <c r="F1831" s="205" t="s">
        <v>18</v>
      </c>
    </row>
    <row r="1832" spans="1:6" x14ac:dyDescent="0.3">
      <c r="A1832" t="s">
        <v>116</v>
      </c>
      <c r="B1832">
        <v>1</v>
      </c>
      <c r="C1832" s="205">
        <v>31</v>
      </c>
      <c r="D1832" s="205">
        <v>1954</v>
      </c>
      <c r="E1832" s="145" t="s">
        <v>18</v>
      </c>
      <c r="F1832" s="205" t="s">
        <v>18</v>
      </c>
    </row>
    <row r="1833" spans="1:6" x14ac:dyDescent="0.3">
      <c r="A1833" s="145" t="s">
        <v>116</v>
      </c>
      <c r="B1833">
        <v>2</v>
      </c>
      <c r="C1833" s="205">
        <v>31</v>
      </c>
      <c r="D1833" s="205">
        <v>1955</v>
      </c>
      <c r="E1833" s="145" t="s">
        <v>18</v>
      </c>
      <c r="F1833" s="205" t="s">
        <v>18</v>
      </c>
    </row>
    <row r="1834" spans="1:6" x14ac:dyDescent="0.3">
      <c r="A1834" s="145" t="s">
        <v>116</v>
      </c>
      <c r="B1834">
        <v>3</v>
      </c>
      <c r="C1834" s="205">
        <v>31</v>
      </c>
      <c r="D1834" s="205">
        <v>1956</v>
      </c>
      <c r="E1834" s="145">
        <v>24659</v>
      </c>
      <c r="F1834" s="205">
        <v>26254</v>
      </c>
    </row>
    <row r="1835" spans="1:6" x14ac:dyDescent="0.3">
      <c r="A1835" s="145" t="s">
        <v>116</v>
      </c>
      <c r="B1835" s="145">
        <v>4</v>
      </c>
      <c r="C1835" s="205">
        <v>31</v>
      </c>
      <c r="D1835" s="205">
        <v>1957</v>
      </c>
      <c r="E1835" s="145">
        <v>20176</v>
      </c>
      <c r="F1835" s="205">
        <v>25705</v>
      </c>
    </row>
    <row r="1836" spans="1:6" x14ac:dyDescent="0.3">
      <c r="A1836" s="145" t="s">
        <v>116</v>
      </c>
      <c r="B1836" s="145">
        <v>5</v>
      </c>
      <c r="C1836" s="205">
        <v>31</v>
      </c>
      <c r="D1836" s="205">
        <v>1958</v>
      </c>
      <c r="E1836" s="145">
        <v>22417</v>
      </c>
      <c r="F1836" s="205">
        <v>52014</v>
      </c>
    </row>
    <row r="1837" spans="1:6" x14ac:dyDescent="0.3">
      <c r="A1837" s="145" t="s">
        <v>116</v>
      </c>
      <c r="B1837" s="145">
        <v>6</v>
      </c>
      <c r="C1837" s="205">
        <v>31</v>
      </c>
      <c r="D1837" s="205">
        <v>1959</v>
      </c>
      <c r="E1837" s="205">
        <v>28022</v>
      </c>
      <c r="F1837" s="205">
        <v>62142</v>
      </c>
    </row>
    <row r="1838" spans="1:6" x14ac:dyDescent="0.3">
      <c r="A1838" s="145" t="s">
        <v>116</v>
      </c>
      <c r="B1838" s="145">
        <v>7</v>
      </c>
      <c r="C1838" s="205">
        <v>31</v>
      </c>
      <c r="D1838" s="205">
        <v>1960</v>
      </c>
      <c r="E1838" s="205">
        <v>11209</v>
      </c>
      <c r="F1838" s="205">
        <v>29842</v>
      </c>
    </row>
    <row r="1839" spans="1:6" x14ac:dyDescent="0.3">
      <c r="A1839" s="145" t="s">
        <v>116</v>
      </c>
      <c r="B1839" s="145">
        <v>8</v>
      </c>
      <c r="C1839" s="205">
        <v>31</v>
      </c>
      <c r="D1839" s="205">
        <v>1961</v>
      </c>
      <c r="E1839" s="145">
        <v>15692</v>
      </c>
      <c r="F1839" s="205">
        <v>14324</v>
      </c>
    </row>
    <row r="1840" spans="1:6" x14ac:dyDescent="0.3">
      <c r="A1840" s="145" t="s">
        <v>116</v>
      </c>
      <c r="B1840" s="145">
        <v>9</v>
      </c>
      <c r="C1840" s="205">
        <v>31</v>
      </c>
      <c r="D1840" s="205">
        <v>1962</v>
      </c>
      <c r="E1840" s="145">
        <v>10088</v>
      </c>
      <c r="F1840" s="205">
        <v>11981</v>
      </c>
    </row>
    <row r="1841" spans="1:6" x14ac:dyDescent="0.3">
      <c r="A1841" s="145" t="s">
        <v>116</v>
      </c>
      <c r="B1841" s="145">
        <v>10</v>
      </c>
      <c r="C1841" s="205">
        <v>31</v>
      </c>
      <c r="D1841" s="205">
        <v>1963</v>
      </c>
      <c r="E1841" s="145">
        <v>55147</v>
      </c>
      <c r="F1841" s="205">
        <v>34943</v>
      </c>
    </row>
    <row r="1842" spans="1:6" x14ac:dyDescent="0.3">
      <c r="A1842" s="145" t="s">
        <v>116</v>
      </c>
      <c r="B1842" s="145">
        <v>11</v>
      </c>
      <c r="C1842" s="205">
        <v>31</v>
      </c>
      <c r="D1842" s="205">
        <v>1964</v>
      </c>
      <c r="E1842" s="145">
        <v>22417</v>
      </c>
      <c r="F1842" s="205">
        <v>50388</v>
      </c>
    </row>
    <row r="1843" spans="1:6" x14ac:dyDescent="0.3">
      <c r="A1843" s="145" t="s">
        <v>116</v>
      </c>
      <c r="B1843" s="145">
        <v>12</v>
      </c>
      <c r="C1843" s="205">
        <v>31</v>
      </c>
      <c r="D1843" s="205">
        <v>1965</v>
      </c>
      <c r="E1843" s="145" t="s">
        <v>18</v>
      </c>
      <c r="F1843" s="205" t="s">
        <v>18</v>
      </c>
    </row>
    <row r="1844" spans="1:6" x14ac:dyDescent="0.3">
      <c r="A1844" s="145" t="s">
        <v>116</v>
      </c>
      <c r="B1844" s="145">
        <v>13</v>
      </c>
      <c r="C1844" s="205">
        <v>31</v>
      </c>
      <c r="D1844" s="205">
        <v>1966</v>
      </c>
      <c r="E1844" s="145" t="s">
        <v>18</v>
      </c>
      <c r="F1844" s="205" t="s">
        <v>18</v>
      </c>
    </row>
    <row r="1845" spans="1:6" x14ac:dyDescent="0.3">
      <c r="A1845" s="145" t="s">
        <v>116</v>
      </c>
      <c r="B1845" s="145">
        <v>14</v>
      </c>
      <c r="C1845" s="205">
        <v>31</v>
      </c>
      <c r="D1845" s="205">
        <v>1967</v>
      </c>
      <c r="E1845" s="145">
        <v>3363</v>
      </c>
      <c r="F1845" s="205">
        <v>6067</v>
      </c>
    </row>
    <row r="1846" spans="1:6" x14ac:dyDescent="0.3">
      <c r="A1846" s="145" t="s">
        <v>116</v>
      </c>
      <c r="B1846" s="145">
        <v>15</v>
      </c>
      <c r="C1846" s="205">
        <v>31</v>
      </c>
      <c r="D1846" s="205">
        <v>1968</v>
      </c>
      <c r="E1846" s="145">
        <v>24659</v>
      </c>
      <c r="F1846" s="205">
        <v>27227</v>
      </c>
    </row>
    <row r="1847" spans="1:6" x14ac:dyDescent="0.3">
      <c r="A1847" s="145" t="s">
        <v>116</v>
      </c>
      <c r="B1847" s="145">
        <v>16</v>
      </c>
      <c r="C1847" s="205">
        <v>31</v>
      </c>
      <c r="D1847" s="205">
        <v>1969</v>
      </c>
      <c r="E1847" s="145">
        <v>22866</v>
      </c>
      <c r="F1847" s="205">
        <v>79234</v>
      </c>
    </row>
    <row r="1848" spans="1:6" x14ac:dyDescent="0.3">
      <c r="A1848" s="145" t="s">
        <v>116</v>
      </c>
      <c r="B1848" s="145">
        <v>17</v>
      </c>
      <c r="C1848" s="205">
        <v>31</v>
      </c>
      <c r="D1848" s="205">
        <v>1970</v>
      </c>
      <c r="E1848" s="145" t="s">
        <v>18</v>
      </c>
      <c r="F1848" s="205" t="s">
        <v>18</v>
      </c>
    </row>
    <row r="1849" spans="1:6" x14ac:dyDescent="0.3">
      <c r="A1849" s="145" t="s">
        <v>116</v>
      </c>
      <c r="B1849" s="145">
        <v>18</v>
      </c>
      <c r="C1849" s="205">
        <v>31</v>
      </c>
      <c r="D1849" s="205">
        <v>1971</v>
      </c>
      <c r="E1849" s="205">
        <v>4483</v>
      </c>
      <c r="F1849" s="205">
        <v>17561</v>
      </c>
    </row>
    <row r="1850" spans="1:6" x14ac:dyDescent="0.3">
      <c r="A1850" s="145" t="s">
        <v>116</v>
      </c>
      <c r="B1850" s="145">
        <v>19</v>
      </c>
      <c r="C1850" s="205">
        <v>31</v>
      </c>
      <c r="D1850" s="205">
        <v>1972</v>
      </c>
      <c r="E1850" s="205">
        <v>1345</v>
      </c>
      <c r="F1850" s="205">
        <v>12817</v>
      </c>
    </row>
    <row r="1851" spans="1:6" x14ac:dyDescent="0.3">
      <c r="A1851" s="145" t="s">
        <v>116</v>
      </c>
      <c r="B1851" s="145">
        <v>20</v>
      </c>
      <c r="C1851" s="205">
        <v>31</v>
      </c>
      <c r="D1851" s="205">
        <v>1973</v>
      </c>
      <c r="E1851" s="145">
        <v>20176</v>
      </c>
      <c r="F1851" s="205">
        <v>12738</v>
      </c>
    </row>
    <row r="1852" spans="1:6" x14ac:dyDescent="0.3">
      <c r="A1852" s="145" t="s">
        <v>116</v>
      </c>
      <c r="B1852" s="145">
        <v>21</v>
      </c>
      <c r="C1852" s="205">
        <v>31</v>
      </c>
      <c r="D1852" s="205">
        <v>1974</v>
      </c>
      <c r="E1852" s="145">
        <v>38558</v>
      </c>
      <c r="F1852" s="205">
        <v>20257</v>
      </c>
    </row>
    <row r="1853" spans="1:6" x14ac:dyDescent="0.3">
      <c r="A1853" s="145" t="s">
        <v>116</v>
      </c>
      <c r="B1853" s="145">
        <v>22</v>
      </c>
      <c r="C1853" s="205">
        <v>31</v>
      </c>
      <c r="D1853" s="205">
        <v>1975</v>
      </c>
      <c r="E1853" s="205">
        <v>15692</v>
      </c>
      <c r="F1853" s="205">
        <v>28351</v>
      </c>
    </row>
    <row r="1854" spans="1:6" x14ac:dyDescent="0.3">
      <c r="A1854" s="145" t="s">
        <v>116</v>
      </c>
      <c r="B1854" s="145">
        <v>23</v>
      </c>
      <c r="C1854" s="205">
        <v>31</v>
      </c>
      <c r="D1854" s="205">
        <v>1976</v>
      </c>
      <c r="E1854" s="145">
        <v>3138</v>
      </c>
      <c r="F1854" s="205">
        <v>14464</v>
      </c>
    </row>
    <row r="1855" spans="1:6" x14ac:dyDescent="0.3">
      <c r="A1855" s="145" t="s">
        <v>116</v>
      </c>
      <c r="B1855" s="145">
        <v>24</v>
      </c>
      <c r="C1855" s="205">
        <v>31</v>
      </c>
      <c r="D1855" s="205">
        <v>1977</v>
      </c>
      <c r="E1855" s="145">
        <v>8070</v>
      </c>
      <c r="F1855" s="145">
        <v>3328</v>
      </c>
    </row>
    <row r="1856" spans="1:6" x14ac:dyDescent="0.3">
      <c r="A1856" s="145" t="s">
        <v>116</v>
      </c>
      <c r="B1856" s="145">
        <v>25</v>
      </c>
      <c r="C1856" s="205">
        <v>31</v>
      </c>
      <c r="D1856" s="205">
        <v>1978</v>
      </c>
      <c r="E1856" s="145">
        <v>3363</v>
      </c>
      <c r="F1856" s="145">
        <v>6469</v>
      </c>
    </row>
    <row r="1857" spans="1:6" x14ac:dyDescent="0.3">
      <c r="A1857" s="145" t="s">
        <v>116</v>
      </c>
      <c r="B1857" s="145">
        <v>26</v>
      </c>
      <c r="C1857" s="205">
        <v>31</v>
      </c>
      <c r="D1857" s="205">
        <v>1979</v>
      </c>
      <c r="E1857" s="145">
        <v>14795</v>
      </c>
      <c r="F1857" s="205">
        <v>13700</v>
      </c>
    </row>
    <row r="1858" spans="1:6" x14ac:dyDescent="0.3">
      <c r="A1858" s="145" t="s">
        <v>116</v>
      </c>
      <c r="B1858" s="145">
        <v>27</v>
      </c>
      <c r="C1858" s="205">
        <v>31</v>
      </c>
      <c r="D1858" s="205">
        <v>1980</v>
      </c>
      <c r="E1858" s="145">
        <v>11209</v>
      </c>
      <c r="F1858" s="205">
        <v>26462</v>
      </c>
    </row>
    <row r="1859" spans="1:6" x14ac:dyDescent="0.3">
      <c r="A1859" s="145" t="s">
        <v>116</v>
      </c>
      <c r="B1859" s="145">
        <v>28</v>
      </c>
      <c r="C1859" s="205">
        <v>31</v>
      </c>
      <c r="D1859" s="205">
        <v>1981</v>
      </c>
      <c r="E1859" s="145">
        <v>1569</v>
      </c>
      <c r="F1859" s="145">
        <v>18655</v>
      </c>
    </row>
    <row r="1860" spans="1:6" x14ac:dyDescent="0.3">
      <c r="A1860" s="145" t="s">
        <v>116</v>
      </c>
      <c r="B1860" s="145">
        <v>29</v>
      </c>
      <c r="C1860" s="205">
        <v>31</v>
      </c>
      <c r="D1860" s="205">
        <v>1982</v>
      </c>
      <c r="E1860" s="145">
        <v>897</v>
      </c>
      <c r="F1860" s="145">
        <v>8627</v>
      </c>
    </row>
    <row r="1861" spans="1:6" x14ac:dyDescent="0.3">
      <c r="A1861" s="145" t="s">
        <v>116</v>
      </c>
      <c r="B1861" s="145">
        <v>30</v>
      </c>
      <c r="C1861" s="205">
        <v>31</v>
      </c>
      <c r="D1861" s="205">
        <v>1983</v>
      </c>
      <c r="E1861" s="145">
        <v>5604</v>
      </c>
      <c r="F1861" s="145">
        <v>26716</v>
      </c>
    </row>
    <row r="1862" spans="1:6" x14ac:dyDescent="0.3">
      <c r="A1862" s="145" t="s">
        <v>116</v>
      </c>
      <c r="B1862" s="145">
        <v>31</v>
      </c>
      <c r="C1862" s="205">
        <v>31</v>
      </c>
      <c r="D1862" s="205">
        <v>1984</v>
      </c>
      <c r="E1862" s="145">
        <v>8967</v>
      </c>
      <c r="F1862" s="145">
        <v>26459</v>
      </c>
    </row>
    <row r="1863" spans="1:6" x14ac:dyDescent="0.3">
      <c r="A1863" s="145" t="s">
        <v>116</v>
      </c>
      <c r="B1863" s="145">
        <v>32</v>
      </c>
      <c r="C1863" s="205">
        <v>31</v>
      </c>
      <c r="D1863" s="205">
        <v>1985</v>
      </c>
      <c r="E1863" s="145">
        <v>16140</v>
      </c>
      <c r="F1863" s="145">
        <v>11102</v>
      </c>
    </row>
    <row r="1864" spans="1:6" x14ac:dyDescent="0.3">
      <c r="A1864" s="145" t="s">
        <v>116</v>
      </c>
      <c r="B1864" s="145">
        <v>33</v>
      </c>
      <c r="C1864" s="205">
        <v>31</v>
      </c>
      <c r="D1864" s="205">
        <v>1986</v>
      </c>
      <c r="E1864" s="145">
        <v>1345</v>
      </c>
      <c r="F1864" s="145">
        <v>23611</v>
      </c>
    </row>
    <row r="1865" spans="1:6" x14ac:dyDescent="0.3">
      <c r="A1865" s="145" t="s">
        <v>116</v>
      </c>
      <c r="B1865" s="145">
        <v>34</v>
      </c>
      <c r="C1865" s="205">
        <v>31</v>
      </c>
      <c r="D1865" s="205">
        <v>1987</v>
      </c>
      <c r="E1865" s="145">
        <v>8519</v>
      </c>
      <c r="F1865" s="145">
        <v>26320</v>
      </c>
    </row>
    <row r="1866" spans="1:6" x14ac:dyDescent="0.3">
      <c r="A1866" s="145" t="s">
        <v>116</v>
      </c>
      <c r="B1866" s="145">
        <v>35</v>
      </c>
      <c r="C1866" s="205">
        <v>31</v>
      </c>
      <c r="D1866" s="205">
        <v>1988</v>
      </c>
      <c r="E1866" s="145">
        <v>15692</v>
      </c>
      <c r="F1866" s="145">
        <v>44437</v>
      </c>
    </row>
    <row r="1867" spans="1:6" x14ac:dyDescent="0.3">
      <c r="A1867" s="145" t="s">
        <v>116</v>
      </c>
      <c r="B1867" s="145">
        <v>36</v>
      </c>
      <c r="C1867" s="205">
        <v>31</v>
      </c>
      <c r="D1867" s="205">
        <v>1989</v>
      </c>
      <c r="E1867" s="145" t="s">
        <v>18</v>
      </c>
      <c r="F1867" s="145" t="s">
        <v>18</v>
      </c>
    </row>
    <row r="1868" spans="1:6" x14ac:dyDescent="0.3">
      <c r="A1868" s="145" t="s">
        <v>116</v>
      </c>
      <c r="B1868" s="145">
        <v>37</v>
      </c>
      <c r="C1868" s="205">
        <v>31</v>
      </c>
      <c r="D1868" s="205">
        <v>1990</v>
      </c>
      <c r="E1868" s="145" t="s">
        <v>18</v>
      </c>
      <c r="F1868" s="145" t="s">
        <v>18</v>
      </c>
    </row>
    <row r="1869" spans="1:6" x14ac:dyDescent="0.3">
      <c r="A1869" s="145" t="s">
        <v>116</v>
      </c>
      <c r="B1869" s="145">
        <v>38</v>
      </c>
      <c r="C1869" s="205">
        <v>31</v>
      </c>
      <c r="D1869" s="205">
        <v>1991</v>
      </c>
      <c r="E1869" s="145">
        <v>16813</v>
      </c>
      <c r="F1869" s="145">
        <v>8673</v>
      </c>
    </row>
    <row r="1870" spans="1:6" x14ac:dyDescent="0.3">
      <c r="A1870" s="145" t="s">
        <v>116</v>
      </c>
      <c r="B1870" s="145">
        <v>39</v>
      </c>
      <c r="C1870" s="205">
        <v>31</v>
      </c>
      <c r="D1870" s="205">
        <v>1992</v>
      </c>
      <c r="E1870" s="145">
        <v>5604</v>
      </c>
      <c r="F1870" s="145">
        <v>25149</v>
      </c>
    </row>
    <row r="1871" spans="1:6" x14ac:dyDescent="0.3">
      <c r="A1871" s="145" t="s">
        <v>116</v>
      </c>
      <c r="B1871" s="145">
        <v>40</v>
      </c>
      <c r="C1871" s="205">
        <v>31</v>
      </c>
      <c r="D1871" s="205">
        <v>1993</v>
      </c>
      <c r="E1871" s="145">
        <v>26901</v>
      </c>
      <c r="F1871" s="145">
        <v>27826</v>
      </c>
    </row>
    <row r="1872" spans="1:6" x14ac:dyDescent="0.3">
      <c r="A1872" s="145" t="s">
        <v>116</v>
      </c>
      <c r="B1872" s="145">
        <v>41</v>
      </c>
      <c r="C1872" s="205">
        <v>31</v>
      </c>
      <c r="D1872" s="205">
        <v>1994</v>
      </c>
      <c r="E1872" s="145" t="s">
        <v>18</v>
      </c>
      <c r="F1872" s="145" t="s">
        <v>18</v>
      </c>
    </row>
    <row r="1873" spans="1:6" x14ac:dyDescent="0.3">
      <c r="A1873" s="145" t="s">
        <v>116</v>
      </c>
      <c r="B1873" s="145">
        <v>42</v>
      </c>
      <c r="C1873" s="205">
        <v>31</v>
      </c>
      <c r="D1873" s="205">
        <v>1995</v>
      </c>
      <c r="E1873" s="145">
        <v>2885</v>
      </c>
      <c r="F1873" s="145">
        <v>8775</v>
      </c>
    </row>
    <row r="1874" spans="1:6" x14ac:dyDescent="0.3">
      <c r="A1874" s="145" t="s">
        <v>116</v>
      </c>
      <c r="B1874" s="145">
        <v>43</v>
      </c>
      <c r="C1874" s="205">
        <v>31</v>
      </c>
      <c r="D1874" s="205">
        <v>1996</v>
      </c>
      <c r="E1874" s="145">
        <v>2914</v>
      </c>
      <c r="F1874" s="145">
        <v>23319</v>
      </c>
    </row>
    <row r="1875" spans="1:6" x14ac:dyDescent="0.3">
      <c r="A1875" s="145" t="s">
        <v>116</v>
      </c>
      <c r="B1875" s="145">
        <v>44</v>
      </c>
      <c r="C1875" s="205">
        <v>31</v>
      </c>
      <c r="D1875" s="205">
        <v>1997</v>
      </c>
      <c r="E1875" s="145">
        <v>11209</v>
      </c>
      <c r="F1875" s="145">
        <v>30815</v>
      </c>
    </row>
    <row r="1876" spans="1:6" x14ac:dyDescent="0.3">
      <c r="A1876" s="145" t="s">
        <v>116</v>
      </c>
      <c r="B1876" s="145">
        <v>45</v>
      </c>
      <c r="C1876" s="205">
        <v>31</v>
      </c>
      <c r="D1876" s="205">
        <v>1998</v>
      </c>
      <c r="E1876" s="145">
        <v>10088</v>
      </c>
      <c r="F1876" s="145">
        <v>65018</v>
      </c>
    </row>
    <row r="1877" spans="1:6" x14ac:dyDescent="0.3">
      <c r="A1877" s="145" t="s">
        <v>116</v>
      </c>
      <c r="B1877" s="145">
        <v>46</v>
      </c>
      <c r="C1877" s="205">
        <v>31</v>
      </c>
      <c r="D1877" s="205">
        <v>1999</v>
      </c>
      <c r="E1877" s="145">
        <v>7846</v>
      </c>
      <c r="F1877" s="145">
        <v>55359</v>
      </c>
    </row>
    <row r="1878" spans="1:6" x14ac:dyDescent="0.3">
      <c r="A1878" s="145" t="s">
        <v>116</v>
      </c>
      <c r="B1878" s="145">
        <v>47</v>
      </c>
      <c r="C1878" s="205">
        <v>31</v>
      </c>
      <c r="D1878" s="205">
        <v>2000</v>
      </c>
      <c r="E1878" s="145">
        <v>2690</v>
      </c>
      <c r="F1878" s="145">
        <v>8657</v>
      </c>
    </row>
    <row r="1879" spans="1:6" x14ac:dyDescent="0.3">
      <c r="A1879" s="145" t="s">
        <v>116</v>
      </c>
      <c r="B1879" s="145">
        <v>48</v>
      </c>
      <c r="C1879" s="205">
        <v>31</v>
      </c>
      <c r="D1879" s="205">
        <v>2001</v>
      </c>
      <c r="E1879" s="145" t="s">
        <v>18</v>
      </c>
      <c r="F1879" s="145" t="s">
        <v>18</v>
      </c>
    </row>
    <row r="1880" spans="1:6" x14ac:dyDescent="0.3">
      <c r="A1880" s="145" t="s">
        <v>116</v>
      </c>
      <c r="B1880" s="145">
        <v>49</v>
      </c>
      <c r="C1880" s="205">
        <v>31</v>
      </c>
      <c r="D1880" s="205">
        <v>2002</v>
      </c>
      <c r="E1880" s="145" t="s">
        <v>18</v>
      </c>
      <c r="F1880" s="145" t="s">
        <v>18</v>
      </c>
    </row>
    <row r="1881" spans="1:6" x14ac:dyDescent="0.3">
      <c r="A1881" s="145" t="s">
        <v>116</v>
      </c>
      <c r="B1881" s="145">
        <v>50</v>
      </c>
      <c r="C1881" s="205">
        <v>31</v>
      </c>
      <c r="D1881" s="205">
        <v>2003</v>
      </c>
      <c r="E1881" s="145" t="s">
        <v>18</v>
      </c>
      <c r="F1881" s="145" t="s">
        <v>18</v>
      </c>
    </row>
    <row r="1882" spans="1:6" x14ac:dyDescent="0.3">
      <c r="A1882" s="145" t="s">
        <v>116</v>
      </c>
      <c r="B1882" s="145">
        <v>51</v>
      </c>
      <c r="C1882" s="205">
        <v>31</v>
      </c>
      <c r="D1882" s="205">
        <v>2004</v>
      </c>
      <c r="E1882" s="145" t="s">
        <v>18</v>
      </c>
      <c r="F1882" s="205" t="s">
        <v>18</v>
      </c>
    </row>
    <row r="1883" spans="1:6" x14ac:dyDescent="0.3">
      <c r="A1883" s="145" t="s">
        <v>116</v>
      </c>
      <c r="B1883" s="145">
        <v>52</v>
      </c>
      <c r="C1883" s="205">
        <v>31</v>
      </c>
      <c r="D1883" s="205">
        <v>2005</v>
      </c>
      <c r="E1883" s="145">
        <v>2914</v>
      </c>
      <c r="F1883" s="205">
        <v>12195</v>
      </c>
    </row>
    <row r="1884" spans="1:6" x14ac:dyDescent="0.3">
      <c r="A1884" s="145" t="s">
        <v>116</v>
      </c>
      <c r="B1884" s="145">
        <v>53</v>
      </c>
      <c r="C1884" s="205">
        <v>31</v>
      </c>
      <c r="D1884" s="205">
        <v>2006</v>
      </c>
      <c r="E1884" s="145" t="s">
        <v>18</v>
      </c>
      <c r="F1884" s="205" t="s">
        <v>18</v>
      </c>
    </row>
    <row r="1885" spans="1:6" x14ac:dyDescent="0.3">
      <c r="A1885" s="145" t="s">
        <v>116</v>
      </c>
      <c r="B1885" s="145">
        <v>54</v>
      </c>
      <c r="C1885" s="205">
        <v>31</v>
      </c>
      <c r="D1885" s="205">
        <v>2007</v>
      </c>
      <c r="E1885" s="145" t="s">
        <v>18</v>
      </c>
      <c r="F1885" s="205" t="s">
        <v>18</v>
      </c>
    </row>
    <row r="1886" spans="1:6" x14ac:dyDescent="0.3">
      <c r="A1886" s="145" t="s">
        <v>116</v>
      </c>
      <c r="B1886" s="145">
        <v>55</v>
      </c>
      <c r="C1886" s="205">
        <v>31</v>
      </c>
      <c r="D1886" s="205">
        <v>2008</v>
      </c>
      <c r="E1886" s="145" t="s">
        <v>18</v>
      </c>
      <c r="F1886" s="205" t="s">
        <v>18</v>
      </c>
    </row>
    <row r="1887" spans="1:6" x14ac:dyDescent="0.3">
      <c r="A1887" s="145" t="s">
        <v>116</v>
      </c>
      <c r="B1887" s="145">
        <v>56</v>
      </c>
      <c r="C1887" s="205">
        <v>31</v>
      </c>
      <c r="D1887" s="205">
        <v>2009</v>
      </c>
      <c r="E1887" s="145">
        <v>12282</v>
      </c>
      <c r="F1887" s="205">
        <v>11618</v>
      </c>
    </row>
    <row r="1888" spans="1:6" x14ac:dyDescent="0.3">
      <c r="A1888" s="145" t="s">
        <v>116</v>
      </c>
      <c r="B1888" s="145">
        <v>57</v>
      </c>
      <c r="C1888" s="205">
        <v>31</v>
      </c>
      <c r="D1888" s="205">
        <v>2010</v>
      </c>
      <c r="E1888" s="145" t="s">
        <v>18</v>
      </c>
      <c r="F1888" s="205" t="s">
        <v>18</v>
      </c>
    </row>
    <row r="1889" spans="1:6" x14ac:dyDescent="0.3">
      <c r="A1889" s="145" t="s">
        <v>116</v>
      </c>
      <c r="B1889" s="145">
        <v>58</v>
      </c>
      <c r="C1889" s="205">
        <v>31</v>
      </c>
      <c r="D1889" s="205">
        <v>2011</v>
      </c>
      <c r="E1889" s="145" t="s">
        <v>18</v>
      </c>
      <c r="F1889" s="145" t="s">
        <v>18</v>
      </c>
    </row>
    <row r="1890" spans="1:6" x14ac:dyDescent="0.3">
      <c r="A1890" s="145" t="s">
        <v>116</v>
      </c>
      <c r="B1890" s="145">
        <v>59</v>
      </c>
      <c r="C1890" s="205">
        <v>31</v>
      </c>
      <c r="D1890" s="205">
        <v>2012</v>
      </c>
      <c r="E1890" s="145" t="s">
        <v>18</v>
      </c>
      <c r="F1890" s="145" t="s">
        <v>18</v>
      </c>
    </row>
    <row r="1891" spans="1:6" x14ac:dyDescent="0.3">
      <c r="A1891" s="145" t="s">
        <v>116</v>
      </c>
      <c r="B1891" s="145">
        <v>60</v>
      </c>
      <c r="C1891" s="205">
        <v>31</v>
      </c>
      <c r="D1891" s="205">
        <v>2013</v>
      </c>
      <c r="E1891" s="145" t="s">
        <v>18</v>
      </c>
      <c r="F1891" s="145" t="s">
        <v>18</v>
      </c>
    </row>
    <row r="1892" spans="1:6" x14ac:dyDescent="0.3">
      <c r="A1892" s="145" t="s">
        <v>116</v>
      </c>
      <c r="B1892" s="145">
        <v>61</v>
      </c>
      <c r="C1892" s="205">
        <v>31</v>
      </c>
      <c r="D1892" s="205">
        <v>2014</v>
      </c>
      <c r="E1892" s="145" t="s">
        <v>18</v>
      </c>
      <c r="F1892" s="145" t="s">
        <v>18</v>
      </c>
    </row>
    <row r="1893" spans="1:6" x14ac:dyDescent="0.3">
      <c r="A1893" t="s">
        <v>118</v>
      </c>
      <c r="B1893">
        <v>1</v>
      </c>
      <c r="C1893" s="205">
        <v>32</v>
      </c>
      <c r="D1893" s="158">
        <v>1954</v>
      </c>
      <c r="E1893" s="205" t="s">
        <v>18</v>
      </c>
      <c r="F1893" s="205" t="s">
        <v>18</v>
      </c>
    </row>
    <row r="1894" spans="1:6" x14ac:dyDescent="0.3">
      <c r="A1894" s="155" t="s">
        <v>118</v>
      </c>
      <c r="B1894">
        <v>2</v>
      </c>
      <c r="C1894" s="205">
        <v>32</v>
      </c>
      <c r="D1894" s="200">
        <v>1955</v>
      </c>
      <c r="E1894" s="205" t="s">
        <v>18</v>
      </c>
      <c r="F1894" s="205" t="s">
        <v>18</v>
      </c>
    </row>
    <row r="1895" spans="1:6" x14ac:dyDescent="0.3">
      <c r="A1895" s="155" t="s">
        <v>118</v>
      </c>
      <c r="B1895">
        <v>3</v>
      </c>
      <c r="C1895" s="205">
        <v>32</v>
      </c>
      <c r="D1895" s="200">
        <v>1956</v>
      </c>
      <c r="E1895" s="205" t="s">
        <v>18</v>
      </c>
      <c r="F1895" s="205" t="s">
        <v>18</v>
      </c>
    </row>
    <row r="1896" spans="1:6" x14ac:dyDescent="0.3">
      <c r="A1896" s="155" t="s">
        <v>118</v>
      </c>
      <c r="B1896" s="150">
        <v>4</v>
      </c>
      <c r="C1896" s="205">
        <v>32</v>
      </c>
      <c r="D1896" s="200">
        <v>1957</v>
      </c>
      <c r="E1896" s="205" t="s">
        <v>18</v>
      </c>
      <c r="F1896" s="205" t="s">
        <v>18</v>
      </c>
    </row>
    <row r="1897" spans="1:6" x14ac:dyDescent="0.3">
      <c r="A1897" s="155" t="s">
        <v>118</v>
      </c>
      <c r="B1897" s="150">
        <v>5</v>
      </c>
      <c r="C1897" s="205">
        <v>32</v>
      </c>
      <c r="D1897" s="200">
        <v>1958</v>
      </c>
      <c r="E1897" s="205" t="s">
        <v>18</v>
      </c>
      <c r="F1897" s="205" t="s">
        <v>18</v>
      </c>
    </row>
    <row r="1898" spans="1:6" x14ac:dyDescent="0.3">
      <c r="A1898" s="155" t="s">
        <v>118</v>
      </c>
      <c r="B1898" s="150">
        <v>6</v>
      </c>
      <c r="C1898" s="205">
        <v>32</v>
      </c>
      <c r="D1898" s="200">
        <v>1959</v>
      </c>
      <c r="E1898" s="205" t="s">
        <v>18</v>
      </c>
      <c r="F1898" s="205" t="s">
        <v>18</v>
      </c>
    </row>
    <row r="1899" spans="1:6" x14ac:dyDescent="0.3">
      <c r="A1899" s="155" t="s">
        <v>118</v>
      </c>
      <c r="B1899" s="150">
        <v>7</v>
      </c>
      <c r="C1899" s="205">
        <v>32</v>
      </c>
      <c r="D1899" s="200">
        <v>1960</v>
      </c>
      <c r="E1899" s="205" t="s">
        <v>18</v>
      </c>
      <c r="F1899" s="205" t="s">
        <v>18</v>
      </c>
    </row>
    <row r="1900" spans="1:6" x14ac:dyDescent="0.3">
      <c r="A1900" s="155" t="s">
        <v>118</v>
      </c>
      <c r="B1900" s="150">
        <v>8</v>
      </c>
      <c r="C1900" s="205">
        <v>32</v>
      </c>
      <c r="D1900" s="200">
        <v>1961</v>
      </c>
      <c r="E1900" s="205" t="s">
        <v>18</v>
      </c>
      <c r="F1900" s="205" t="s">
        <v>18</v>
      </c>
    </row>
    <row r="1901" spans="1:6" x14ac:dyDescent="0.3">
      <c r="A1901" s="155" t="s">
        <v>118</v>
      </c>
      <c r="B1901" s="150">
        <v>9</v>
      </c>
      <c r="C1901" s="205">
        <v>32</v>
      </c>
      <c r="D1901" s="200">
        <v>1962</v>
      </c>
      <c r="E1901" s="205" t="s">
        <v>18</v>
      </c>
      <c r="F1901" s="205" t="s">
        <v>18</v>
      </c>
    </row>
    <row r="1902" spans="1:6" x14ac:dyDescent="0.3">
      <c r="A1902" s="155" t="s">
        <v>118</v>
      </c>
      <c r="B1902" s="150">
        <v>10</v>
      </c>
      <c r="C1902" s="205">
        <v>32</v>
      </c>
      <c r="D1902" s="200">
        <v>1963</v>
      </c>
      <c r="E1902" s="205" t="s">
        <v>18</v>
      </c>
      <c r="F1902" s="205" t="s">
        <v>18</v>
      </c>
    </row>
    <row r="1903" spans="1:6" x14ac:dyDescent="0.3">
      <c r="A1903" s="155" t="s">
        <v>118</v>
      </c>
      <c r="B1903" s="150">
        <v>11</v>
      </c>
      <c r="C1903" s="205">
        <v>32</v>
      </c>
      <c r="D1903" s="200">
        <v>1964</v>
      </c>
      <c r="E1903" s="205" t="s">
        <v>18</v>
      </c>
      <c r="F1903" s="205" t="s">
        <v>18</v>
      </c>
    </row>
    <row r="1904" spans="1:6" x14ac:dyDescent="0.3">
      <c r="A1904" s="155" t="s">
        <v>118</v>
      </c>
      <c r="B1904" s="150">
        <v>12</v>
      </c>
      <c r="C1904" s="205">
        <v>32</v>
      </c>
      <c r="D1904" s="200">
        <v>1965</v>
      </c>
      <c r="E1904" s="205" t="s">
        <v>18</v>
      </c>
      <c r="F1904" s="205" t="s">
        <v>18</v>
      </c>
    </row>
    <row r="1905" spans="1:6" x14ac:dyDescent="0.3">
      <c r="A1905" s="155" t="s">
        <v>118</v>
      </c>
      <c r="B1905" s="150">
        <v>13</v>
      </c>
      <c r="C1905" s="205">
        <v>32</v>
      </c>
      <c r="D1905" s="200">
        <v>1966</v>
      </c>
      <c r="E1905" s="205" t="s">
        <v>18</v>
      </c>
      <c r="F1905" s="205" t="s">
        <v>18</v>
      </c>
    </row>
    <row r="1906" spans="1:6" x14ac:dyDescent="0.3">
      <c r="A1906" s="155" t="s">
        <v>118</v>
      </c>
      <c r="B1906" s="150">
        <v>14</v>
      </c>
      <c r="C1906" s="205">
        <v>32</v>
      </c>
      <c r="D1906" s="200">
        <v>1967</v>
      </c>
      <c r="E1906" s="205" t="s">
        <v>18</v>
      </c>
      <c r="F1906" s="205" t="s">
        <v>18</v>
      </c>
    </row>
    <row r="1907" spans="1:6" x14ac:dyDescent="0.3">
      <c r="A1907" s="155" t="s">
        <v>118</v>
      </c>
      <c r="B1907" s="150">
        <v>15</v>
      </c>
      <c r="C1907" s="205">
        <v>32</v>
      </c>
      <c r="D1907" s="200">
        <v>1968</v>
      </c>
      <c r="E1907" s="205" t="s">
        <v>18</v>
      </c>
      <c r="F1907" s="205" t="s">
        <v>18</v>
      </c>
    </row>
    <row r="1908" spans="1:6" x14ac:dyDescent="0.3">
      <c r="A1908" s="155" t="s">
        <v>118</v>
      </c>
      <c r="B1908" s="150">
        <v>16</v>
      </c>
      <c r="C1908" s="205">
        <v>32</v>
      </c>
      <c r="D1908" s="200">
        <v>1969</v>
      </c>
      <c r="E1908" s="205" t="s">
        <v>18</v>
      </c>
      <c r="F1908" s="205" t="s">
        <v>18</v>
      </c>
    </row>
    <row r="1909" spans="1:6" x14ac:dyDescent="0.3">
      <c r="A1909" s="155" t="s">
        <v>118</v>
      </c>
      <c r="B1909" s="150">
        <v>17</v>
      </c>
      <c r="C1909" s="205">
        <v>32</v>
      </c>
      <c r="D1909" s="200">
        <v>1970</v>
      </c>
      <c r="E1909" s="205" t="s">
        <v>18</v>
      </c>
      <c r="F1909" s="205" t="s">
        <v>18</v>
      </c>
    </row>
    <row r="1910" spans="1:6" x14ac:dyDescent="0.3">
      <c r="A1910" s="155" t="s">
        <v>118</v>
      </c>
      <c r="B1910" s="150">
        <v>18</v>
      </c>
      <c r="C1910" s="205">
        <v>32</v>
      </c>
      <c r="D1910" s="200">
        <v>1971</v>
      </c>
      <c r="E1910" s="205" t="s">
        <v>18</v>
      </c>
      <c r="F1910" s="205" t="s">
        <v>18</v>
      </c>
    </row>
    <row r="1911" spans="1:6" x14ac:dyDescent="0.3">
      <c r="A1911" s="155" t="s">
        <v>118</v>
      </c>
      <c r="B1911" s="150">
        <v>19</v>
      </c>
      <c r="C1911" s="205">
        <v>32</v>
      </c>
      <c r="D1911" s="200">
        <v>1972</v>
      </c>
      <c r="E1911" s="205" t="s">
        <v>18</v>
      </c>
      <c r="F1911" s="205" t="s">
        <v>18</v>
      </c>
    </row>
    <row r="1912" spans="1:6" x14ac:dyDescent="0.3">
      <c r="A1912" s="155" t="s">
        <v>118</v>
      </c>
      <c r="B1912" s="150">
        <v>20</v>
      </c>
      <c r="C1912" s="205">
        <v>32</v>
      </c>
      <c r="D1912" s="200">
        <v>1973</v>
      </c>
      <c r="E1912" s="205" t="s">
        <v>18</v>
      </c>
      <c r="F1912" s="205" t="s">
        <v>18</v>
      </c>
    </row>
    <row r="1913" spans="1:6" x14ac:dyDescent="0.3">
      <c r="A1913" s="155" t="s">
        <v>118</v>
      </c>
      <c r="B1913" s="150">
        <v>21</v>
      </c>
      <c r="C1913" s="205">
        <v>32</v>
      </c>
      <c r="D1913" s="200">
        <v>1974</v>
      </c>
      <c r="E1913" s="205" t="s">
        <v>18</v>
      </c>
      <c r="F1913" s="205" t="s">
        <v>18</v>
      </c>
    </row>
    <row r="1914" spans="1:6" x14ac:dyDescent="0.3">
      <c r="A1914" s="155" t="s">
        <v>118</v>
      </c>
      <c r="B1914" s="150">
        <v>22</v>
      </c>
      <c r="C1914" s="205">
        <v>32</v>
      </c>
      <c r="D1914" s="200">
        <v>1975</v>
      </c>
      <c r="E1914" s="205" t="s">
        <v>18</v>
      </c>
      <c r="F1914" s="205" t="s">
        <v>18</v>
      </c>
    </row>
    <row r="1915" spans="1:6" x14ac:dyDescent="0.3">
      <c r="A1915" s="155" t="s">
        <v>118</v>
      </c>
      <c r="B1915" s="150">
        <v>23</v>
      </c>
      <c r="C1915" s="205">
        <v>32</v>
      </c>
      <c r="D1915" s="200">
        <v>1976</v>
      </c>
      <c r="E1915" s="205" t="s">
        <v>18</v>
      </c>
      <c r="F1915" s="205" t="s">
        <v>18</v>
      </c>
    </row>
    <row r="1916" spans="1:6" x14ac:dyDescent="0.3">
      <c r="A1916" s="155" t="s">
        <v>118</v>
      </c>
      <c r="B1916" s="150">
        <v>24</v>
      </c>
      <c r="C1916" s="205">
        <v>32</v>
      </c>
      <c r="D1916" s="200">
        <v>1977</v>
      </c>
      <c r="E1916" s="205" t="s">
        <v>18</v>
      </c>
      <c r="F1916" s="205" t="s">
        <v>18</v>
      </c>
    </row>
    <row r="1917" spans="1:6" x14ac:dyDescent="0.3">
      <c r="A1917" s="155" t="s">
        <v>118</v>
      </c>
      <c r="B1917" s="150">
        <v>25</v>
      </c>
      <c r="C1917" s="205">
        <v>32</v>
      </c>
      <c r="D1917" s="200">
        <v>1978</v>
      </c>
      <c r="E1917" s="202" t="s">
        <v>18</v>
      </c>
      <c r="F1917" s="205" t="s">
        <v>18</v>
      </c>
    </row>
    <row r="1918" spans="1:6" x14ac:dyDescent="0.3">
      <c r="A1918" s="155" t="s">
        <v>118</v>
      </c>
      <c r="B1918" s="150">
        <v>26</v>
      </c>
      <c r="C1918" s="205">
        <v>32</v>
      </c>
      <c r="D1918" s="200">
        <v>1979</v>
      </c>
      <c r="E1918" s="202" t="s">
        <v>18</v>
      </c>
      <c r="F1918" s="205" t="s">
        <v>18</v>
      </c>
    </row>
    <row r="1919" spans="1:6" x14ac:dyDescent="0.3">
      <c r="A1919" s="155" t="s">
        <v>118</v>
      </c>
      <c r="B1919" s="150">
        <v>27</v>
      </c>
      <c r="C1919" s="205">
        <v>32</v>
      </c>
      <c r="D1919" s="200">
        <v>1980</v>
      </c>
      <c r="E1919" s="202" t="s">
        <v>18</v>
      </c>
      <c r="F1919" s="205" t="s">
        <v>18</v>
      </c>
    </row>
    <row r="1920" spans="1:6" x14ac:dyDescent="0.3">
      <c r="A1920" s="155" t="s">
        <v>118</v>
      </c>
      <c r="B1920" s="150">
        <v>28</v>
      </c>
      <c r="C1920" s="205">
        <v>32</v>
      </c>
      <c r="D1920" s="200">
        <v>1981</v>
      </c>
      <c r="E1920" s="202" t="s">
        <v>18</v>
      </c>
      <c r="F1920" s="205" t="s">
        <v>18</v>
      </c>
    </row>
    <row r="1921" spans="1:6" x14ac:dyDescent="0.3">
      <c r="A1921" s="155" t="s">
        <v>118</v>
      </c>
      <c r="B1921" s="150">
        <v>29</v>
      </c>
      <c r="C1921" s="205">
        <v>32</v>
      </c>
      <c r="D1921" s="200">
        <v>1982</v>
      </c>
      <c r="E1921" s="202" t="s">
        <v>18</v>
      </c>
      <c r="F1921" s="205" t="s">
        <v>18</v>
      </c>
    </row>
    <row r="1922" spans="1:6" x14ac:dyDescent="0.3">
      <c r="A1922" s="155" t="s">
        <v>118</v>
      </c>
      <c r="B1922" s="150">
        <v>30</v>
      </c>
      <c r="C1922" s="205">
        <v>32</v>
      </c>
      <c r="D1922" s="200">
        <v>1983</v>
      </c>
      <c r="E1922" s="202" t="s">
        <v>18</v>
      </c>
      <c r="F1922" s="205" t="s">
        <v>18</v>
      </c>
    </row>
    <row r="1923" spans="1:6" x14ac:dyDescent="0.3">
      <c r="A1923" s="155" t="s">
        <v>118</v>
      </c>
      <c r="B1923" s="150">
        <v>31</v>
      </c>
      <c r="C1923" s="205">
        <v>32</v>
      </c>
      <c r="D1923" s="200">
        <v>1984</v>
      </c>
      <c r="E1923" s="202" t="s">
        <v>18</v>
      </c>
      <c r="F1923" s="205" t="s">
        <v>18</v>
      </c>
    </row>
    <row r="1924" spans="1:6" x14ac:dyDescent="0.3">
      <c r="A1924" s="155" t="s">
        <v>118</v>
      </c>
      <c r="B1924" s="150">
        <v>32</v>
      </c>
      <c r="C1924" s="205">
        <v>32</v>
      </c>
      <c r="D1924" s="200">
        <v>1985</v>
      </c>
      <c r="E1924" s="202" t="s">
        <v>18</v>
      </c>
      <c r="F1924" s="205" t="s">
        <v>18</v>
      </c>
    </row>
    <row r="1925" spans="1:6" x14ac:dyDescent="0.3">
      <c r="A1925" s="155" t="s">
        <v>118</v>
      </c>
      <c r="B1925" s="150">
        <v>33</v>
      </c>
      <c r="C1925" s="205">
        <v>32</v>
      </c>
      <c r="D1925" s="200">
        <v>1986</v>
      </c>
      <c r="E1925" s="202" t="s">
        <v>18</v>
      </c>
      <c r="F1925" s="205" t="s">
        <v>18</v>
      </c>
    </row>
    <row r="1926" spans="1:6" x14ac:dyDescent="0.3">
      <c r="A1926" s="155" t="s">
        <v>118</v>
      </c>
      <c r="B1926" s="150">
        <v>34</v>
      </c>
      <c r="C1926" s="205">
        <v>32</v>
      </c>
      <c r="D1926" s="200">
        <v>1987</v>
      </c>
      <c r="E1926" s="205">
        <v>1500</v>
      </c>
      <c r="F1926" s="160">
        <v>1176.0111647293654</v>
      </c>
    </row>
    <row r="1927" spans="1:6" x14ac:dyDescent="0.3">
      <c r="A1927" s="155" t="s">
        <v>118</v>
      </c>
      <c r="B1927" s="150">
        <v>35</v>
      </c>
      <c r="C1927" s="205">
        <v>32</v>
      </c>
      <c r="D1927" s="200">
        <v>1988</v>
      </c>
      <c r="E1927" s="205">
        <v>100</v>
      </c>
      <c r="F1927" s="201">
        <v>1087.0724491092444</v>
      </c>
    </row>
    <row r="1928" spans="1:6" x14ac:dyDescent="0.3">
      <c r="A1928" s="155" t="s">
        <v>118</v>
      </c>
      <c r="B1928" s="150">
        <v>36</v>
      </c>
      <c r="C1928" s="205">
        <v>32</v>
      </c>
      <c r="D1928" s="200">
        <v>1989</v>
      </c>
      <c r="E1928" s="205" t="s">
        <v>18</v>
      </c>
      <c r="F1928" s="205" t="s">
        <v>18</v>
      </c>
    </row>
    <row r="1929" spans="1:6" x14ac:dyDescent="0.3">
      <c r="A1929" s="155" t="s">
        <v>118</v>
      </c>
      <c r="B1929" s="150">
        <v>37</v>
      </c>
      <c r="C1929" s="205">
        <v>32</v>
      </c>
      <c r="D1929" s="200">
        <v>1990</v>
      </c>
      <c r="E1929" s="202" t="s">
        <v>18</v>
      </c>
      <c r="F1929" s="205" t="s">
        <v>18</v>
      </c>
    </row>
    <row r="1930" spans="1:6" x14ac:dyDescent="0.3">
      <c r="A1930" s="155" t="s">
        <v>118</v>
      </c>
      <c r="B1930" s="150">
        <v>38</v>
      </c>
      <c r="C1930" s="205">
        <v>32</v>
      </c>
      <c r="D1930" s="200">
        <v>1991</v>
      </c>
      <c r="E1930" s="202" t="s">
        <v>18</v>
      </c>
      <c r="F1930" s="205" t="s">
        <v>18</v>
      </c>
    </row>
    <row r="1931" spans="1:6" x14ac:dyDescent="0.3">
      <c r="A1931" s="155" t="s">
        <v>118</v>
      </c>
      <c r="B1931" s="150">
        <v>39</v>
      </c>
      <c r="C1931" s="205">
        <v>32</v>
      </c>
      <c r="D1931" s="200">
        <v>1992</v>
      </c>
      <c r="E1931" s="205">
        <v>500</v>
      </c>
      <c r="F1931" s="201">
        <v>553.70752962924382</v>
      </c>
    </row>
    <row r="1932" spans="1:6" x14ac:dyDescent="0.3">
      <c r="A1932" s="155" t="s">
        <v>118</v>
      </c>
      <c r="B1932" s="150">
        <v>40</v>
      </c>
      <c r="C1932" s="205">
        <v>32</v>
      </c>
      <c r="D1932" s="200">
        <v>1993</v>
      </c>
      <c r="E1932" s="205">
        <v>400</v>
      </c>
      <c r="F1932" s="201">
        <v>771.24491674272451</v>
      </c>
    </row>
    <row r="1933" spans="1:6" x14ac:dyDescent="0.3">
      <c r="A1933" s="155" t="s">
        <v>118</v>
      </c>
      <c r="B1933" s="150">
        <v>41</v>
      </c>
      <c r="C1933" s="205">
        <v>32</v>
      </c>
      <c r="D1933" s="200">
        <v>1994</v>
      </c>
      <c r="E1933" s="202" t="s">
        <v>18</v>
      </c>
      <c r="F1933" s="205" t="s">
        <v>18</v>
      </c>
    </row>
    <row r="1934" spans="1:6" x14ac:dyDescent="0.3">
      <c r="A1934" s="155" t="s">
        <v>118</v>
      </c>
      <c r="B1934" s="150">
        <v>42</v>
      </c>
      <c r="C1934" s="205">
        <v>32</v>
      </c>
      <c r="D1934" s="200">
        <v>1995</v>
      </c>
      <c r="E1934" s="202" t="s">
        <v>18</v>
      </c>
      <c r="F1934" s="205" t="s">
        <v>18</v>
      </c>
    </row>
    <row r="1935" spans="1:6" x14ac:dyDescent="0.3">
      <c r="A1935" s="155" t="s">
        <v>118</v>
      </c>
      <c r="B1935" s="150">
        <v>43</v>
      </c>
      <c r="C1935" s="205">
        <v>32</v>
      </c>
      <c r="D1935" s="200">
        <v>1996</v>
      </c>
      <c r="E1935" s="205">
        <v>100</v>
      </c>
      <c r="F1935" s="201">
        <v>613.7148020409677</v>
      </c>
    </row>
    <row r="1936" spans="1:6" x14ac:dyDescent="0.3">
      <c r="A1936" s="155" t="s">
        <v>118</v>
      </c>
      <c r="B1936" s="150">
        <v>44</v>
      </c>
      <c r="C1936" s="205">
        <v>32</v>
      </c>
      <c r="D1936" s="200">
        <v>1997</v>
      </c>
      <c r="E1936" s="205">
        <v>220</v>
      </c>
      <c r="F1936" s="201">
        <v>576.41963785408484</v>
      </c>
    </row>
    <row r="1937" spans="1:6" x14ac:dyDescent="0.3">
      <c r="A1937" s="155" t="s">
        <v>118</v>
      </c>
      <c r="B1937" s="150">
        <v>45</v>
      </c>
      <c r="C1937" s="205">
        <v>32</v>
      </c>
      <c r="D1937" s="200">
        <v>1998</v>
      </c>
      <c r="E1937" s="205">
        <v>500</v>
      </c>
      <c r="F1937" s="201">
        <v>1849.4441192609759</v>
      </c>
    </row>
    <row r="1938" spans="1:6" x14ac:dyDescent="0.3">
      <c r="A1938" s="155" t="s">
        <v>118</v>
      </c>
      <c r="B1938" s="150">
        <v>46</v>
      </c>
      <c r="C1938" s="205">
        <v>32</v>
      </c>
      <c r="D1938" s="200">
        <v>1999</v>
      </c>
      <c r="E1938" s="205">
        <v>500</v>
      </c>
      <c r="F1938" s="201">
        <v>1605.5432836557593</v>
      </c>
    </row>
    <row r="1939" spans="1:6" x14ac:dyDescent="0.3">
      <c r="A1939" s="155" t="s">
        <v>118</v>
      </c>
      <c r="B1939" s="150">
        <v>47</v>
      </c>
      <c r="C1939" s="205">
        <v>32</v>
      </c>
      <c r="D1939" s="200">
        <v>2000</v>
      </c>
      <c r="E1939" s="205">
        <v>400</v>
      </c>
      <c r="F1939" s="201">
        <v>781.6685053966437</v>
      </c>
    </row>
    <row r="1940" spans="1:6" x14ac:dyDescent="0.3">
      <c r="A1940" s="155" t="s">
        <v>118</v>
      </c>
      <c r="B1940" s="150">
        <v>48</v>
      </c>
      <c r="C1940" s="205">
        <v>32</v>
      </c>
      <c r="D1940" s="200">
        <v>2001</v>
      </c>
      <c r="E1940" s="205">
        <v>200</v>
      </c>
      <c r="F1940" s="201">
        <v>371.70348634684342</v>
      </c>
    </row>
    <row r="1941" spans="1:6" x14ac:dyDescent="0.3">
      <c r="A1941" s="155" t="s">
        <v>118</v>
      </c>
      <c r="B1941" s="150">
        <v>49</v>
      </c>
      <c r="C1941" s="205">
        <v>32</v>
      </c>
      <c r="D1941" s="200">
        <v>2002</v>
      </c>
      <c r="E1941" s="205">
        <v>100</v>
      </c>
      <c r="F1941" s="201">
        <v>420.41891681300285</v>
      </c>
    </row>
    <row r="1942" spans="1:6" x14ac:dyDescent="0.3">
      <c r="A1942" s="155" t="s">
        <v>118</v>
      </c>
      <c r="B1942" s="150">
        <v>50</v>
      </c>
      <c r="C1942" s="205">
        <v>32</v>
      </c>
      <c r="D1942" s="200">
        <v>2003</v>
      </c>
      <c r="E1942" s="205">
        <v>2000</v>
      </c>
      <c r="F1942" s="201">
        <v>339.41927885004026</v>
      </c>
    </row>
    <row r="1943" spans="1:6" x14ac:dyDescent="0.3">
      <c r="A1943" s="155" t="s">
        <v>118</v>
      </c>
      <c r="B1943" s="150">
        <v>51</v>
      </c>
      <c r="C1943" s="205">
        <v>32</v>
      </c>
      <c r="D1943" s="200">
        <v>2004</v>
      </c>
      <c r="E1943" s="205">
        <v>600</v>
      </c>
      <c r="F1943" s="201">
        <v>431.86739613695875</v>
      </c>
    </row>
    <row r="1944" spans="1:6" x14ac:dyDescent="0.3">
      <c r="A1944" s="155" t="s">
        <v>118</v>
      </c>
      <c r="B1944" s="150">
        <v>52</v>
      </c>
      <c r="C1944" s="205">
        <v>32</v>
      </c>
      <c r="D1944" s="200">
        <v>2005</v>
      </c>
      <c r="E1944" s="205">
        <v>290</v>
      </c>
      <c r="F1944" s="201">
        <v>719.35308935997864</v>
      </c>
    </row>
    <row r="1945" spans="1:6" x14ac:dyDescent="0.3">
      <c r="A1945" s="155" t="s">
        <v>118</v>
      </c>
      <c r="B1945" s="150">
        <v>53</v>
      </c>
      <c r="C1945" s="205">
        <v>32</v>
      </c>
      <c r="D1945" s="200">
        <v>2006</v>
      </c>
      <c r="E1945" s="205">
        <v>120</v>
      </c>
      <c r="F1945" s="201">
        <v>1036.7613553822098</v>
      </c>
    </row>
    <row r="1946" spans="1:6" x14ac:dyDescent="0.3">
      <c r="A1946" s="155" t="s">
        <v>118</v>
      </c>
      <c r="B1946" s="150">
        <v>54</v>
      </c>
      <c r="C1946" s="205">
        <v>32</v>
      </c>
      <c r="D1946" s="200">
        <v>2007</v>
      </c>
      <c r="E1946" s="202" t="s">
        <v>18</v>
      </c>
      <c r="F1946" s="205" t="s">
        <v>18</v>
      </c>
    </row>
    <row r="1947" spans="1:6" x14ac:dyDescent="0.3">
      <c r="A1947" s="155" t="s">
        <v>118</v>
      </c>
      <c r="B1947" s="150">
        <v>55</v>
      </c>
      <c r="C1947" s="205">
        <v>32</v>
      </c>
      <c r="D1947" s="200">
        <v>2008</v>
      </c>
      <c r="E1947" s="202" t="s">
        <v>18</v>
      </c>
      <c r="F1947" s="205" t="s">
        <v>18</v>
      </c>
    </row>
    <row r="1948" spans="1:6" x14ac:dyDescent="0.3">
      <c r="A1948" s="155" t="s">
        <v>118</v>
      </c>
      <c r="B1948" s="150">
        <v>56</v>
      </c>
      <c r="C1948" s="205">
        <v>32</v>
      </c>
      <c r="D1948" s="200">
        <v>2009</v>
      </c>
      <c r="E1948" s="202" t="s">
        <v>18</v>
      </c>
      <c r="F1948" s="205" t="s">
        <v>18</v>
      </c>
    </row>
    <row r="1949" spans="1:6" x14ac:dyDescent="0.3">
      <c r="A1949" s="155" t="s">
        <v>118</v>
      </c>
      <c r="B1949" s="150">
        <v>57</v>
      </c>
      <c r="C1949" s="205">
        <v>32</v>
      </c>
      <c r="D1949" s="200">
        <v>2010</v>
      </c>
      <c r="E1949" s="202" t="s">
        <v>18</v>
      </c>
      <c r="F1949" s="205" t="s">
        <v>18</v>
      </c>
    </row>
    <row r="1950" spans="1:6" x14ac:dyDescent="0.3">
      <c r="A1950" s="155" t="s">
        <v>118</v>
      </c>
      <c r="B1950" s="150">
        <v>58</v>
      </c>
      <c r="C1950" s="205">
        <v>32</v>
      </c>
      <c r="D1950" s="200">
        <v>2011</v>
      </c>
      <c r="E1950" s="202" t="s">
        <v>18</v>
      </c>
      <c r="F1950" s="205" t="s">
        <v>18</v>
      </c>
    </row>
    <row r="1951" spans="1:6" x14ac:dyDescent="0.3">
      <c r="A1951" s="155" t="s">
        <v>118</v>
      </c>
      <c r="B1951" s="150">
        <v>59</v>
      </c>
      <c r="C1951" s="205">
        <v>32</v>
      </c>
      <c r="D1951" s="200">
        <v>2012</v>
      </c>
      <c r="E1951" s="205" t="s">
        <v>18</v>
      </c>
      <c r="F1951" s="205" t="s">
        <v>18</v>
      </c>
    </row>
    <row r="1952" spans="1:6" x14ac:dyDescent="0.3">
      <c r="A1952" s="155" t="s">
        <v>118</v>
      </c>
      <c r="B1952" s="150">
        <v>60</v>
      </c>
      <c r="C1952" s="205">
        <v>32</v>
      </c>
      <c r="D1952" s="200">
        <v>2013</v>
      </c>
      <c r="E1952" s="205" t="s">
        <v>18</v>
      </c>
      <c r="F1952" s="205" t="s">
        <v>18</v>
      </c>
    </row>
    <row r="1953" spans="1:6" x14ac:dyDescent="0.3">
      <c r="A1953" s="155" t="s">
        <v>118</v>
      </c>
      <c r="B1953" s="150">
        <v>61</v>
      </c>
      <c r="C1953" s="205">
        <v>32</v>
      </c>
      <c r="D1953" s="200">
        <v>2014</v>
      </c>
      <c r="E1953" s="205" t="s">
        <v>18</v>
      </c>
      <c r="F1953" s="205" t="s">
        <v>18</v>
      </c>
    </row>
    <row r="1954" spans="1:6" x14ac:dyDescent="0.3">
      <c r="A1954" t="s">
        <v>120</v>
      </c>
      <c r="B1954">
        <v>1</v>
      </c>
      <c r="C1954" s="205">
        <v>33</v>
      </c>
      <c r="D1954" s="200">
        <v>1954</v>
      </c>
      <c r="E1954" s="202">
        <v>9000</v>
      </c>
      <c r="F1954" s="184">
        <v>16858.079061202217</v>
      </c>
    </row>
    <row r="1955" spans="1:6" x14ac:dyDescent="0.3">
      <c r="A1955" s="155" t="s">
        <v>120</v>
      </c>
      <c r="B1955">
        <v>2</v>
      </c>
      <c r="C1955" s="205">
        <v>33</v>
      </c>
      <c r="D1955" s="200">
        <v>1955</v>
      </c>
      <c r="E1955" s="202">
        <v>2000</v>
      </c>
      <c r="F1955" s="184">
        <v>17027.578372029391</v>
      </c>
    </row>
    <row r="1956" spans="1:6" x14ac:dyDescent="0.3">
      <c r="A1956" s="155" t="s">
        <v>120</v>
      </c>
      <c r="B1956">
        <v>3</v>
      </c>
      <c r="C1956" s="205">
        <v>33</v>
      </c>
      <c r="D1956" s="200">
        <v>1956</v>
      </c>
      <c r="E1956" s="202">
        <v>7000</v>
      </c>
      <c r="F1956" s="184">
        <v>13466.478110559281</v>
      </c>
    </row>
    <row r="1957" spans="1:6" x14ac:dyDescent="0.3">
      <c r="A1957" s="155" t="s">
        <v>120</v>
      </c>
      <c r="B1957" s="155">
        <v>4</v>
      </c>
      <c r="C1957" s="205">
        <v>33</v>
      </c>
      <c r="D1957" s="200">
        <v>1957</v>
      </c>
      <c r="E1957" s="202">
        <v>1500</v>
      </c>
      <c r="F1957" s="184">
        <v>11187.642598908378</v>
      </c>
    </row>
    <row r="1958" spans="1:6" x14ac:dyDescent="0.3">
      <c r="A1958" s="155" t="s">
        <v>120</v>
      </c>
      <c r="B1958" s="155">
        <v>5</v>
      </c>
      <c r="C1958" s="205">
        <v>33</v>
      </c>
      <c r="D1958" s="200">
        <v>1958</v>
      </c>
      <c r="E1958" s="202">
        <v>3000</v>
      </c>
      <c r="F1958" s="184">
        <v>5793.1802463313816</v>
      </c>
    </row>
    <row r="1959" spans="1:6" x14ac:dyDescent="0.3">
      <c r="A1959" s="155" t="s">
        <v>120</v>
      </c>
      <c r="B1959" s="155">
        <v>6</v>
      </c>
      <c r="C1959" s="205">
        <v>33</v>
      </c>
      <c r="D1959" s="200">
        <v>1959</v>
      </c>
      <c r="E1959" s="202">
        <v>15000</v>
      </c>
      <c r="F1959" s="184">
        <v>5998.013108336092</v>
      </c>
    </row>
    <row r="1960" spans="1:6" x14ac:dyDescent="0.3">
      <c r="A1960" s="155" t="s">
        <v>120</v>
      </c>
      <c r="B1960" s="155">
        <v>7</v>
      </c>
      <c r="C1960" s="205">
        <v>33</v>
      </c>
      <c r="D1960" s="200">
        <v>1960</v>
      </c>
      <c r="E1960" s="202">
        <v>7000</v>
      </c>
      <c r="F1960" s="184">
        <v>7091.5913435144557</v>
      </c>
    </row>
    <row r="1961" spans="1:6" x14ac:dyDescent="0.3">
      <c r="A1961" s="155" t="s">
        <v>120</v>
      </c>
      <c r="B1961" s="155">
        <v>8</v>
      </c>
      <c r="C1961" s="205">
        <v>33</v>
      </c>
      <c r="D1961" s="200">
        <v>1961</v>
      </c>
      <c r="E1961" s="202">
        <v>7000</v>
      </c>
      <c r="F1961" s="184">
        <v>8098.6498572873052</v>
      </c>
    </row>
    <row r="1962" spans="1:6" x14ac:dyDescent="0.3">
      <c r="A1962" s="155" t="s">
        <v>120</v>
      </c>
      <c r="B1962" s="155">
        <v>9</v>
      </c>
      <c r="C1962" s="205">
        <v>33</v>
      </c>
      <c r="D1962" s="200">
        <v>1962</v>
      </c>
      <c r="E1962" s="202">
        <v>3000</v>
      </c>
      <c r="F1962" s="184">
        <v>8453.0388325171698</v>
      </c>
    </row>
    <row r="1963" spans="1:6" x14ac:dyDescent="0.3">
      <c r="A1963" s="155" t="s">
        <v>120</v>
      </c>
      <c r="B1963" s="155">
        <v>10</v>
      </c>
      <c r="C1963" s="205">
        <v>33</v>
      </c>
      <c r="D1963" s="200">
        <v>1963</v>
      </c>
      <c r="E1963" s="202">
        <v>3000</v>
      </c>
      <c r="F1963" s="184">
        <v>10593.865666181238</v>
      </c>
    </row>
    <row r="1964" spans="1:6" x14ac:dyDescent="0.3">
      <c r="A1964" s="155" t="s">
        <v>120</v>
      </c>
      <c r="B1964" s="155">
        <v>11</v>
      </c>
      <c r="C1964" s="205">
        <v>33</v>
      </c>
      <c r="D1964" s="200">
        <v>1964</v>
      </c>
      <c r="E1964" s="202">
        <v>1500</v>
      </c>
      <c r="F1964" s="184">
        <v>9629.6697733115434</v>
      </c>
    </row>
    <row r="1965" spans="1:6" x14ac:dyDescent="0.3">
      <c r="A1965" s="155" t="s">
        <v>120</v>
      </c>
      <c r="B1965" s="155">
        <v>12</v>
      </c>
      <c r="C1965" s="205">
        <v>33</v>
      </c>
      <c r="D1965" s="200">
        <v>1965</v>
      </c>
      <c r="E1965" s="184" t="s">
        <v>18</v>
      </c>
      <c r="F1965" s="184" t="s">
        <v>18</v>
      </c>
    </row>
    <row r="1966" spans="1:6" x14ac:dyDescent="0.3">
      <c r="A1966" s="155" t="s">
        <v>120</v>
      </c>
      <c r="B1966" s="155">
        <v>13</v>
      </c>
      <c r="C1966" s="205">
        <v>33</v>
      </c>
      <c r="D1966" s="200">
        <v>1966</v>
      </c>
      <c r="E1966" s="202" t="s">
        <v>18</v>
      </c>
      <c r="F1966" s="202" t="s">
        <v>18</v>
      </c>
    </row>
    <row r="1967" spans="1:6" x14ac:dyDescent="0.3">
      <c r="A1967" s="155" t="s">
        <v>120</v>
      </c>
      <c r="B1967" s="155">
        <v>14</v>
      </c>
      <c r="C1967" s="205">
        <v>33</v>
      </c>
      <c r="D1967" s="200">
        <v>1967</v>
      </c>
      <c r="E1967" s="202" t="s">
        <v>18</v>
      </c>
      <c r="F1967" s="202" t="s">
        <v>18</v>
      </c>
    </row>
    <row r="1968" spans="1:6" x14ac:dyDescent="0.3">
      <c r="A1968" s="155" t="s">
        <v>120</v>
      </c>
      <c r="B1968" s="155">
        <v>15</v>
      </c>
      <c r="C1968" s="205">
        <v>33</v>
      </c>
      <c r="D1968" s="200">
        <v>1968</v>
      </c>
      <c r="E1968" s="202" t="s">
        <v>18</v>
      </c>
      <c r="F1968" s="202" t="s">
        <v>18</v>
      </c>
    </row>
    <row r="1969" spans="1:6" x14ac:dyDescent="0.3">
      <c r="A1969" s="155" t="s">
        <v>120</v>
      </c>
      <c r="B1969" s="155">
        <v>16</v>
      </c>
      <c r="C1969" s="205">
        <v>33</v>
      </c>
      <c r="D1969" s="200">
        <v>1969</v>
      </c>
      <c r="E1969" s="202" t="s">
        <v>18</v>
      </c>
      <c r="F1969" s="202" t="s">
        <v>18</v>
      </c>
    </row>
    <row r="1970" spans="1:6" x14ac:dyDescent="0.3">
      <c r="A1970" s="155" t="s">
        <v>120</v>
      </c>
      <c r="B1970" s="155">
        <v>17</v>
      </c>
      <c r="C1970" s="205">
        <v>33</v>
      </c>
      <c r="D1970" s="200">
        <v>1970</v>
      </c>
      <c r="E1970" s="202" t="s">
        <v>18</v>
      </c>
      <c r="F1970" s="202" t="s">
        <v>18</v>
      </c>
    </row>
    <row r="1971" spans="1:6" x14ac:dyDescent="0.3">
      <c r="A1971" s="155" t="s">
        <v>120</v>
      </c>
      <c r="B1971" s="155">
        <v>18</v>
      </c>
      <c r="C1971" s="205">
        <v>33</v>
      </c>
      <c r="D1971" s="200">
        <v>1971</v>
      </c>
      <c r="E1971" s="202" t="s">
        <v>18</v>
      </c>
      <c r="F1971" s="202" t="s">
        <v>18</v>
      </c>
    </row>
    <row r="1972" spans="1:6" x14ac:dyDescent="0.3">
      <c r="A1972" s="155" t="s">
        <v>120</v>
      </c>
      <c r="B1972" s="155">
        <v>19</v>
      </c>
      <c r="C1972" s="205">
        <v>33</v>
      </c>
      <c r="D1972" s="200">
        <v>1972</v>
      </c>
      <c r="E1972" s="202" t="s">
        <v>18</v>
      </c>
      <c r="F1972" s="202" t="s">
        <v>18</v>
      </c>
    </row>
    <row r="1973" spans="1:6" x14ac:dyDescent="0.3">
      <c r="A1973" s="155" t="s">
        <v>120</v>
      </c>
      <c r="B1973" s="155">
        <v>20</v>
      </c>
      <c r="C1973" s="205">
        <v>33</v>
      </c>
      <c r="D1973" s="200">
        <v>1973</v>
      </c>
      <c r="E1973" s="202" t="s">
        <v>18</v>
      </c>
      <c r="F1973" s="202" t="s">
        <v>18</v>
      </c>
    </row>
    <row r="1974" spans="1:6" x14ac:dyDescent="0.3">
      <c r="A1974" s="155" t="s">
        <v>120</v>
      </c>
      <c r="B1974" s="155">
        <v>21</v>
      </c>
      <c r="C1974" s="205">
        <v>33</v>
      </c>
      <c r="D1974" s="200">
        <v>1974</v>
      </c>
      <c r="E1974" s="202" t="s">
        <v>18</v>
      </c>
      <c r="F1974" s="202" t="s">
        <v>18</v>
      </c>
    </row>
    <row r="1975" spans="1:6" x14ac:dyDescent="0.3">
      <c r="A1975" s="155" t="s">
        <v>120</v>
      </c>
      <c r="B1975" s="155">
        <v>22</v>
      </c>
      <c r="C1975" s="205">
        <v>33</v>
      </c>
      <c r="D1975" s="200">
        <v>1975</v>
      </c>
      <c r="E1975" s="202" t="s">
        <v>18</v>
      </c>
      <c r="F1975" s="202" t="s">
        <v>18</v>
      </c>
    </row>
    <row r="1976" spans="1:6" x14ac:dyDescent="0.3">
      <c r="A1976" s="155" t="s">
        <v>120</v>
      </c>
      <c r="B1976" s="155">
        <v>23</v>
      </c>
      <c r="C1976" s="205">
        <v>33</v>
      </c>
      <c r="D1976" s="200">
        <v>1976</v>
      </c>
      <c r="E1976" s="202" t="s">
        <v>18</v>
      </c>
      <c r="F1976" s="202" t="s">
        <v>18</v>
      </c>
    </row>
    <row r="1977" spans="1:6" x14ac:dyDescent="0.3">
      <c r="A1977" s="155" t="s">
        <v>120</v>
      </c>
      <c r="B1977" s="155">
        <v>24</v>
      </c>
      <c r="C1977" s="205">
        <v>33</v>
      </c>
      <c r="D1977" s="200">
        <v>1977</v>
      </c>
      <c r="E1977" s="202" t="s">
        <v>18</v>
      </c>
      <c r="F1977" s="202" t="s">
        <v>18</v>
      </c>
    </row>
    <row r="1978" spans="1:6" x14ac:dyDescent="0.3">
      <c r="A1978" s="155" t="s">
        <v>120</v>
      </c>
      <c r="B1978" s="155">
        <v>25</v>
      </c>
      <c r="C1978" s="205">
        <v>33</v>
      </c>
      <c r="D1978" s="200">
        <v>1978</v>
      </c>
      <c r="E1978" s="202">
        <v>700</v>
      </c>
      <c r="F1978" s="184">
        <v>6895.277726369085</v>
      </c>
    </row>
    <row r="1979" spans="1:6" x14ac:dyDescent="0.3">
      <c r="A1979" s="155" t="s">
        <v>120</v>
      </c>
      <c r="B1979" s="155">
        <v>26</v>
      </c>
      <c r="C1979" s="205">
        <v>33</v>
      </c>
      <c r="D1979" s="200">
        <v>1979</v>
      </c>
      <c r="E1979" s="202">
        <v>7000</v>
      </c>
      <c r="F1979" s="184">
        <v>8754.8129528820573</v>
      </c>
    </row>
    <row r="1980" spans="1:6" x14ac:dyDescent="0.3">
      <c r="A1980" s="155" t="s">
        <v>120</v>
      </c>
      <c r="B1980" s="155">
        <v>27</v>
      </c>
      <c r="C1980" s="205">
        <v>33</v>
      </c>
      <c r="D1980" s="200">
        <v>1980</v>
      </c>
      <c r="E1980" s="202" t="s">
        <v>18</v>
      </c>
      <c r="F1980" s="202" t="s">
        <v>18</v>
      </c>
    </row>
    <row r="1981" spans="1:6" x14ac:dyDescent="0.3">
      <c r="A1981" s="155" t="s">
        <v>120</v>
      </c>
      <c r="B1981" s="155">
        <v>28</v>
      </c>
      <c r="C1981" s="205">
        <v>33</v>
      </c>
      <c r="D1981" s="200">
        <v>1981</v>
      </c>
      <c r="E1981" s="202">
        <v>3000</v>
      </c>
      <c r="F1981" s="184">
        <v>7747.3779317253311</v>
      </c>
    </row>
    <row r="1982" spans="1:6" x14ac:dyDescent="0.3">
      <c r="A1982" s="155" t="s">
        <v>120</v>
      </c>
      <c r="B1982" s="155">
        <v>29</v>
      </c>
      <c r="C1982" s="205">
        <v>33</v>
      </c>
      <c r="D1982" s="200">
        <v>1982</v>
      </c>
      <c r="E1982" s="202">
        <v>4000</v>
      </c>
      <c r="F1982" s="184">
        <v>5869.4653740141621</v>
      </c>
    </row>
    <row r="1983" spans="1:6" x14ac:dyDescent="0.3">
      <c r="A1983" s="155" t="s">
        <v>120</v>
      </c>
      <c r="B1983" s="155">
        <v>30</v>
      </c>
      <c r="C1983" s="205">
        <v>33</v>
      </c>
      <c r="D1983" s="200">
        <v>1983</v>
      </c>
      <c r="E1983" s="202">
        <v>3000</v>
      </c>
      <c r="F1983" s="184">
        <v>4310.2395743329898</v>
      </c>
    </row>
    <row r="1984" spans="1:6" x14ac:dyDescent="0.3">
      <c r="A1984" s="155" t="s">
        <v>120</v>
      </c>
      <c r="B1984" s="155">
        <v>31</v>
      </c>
      <c r="C1984" s="205">
        <v>33</v>
      </c>
      <c r="D1984" s="200">
        <v>1984</v>
      </c>
      <c r="E1984" s="202">
        <v>8000</v>
      </c>
      <c r="F1984" s="184">
        <v>6354.1787994673296</v>
      </c>
    </row>
    <row r="1985" spans="1:6" x14ac:dyDescent="0.3">
      <c r="A1985" s="155" t="s">
        <v>120</v>
      </c>
      <c r="B1985" s="155">
        <v>32</v>
      </c>
      <c r="C1985" s="205">
        <v>33</v>
      </c>
      <c r="D1985" s="200">
        <v>1985</v>
      </c>
      <c r="E1985" s="202">
        <v>3600</v>
      </c>
      <c r="F1985" s="184">
        <v>1940.2645422822352</v>
      </c>
    </row>
    <row r="1986" spans="1:6" x14ac:dyDescent="0.3">
      <c r="A1986" s="155" t="s">
        <v>120</v>
      </c>
      <c r="B1986" s="155">
        <v>33</v>
      </c>
      <c r="C1986" s="205">
        <v>33</v>
      </c>
      <c r="D1986" s="200">
        <v>1986</v>
      </c>
      <c r="E1986" s="202">
        <v>2900</v>
      </c>
      <c r="F1986" s="184">
        <v>756.85744522042285</v>
      </c>
    </row>
    <row r="1987" spans="1:6" x14ac:dyDescent="0.3">
      <c r="A1987" s="155" t="s">
        <v>120</v>
      </c>
      <c r="B1987" s="155">
        <v>34</v>
      </c>
      <c r="C1987" s="205">
        <v>33</v>
      </c>
      <c r="D1987" s="200">
        <v>1987</v>
      </c>
      <c r="E1987" s="202">
        <v>320</v>
      </c>
      <c r="F1987" s="184">
        <v>1665.5948102141981</v>
      </c>
    </row>
    <row r="1988" spans="1:6" x14ac:dyDescent="0.3">
      <c r="A1988" s="155" t="s">
        <v>120</v>
      </c>
      <c r="B1988" s="155">
        <v>35</v>
      </c>
      <c r="C1988" s="205">
        <v>33</v>
      </c>
      <c r="D1988" s="200">
        <v>1988</v>
      </c>
      <c r="E1988" s="202">
        <v>3400</v>
      </c>
      <c r="F1988" s="184">
        <v>2914.1464823543561</v>
      </c>
    </row>
    <row r="1989" spans="1:6" x14ac:dyDescent="0.3">
      <c r="A1989" s="155" t="s">
        <v>120</v>
      </c>
      <c r="B1989" s="155">
        <v>36</v>
      </c>
      <c r="C1989" s="205">
        <v>33</v>
      </c>
      <c r="D1989" s="200">
        <v>1989</v>
      </c>
      <c r="E1989" s="202">
        <v>1500</v>
      </c>
      <c r="F1989" s="184">
        <v>3985.4579375300436</v>
      </c>
    </row>
    <row r="1990" spans="1:6" x14ac:dyDescent="0.3">
      <c r="A1990" s="155" t="s">
        <v>120</v>
      </c>
      <c r="B1990" s="155">
        <v>37</v>
      </c>
      <c r="C1990" s="205">
        <v>33</v>
      </c>
      <c r="D1990" s="200">
        <v>1990</v>
      </c>
      <c r="E1990" s="202" t="s">
        <v>18</v>
      </c>
      <c r="F1990" s="202" t="s">
        <v>18</v>
      </c>
    </row>
    <row r="1991" spans="1:6" x14ac:dyDescent="0.3">
      <c r="A1991" s="155" t="s">
        <v>120</v>
      </c>
      <c r="B1991" s="155">
        <v>38</v>
      </c>
      <c r="C1991" s="205">
        <v>33</v>
      </c>
      <c r="D1991" s="200">
        <v>1991</v>
      </c>
      <c r="E1991" s="202" t="s">
        <v>18</v>
      </c>
      <c r="F1991" s="202" t="s">
        <v>18</v>
      </c>
    </row>
    <row r="1992" spans="1:6" x14ac:dyDescent="0.3">
      <c r="A1992" s="155" t="s">
        <v>120</v>
      </c>
      <c r="B1992" s="155">
        <v>39</v>
      </c>
      <c r="C1992" s="205">
        <v>33</v>
      </c>
      <c r="D1992" s="200">
        <v>1992</v>
      </c>
      <c r="E1992" s="202" t="s">
        <v>18</v>
      </c>
      <c r="F1992" s="202" t="s">
        <v>18</v>
      </c>
    </row>
    <row r="1993" spans="1:6" x14ac:dyDescent="0.3">
      <c r="A1993" s="155" t="s">
        <v>120</v>
      </c>
      <c r="B1993" s="155">
        <v>40</v>
      </c>
      <c r="C1993" s="205">
        <v>33</v>
      </c>
      <c r="D1993" s="200">
        <v>1993</v>
      </c>
      <c r="E1993" s="202" t="s">
        <v>18</v>
      </c>
      <c r="F1993" s="202" t="s">
        <v>18</v>
      </c>
    </row>
    <row r="1994" spans="1:6" x14ac:dyDescent="0.3">
      <c r="A1994" s="155" t="s">
        <v>120</v>
      </c>
      <c r="B1994" s="155">
        <v>41</v>
      </c>
      <c r="C1994" s="205">
        <v>33</v>
      </c>
      <c r="D1994" s="200">
        <v>1994</v>
      </c>
      <c r="E1994" s="202" t="s">
        <v>18</v>
      </c>
      <c r="F1994" s="202" t="s">
        <v>18</v>
      </c>
    </row>
    <row r="1995" spans="1:6" x14ac:dyDescent="0.3">
      <c r="A1995" s="155" t="s">
        <v>120</v>
      </c>
      <c r="B1995" s="155">
        <v>42</v>
      </c>
      <c r="C1995" s="205">
        <v>33</v>
      </c>
      <c r="D1995" s="200">
        <v>1995</v>
      </c>
      <c r="E1995" s="202" t="s">
        <v>18</v>
      </c>
      <c r="F1995" s="202" t="s">
        <v>18</v>
      </c>
    </row>
    <row r="1996" spans="1:6" x14ac:dyDescent="0.3">
      <c r="A1996" s="155" t="s">
        <v>120</v>
      </c>
      <c r="B1996" s="155">
        <v>43</v>
      </c>
      <c r="C1996" s="205">
        <v>33</v>
      </c>
      <c r="D1996" s="200">
        <v>1996</v>
      </c>
      <c r="E1996" s="202" t="s">
        <v>18</v>
      </c>
      <c r="F1996" s="202" t="s">
        <v>18</v>
      </c>
    </row>
    <row r="1997" spans="1:6" x14ac:dyDescent="0.3">
      <c r="A1997" s="155" t="s">
        <v>120</v>
      </c>
      <c r="B1997" s="155">
        <v>44</v>
      </c>
      <c r="C1997" s="205">
        <v>33</v>
      </c>
      <c r="D1997" s="200">
        <v>1997</v>
      </c>
      <c r="E1997" s="202" t="s">
        <v>18</v>
      </c>
      <c r="F1997" s="202" t="s">
        <v>18</v>
      </c>
    </row>
    <row r="1998" spans="1:6" x14ac:dyDescent="0.3">
      <c r="A1998" s="155" t="s">
        <v>120</v>
      </c>
      <c r="B1998" s="155">
        <v>45</v>
      </c>
      <c r="C1998" s="205">
        <v>33</v>
      </c>
      <c r="D1998" s="200">
        <v>1998</v>
      </c>
      <c r="E1998" s="202" t="s">
        <v>18</v>
      </c>
      <c r="F1998" s="202" t="s">
        <v>18</v>
      </c>
    </row>
    <row r="1999" spans="1:6" x14ac:dyDescent="0.3">
      <c r="A1999" s="155" t="s">
        <v>120</v>
      </c>
      <c r="B1999" s="155">
        <v>46</v>
      </c>
      <c r="C1999" s="205">
        <v>33</v>
      </c>
      <c r="D1999" s="200">
        <v>1999</v>
      </c>
      <c r="E1999" s="202">
        <v>4000</v>
      </c>
      <c r="F1999" s="184">
        <v>2214.9433801119776</v>
      </c>
    </row>
    <row r="2000" spans="1:6" x14ac:dyDescent="0.3">
      <c r="A2000" s="155" t="s">
        <v>120</v>
      </c>
      <c r="B2000" s="155">
        <v>47</v>
      </c>
      <c r="C2000" s="205">
        <v>33</v>
      </c>
      <c r="D2000" s="200">
        <v>2000</v>
      </c>
      <c r="E2000" s="202">
        <v>2000</v>
      </c>
      <c r="F2000" s="184">
        <v>1317.2577313112081</v>
      </c>
    </row>
    <row r="2001" spans="1:6" x14ac:dyDescent="0.3">
      <c r="A2001" s="155" t="s">
        <v>120</v>
      </c>
      <c r="B2001" s="155">
        <v>48</v>
      </c>
      <c r="C2001" s="205">
        <v>33</v>
      </c>
      <c r="D2001" s="200">
        <v>2001</v>
      </c>
      <c r="E2001" s="202" t="s">
        <v>18</v>
      </c>
      <c r="F2001" s="202" t="s">
        <v>18</v>
      </c>
    </row>
    <row r="2002" spans="1:6" x14ac:dyDescent="0.3">
      <c r="A2002" s="155" t="s">
        <v>120</v>
      </c>
      <c r="B2002" s="155">
        <v>49</v>
      </c>
      <c r="C2002" s="205">
        <v>33</v>
      </c>
      <c r="D2002" s="200">
        <v>2002</v>
      </c>
      <c r="E2002" s="202" t="s">
        <v>18</v>
      </c>
      <c r="F2002" s="202" t="s">
        <v>18</v>
      </c>
    </row>
    <row r="2003" spans="1:6" x14ac:dyDescent="0.3">
      <c r="A2003" s="155" t="s">
        <v>120</v>
      </c>
      <c r="B2003" s="155">
        <v>50</v>
      </c>
      <c r="C2003" s="205">
        <v>33</v>
      </c>
      <c r="D2003" s="200">
        <v>2003</v>
      </c>
      <c r="E2003" s="202" t="s">
        <v>18</v>
      </c>
      <c r="F2003" s="202" t="s">
        <v>18</v>
      </c>
    </row>
    <row r="2004" spans="1:6" x14ac:dyDescent="0.3">
      <c r="A2004" s="155" t="s">
        <v>120</v>
      </c>
      <c r="B2004" s="155">
        <v>51</v>
      </c>
      <c r="C2004" s="205">
        <v>33</v>
      </c>
      <c r="D2004" s="200">
        <v>2004</v>
      </c>
      <c r="E2004" s="202" t="s">
        <v>18</v>
      </c>
      <c r="F2004" s="202" t="s">
        <v>18</v>
      </c>
    </row>
    <row r="2005" spans="1:6" x14ac:dyDescent="0.3">
      <c r="A2005" s="155" t="s">
        <v>120</v>
      </c>
      <c r="B2005" s="155">
        <v>52</v>
      </c>
      <c r="C2005" s="205">
        <v>33</v>
      </c>
      <c r="D2005" s="200">
        <v>2005</v>
      </c>
      <c r="E2005" s="202" t="s">
        <v>18</v>
      </c>
      <c r="F2005" s="202" t="s">
        <v>18</v>
      </c>
    </row>
    <row r="2006" spans="1:6" x14ac:dyDescent="0.3">
      <c r="A2006" s="155" t="s">
        <v>120</v>
      </c>
      <c r="B2006" s="155">
        <v>53</v>
      </c>
      <c r="C2006" s="205">
        <v>33</v>
      </c>
      <c r="D2006" s="200">
        <v>2006</v>
      </c>
      <c r="E2006" s="202" t="s">
        <v>18</v>
      </c>
      <c r="F2006" s="202" t="s">
        <v>18</v>
      </c>
    </row>
    <row r="2007" spans="1:6" x14ac:dyDescent="0.3">
      <c r="A2007" s="155" t="s">
        <v>120</v>
      </c>
      <c r="B2007" s="155">
        <v>54</v>
      </c>
      <c r="C2007" s="205">
        <v>33</v>
      </c>
      <c r="D2007" s="200">
        <v>2007</v>
      </c>
      <c r="E2007" s="202" t="s">
        <v>18</v>
      </c>
      <c r="F2007" s="202" t="s">
        <v>18</v>
      </c>
    </row>
    <row r="2008" spans="1:6" x14ac:dyDescent="0.3">
      <c r="A2008" s="155" t="s">
        <v>120</v>
      </c>
      <c r="B2008" s="155">
        <v>55</v>
      </c>
      <c r="C2008" s="205">
        <v>33</v>
      </c>
      <c r="D2008" s="200">
        <v>2008</v>
      </c>
      <c r="E2008" s="202">
        <v>1400</v>
      </c>
      <c r="F2008" s="184">
        <v>3026.8421486730717</v>
      </c>
    </row>
    <row r="2009" spans="1:6" x14ac:dyDescent="0.3">
      <c r="A2009" s="155" t="s">
        <v>120</v>
      </c>
      <c r="B2009" s="155">
        <v>56</v>
      </c>
      <c r="C2009" s="205">
        <v>33</v>
      </c>
      <c r="D2009" s="200">
        <v>2009</v>
      </c>
      <c r="E2009" s="202" t="s">
        <v>18</v>
      </c>
      <c r="F2009" s="202" t="s">
        <v>18</v>
      </c>
    </row>
    <row r="2010" spans="1:6" x14ac:dyDescent="0.3">
      <c r="A2010" s="155" t="s">
        <v>120</v>
      </c>
      <c r="B2010" s="155">
        <v>57</v>
      </c>
      <c r="C2010" s="205">
        <v>33</v>
      </c>
      <c r="D2010" s="200">
        <v>2010</v>
      </c>
      <c r="E2010" s="202" t="s">
        <v>18</v>
      </c>
      <c r="F2010" s="202" t="s">
        <v>18</v>
      </c>
    </row>
    <row r="2011" spans="1:6" x14ac:dyDescent="0.3">
      <c r="A2011" s="155" t="s">
        <v>120</v>
      </c>
      <c r="B2011" s="155">
        <v>58</v>
      </c>
      <c r="C2011" s="205">
        <v>33</v>
      </c>
      <c r="D2011" s="200">
        <v>2011</v>
      </c>
      <c r="E2011" s="202">
        <v>5100</v>
      </c>
      <c r="F2011" s="184">
        <v>3435.851983090799</v>
      </c>
    </row>
    <row r="2012" spans="1:6" x14ac:dyDescent="0.3">
      <c r="A2012" s="155" t="s">
        <v>120</v>
      </c>
      <c r="B2012" s="155">
        <v>59</v>
      </c>
      <c r="C2012" s="205">
        <v>33</v>
      </c>
      <c r="D2012" s="200">
        <v>2012</v>
      </c>
      <c r="E2012" s="202">
        <v>3120</v>
      </c>
      <c r="F2012" s="184">
        <v>2988.5197210641554</v>
      </c>
    </row>
    <row r="2013" spans="1:6" x14ac:dyDescent="0.3">
      <c r="A2013" s="155" t="s">
        <v>120</v>
      </c>
      <c r="B2013" s="155">
        <v>60</v>
      </c>
      <c r="C2013" s="205">
        <v>33</v>
      </c>
      <c r="D2013" s="200">
        <v>2013</v>
      </c>
      <c r="E2013" s="202" t="s">
        <v>18</v>
      </c>
      <c r="F2013" s="202" t="s">
        <v>18</v>
      </c>
    </row>
    <row r="2014" spans="1:6" x14ac:dyDescent="0.3">
      <c r="A2014" s="155" t="s">
        <v>120</v>
      </c>
      <c r="B2014" s="155">
        <v>61</v>
      </c>
      <c r="C2014" s="205">
        <v>33</v>
      </c>
      <c r="D2014" s="200">
        <v>2014</v>
      </c>
      <c r="E2014" s="202" t="s">
        <v>18</v>
      </c>
      <c r="F2014" s="202" t="s">
        <v>18</v>
      </c>
    </row>
    <row r="2015" spans="1:6" x14ac:dyDescent="0.3">
      <c r="A2015" t="s">
        <v>121</v>
      </c>
      <c r="B2015">
        <v>1</v>
      </c>
      <c r="C2015" s="205">
        <v>34</v>
      </c>
      <c r="D2015" s="205">
        <v>1954</v>
      </c>
      <c r="E2015" s="205">
        <v>347903</v>
      </c>
      <c r="F2015" s="205">
        <v>1319346</v>
      </c>
    </row>
    <row r="2016" spans="1:6" x14ac:dyDescent="0.3">
      <c r="A2016" s="167" t="s">
        <v>121</v>
      </c>
      <c r="B2016">
        <v>2</v>
      </c>
      <c r="C2016" s="205">
        <v>34</v>
      </c>
      <c r="D2016" s="205">
        <v>1955</v>
      </c>
      <c r="E2016" s="205">
        <v>433706</v>
      </c>
      <c r="F2016" s="167">
        <v>819701</v>
      </c>
    </row>
    <row r="2017" spans="1:6" x14ac:dyDescent="0.3">
      <c r="A2017" s="167" t="s">
        <v>121</v>
      </c>
      <c r="B2017">
        <v>3</v>
      </c>
      <c r="C2017" s="205">
        <v>34</v>
      </c>
      <c r="D2017" s="205">
        <v>1956</v>
      </c>
      <c r="E2017" s="205">
        <v>514481</v>
      </c>
      <c r="F2017" s="205">
        <v>845213</v>
      </c>
    </row>
    <row r="2018" spans="1:6" x14ac:dyDescent="0.3">
      <c r="A2018" s="167" t="s">
        <v>121</v>
      </c>
      <c r="B2018" s="167">
        <v>4</v>
      </c>
      <c r="C2018" s="205">
        <v>34</v>
      </c>
      <c r="D2018" s="205">
        <v>1957</v>
      </c>
      <c r="E2018" s="205">
        <v>478953</v>
      </c>
      <c r="F2018" s="205">
        <v>1454695</v>
      </c>
    </row>
    <row r="2019" spans="1:6" x14ac:dyDescent="0.3">
      <c r="A2019" s="167" t="s">
        <v>121</v>
      </c>
      <c r="B2019" s="167">
        <v>5</v>
      </c>
      <c r="C2019" s="205">
        <v>34</v>
      </c>
      <c r="D2019" s="205">
        <v>1958</v>
      </c>
      <c r="E2019" s="205">
        <v>623410</v>
      </c>
      <c r="F2019" s="205">
        <v>2236068</v>
      </c>
    </row>
    <row r="2020" spans="1:6" x14ac:dyDescent="0.3">
      <c r="A2020" s="167" t="s">
        <v>121</v>
      </c>
      <c r="B2020" s="167">
        <v>6</v>
      </c>
      <c r="C2020" s="205">
        <v>34</v>
      </c>
      <c r="D2020" s="205">
        <v>1959</v>
      </c>
      <c r="E2020" s="205">
        <v>987066</v>
      </c>
      <c r="F2020" s="205">
        <v>2152888</v>
      </c>
    </row>
    <row r="2021" spans="1:6" x14ac:dyDescent="0.3">
      <c r="A2021" s="167" t="s">
        <v>121</v>
      </c>
      <c r="B2021" s="167">
        <v>7</v>
      </c>
      <c r="C2021" s="205">
        <v>34</v>
      </c>
      <c r="D2021" s="205">
        <v>1960</v>
      </c>
      <c r="E2021" s="205">
        <v>230595</v>
      </c>
      <c r="F2021" s="205">
        <v>1069816</v>
      </c>
    </row>
    <row r="2022" spans="1:6" x14ac:dyDescent="0.3">
      <c r="A2022" s="167" t="s">
        <v>121</v>
      </c>
      <c r="B2022" s="167">
        <v>8</v>
      </c>
      <c r="C2022" s="205">
        <v>34</v>
      </c>
      <c r="D2022" s="205">
        <v>1961</v>
      </c>
      <c r="E2022" s="205">
        <v>303326</v>
      </c>
      <c r="F2022" s="205">
        <v>749453</v>
      </c>
    </row>
    <row r="2023" spans="1:6" x14ac:dyDescent="0.3">
      <c r="A2023" s="167" t="s">
        <v>121</v>
      </c>
      <c r="B2023" s="167">
        <v>9</v>
      </c>
      <c r="C2023" s="205">
        <v>34</v>
      </c>
      <c r="D2023" s="205">
        <v>1962</v>
      </c>
      <c r="E2023" s="205">
        <v>903274</v>
      </c>
      <c r="F2023" s="205">
        <v>1196108</v>
      </c>
    </row>
    <row r="2024" spans="1:6" x14ac:dyDescent="0.3">
      <c r="A2024" s="167" t="s">
        <v>121</v>
      </c>
      <c r="B2024" s="167">
        <v>10</v>
      </c>
      <c r="C2024" s="205">
        <v>34</v>
      </c>
      <c r="D2024" s="205">
        <v>1963</v>
      </c>
      <c r="E2024" s="205">
        <v>2161825</v>
      </c>
      <c r="F2024" s="205">
        <v>2697541</v>
      </c>
    </row>
    <row r="2025" spans="1:6" x14ac:dyDescent="0.3">
      <c r="A2025" s="167" t="s">
        <v>121</v>
      </c>
      <c r="B2025" s="167">
        <v>11</v>
      </c>
      <c r="C2025" s="205">
        <v>34</v>
      </c>
      <c r="D2025" s="205">
        <v>1964</v>
      </c>
      <c r="E2025" s="205">
        <v>1251848</v>
      </c>
      <c r="F2025" s="205">
        <v>1440069</v>
      </c>
    </row>
    <row r="2026" spans="1:6" x14ac:dyDescent="0.3">
      <c r="A2026" s="167" t="s">
        <v>121</v>
      </c>
      <c r="B2026" s="167">
        <v>12</v>
      </c>
      <c r="C2026" s="205">
        <v>34</v>
      </c>
      <c r="D2026" s="205">
        <v>1965</v>
      </c>
      <c r="E2026" s="205">
        <v>185785</v>
      </c>
      <c r="F2026" s="205">
        <v>382109</v>
      </c>
    </row>
    <row r="2027" spans="1:6" x14ac:dyDescent="0.3">
      <c r="A2027" s="167" t="s">
        <v>121</v>
      </c>
      <c r="B2027" s="167">
        <v>13</v>
      </c>
      <c r="C2027" s="205">
        <v>34</v>
      </c>
      <c r="D2027" s="205">
        <v>1966</v>
      </c>
      <c r="E2027" s="205">
        <v>373711</v>
      </c>
      <c r="F2027" s="205">
        <v>630658</v>
      </c>
    </row>
    <row r="2028" spans="1:6" x14ac:dyDescent="0.3">
      <c r="A2028" s="167" t="s">
        <v>121</v>
      </c>
      <c r="B2028" s="167">
        <v>14</v>
      </c>
      <c r="C2028" s="205">
        <v>34</v>
      </c>
      <c r="D2028" s="205">
        <v>1967</v>
      </c>
      <c r="E2028" s="205">
        <v>537105</v>
      </c>
      <c r="F2028" s="205">
        <v>696470</v>
      </c>
    </row>
    <row r="2029" spans="1:6" x14ac:dyDescent="0.3">
      <c r="A2029" s="167" t="s">
        <v>121</v>
      </c>
      <c r="B2029" s="167">
        <v>15</v>
      </c>
      <c r="C2029" s="205">
        <v>34</v>
      </c>
      <c r="D2029" s="205">
        <v>1968</v>
      </c>
      <c r="E2029" s="205">
        <v>1240117</v>
      </c>
      <c r="F2029" s="205">
        <v>2579368</v>
      </c>
    </row>
    <row r="2030" spans="1:6" x14ac:dyDescent="0.3">
      <c r="A2030" s="167" t="s">
        <v>121</v>
      </c>
      <c r="B2030" s="167">
        <v>16</v>
      </c>
      <c r="C2030" s="205">
        <v>34</v>
      </c>
      <c r="D2030" s="205">
        <v>1969</v>
      </c>
      <c r="E2030" s="205">
        <v>159204</v>
      </c>
      <c r="F2030" s="205">
        <v>1839460</v>
      </c>
    </row>
    <row r="2031" spans="1:6" x14ac:dyDescent="0.3">
      <c r="A2031" s="167" t="s">
        <v>121</v>
      </c>
      <c r="B2031" s="167">
        <v>17</v>
      </c>
      <c r="C2031" s="205">
        <v>34</v>
      </c>
      <c r="D2031" s="205">
        <v>1970</v>
      </c>
      <c r="E2031" s="205">
        <v>200262</v>
      </c>
      <c r="F2031" s="205">
        <v>984746</v>
      </c>
    </row>
    <row r="2032" spans="1:6" x14ac:dyDescent="0.3">
      <c r="A2032" s="167" t="s">
        <v>121</v>
      </c>
      <c r="B2032" s="167">
        <v>18</v>
      </c>
      <c r="C2032" s="205">
        <v>34</v>
      </c>
      <c r="D2032" s="205">
        <v>1971</v>
      </c>
      <c r="E2032" s="205">
        <v>502415</v>
      </c>
      <c r="F2032" s="205">
        <v>967856</v>
      </c>
    </row>
    <row r="2033" spans="1:7" x14ac:dyDescent="0.3">
      <c r="A2033" s="167" t="s">
        <v>121</v>
      </c>
      <c r="B2033" s="167">
        <v>19</v>
      </c>
      <c r="C2033" s="205">
        <v>34</v>
      </c>
      <c r="D2033" s="205">
        <v>1972</v>
      </c>
      <c r="E2033" s="205">
        <v>348573</v>
      </c>
      <c r="F2033" s="205">
        <v>898916</v>
      </c>
    </row>
    <row r="2034" spans="1:7" x14ac:dyDescent="0.3">
      <c r="A2034" s="167" t="s">
        <v>121</v>
      </c>
      <c r="B2034" s="167">
        <v>20</v>
      </c>
      <c r="C2034" s="205">
        <v>34</v>
      </c>
      <c r="D2034" s="205">
        <v>1973</v>
      </c>
      <c r="E2034" s="205">
        <v>2094792</v>
      </c>
      <c r="F2034" s="205">
        <v>1009407</v>
      </c>
    </row>
    <row r="2035" spans="1:7" x14ac:dyDescent="0.3">
      <c r="A2035" s="167" t="s">
        <v>121</v>
      </c>
      <c r="B2035" s="167">
        <v>21</v>
      </c>
      <c r="C2035" s="205">
        <v>34</v>
      </c>
      <c r="D2035" s="205">
        <v>1974</v>
      </c>
      <c r="E2035" s="205">
        <v>1136215</v>
      </c>
      <c r="F2035" s="205">
        <v>697046</v>
      </c>
    </row>
    <row r="2036" spans="1:7" x14ac:dyDescent="0.3">
      <c r="A2036" s="167" t="s">
        <v>121</v>
      </c>
      <c r="B2036" s="167">
        <v>22</v>
      </c>
      <c r="C2036" s="205">
        <v>34</v>
      </c>
      <c r="D2036" s="205">
        <v>1975</v>
      </c>
      <c r="E2036" s="205">
        <v>829538</v>
      </c>
      <c r="F2036" s="205">
        <v>600146</v>
      </c>
    </row>
    <row r="2037" spans="1:7" x14ac:dyDescent="0.3">
      <c r="A2037" s="167" t="s">
        <v>121</v>
      </c>
      <c r="B2037" s="167">
        <v>23</v>
      </c>
      <c r="C2037" s="205">
        <v>34</v>
      </c>
      <c r="D2037" s="205">
        <v>1976</v>
      </c>
      <c r="E2037" s="205">
        <v>554701</v>
      </c>
      <c r="F2037" s="205">
        <v>1115280</v>
      </c>
    </row>
    <row r="2038" spans="1:7" x14ac:dyDescent="0.3">
      <c r="A2038" s="167" t="s">
        <v>121</v>
      </c>
      <c r="B2038" s="167">
        <v>24</v>
      </c>
      <c r="C2038" s="205">
        <v>34</v>
      </c>
      <c r="D2038" s="205">
        <v>1977</v>
      </c>
      <c r="E2038" s="205">
        <v>358964</v>
      </c>
      <c r="F2038" s="205">
        <v>1412566</v>
      </c>
    </row>
    <row r="2039" spans="1:7" x14ac:dyDescent="0.3">
      <c r="A2039" s="167" t="s">
        <v>121</v>
      </c>
      <c r="B2039" s="167">
        <v>25</v>
      </c>
      <c r="C2039" s="205">
        <v>34</v>
      </c>
      <c r="D2039" s="205">
        <v>1978</v>
      </c>
      <c r="E2039" s="205">
        <v>646872</v>
      </c>
      <c r="F2039" s="205">
        <v>1070196</v>
      </c>
    </row>
    <row r="2040" spans="1:7" x14ac:dyDescent="0.3">
      <c r="A2040" s="167" t="s">
        <v>121</v>
      </c>
      <c r="B2040" s="167">
        <v>26</v>
      </c>
      <c r="C2040" s="205">
        <v>34</v>
      </c>
      <c r="D2040" s="205">
        <v>1979</v>
      </c>
      <c r="E2040" s="205">
        <v>519508</v>
      </c>
      <c r="F2040" s="205">
        <v>633657</v>
      </c>
    </row>
    <row r="2041" spans="1:7" x14ac:dyDescent="0.3">
      <c r="A2041" s="167" t="s">
        <v>121</v>
      </c>
      <c r="B2041" s="167">
        <v>27</v>
      </c>
      <c r="C2041" s="205">
        <v>34</v>
      </c>
      <c r="D2041" s="205">
        <v>1980</v>
      </c>
      <c r="E2041" s="205">
        <v>610003</v>
      </c>
      <c r="F2041" s="205">
        <v>996314</v>
      </c>
    </row>
    <row r="2042" spans="1:7" x14ac:dyDescent="0.3">
      <c r="A2042" s="167" t="s">
        <v>121</v>
      </c>
      <c r="B2042" s="167">
        <v>28</v>
      </c>
      <c r="C2042" s="205">
        <v>34</v>
      </c>
      <c r="D2042" s="205">
        <v>1981</v>
      </c>
      <c r="E2042" s="205">
        <v>1250172</v>
      </c>
      <c r="F2042" s="205">
        <v>1213945</v>
      </c>
    </row>
    <row r="2043" spans="1:7" x14ac:dyDescent="0.3">
      <c r="A2043" s="167" t="s">
        <v>121</v>
      </c>
      <c r="B2043" s="167">
        <v>29</v>
      </c>
      <c r="C2043" s="205">
        <v>34</v>
      </c>
      <c r="D2043" s="205">
        <v>1982</v>
      </c>
      <c r="E2043" s="205">
        <v>1434514</v>
      </c>
      <c r="F2043" s="205">
        <v>1086125</v>
      </c>
    </row>
    <row r="2044" spans="1:7" x14ac:dyDescent="0.3">
      <c r="A2044" s="167" t="s">
        <v>121</v>
      </c>
      <c r="B2044" s="167">
        <v>30</v>
      </c>
      <c r="C2044" s="205">
        <v>34</v>
      </c>
      <c r="D2044" s="205">
        <v>1983</v>
      </c>
      <c r="E2044" s="205">
        <v>886516</v>
      </c>
      <c r="F2044" s="205">
        <v>941396</v>
      </c>
    </row>
    <row r="2045" spans="1:7" x14ac:dyDescent="0.3">
      <c r="A2045" s="167" t="s">
        <v>121</v>
      </c>
      <c r="B2045" s="167">
        <v>31</v>
      </c>
      <c r="C2045" s="205">
        <v>34</v>
      </c>
      <c r="D2045" s="205">
        <v>1984</v>
      </c>
      <c r="E2045" s="205">
        <v>463200</v>
      </c>
      <c r="F2045" s="205">
        <v>573952</v>
      </c>
    </row>
    <row r="2046" spans="1:7" x14ac:dyDescent="0.3">
      <c r="A2046" s="167" t="s">
        <v>121</v>
      </c>
      <c r="B2046" s="167">
        <v>32</v>
      </c>
      <c r="C2046" s="205">
        <v>34</v>
      </c>
      <c r="D2046" s="205">
        <v>1985</v>
      </c>
      <c r="E2046" s="205">
        <v>1056529</v>
      </c>
      <c r="F2046" s="205">
        <v>634341</v>
      </c>
    </row>
    <row r="2047" spans="1:7" x14ac:dyDescent="0.3">
      <c r="A2047" s="167" t="s">
        <v>121</v>
      </c>
      <c r="B2047" s="167">
        <v>33</v>
      </c>
      <c r="C2047" s="205">
        <v>34</v>
      </c>
      <c r="D2047" s="205">
        <v>1986</v>
      </c>
      <c r="E2047" s="205">
        <v>982039</v>
      </c>
      <c r="F2047" s="201">
        <v>595544.64049160131</v>
      </c>
      <c r="G2047" s="201"/>
    </row>
    <row r="2048" spans="1:7" x14ac:dyDescent="0.3">
      <c r="A2048" s="167" t="s">
        <v>121</v>
      </c>
      <c r="B2048" s="167">
        <v>34</v>
      </c>
      <c r="C2048" s="205">
        <v>34</v>
      </c>
      <c r="D2048" s="205">
        <v>1987</v>
      </c>
      <c r="E2048" s="205">
        <v>729658</v>
      </c>
      <c r="F2048" s="201">
        <v>1040141.1371305594</v>
      </c>
      <c r="G2048" s="201"/>
    </row>
    <row r="2049" spans="1:7" x14ac:dyDescent="0.3">
      <c r="A2049" s="167" t="s">
        <v>121</v>
      </c>
      <c r="B2049" s="167">
        <v>35</v>
      </c>
      <c r="C2049" s="205">
        <v>34</v>
      </c>
      <c r="D2049" s="205">
        <v>1988</v>
      </c>
      <c r="E2049" s="205">
        <v>630113</v>
      </c>
      <c r="F2049" s="201">
        <v>475524.35553160065</v>
      </c>
      <c r="G2049" s="201"/>
    </row>
    <row r="2050" spans="1:7" x14ac:dyDescent="0.3">
      <c r="A2050" s="167" t="s">
        <v>121</v>
      </c>
      <c r="B2050" s="167">
        <v>36</v>
      </c>
      <c r="C2050" s="205">
        <v>34</v>
      </c>
      <c r="D2050" s="205">
        <v>1989</v>
      </c>
      <c r="E2050" s="205">
        <v>382425</v>
      </c>
      <c r="F2050" s="201">
        <v>230673.40271188426</v>
      </c>
      <c r="G2050" s="201"/>
    </row>
    <row r="2051" spans="1:7" x14ac:dyDescent="0.3">
      <c r="A2051" s="167" t="s">
        <v>121</v>
      </c>
      <c r="B2051" s="167">
        <v>37</v>
      </c>
      <c r="C2051" s="205">
        <v>34</v>
      </c>
      <c r="D2051" s="205">
        <v>1990</v>
      </c>
      <c r="E2051" s="205">
        <v>541294</v>
      </c>
      <c r="F2051" s="201">
        <v>224556.9454245035</v>
      </c>
      <c r="G2051" s="201"/>
    </row>
    <row r="2052" spans="1:7" x14ac:dyDescent="0.3">
      <c r="A2052" s="167" t="s">
        <v>121</v>
      </c>
      <c r="B2052" s="167">
        <v>38</v>
      </c>
      <c r="C2052" s="205">
        <v>34</v>
      </c>
      <c r="D2052" s="205">
        <v>1991</v>
      </c>
      <c r="E2052" s="205">
        <v>407599</v>
      </c>
      <c r="F2052" s="201">
        <v>80872.361143571281</v>
      </c>
      <c r="G2052" s="201"/>
    </row>
    <row r="2053" spans="1:7" x14ac:dyDescent="0.3">
      <c r="A2053" s="167" t="s">
        <v>121</v>
      </c>
      <c r="B2053" s="167">
        <v>39</v>
      </c>
      <c r="C2053" s="205">
        <v>34</v>
      </c>
      <c r="D2053" s="205">
        <v>1992</v>
      </c>
      <c r="E2053" s="205">
        <v>621734</v>
      </c>
      <c r="F2053" s="201">
        <v>379542.16644981271</v>
      </c>
      <c r="G2053" s="201"/>
    </row>
    <row r="2054" spans="1:7" x14ac:dyDescent="0.3">
      <c r="A2054" s="167" t="s">
        <v>121</v>
      </c>
      <c r="B2054" s="167">
        <v>40</v>
      </c>
      <c r="C2054" s="205">
        <v>34</v>
      </c>
      <c r="D2054" s="205">
        <v>1993</v>
      </c>
      <c r="E2054" s="205">
        <v>408903</v>
      </c>
      <c r="F2054" s="201">
        <v>151206.94064843832</v>
      </c>
      <c r="G2054" s="201"/>
    </row>
    <row r="2055" spans="1:7" x14ac:dyDescent="0.3">
      <c r="A2055" s="167" t="s">
        <v>121</v>
      </c>
      <c r="B2055" s="167">
        <v>41</v>
      </c>
      <c r="C2055" s="205">
        <v>34</v>
      </c>
      <c r="D2055" s="205">
        <v>1994</v>
      </c>
      <c r="E2055" s="205">
        <v>149149</v>
      </c>
      <c r="F2055" s="201">
        <v>6119.2217536229191</v>
      </c>
      <c r="G2055" s="201"/>
    </row>
    <row r="2056" spans="1:7" x14ac:dyDescent="0.3">
      <c r="A2056" s="167" t="s">
        <v>121</v>
      </c>
      <c r="B2056" s="167">
        <v>42</v>
      </c>
      <c r="C2056" s="205">
        <v>34</v>
      </c>
      <c r="D2056" s="205">
        <v>1995</v>
      </c>
      <c r="E2056" s="205">
        <v>174287</v>
      </c>
      <c r="F2056" s="201">
        <v>20150.062759087868</v>
      </c>
      <c r="G2056" s="201"/>
    </row>
    <row r="2057" spans="1:7" x14ac:dyDescent="0.3">
      <c r="A2057" s="167" t="s">
        <v>121</v>
      </c>
      <c r="B2057" s="167">
        <v>43</v>
      </c>
      <c r="C2057" s="205">
        <v>34</v>
      </c>
      <c r="D2057" s="205">
        <v>1996</v>
      </c>
      <c r="E2057" s="205">
        <v>103567</v>
      </c>
      <c r="F2057" s="201">
        <v>67840.376589253341</v>
      </c>
      <c r="G2057" s="201"/>
    </row>
    <row r="2058" spans="1:7" x14ac:dyDescent="0.3">
      <c r="A2058" s="167" t="s">
        <v>121</v>
      </c>
      <c r="B2058" s="167">
        <v>44</v>
      </c>
      <c r="C2058" s="205">
        <v>34</v>
      </c>
      <c r="D2058" s="205">
        <v>1997</v>
      </c>
      <c r="E2058" s="205">
        <v>411239</v>
      </c>
      <c r="F2058" s="201">
        <v>140069.89823919995</v>
      </c>
      <c r="G2058" s="201"/>
    </row>
    <row r="2059" spans="1:7" x14ac:dyDescent="0.3">
      <c r="A2059" s="167" t="s">
        <v>121</v>
      </c>
      <c r="B2059" s="167">
        <v>45</v>
      </c>
      <c r="C2059" s="205">
        <v>34</v>
      </c>
      <c r="D2059" s="205">
        <v>1998</v>
      </c>
      <c r="E2059" s="205">
        <v>92037</v>
      </c>
      <c r="F2059" s="201">
        <v>196468.48899594764</v>
      </c>
      <c r="G2059" s="201"/>
    </row>
    <row r="2060" spans="1:7" x14ac:dyDescent="0.3">
      <c r="A2060" s="167" t="s">
        <v>121</v>
      </c>
      <c r="B2060" s="167">
        <v>46</v>
      </c>
      <c r="C2060" s="205">
        <v>34</v>
      </c>
      <c r="D2060" s="205">
        <v>1999</v>
      </c>
      <c r="E2060" s="205">
        <v>5128</v>
      </c>
      <c r="F2060" s="201">
        <v>98061.52294178115</v>
      </c>
      <c r="G2060" s="201"/>
    </row>
    <row r="2061" spans="1:7" x14ac:dyDescent="0.3">
      <c r="A2061" s="167" t="s">
        <v>121</v>
      </c>
      <c r="B2061" s="167">
        <v>47</v>
      </c>
      <c r="C2061" s="205">
        <v>34</v>
      </c>
      <c r="D2061" s="205">
        <v>2000</v>
      </c>
      <c r="E2061" s="205">
        <v>49637</v>
      </c>
      <c r="F2061" s="201">
        <v>304176.04697940627</v>
      </c>
      <c r="G2061" s="201"/>
    </row>
    <row r="2062" spans="1:7" x14ac:dyDescent="0.3">
      <c r="A2062" s="167" t="s">
        <v>121</v>
      </c>
      <c r="B2062" s="167">
        <v>48</v>
      </c>
      <c r="C2062" s="205">
        <v>34</v>
      </c>
      <c r="D2062" s="205">
        <v>2001</v>
      </c>
      <c r="E2062" s="205">
        <v>59318</v>
      </c>
      <c r="F2062" s="201">
        <v>334368.88616618136</v>
      </c>
      <c r="G2062" s="201"/>
    </row>
    <row r="2063" spans="1:7" x14ac:dyDescent="0.3">
      <c r="A2063" s="167" t="s">
        <v>121</v>
      </c>
      <c r="B2063" s="167">
        <v>49</v>
      </c>
      <c r="C2063" s="205">
        <v>34</v>
      </c>
      <c r="D2063" s="205">
        <v>2002</v>
      </c>
      <c r="E2063" s="205">
        <v>169353</v>
      </c>
      <c r="F2063" s="201">
        <v>205571.448198422</v>
      </c>
      <c r="G2063" s="201"/>
    </row>
    <row r="2064" spans="1:7" x14ac:dyDescent="0.3">
      <c r="A2064" s="167" t="s">
        <v>121</v>
      </c>
      <c r="B2064" s="167">
        <v>50</v>
      </c>
      <c r="C2064" s="205">
        <v>34</v>
      </c>
      <c r="D2064" s="205">
        <v>2003</v>
      </c>
      <c r="E2064" s="205">
        <v>179915</v>
      </c>
      <c r="F2064" s="201">
        <v>34155.154470917507</v>
      </c>
      <c r="G2064" s="201"/>
    </row>
    <row r="2065" spans="1:7" x14ac:dyDescent="0.3">
      <c r="A2065" s="167" t="s">
        <v>121</v>
      </c>
      <c r="B2065" s="167">
        <v>51</v>
      </c>
      <c r="C2065" s="205">
        <v>34</v>
      </c>
      <c r="D2065" s="205">
        <v>2004</v>
      </c>
      <c r="E2065" s="205">
        <v>226070</v>
      </c>
      <c r="F2065" s="201">
        <v>181197.66773261497</v>
      </c>
      <c r="G2065" s="201"/>
    </row>
    <row r="2066" spans="1:7" x14ac:dyDescent="0.3">
      <c r="A2066" s="167" t="s">
        <v>121</v>
      </c>
      <c r="B2066" s="167">
        <v>52</v>
      </c>
      <c r="C2066" s="205">
        <v>34</v>
      </c>
      <c r="D2066" s="205">
        <v>2005</v>
      </c>
      <c r="E2066" s="205">
        <v>330139</v>
      </c>
      <c r="F2066" s="201">
        <v>169766.77000485663</v>
      </c>
      <c r="G2066" s="201"/>
    </row>
    <row r="2067" spans="1:7" x14ac:dyDescent="0.3">
      <c r="A2067" s="167" t="s">
        <v>121</v>
      </c>
      <c r="B2067" s="167">
        <v>53</v>
      </c>
      <c r="C2067" s="205">
        <v>34</v>
      </c>
      <c r="D2067" s="205">
        <v>2006</v>
      </c>
      <c r="E2067" s="205">
        <v>173281</v>
      </c>
      <c r="F2067" s="201">
        <v>763084.46042084636</v>
      </c>
      <c r="G2067" s="201"/>
    </row>
    <row r="2068" spans="1:7" x14ac:dyDescent="0.3">
      <c r="A2068" s="167" t="s">
        <v>121</v>
      </c>
      <c r="B2068" s="167">
        <v>54</v>
      </c>
      <c r="C2068" s="205">
        <v>34</v>
      </c>
      <c r="D2068" s="205">
        <v>2007</v>
      </c>
      <c r="E2068" s="205">
        <v>187962</v>
      </c>
      <c r="F2068" s="201">
        <v>80538.422398937109</v>
      </c>
      <c r="G2068" s="201"/>
    </row>
    <row r="2069" spans="1:7" x14ac:dyDescent="0.3">
      <c r="A2069" s="167" t="s">
        <v>121</v>
      </c>
      <c r="B2069" s="167">
        <v>55</v>
      </c>
      <c r="C2069" s="205">
        <v>34</v>
      </c>
      <c r="D2069" s="205">
        <v>2008</v>
      </c>
      <c r="E2069" s="205">
        <v>146166</v>
      </c>
      <c r="F2069" s="201">
        <v>459742.93110381952</v>
      </c>
      <c r="G2069" s="201"/>
    </row>
    <row r="2070" spans="1:7" x14ac:dyDescent="0.3">
      <c r="A2070" s="167" t="s">
        <v>121</v>
      </c>
      <c r="B2070" s="167">
        <v>56</v>
      </c>
      <c r="C2070" s="205">
        <v>34</v>
      </c>
      <c r="D2070" s="205">
        <v>2009</v>
      </c>
      <c r="E2070" s="205">
        <v>113018</v>
      </c>
      <c r="F2070" s="201">
        <v>172540.40154602297</v>
      </c>
      <c r="G2070" s="201"/>
    </row>
    <row r="2071" spans="1:7" x14ac:dyDescent="0.3">
      <c r="A2071" s="167" t="s">
        <v>121</v>
      </c>
      <c r="B2071" s="167">
        <v>57</v>
      </c>
      <c r="C2071" s="205">
        <v>34</v>
      </c>
      <c r="D2071" s="205">
        <v>2010</v>
      </c>
      <c r="E2071" s="205" t="s">
        <v>18</v>
      </c>
      <c r="F2071" s="201" t="s">
        <v>18</v>
      </c>
      <c r="G2071" s="201"/>
    </row>
    <row r="2072" spans="1:7" x14ac:dyDescent="0.3">
      <c r="A2072" s="167" t="s">
        <v>121</v>
      </c>
      <c r="B2072" s="167">
        <v>58</v>
      </c>
      <c r="C2072" s="205">
        <v>34</v>
      </c>
      <c r="D2072" s="205">
        <v>2011</v>
      </c>
      <c r="E2072" s="205" t="s">
        <v>18</v>
      </c>
      <c r="F2072" s="201" t="s">
        <v>18</v>
      </c>
      <c r="G2072" s="201"/>
    </row>
    <row r="2073" spans="1:7" x14ac:dyDescent="0.3">
      <c r="A2073" s="167" t="s">
        <v>121</v>
      </c>
      <c r="B2073" s="167">
        <v>59</v>
      </c>
      <c r="C2073" s="205">
        <v>34</v>
      </c>
      <c r="D2073" s="205">
        <v>2012</v>
      </c>
      <c r="E2073" s="205" t="s">
        <v>18</v>
      </c>
      <c r="F2073" s="201" t="s">
        <v>18</v>
      </c>
      <c r="G2073" s="201"/>
    </row>
    <row r="2074" spans="1:7" x14ac:dyDescent="0.3">
      <c r="A2074" s="167" t="s">
        <v>121</v>
      </c>
      <c r="B2074" s="167">
        <v>60</v>
      </c>
      <c r="C2074" s="205">
        <v>34</v>
      </c>
      <c r="D2074" s="205">
        <v>2013</v>
      </c>
      <c r="E2074" s="205" t="s">
        <v>18</v>
      </c>
      <c r="F2074" s="201" t="s">
        <v>18</v>
      </c>
      <c r="G2074" s="201"/>
    </row>
    <row r="2075" spans="1:7" x14ac:dyDescent="0.3">
      <c r="A2075" s="167" t="s">
        <v>121</v>
      </c>
      <c r="B2075" s="167">
        <v>61</v>
      </c>
      <c r="C2075" s="205">
        <v>34</v>
      </c>
      <c r="D2075" s="205">
        <v>2014</v>
      </c>
      <c r="E2075" s="205" t="s">
        <v>18</v>
      </c>
      <c r="F2075" s="201" t="s">
        <v>18</v>
      </c>
      <c r="G2075" s="201"/>
    </row>
    <row r="2076" spans="1:7" x14ac:dyDescent="0.3">
      <c r="A2076" t="s">
        <v>126</v>
      </c>
      <c r="B2076">
        <v>1</v>
      </c>
      <c r="C2076" s="205">
        <v>35</v>
      </c>
      <c r="D2076" s="200">
        <v>1954</v>
      </c>
      <c r="E2076" s="161">
        <v>7000</v>
      </c>
      <c r="F2076" s="201">
        <v>1773.5428472812</v>
      </c>
    </row>
    <row r="2077" spans="1:7" x14ac:dyDescent="0.3">
      <c r="A2077" s="161" t="s">
        <v>126</v>
      </c>
      <c r="B2077">
        <v>2</v>
      </c>
      <c r="C2077" s="205">
        <v>35</v>
      </c>
      <c r="D2077" s="200">
        <v>1955</v>
      </c>
      <c r="E2077" s="161">
        <v>1500</v>
      </c>
      <c r="F2077" s="201">
        <v>1654.8471027632113</v>
      </c>
    </row>
    <row r="2078" spans="1:7" x14ac:dyDescent="0.3">
      <c r="A2078" s="161" t="s">
        <v>126</v>
      </c>
      <c r="B2078">
        <v>3</v>
      </c>
      <c r="C2078" s="205">
        <v>35</v>
      </c>
      <c r="D2078" s="200">
        <v>1956</v>
      </c>
      <c r="E2078" s="161">
        <v>3000</v>
      </c>
      <c r="F2078" s="201">
        <v>2247.2622383260382</v>
      </c>
    </row>
    <row r="2079" spans="1:7" x14ac:dyDescent="0.3">
      <c r="A2079" s="161" t="s">
        <v>126</v>
      </c>
      <c r="B2079" s="161">
        <v>4</v>
      </c>
      <c r="C2079" s="205">
        <v>35</v>
      </c>
      <c r="D2079" s="200">
        <v>1957</v>
      </c>
      <c r="E2079" s="161">
        <v>7000</v>
      </c>
      <c r="F2079" s="201">
        <v>1343.9403509546937</v>
      </c>
    </row>
    <row r="2080" spans="1:7" x14ac:dyDescent="0.3">
      <c r="A2080" s="161" t="s">
        <v>126</v>
      </c>
      <c r="B2080" s="161">
        <v>5</v>
      </c>
      <c r="C2080" s="205">
        <v>35</v>
      </c>
      <c r="D2080" s="200">
        <v>1958</v>
      </c>
      <c r="E2080" s="161">
        <v>400</v>
      </c>
      <c r="F2080" s="201">
        <v>2541.0702228118416</v>
      </c>
    </row>
    <row r="2081" spans="1:6" x14ac:dyDescent="0.3">
      <c r="A2081" s="161" t="s">
        <v>126</v>
      </c>
      <c r="B2081" s="161">
        <v>6</v>
      </c>
      <c r="C2081" s="205">
        <v>35</v>
      </c>
      <c r="D2081" s="200">
        <v>1959</v>
      </c>
      <c r="E2081" s="161">
        <v>800</v>
      </c>
      <c r="F2081" s="201">
        <v>6576.3567332860248</v>
      </c>
    </row>
    <row r="2082" spans="1:6" x14ac:dyDescent="0.3">
      <c r="A2082" s="161" t="s">
        <v>126</v>
      </c>
      <c r="B2082" s="161">
        <v>7</v>
      </c>
      <c r="C2082" s="205">
        <v>35</v>
      </c>
      <c r="D2082" s="200">
        <v>1960</v>
      </c>
      <c r="E2082" s="201" t="s">
        <v>18</v>
      </c>
      <c r="F2082" s="201" t="s">
        <v>18</v>
      </c>
    </row>
    <row r="2083" spans="1:6" x14ac:dyDescent="0.3">
      <c r="A2083" s="161" t="s">
        <v>126</v>
      </c>
      <c r="B2083" s="161">
        <v>8</v>
      </c>
      <c r="C2083" s="205">
        <v>35</v>
      </c>
      <c r="D2083" s="200">
        <v>1961</v>
      </c>
      <c r="E2083" s="161" t="s">
        <v>18</v>
      </c>
      <c r="F2083" s="205" t="s">
        <v>18</v>
      </c>
    </row>
    <row r="2084" spans="1:6" x14ac:dyDescent="0.3">
      <c r="A2084" s="161" t="s">
        <v>126</v>
      </c>
      <c r="B2084" s="161">
        <v>9</v>
      </c>
      <c r="C2084" s="205">
        <v>35</v>
      </c>
      <c r="D2084" s="200">
        <v>1962</v>
      </c>
      <c r="E2084" s="161" t="s">
        <v>18</v>
      </c>
      <c r="F2084" s="161" t="s">
        <v>18</v>
      </c>
    </row>
    <row r="2085" spans="1:6" x14ac:dyDescent="0.3">
      <c r="A2085" s="161" t="s">
        <v>126</v>
      </c>
      <c r="B2085" s="161">
        <v>10</v>
      </c>
      <c r="C2085" s="205">
        <v>35</v>
      </c>
      <c r="D2085" s="200">
        <v>1963</v>
      </c>
      <c r="E2085" s="161">
        <v>7000</v>
      </c>
      <c r="F2085" s="201">
        <v>8041.3772734597378</v>
      </c>
    </row>
    <row r="2086" spans="1:6" x14ac:dyDescent="0.3">
      <c r="A2086" s="161" t="s">
        <v>126</v>
      </c>
      <c r="B2086" s="161">
        <v>11</v>
      </c>
      <c r="C2086" s="205">
        <v>35</v>
      </c>
      <c r="D2086" s="200">
        <v>1964</v>
      </c>
      <c r="E2086" s="161">
        <v>3000</v>
      </c>
      <c r="F2086" s="201">
        <v>4824.5208681895738</v>
      </c>
    </row>
    <row r="2087" spans="1:6" x14ac:dyDescent="0.3">
      <c r="A2087" s="161" t="s">
        <v>126</v>
      </c>
      <c r="B2087" s="161">
        <v>12</v>
      </c>
      <c r="C2087" s="205">
        <v>35</v>
      </c>
      <c r="D2087" s="200">
        <v>1965</v>
      </c>
      <c r="E2087" s="161">
        <v>15000</v>
      </c>
      <c r="F2087" s="201">
        <v>3798.4478344194026</v>
      </c>
    </row>
    <row r="2088" spans="1:6" x14ac:dyDescent="0.3">
      <c r="A2088" s="161" t="s">
        <v>126</v>
      </c>
      <c r="B2088" s="161">
        <v>13</v>
      </c>
      <c r="C2088" s="205">
        <v>35</v>
      </c>
      <c r="D2088" s="200">
        <v>1966</v>
      </c>
      <c r="E2088" s="161" t="s">
        <v>18</v>
      </c>
      <c r="F2088" s="161" t="s">
        <v>18</v>
      </c>
    </row>
    <row r="2089" spans="1:6" x14ac:dyDescent="0.3">
      <c r="A2089" s="161" t="s">
        <v>126</v>
      </c>
      <c r="B2089" s="161">
        <v>14</v>
      </c>
      <c r="C2089" s="205">
        <v>35</v>
      </c>
      <c r="D2089" s="200">
        <v>1967</v>
      </c>
      <c r="E2089" s="161">
        <v>7000</v>
      </c>
      <c r="F2089" s="201">
        <v>4962.023255840124</v>
      </c>
    </row>
    <row r="2090" spans="1:6" x14ac:dyDescent="0.3">
      <c r="A2090" s="161" t="s">
        <v>126</v>
      </c>
      <c r="B2090" s="161">
        <v>15</v>
      </c>
      <c r="C2090" s="205">
        <v>35</v>
      </c>
      <c r="D2090" s="200">
        <v>1968</v>
      </c>
      <c r="E2090" s="161">
        <v>3000</v>
      </c>
      <c r="F2090" s="201">
        <v>11062.324847142661</v>
      </c>
    </row>
    <row r="2091" spans="1:6" x14ac:dyDescent="0.3">
      <c r="A2091" s="161" t="s">
        <v>126</v>
      </c>
      <c r="B2091" s="161">
        <v>16</v>
      </c>
      <c r="C2091" s="205">
        <v>35</v>
      </c>
      <c r="D2091" s="200">
        <v>1969</v>
      </c>
      <c r="E2091" s="161">
        <v>1000</v>
      </c>
      <c r="F2091" s="201">
        <v>11403.936194260739</v>
      </c>
    </row>
    <row r="2092" spans="1:6" x14ac:dyDescent="0.3">
      <c r="A2092" s="161" t="s">
        <v>126</v>
      </c>
      <c r="B2092" s="161">
        <v>17</v>
      </c>
      <c r="C2092" s="205">
        <v>35</v>
      </c>
      <c r="D2092" s="200">
        <v>1970</v>
      </c>
      <c r="E2092" s="161">
        <v>1500</v>
      </c>
      <c r="F2092" s="201">
        <v>3132.4802050158801</v>
      </c>
    </row>
    <row r="2093" spans="1:6" x14ac:dyDescent="0.3">
      <c r="A2093" s="161" t="s">
        <v>126</v>
      </c>
      <c r="B2093" s="161">
        <v>18</v>
      </c>
      <c r="C2093" s="205">
        <v>35</v>
      </c>
      <c r="D2093" s="200">
        <v>1971</v>
      </c>
      <c r="E2093" s="161">
        <v>1500</v>
      </c>
      <c r="F2093" s="201">
        <v>1223.8789467175429</v>
      </c>
    </row>
    <row r="2094" spans="1:6" x14ac:dyDescent="0.3">
      <c r="A2094" s="161" t="s">
        <v>126</v>
      </c>
      <c r="B2094" s="161">
        <v>19</v>
      </c>
      <c r="C2094" s="205">
        <v>35</v>
      </c>
      <c r="D2094" s="200">
        <v>1972</v>
      </c>
      <c r="E2094" s="161" t="s">
        <v>18</v>
      </c>
      <c r="F2094" s="161" t="s">
        <v>18</v>
      </c>
    </row>
    <row r="2095" spans="1:6" x14ac:dyDescent="0.3">
      <c r="A2095" s="161" t="s">
        <v>126</v>
      </c>
      <c r="B2095" s="161">
        <v>20</v>
      </c>
      <c r="C2095" s="205">
        <v>35</v>
      </c>
      <c r="D2095" s="200">
        <v>1973</v>
      </c>
      <c r="E2095" s="161" t="s">
        <v>18</v>
      </c>
      <c r="F2095" s="161" t="s">
        <v>18</v>
      </c>
    </row>
    <row r="2096" spans="1:6" x14ac:dyDescent="0.3">
      <c r="A2096" s="161" t="s">
        <v>126</v>
      </c>
      <c r="B2096" s="161">
        <v>21</v>
      </c>
      <c r="C2096" s="205">
        <v>35</v>
      </c>
      <c r="D2096" s="200">
        <v>1974</v>
      </c>
      <c r="E2096" s="161">
        <v>1600</v>
      </c>
      <c r="F2096" s="201">
        <v>3568.6634452120998</v>
      </c>
    </row>
    <row r="2097" spans="1:6" x14ac:dyDescent="0.3">
      <c r="A2097" s="161" t="s">
        <v>126</v>
      </c>
      <c r="B2097" s="161">
        <v>22</v>
      </c>
      <c r="C2097" s="205">
        <v>35</v>
      </c>
      <c r="D2097" s="200">
        <v>1975</v>
      </c>
      <c r="E2097" s="161">
        <v>1000</v>
      </c>
      <c r="F2097" s="201">
        <v>3993.8265410336844</v>
      </c>
    </row>
    <row r="2098" spans="1:6" x14ac:dyDescent="0.3">
      <c r="A2098" s="161" t="s">
        <v>126</v>
      </c>
      <c r="B2098" s="161">
        <v>23</v>
      </c>
      <c r="C2098" s="205">
        <v>35</v>
      </c>
      <c r="D2098" s="200">
        <v>1976</v>
      </c>
      <c r="E2098" s="205" t="s">
        <v>18</v>
      </c>
      <c r="F2098" s="205" t="s">
        <v>18</v>
      </c>
    </row>
    <row r="2099" spans="1:6" x14ac:dyDescent="0.3">
      <c r="A2099" s="161" t="s">
        <v>126</v>
      </c>
      <c r="B2099" s="161">
        <v>24</v>
      </c>
      <c r="C2099" s="205">
        <v>35</v>
      </c>
      <c r="D2099" s="200">
        <v>1977</v>
      </c>
      <c r="E2099" s="161" t="s">
        <v>18</v>
      </c>
      <c r="F2099" s="161" t="s">
        <v>18</v>
      </c>
    </row>
    <row r="2100" spans="1:6" x14ac:dyDescent="0.3">
      <c r="A2100" s="161" t="s">
        <v>126</v>
      </c>
      <c r="B2100" s="161">
        <v>25</v>
      </c>
      <c r="C2100" s="205">
        <v>35</v>
      </c>
      <c r="D2100" s="200">
        <v>1978</v>
      </c>
      <c r="E2100" s="161">
        <v>1000</v>
      </c>
      <c r="F2100" s="201">
        <v>1899.5955688280501</v>
      </c>
    </row>
    <row r="2101" spans="1:6" x14ac:dyDescent="0.3">
      <c r="A2101" s="161" t="s">
        <v>126</v>
      </c>
      <c r="B2101" s="161">
        <v>26</v>
      </c>
      <c r="C2101" s="205">
        <v>35</v>
      </c>
      <c r="D2101" s="200">
        <v>1979</v>
      </c>
      <c r="E2101" s="161">
        <v>1000</v>
      </c>
      <c r="F2101" s="201">
        <v>817.84426104001113</v>
      </c>
    </row>
    <row r="2102" spans="1:6" x14ac:dyDescent="0.3">
      <c r="A2102" s="161" t="s">
        <v>126</v>
      </c>
      <c r="B2102" s="161">
        <v>27</v>
      </c>
      <c r="C2102" s="205">
        <v>35</v>
      </c>
      <c r="D2102" s="200">
        <v>1980</v>
      </c>
      <c r="E2102" s="161">
        <v>1400</v>
      </c>
      <c r="F2102" s="201">
        <v>1359.2159396021984</v>
      </c>
    </row>
    <row r="2103" spans="1:6" x14ac:dyDescent="0.3">
      <c r="A2103" s="161" t="s">
        <v>126</v>
      </c>
      <c r="B2103" s="161">
        <v>28</v>
      </c>
      <c r="C2103" s="205">
        <v>35</v>
      </c>
      <c r="D2103" s="200">
        <v>1981</v>
      </c>
      <c r="E2103" s="161">
        <v>1200</v>
      </c>
      <c r="F2103" s="201">
        <v>1893.6835392997696</v>
      </c>
    </row>
    <row r="2104" spans="1:6" x14ac:dyDescent="0.3">
      <c r="A2104" s="161" t="s">
        <v>126</v>
      </c>
      <c r="B2104" s="161">
        <v>29</v>
      </c>
      <c r="C2104" s="205">
        <v>35</v>
      </c>
      <c r="D2104" s="200">
        <v>1982</v>
      </c>
      <c r="E2104" s="161">
        <v>1000</v>
      </c>
      <c r="F2104" s="201">
        <v>2148.4942648882811</v>
      </c>
    </row>
    <row r="2105" spans="1:6" x14ac:dyDescent="0.3">
      <c r="A2105" s="161" t="s">
        <v>126</v>
      </c>
      <c r="B2105" s="161">
        <v>30</v>
      </c>
      <c r="C2105" s="205">
        <v>35</v>
      </c>
      <c r="D2105" s="200">
        <v>1983</v>
      </c>
      <c r="E2105" s="161">
        <v>200</v>
      </c>
      <c r="F2105" s="201">
        <v>2660.2745775583744</v>
      </c>
    </row>
    <row r="2106" spans="1:6" x14ac:dyDescent="0.3">
      <c r="A2106" s="161" t="s">
        <v>126</v>
      </c>
      <c r="B2106" s="161">
        <v>31</v>
      </c>
      <c r="C2106" s="205">
        <v>35</v>
      </c>
      <c r="D2106" s="200">
        <v>1984</v>
      </c>
      <c r="E2106" s="161">
        <v>1000</v>
      </c>
      <c r="F2106" s="201">
        <v>2031.4722439261425</v>
      </c>
    </row>
    <row r="2107" spans="1:6" x14ac:dyDescent="0.3">
      <c r="A2107" s="161" t="s">
        <v>126</v>
      </c>
      <c r="B2107" s="161">
        <v>32</v>
      </c>
      <c r="C2107" s="205">
        <v>35</v>
      </c>
      <c r="D2107" s="200">
        <v>1985</v>
      </c>
      <c r="E2107" s="161">
        <v>1000</v>
      </c>
      <c r="F2107" s="201">
        <v>1267.0977646964104</v>
      </c>
    </row>
    <row r="2108" spans="1:6" x14ac:dyDescent="0.3">
      <c r="A2108" s="161" t="s">
        <v>126</v>
      </c>
      <c r="B2108" s="161">
        <v>33</v>
      </c>
      <c r="C2108" s="205">
        <v>35</v>
      </c>
      <c r="D2108" s="200">
        <v>1986</v>
      </c>
      <c r="E2108" s="161">
        <v>1000</v>
      </c>
      <c r="F2108" s="201">
        <v>628.42652580404058</v>
      </c>
    </row>
    <row r="2109" spans="1:6" x14ac:dyDescent="0.3">
      <c r="A2109" s="161" t="s">
        <v>126</v>
      </c>
      <c r="B2109" s="161">
        <v>34</v>
      </c>
      <c r="C2109" s="205">
        <v>35</v>
      </c>
      <c r="D2109" s="200">
        <v>1987</v>
      </c>
      <c r="E2109" s="161">
        <v>1600</v>
      </c>
      <c r="F2109" s="201">
        <v>1068.6681141703784</v>
      </c>
    </row>
    <row r="2110" spans="1:6" x14ac:dyDescent="0.3">
      <c r="A2110" s="161" t="s">
        <v>126</v>
      </c>
      <c r="B2110" s="161">
        <v>35</v>
      </c>
      <c r="C2110" s="205">
        <v>35</v>
      </c>
      <c r="D2110" s="200">
        <v>1988</v>
      </c>
      <c r="E2110" s="161">
        <v>800</v>
      </c>
      <c r="F2110" s="201">
        <v>2439.3696092609016</v>
      </c>
    </row>
    <row r="2111" spans="1:6" x14ac:dyDescent="0.3">
      <c r="A2111" s="161" t="s">
        <v>126</v>
      </c>
      <c r="B2111" s="161">
        <v>36</v>
      </c>
      <c r="C2111" s="205">
        <v>35</v>
      </c>
      <c r="D2111" s="200">
        <v>1989</v>
      </c>
      <c r="E2111" s="161">
        <v>1400</v>
      </c>
      <c r="F2111" s="201">
        <v>1006.0035044557812</v>
      </c>
    </row>
    <row r="2112" spans="1:6" x14ac:dyDescent="0.3">
      <c r="A2112" s="161" t="s">
        <v>126</v>
      </c>
      <c r="B2112" s="161">
        <v>37</v>
      </c>
      <c r="C2112" s="205">
        <v>35</v>
      </c>
      <c r="D2112" s="200">
        <v>1990</v>
      </c>
      <c r="E2112" s="161" t="s">
        <v>18</v>
      </c>
      <c r="F2112" s="161" t="s">
        <v>18</v>
      </c>
    </row>
    <row r="2113" spans="1:6" x14ac:dyDescent="0.3">
      <c r="A2113" s="161" t="s">
        <v>126</v>
      </c>
      <c r="B2113" s="161">
        <v>38</v>
      </c>
      <c r="C2113" s="205">
        <v>35</v>
      </c>
      <c r="D2113" s="200">
        <v>1991</v>
      </c>
      <c r="E2113" s="161" t="s">
        <v>18</v>
      </c>
      <c r="F2113" s="161" t="s">
        <v>18</v>
      </c>
    </row>
    <row r="2114" spans="1:6" x14ac:dyDescent="0.3">
      <c r="A2114" s="161" t="s">
        <v>126</v>
      </c>
      <c r="B2114" s="161">
        <v>39</v>
      </c>
      <c r="C2114" s="205">
        <v>35</v>
      </c>
      <c r="D2114" s="200">
        <v>1992</v>
      </c>
      <c r="E2114" s="161" t="s">
        <v>18</v>
      </c>
      <c r="F2114" s="161" t="s">
        <v>18</v>
      </c>
    </row>
    <row r="2115" spans="1:6" x14ac:dyDescent="0.3">
      <c r="A2115" s="161" t="s">
        <v>126</v>
      </c>
      <c r="B2115" s="161">
        <v>40</v>
      </c>
      <c r="C2115" s="205">
        <v>35</v>
      </c>
      <c r="D2115" s="200">
        <v>1993</v>
      </c>
      <c r="E2115" s="161">
        <v>650</v>
      </c>
      <c r="F2115" s="201">
        <v>1440.093806893175</v>
      </c>
    </row>
    <row r="2116" spans="1:6" x14ac:dyDescent="0.3">
      <c r="A2116" s="161" t="s">
        <v>126</v>
      </c>
      <c r="B2116" s="161">
        <v>41</v>
      </c>
      <c r="C2116" s="205">
        <v>35</v>
      </c>
      <c r="D2116" s="200">
        <v>1994</v>
      </c>
      <c r="E2116" s="161" t="s">
        <v>18</v>
      </c>
      <c r="F2116" s="161" t="s">
        <v>18</v>
      </c>
    </row>
    <row r="2117" spans="1:6" x14ac:dyDescent="0.3">
      <c r="A2117" s="161" t="s">
        <v>126</v>
      </c>
      <c r="B2117" s="161">
        <v>42</v>
      </c>
      <c r="C2117" s="205">
        <v>35</v>
      </c>
      <c r="D2117" s="200">
        <v>1995</v>
      </c>
      <c r="E2117" s="161" t="s">
        <v>18</v>
      </c>
      <c r="F2117" s="161" t="s">
        <v>18</v>
      </c>
    </row>
    <row r="2118" spans="1:6" x14ac:dyDescent="0.3">
      <c r="A2118" s="161" t="s">
        <v>126</v>
      </c>
      <c r="B2118" s="161">
        <v>43</v>
      </c>
      <c r="C2118" s="205">
        <v>35</v>
      </c>
      <c r="D2118" s="200">
        <v>1996</v>
      </c>
      <c r="E2118" s="161" t="s">
        <v>18</v>
      </c>
      <c r="F2118" s="161" t="s">
        <v>18</v>
      </c>
    </row>
    <row r="2119" spans="1:6" x14ac:dyDescent="0.3">
      <c r="A2119" s="161" t="s">
        <v>126</v>
      </c>
      <c r="B2119" s="161">
        <v>44</v>
      </c>
      <c r="C2119" s="205">
        <v>35</v>
      </c>
      <c r="D2119" s="200">
        <v>1997</v>
      </c>
      <c r="E2119" s="161">
        <v>400</v>
      </c>
      <c r="F2119" s="201">
        <v>1792.8741504628324</v>
      </c>
    </row>
    <row r="2120" spans="1:6" x14ac:dyDescent="0.3">
      <c r="A2120" s="161" t="s">
        <v>126</v>
      </c>
      <c r="B2120" s="161">
        <v>45</v>
      </c>
      <c r="C2120" s="205">
        <v>35</v>
      </c>
      <c r="D2120" s="200">
        <v>1998</v>
      </c>
      <c r="E2120" s="161" t="s">
        <v>18</v>
      </c>
      <c r="F2120" s="161" t="s">
        <v>18</v>
      </c>
    </row>
    <row r="2121" spans="1:6" x14ac:dyDescent="0.3">
      <c r="A2121" s="161" t="s">
        <v>126</v>
      </c>
      <c r="B2121" s="161">
        <v>46</v>
      </c>
      <c r="C2121" s="205">
        <v>35</v>
      </c>
      <c r="D2121" s="200">
        <v>1999</v>
      </c>
      <c r="E2121" s="161" t="s">
        <v>18</v>
      </c>
      <c r="F2121" s="161" t="s">
        <v>18</v>
      </c>
    </row>
    <row r="2122" spans="1:6" x14ac:dyDescent="0.3">
      <c r="A2122" s="161" t="s">
        <v>126</v>
      </c>
      <c r="B2122" s="161">
        <v>47</v>
      </c>
      <c r="C2122" s="205">
        <v>35</v>
      </c>
      <c r="D2122" s="200">
        <v>2000</v>
      </c>
      <c r="E2122" s="161" t="s">
        <v>18</v>
      </c>
      <c r="F2122" s="205" t="s">
        <v>18</v>
      </c>
    </row>
    <row r="2123" spans="1:6" x14ac:dyDescent="0.3">
      <c r="A2123" s="161" t="s">
        <v>126</v>
      </c>
      <c r="B2123" s="161">
        <v>48</v>
      </c>
      <c r="C2123" s="205">
        <v>35</v>
      </c>
      <c r="D2123" s="200">
        <v>2001</v>
      </c>
      <c r="E2123" s="161" t="s">
        <v>18</v>
      </c>
      <c r="F2123" s="205" t="s">
        <v>18</v>
      </c>
    </row>
    <row r="2124" spans="1:6" x14ac:dyDescent="0.3">
      <c r="A2124" s="161" t="s">
        <v>126</v>
      </c>
      <c r="B2124" s="161">
        <v>49</v>
      </c>
      <c r="C2124" s="205">
        <v>35</v>
      </c>
      <c r="D2124" s="200">
        <v>2002</v>
      </c>
      <c r="E2124" s="161" t="s">
        <v>18</v>
      </c>
      <c r="F2124" s="205" t="s">
        <v>18</v>
      </c>
    </row>
    <row r="2125" spans="1:6" x14ac:dyDescent="0.3">
      <c r="A2125" s="161" t="s">
        <v>126</v>
      </c>
      <c r="B2125" s="161">
        <v>50</v>
      </c>
      <c r="C2125" s="205">
        <v>35</v>
      </c>
      <c r="D2125" s="200">
        <v>2003</v>
      </c>
      <c r="E2125" s="161" t="s">
        <v>18</v>
      </c>
      <c r="F2125" s="205" t="s">
        <v>18</v>
      </c>
    </row>
    <row r="2126" spans="1:6" x14ac:dyDescent="0.3">
      <c r="A2126" s="161" t="s">
        <v>126</v>
      </c>
      <c r="B2126" s="161">
        <v>51</v>
      </c>
      <c r="C2126" s="205">
        <v>35</v>
      </c>
      <c r="D2126" s="200">
        <v>2004</v>
      </c>
      <c r="E2126" s="161" t="s">
        <v>18</v>
      </c>
      <c r="F2126" s="205" t="s">
        <v>18</v>
      </c>
    </row>
    <row r="2127" spans="1:6" x14ac:dyDescent="0.3">
      <c r="A2127" s="161" t="s">
        <v>126</v>
      </c>
      <c r="B2127" s="161">
        <v>52</v>
      </c>
      <c r="C2127" s="205">
        <v>35</v>
      </c>
      <c r="D2127" s="200">
        <v>2005</v>
      </c>
      <c r="E2127" s="161" t="s">
        <v>18</v>
      </c>
      <c r="F2127" s="205" t="s">
        <v>18</v>
      </c>
    </row>
    <row r="2128" spans="1:6" x14ac:dyDescent="0.3">
      <c r="A2128" s="161" t="s">
        <v>126</v>
      </c>
      <c r="B2128" s="161">
        <v>53</v>
      </c>
      <c r="C2128" s="205">
        <v>35</v>
      </c>
      <c r="D2128" s="200">
        <v>2006</v>
      </c>
      <c r="E2128" s="161" t="s">
        <v>18</v>
      </c>
      <c r="F2128" s="205" t="s">
        <v>18</v>
      </c>
    </row>
    <row r="2129" spans="1:6" x14ac:dyDescent="0.3">
      <c r="A2129" s="161" t="s">
        <v>126</v>
      </c>
      <c r="B2129" s="161">
        <v>54</v>
      </c>
      <c r="C2129" s="205">
        <v>35</v>
      </c>
      <c r="D2129" s="200">
        <v>2007</v>
      </c>
      <c r="E2129" s="161" t="s">
        <v>18</v>
      </c>
      <c r="F2129" s="205" t="s">
        <v>18</v>
      </c>
    </row>
    <row r="2130" spans="1:6" x14ac:dyDescent="0.3">
      <c r="A2130" s="161" t="s">
        <v>126</v>
      </c>
      <c r="B2130" s="161">
        <v>55</v>
      </c>
      <c r="C2130" s="205">
        <v>35</v>
      </c>
      <c r="D2130" s="200">
        <v>2008</v>
      </c>
      <c r="E2130" s="161" t="s">
        <v>18</v>
      </c>
      <c r="F2130" s="205" t="s">
        <v>18</v>
      </c>
    </row>
    <row r="2131" spans="1:6" x14ac:dyDescent="0.3">
      <c r="A2131" s="161" t="s">
        <v>126</v>
      </c>
      <c r="B2131" s="161">
        <v>56</v>
      </c>
      <c r="C2131" s="205">
        <v>35</v>
      </c>
      <c r="D2131" s="200">
        <v>2009</v>
      </c>
      <c r="E2131" s="161" t="s">
        <v>18</v>
      </c>
      <c r="F2131" s="205" t="s">
        <v>18</v>
      </c>
    </row>
    <row r="2132" spans="1:6" x14ac:dyDescent="0.3">
      <c r="A2132" s="161" t="s">
        <v>126</v>
      </c>
      <c r="B2132" s="161">
        <v>57</v>
      </c>
      <c r="C2132" s="205">
        <v>35</v>
      </c>
      <c r="D2132" s="200">
        <v>2010</v>
      </c>
      <c r="E2132" s="161" t="s">
        <v>18</v>
      </c>
      <c r="F2132" s="161" t="s">
        <v>18</v>
      </c>
    </row>
    <row r="2133" spans="1:6" x14ac:dyDescent="0.3">
      <c r="A2133" s="161" t="s">
        <v>126</v>
      </c>
      <c r="B2133" s="161">
        <v>58</v>
      </c>
      <c r="C2133" s="205">
        <v>35</v>
      </c>
      <c r="D2133" s="200">
        <v>2011</v>
      </c>
      <c r="E2133" s="161" t="s">
        <v>18</v>
      </c>
      <c r="F2133" s="161" t="s">
        <v>18</v>
      </c>
    </row>
    <row r="2134" spans="1:6" x14ac:dyDescent="0.3">
      <c r="A2134" s="161" t="s">
        <v>126</v>
      </c>
      <c r="B2134" s="161">
        <v>59</v>
      </c>
      <c r="C2134" s="205">
        <v>35</v>
      </c>
      <c r="D2134" s="200">
        <v>2012</v>
      </c>
      <c r="E2134" s="161" t="s">
        <v>18</v>
      </c>
      <c r="F2134" s="161" t="s">
        <v>18</v>
      </c>
    </row>
    <row r="2135" spans="1:6" x14ac:dyDescent="0.3">
      <c r="A2135" s="161" t="s">
        <v>126</v>
      </c>
      <c r="B2135" s="161">
        <v>60</v>
      </c>
      <c r="C2135" s="205">
        <v>35</v>
      </c>
      <c r="D2135" s="200">
        <v>2013</v>
      </c>
      <c r="E2135" s="161" t="s">
        <v>18</v>
      </c>
      <c r="F2135" s="161" t="s">
        <v>18</v>
      </c>
    </row>
    <row r="2136" spans="1:6" x14ac:dyDescent="0.3">
      <c r="A2136" s="161" t="s">
        <v>126</v>
      </c>
      <c r="B2136" s="161">
        <v>61</v>
      </c>
      <c r="C2136" s="205">
        <v>35</v>
      </c>
      <c r="D2136" s="200">
        <v>2014</v>
      </c>
      <c r="E2136" s="161" t="s">
        <v>18</v>
      </c>
      <c r="F2136" s="161" t="s">
        <v>18</v>
      </c>
    </row>
    <row r="2137" spans="1:6" x14ac:dyDescent="0.3">
      <c r="A2137" t="s">
        <v>136</v>
      </c>
      <c r="B2137">
        <v>1</v>
      </c>
      <c r="C2137" s="205">
        <v>36</v>
      </c>
      <c r="D2137" s="205">
        <v>1954</v>
      </c>
      <c r="E2137" s="205" t="s">
        <v>18</v>
      </c>
      <c r="F2137" s="201" t="s">
        <v>18</v>
      </c>
    </row>
    <row r="2138" spans="1:6" x14ac:dyDescent="0.3">
      <c r="A2138" s="172" t="s">
        <v>136</v>
      </c>
      <c r="B2138">
        <v>2</v>
      </c>
      <c r="C2138" s="205">
        <v>36</v>
      </c>
      <c r="D2138" s="205">
        <v>1955</v>
      </c>
      <c r="E2138" s="205" t="s">
        <v>18</v>
      </c>
      <c r="F2138" s="187" t="s">
        <v>18</v>
      </c>
    </row>
    <row r="2139" spans="1:6" x14ac:dyDescent="0.3">
      <c r="A2139" s="172" t="s">
        <v>136</v>
      </c>
      <c r="B2139">
        <v>3</v>
      </c>
      <c r="C2139" s="205">
        <v>36</v>
      </c>
      <c r="D2139" s="205">
        <v>1956</v>
      </c>
      <c r="E2139" s="205" t="s">
        <v>18</v>
      </c>
      <c r="F2139" s="187" t="s">
        <v>18</v>
      </c>
    </row>
    <row r="2140" spans="1:6" x14ac:dyDescent="0.3">
      <c r="A2140" s="172" t="s">
        <v>136</v>
      </c>
      <c r="B2140" s="172">
        <v>4</v>
      </c>
      <c r="C2140" s="205">
        <v>36</v>
      </c>
      <c r="D2140" s="205">
        <v>1957</v>
      </c>
      <c r="E2140" s="205" t="s">
        <v>18</v>
      </c>
      <c r="F2140" s="201" t="s">
        <v>18</v>
      </c>
    </row>
    <row r="2141" spans="1:6" x14ac:dyDescent="0.3">
      <c r="A2141" s="172" t="s">
        <v>136</v>
      </c>
      <c r="B2141" s="172">
        <v>5</v>
      </c>
      <c r="C2141" s="205">
        <v>36</v>
      </c>
      <c r="D2141" s="205">
        <v>1958</v>
      </c>
      <c r="E2141" s="205" t="s">
        <v>18</v>
      </c>
      <c r="F2141" s="201" t="s">
        <v>18</v>
      </c>
    </row>
    <row r="2142" spans="1:6" x14ac:dyDescent="0.3">
      <c r="A2142" s="172" t="s">
        <v>136</v>
      </c>
      <c r="B2142" s="172">
        <v>6</v>
      </c>
      <c r="C2142" s="205">
        <v>36</v>
      </c>
      <c r="D2142" s="205">
        <v>1959</v>
      </c>
      <c r="E2142" s="205" t="s">
        <v>18</v>
      </c>
      <c r="F2142" s="201" t="s">
        <v>18</v>
      </c>
    </row>
    <row r="2143" spans="1:6" x14ac:dyDescent="0.3">
      <c r="A2143" s="172" t="s">
        <v>136</v>
      </c>
      <c r="B2143" s="172">
        <v>7</v>
      </c>
      <c r="C2143" s="205">
        <v>36</v>
      </c>
      <c r="D2143" s="205">
        <v>1960</v>
      </c>
      <c r="E2143" s="205" t="s">
        <v>18</v>
      </c>
      <c r="F2143" s="187" t="s">
        <v>18</v>
      </c>
    </row>
    <row r="2144" spans="1:6" x14ac:dyDescent="0.3">
      <c r="A2144" s="172" t="s">
        <v>136</v>
      </c>
      <c r="B2144" s="172">
        <v>8</v>
      </c>
      <c r="C2144" s="205">
        <v>36</v>
      </c>
      <c r="D2144" s="205">
        <v>1961</v>
      </c>
      <c r="E2144" s="205" t="s">
        <v>18</v>
      </c>
      <c r="F2144" s="187" t="s">
        <v>18</v>
      </c>
    </row>
    <row r="2145" spans="1:6" x14ac:dyDescent="0.3">
      <c r="A2145" s="172" t="s">
        <v>136</v>
      </c>
      <c r="B2145" s="172">
        <v>9</v>
      </c>
      <c r="C2145" s="205">
        <v>36</v>
      </c>
      <c r="D2145" s="205">
        <v>1962</v>
      </c>
      <c r="E2145" s="205" t="s">
        <v>18</v>
      </c>
      <c r="F2145" s="201" t="s">
        <v>18</v>
      </c>
    </row>
    <row r="2146" spans="1:6" x14ac:dyDescent="0.3">
      <c r="A2146" s="172" t="s">
        <v>136</v>
      </c>
      <c r="B2146" s="172">
        <v>10</v>
      </c>
      <c r="C2146" s="205">
        <v>36</v>
      </c>
      <c r="D2146" s="205">
        <v>1963</v>
      </c>
      <c r="E2146" s="205" t="s">
        <v>18</v>
      </c>
      <c r="F2146" s="201" t="s">
        <v>18</v>
      </c>
    </row>
    <row r="2147" spans="1:6" x14ac:dyDescent="0.3">
      <c r="A2147" s="172" t="s">
        <v>136</v>
      </c>
      <c r="B2147" s="172">
        <v>11</v>
      </c>
      <c r="C2147" s="205">
        <v>36</v>
      </c>
      <c r="D2147" s="205">
        <v>1964</v>
      </c>
      <c r="E2147" s="205" t="s">
        <v>18</v>
      </c>
      <c r="F2147" s="187" t="s">
        <v>18</v>
      </c>
    </row>
    <row r="2148" spans="1:6" x14ac:dyDescent="0.3">
      <c r="A2148" s="172" t="s">
        <v>136</v>
      </c>
      <c r="B2148" s="172">
        <v>12</v>
      </c>
      <c r="C2148" s="205">
        <v>36</v>
      </c>
      <c r="D2148" s="205">
        <v>1965</v>
      </c>
      <c r="E2148" s="205" t="s">
        <v>18</v>
      </c>
      <c r="F2148" s="187" t="s">
        <v>18</v>
      </c>
    </row>
    <row r="2149" spans="1:6" x14ac:dyDescent="0.3">
      <c r="A2149" s="172" t="s">
        <v>136</v>
      </c>
      <c r="B2149" s="172">
        <v>13</v>
      </c>
      <c r="C2149" s="205">
        <v>36</v>
      </c>
      <c r="D2149" s="205">
        <v>1966</v>
      </c>
      <c r="E2149" s="205" t="s">
        <v>18</v>
      </c>
      <c r="F2149" s="187" t="s">
        <v>18</v>
      </c>
    </row>
    <row r="2150" spans="1:6" x14ac:dyDescent="0.3">
      <c r="A2150" s="172" t="s">
        <v>136</v>
      </c>
      <c r="B2150" s="172">
        <v>14</v>
      </c>
      <c r="C2150" s="205">
        <v>36</v>
      </c>
      <c r="D2150" s="205">
        <v>1967</v>
      </c>
      <c r="E2150" s="205" t="s">
        <v>18</v>
      </c>
      <c r="F2150" s="187" t="s">
        <v>18</v>
      </c>
    </row>
    <row r="2151" spans="1:6" x14ac:dyDescent="0.3">
      <c r="A2151" s="172" t="s">
        <v>136</v>
      </c>
      <c r="B2151" s="172">
        <v>15</v>
      </c>
      <c r="C2151" s="205">
        <v>36</v>
      </c>
      <c r="D2151" s="205">
        <v>1968</v>
      </c>
      <c r="E2151" s="205" t="s">
        <v>18</v>
      </c>
      <c r="F2151" s="187" t="s">
        <v>18</v>
      </c>
    </row>
    <row r="2152" spans="1:6" x14ac:dyDescent="0.3">
      <c r="A2152" s="172" t="s">
        <v>136</v>
      </c>
      <c r="B2152" s="172">
        <v>16</v>
      </c>
      <c r="C2152" s="205">
        <v>36</v>
      </c>
      <c r="D2152" s="205">
        <v>1969</v>
      </c>
      <c r="E2152" s="205" t="s">
        <v>18</v>
      </c>
      <c r="F2152" s="187" t="s">
        <v>18</v>
      </c>
    </row>
    <row r="2153" spans="1:6" x14ac:dyDescent="0.3">
      <c r="A2153" s="172" t="s">
        <v>136</v>
      </c>
      <c r="B2153" s="172">
        <v>17</v>
      </c>
      <c r="C2153" s="205">
        <v>36</v>
      </c>
      <c r="D2153" s="205">
        <v>1970</v>
      </c>
      <c r="E2153" s="205" t="s">
        <v>18</v>
      </c>
      <c r="F2153" s="187" t="s">
        <v>18</v>
      </c>
    </row>
    <row r="2154" spans="1:6" x14ac:dyDescent="0.3">
      <c r="A2154" s="172" t="s">
        <v>136</v>
      </c>
      <c r="B2154" s="172">
        <v>18</v>
      </c>
      <c r="C2154" s="205">
        <v>36</v>
      </c>
      <c r="D2154" s="205">
        <v>1971</v>
      </c>
      <c r="E2154" s="205" t="s">
        <v>18</v>
      </c>
      <c r="F2154" s="201" t="s">
        <v>18</v>
      </c>
    </row>
    <row r="2155" spans="1:6" x14ac:dyDescent="0.3">
      <c r="A2155" s="172" t="s">
        <v>136</v>
      </c>
      <c r="B2155" s="172">
        <v>19</v>
      </c>
      <c r="C2155" s="205">
        <v>36</v>
      </c>
      <c r="D2155" s="205">
        <v>1972</v>
      </c>
      <c r="E2155" s="205" t="s">
        <v>18</v>
      </c>
      <c r="F2155" s="201" t="s">
        <v>18</v>
      </c>
    </row>
    <row r="2156" spans="1:6" x14ac:dyDescent="0.3">
      <c r="A2156" s="172" t="s">
        <v>136</v>
      </c>
      <c r="B2156" s="172">
        <v>20</v>
      </c>
      <c r="C2156" s="205">
        <v>36</v>
      </c>
      <c r="D2156" s="205">
        <v>1973</v>
      </c>
      <c r="E2156" s="205" t="s">
        <v>18</v>
      </c>
      <c r="F2156" s="201" t="s">
        <v>18</v>
      </c>
    </row>
    <row r="2157" spans="1:6" x14ac:dyDescent="0.3">
      <c r="A2157" s="172" t="s">
        <v>136</v>
      </c>
      <c r="B2157" s="172">
        <v>21</v>
      </c>
      <c r="C2157" s="205">
        <v>36</v>
      </c>
      <c r="D2157" s="205">
        <v>1974</v>
      </c>
      <c r="E2157" s="205" t="s">
        <v>18</v>
      </c>
      <c r="F2157" s="201" t="s">
        <v>18</v>
      </c>
    </row>
    <row r="2158" spans="1:6" x14ac:dyDescent="0.3">
      <c r="A2158" s="172" t="s">
        <v>136</v>
      </c>
      <c r="B2158" s="172">
        <v>22</v>
      </c>
      <c r="C2158" s="205">
        <v>36</v>
      </c>
      <c r="D2158" s="205">
        <v>1975</v>
      </c>
      <c r="E2158" s="205" t="s">
        <v>18</v>
      </c>
      <c r="F2158" s="201" t="s">
        <v>18</v>
      </c>
    </row>
    <row r="2159" spans="1:6" x14ac:dyDescent="0.3">
      <c r="A2159" s="172" t="s">
        <v>136</v>
      </c>
      <c r="B2159" s="172">
        <v>23</v>
      </c>
      <c r="C2159" s="205">
        <v>36</v>
      </c>
      <c r="D2159" s="205">
        <v>1976</v>
      </c>
      <c r="E2159" s="205" t="s">
        <v>18</v>
      </c>
      <c r="F2159" s="187" t="s">
        <v>18</v>
      </c>
    </row>
    <row r="2160" spans="1:6" x14ac:dyDescent="0.3">
      <c r="A2160" s="172" t="s">
        <v>136</v>
      </c>
      <c r="B2160" s="172">
        <v>24</v>
      </c>
      <c r="C2160" s="205">
        <v>36</v>
      </c>
      <c r="D2160" s="205">
        <v>1977</v>
      </c>
      <c r="E2160" s="205" t="s">
        <v>18</v>
      </c>
      <c r="F2160" s="187" t="s">
        <v>18</v>
      </c>
    </row>
    <row r="2161" spans="1:6" x14ac:dyDescent="0.3">
      <c r="A2161" s="172" t="s">
        <v>136</v>
      </c>
      <c r="B2161" s="172">
        <v>25</v>
      </c>
      <c r="C2161" s="205">
        <v>36</v>
      </c>
      <c r="D2161" s="205">
        <v>1978</v>
      </c>
      <c r="E2161" s="172" t="s">
        <v>18</v>
      </c>
      <c r="F2161" s="201" t="s">
        <v>18</v>
      </c>
    </row>
    <row r="2162" spans="1:6" x14ac:dyDescent="0.3">
      <c r="A2162" s="172" t="s">
        <v>136</v>
      </c>
      <c r="B2162" s="172">
        <v>26</v>
      </c>
      <c r="C2162" s="205">
        <v>36</v>
      </c>
      <c r="D2162" s="205">
        <v>1979</v>
      </c>
      <c r="E2162" s="205" t="s">
        <v>18</v>
      </c>
      <c r="F2162" s="201" t="s">
        <v>18</v>
      </c>
    </row>
    <row r="2163" spans="1:6" x14ac:dyDescent="0.3">
      <c r="A2163" s="172" t="s">
        <v>136</v>
      </c>
      <c r="B2163" s="172">
        <v>27</v>
      </c>
      <c r="C2163" s="205">
        <v>36</v>
      </c>
      <c r="D2163" s="205">
        <v>1980</v>
      </c>
      <c r="E2163" s="205" t="s">
        <v>18</v>
      </c>
      <c r="F2163" s="187" t="s">
        <v>18</v>
      </c>
    </row>
    <row r="2164" spans="1:6" x14ac:dyDescent="0.3">
      <c r="A2164" s="172" t="s">
        <v>136</v>
      </c>
      <c r="B2164" s="172">
        <v>28</v>
      </c>
      <c r="C2164" s="205">
        <v>36</v>
      </c>
      <c r="D2164" s="205">
        <v>1981</v>
      </c>
      <c r="E2164" s="205" t="s">
        <v>18</v>
      </c>
      <c r="F2164" s="187" t="s">
        <v>18</v>
      </c>
    </row>
    <row r="2165" spans="1:6" x14ac:dyDescent="0.3">
      <c r="A2165" s="172" t="s">
        <v>136</v>
      </c>
      <c r="B2165" s="172">
        <v>29</v>
      </c>
      <c r="C2165" s="205">
        <v>36</v>
      </c>
      <c r="D2165" s="205">
        <v>1982</v>
      </c>
      <c r="E2165" s="205" t="s">
        <v>18</v>
      </c>
      <c r="F2165" s="187" t="s">
        <v>18</v>
      </c>
    </row>
    <row r="2166" spans="1:6" x14ac:dyDescent="0.3">
      <c r="A2166" s="172" t="s">
        <v>136</v>
      </c>
      <c r="B2166" s="172">
        <v>30</v>
      </c>
      <c r="C2166" s="205">
        <v>36</v>
      </c>
      <c r="D2166" s="205">
        <v>1983</v>
      </c>
      <c r="E2166" s="205" t="s">
        <v>18</v>
      </c>
      <c r="F2166" s="201" t="s">
        <v>18</v>
      </c>
    </row>
    <row r="2167" spans="1:6" x14ac:dyDescent="0.3">
      <c r="A2167" s="172" t="s">
        <v>136</v>
      </c>
      <c r="B2167" s="172">
        <v>31</v>
      </c>
      <c r="C2167" s="205">
        <v>36</v>
      </c>
      <c r="D2167" s="205">
        <v>1984</v>
      </c>
      <c r="E2167" s="205" t="s">
        <v>18</v>
      </c>
      <c r="F2167" s="187" t="s">
        <v>18</v>
      </c>
    </row>
    <row r="2168" spans="1:6" x14ac:dyDescent="0.3">
      <c r="A2168" s="172" t="s">
        <v>136</v>
      </c>
      <c r="B2168" s="172">
        <v>32</v>
      </c>
      <c r="C2168" s="205">
        <v>36</v>
      </c>
      <c r="D2168" s="205">
        <v>1985</v>
      </c>
      <c r="E2168" s="205" t="s">
        <v>18</v>
      </c>
      <c r="F2168" s="187" t="s">
        <v>18</v>
      </c>
    </row>
    <row r="2169" spans="1:6" x14ac:dyDescent="0.3">
      <c r="A2169" s="172" t="s">
        <v>136</v>
      </c>
      <c r="B2169" s="172">
        <v>33</v>
      </c>
      <c r="C2169" s="205">
        <v>36</v>
      </c>
      <c r="D2169" s="205">
        <v>1986</v>
      </c>
      <c r="E2169" s="205" t="s">
        <v>18</v>
      </c>
      <c r="F2169" s="187" t="s">
        <v>18</v>
      </c>
    </row>
    <row r="2170" spans="1:6" x14ac:dyDescent="0.3">
      <c r="A2170" s="172" t="s">
        <v>136</v>
      </c>
      <c r="B2170" s="172">
        <v>34</v>
      </c>
      <c r="C2170" s="205">
        <v>36</v>
      </c>
      <c r="D2170" s="205">
        <v>1987</v>
      </c>
      <c r="E2170" s="205" t="s">
        <v>18</v>
      </c>
      <c r="F2170" s="187" t="s">
        <v>18</v>
      </c>
    </row>
    <row r="2171" spans="1:6" x14ac:dyDescent="0.3">
      <c r="A2171" s="172" t="s">
        <v>136</v>
      </c>
      <c r="B2171" s="172">
        <v>35</v>
      </c>
      <c r="C2171" s="205">
        <v>36</v>
      </c>
      <c r="D2171" s="205">
        <v>1988</v>
      </c>
      <c r="E2171" s="205" t="s">
        <v>18</v>
      </c>
      <c r="F2171" s="187" t="s">
        <v>18</v>
      </c>
    </row>
    <row r="2172" spans="1:6" x14ac:dyDescent="0.3">
      <c r="A2172" s="172" t="s">
        <v>136</v>
      </c>
      <c r="B2172" s="172">
        <v>36</v>
      </c>
      <c r="C2172" s="205">
        <v>36</v>
      </c>
      <c r="D2172" s="205">
        <v>1989</v>
      </c>
      <c r="E2172" s="205" t="s">
        <v>18</v>
      </c>
      <c r="F2172" s="187" t="s">
        <v>18</v>
      </c>
    </row>
    <row r="2173" spans="1:6" x14ac:dyDescent="0.3">
      <c r="A2173" s="172" t="s">
        <v>136</v>
      </c>
      <c r="B2173" s="172">
        <v>37</v>
      </c>
      <c r="C2173" s="205">
        <v>36</v>
      </c>
      <c r="D2173" s="205">
        <v>1990</v>
      </c>
      <c r="E2173" s="205" t="s">
        <v>18</v>
      </c>
      <c r="F2173" s="187" t="s">
        <v>18</v>
      </c>
    </row>
    <row r="2174" spans="1:6" x14ac:dyDescent="0.3">
      <c r="A2174" s="172" t="s">
        <v>136</v>
      </c>
      <c r="B2174" s="172">
        <v>38</v>
      </c>
      <c r="C2174" s="205">
        <v>36</v>
      </c>
      <c r="D2174" s="205">
        <v>1991</v>
      </c>
      <c r="E2174" s="205" t="s">
        <v>18</v>
      </c>
      <c r="F2174" s="187" t="s">
        <v>18</v>
      </c>
    </row>
    <row r="2175" spans="1:6" x14ac:dyDescent="0.3">
      <c r="A2175" s="172" t="s">
        <v>136</v>
      </c>
      <c r="B2175" s="172">
        <v>39</v>
      </c>
      <c r="C2175" s="205">
        <v>36</v>
      </c>
      <c r="D2175" s="205">
        <v>1992</v>
      </c>
      <c r="E2175" s="205" t="s">
        <v>18</v>
      </c>
      <c r="F2175" s="187" t="s">
        <v>18</v>
      </c>
    </row>
    <row r="2176" spans="1:6" x14ac:dyDescent="0.3">
      <c r="A2176" s="172" t="s">
        <v>136</v>
      </c>
      <c r="B2176" s="172">
        <v>40</v>
      </c>
      <c r="C2176" s="205">
        <v>36</v>
      </c>
      <c r="D2176" s="205">
        <v>1993</v>
      </c>
      <c r="E2176" s="205" t="s">
        <v>18</v>
      </c>
      <c r="F2176" s="187" t="s">
        <v>18</v>
      </c>
    </row>
    <row r="2177" spans="1:6" x14ac:dyDescent="0.3">
      <c r="A2177" s="172" t="s">
        <v>136</v>
      </c>
      <c r="B2177" s="172">
        <v>41</v>
      </c>
      <c r="C2177" s="205">
        <v>36</v>
      </c>
      <c r="D2177" s="205">
        <v>1994</v>
      </c>
      <c r="E2177" s="205" t="s">
        <v>18</v>
      </c>
      <c r="F2177" s="187" t="s">
        <v>18</v>
      </c>
    </row>
    <row r="2178" spans="1:6" x14ac:dyDescent="0.3">
      <c r="A2178" s="172" t="s">
        <v>136</v>
      </c>
      <c r="B2178" s="172">
        <v>42</v>
      </c>
      <c r="C2178" s="205">
        <v>36</v>
      </c>
      <c r="D2178" s="205">
        <v>1995</v>
      </c>
      <c r="E2178" s="205" t="s">
        <v>18</v>
      </c>
      <c r="F2178" s="201" t="s">
        <v>18</v>
      </c>
    </row>
    <row r="2179" spans="1:6" x14ac:dyDescent="0.3">
      <c r="A2179" s="172" t="s">
        <v>136</v>
      </c>
      <c r="B2179" s="172">
        <v>43</v>
      </c>
      <c r="C2179" s="205">
        <v>36</v>
      </c>
      <c r="D2179" s="205">
        <v>1996</v>
      </c>
      <c r="E2179" s="205" t="s">
        <v>18</v>
      </c>
      <c r="F2179" s="187" t="s">
        <v>18</v>
      </c>
    </row>
    <row r="2180" spans="1:6" x14ac:dyDescent="0.3">
      <c r="A2180" s="172" t="s">
        <v>136</v>
      </c>
      <c r="B2180" s="172">
        <v>44</v>
      </c>
      <c r="C2180" s="205">
        <v>36</v>
      </c>
      <c r="D2180" s="205">
        <v>1997</v>
      </c>
      <c r="E2180" s="205" t="s">
        <v>18</v>
      </c>
      <c r="F2180" s="201" t="s">
        <v>18</v>
      </c>
    </row>
    <row r="2181" spans="1:6" x14ac:dyDescent="0.3">
      <c r="A2181" s="172" t="s">
        <v>136</v>
      </c>
      <c r="B2181" s="172">
        <v>45</v>
      </c>
      <c r="C2181" s="205">
        <v>36</v>
      </c>
      <c r="D2181" s="205">
        <v>1998</v>
      </c>
      <c r="E2181" s="205" t="s">
        <v>18</v>
      </c>
      <c r="F2181" s="201" t="s">
        <v>18</v>
      </c>
    </row>
    <row r="2182" spans="1:6" x14ac:dyDescent="0.3">
      <c r="A2182" s="172" t="s">
        <v>136</v>
      </c>
      <c r="B2182" s="172">
        <v>46</v>
      </c>
      <c r="C2182" s="205">
        <v>36</v>
      </c>
      <c r="D2182" s="205">
        <v>1999</v>
      </c>
      <c r="E2182" s="205" t="s">
        <v>18</v>
      </c>
      <c r="F2182" s="187" t="s">
        <v>18</v>
      </c>
    </row>
    <row r="2183" spans="1:6" x14ac:dyDescent="0.3">
      <c r="A2183" s="172" t="s">
        <v>136</v>
      </c>
      <c r="B2183" s="172">
        <v>47</v>
      </c>
      <c r="C2183" s="205">
        <v>36</v>
      </c>
      <c r="D2183" s="205">
        <v>2000</v>
      </c>
      <c r="E2183" s="205">
        <v>949</v>
      </c>
      <c r="F2183" s="187">
        <v>403.46717167026526</v>
      </c>
    </row>
    <row r="2184" spans="1:6" x14ac:dyDescent="0.3">
      <c r="A2184" s="172" t="s">
        <v>136</v>
      </c>
      <c r="B2184" s="172">
        <v>48</v>
      </c>
      <c r="C2184" s="205">
        <v>36</v>
      </c>
      <c r="D2184" s="205">
        <v>2001</v>
      </c>
      <c r="E2184" s="205">
        <v>855</v>
      </c>
      <c r="F2184" s="187">
        <v>382.96613606257415</v>
      </c>
    </row>
    <row r="2185" spans="1:6" x14ac:dyDescent="0.3">
      <c r="A2185" s="172" t="s">
        <v>136</v>
      </c>
      <c r="B2185" s="172">
        <v>49</v>
      </c>
      <c r="C2185" s="205">
        <v>36</v>
      </c>
      <c r="D2185" s="205">
        <v>2002</v>
      </c>
      <c r="E2185" s="205">
        <v>398</v>
      </c>
      <c r="F2185" s="187">
        <v>615.839783596796</v>
      </c>
    </row>
    <row r="2186" spans="1:6" x14ac:dyDescent="0.3">
      <c r="A2186" s="172" t="s">
        <v>136</v>
      </c>
      <c r="B2186" s="172">
        <v>50</v>
      </c>
      <c r="C2186" s="205">
        <v>36</v>
      </c>
      <c r="D2186" s="205">
        <v>2003</v>
      </c>
      <c r="E2186" s="205">
        <v>430</v>
      </c>
      <c r="F2186" s="187">
        <v>475.76082172396917</v>
      </c>
    </row>
    <row r="2187" spans="1:6" x14ac:dyDescent="0.3">
      <c r="A2187" s="172" t="s">
        <v>136</v>
      </c>
      <c r="B2187" s="172">
        <v>51</v>
      </c>
      <c r="C2187" s="205">
        <v>36</v>
      </c>
      <c r="D2187" s="205">
        <v>2004</v>
      </c>
      <c r="E2187" s="205">
        <v>293</v>
      </c>
      <c r="F2187" s="187">
        <v>220.28403867404987</v>
      </c>
    </row>
    <row r="2188" spans="1:6" x14ac:dyDescent="0.3">
      <c r="A2188" s="172" t="s">
        <v>136</v>
      </c>
      <c r="B2188" s="172">
        <v>52</v>
      </c>
      <c r="C2188" s="205">
        <v>36</v>
      </c>
      <c r="D2188" s="205">
        <v>2005</v>
      </c>
      <c r="E2188" s="205">
        <v>216</v>
      </c>
      <c r="F2188" s="187">
        <v>390.41382702880293</v>
      </c>
    </row>
    <row r="2189" spans="1:6" x14ac:dyDescent="0.3">
      <c r="A2189" s="172" t="s">
        <v>136</v>
      </c>
      <c r="B2189" s="172">
        <v>53</v>
      </c>
      <c r="C2189" s="205">
        <v>36</v>
      </c>
      <c r="D2189" s="205">
        <v>2006</v>
      </c>
      <c r="E2189" s="205">
        <v>331</v>
      </c>
      <c r="F2189" s="187">
        <v>982.2345939586445</v>
      </c>
    </row>
    <row r="2190" spans="1:6" x14ac:dyDescent="0.3">
      <c r="A2190" s="172" t="s">
        <v>136</v>
      </c>
      <c r="B2190" s="172">
        <v>54</v>
      </c>
      <c r="C2190" s="205">
        <v>36</v>
      </c>
      <c r="D2190" s="205">
        <v>2007</v>
      </c>
      <c r="E2190" s="205">
        <v>366</v>
      </c>
      <c r="F2190" s="187">
        <v>1067.865706450169</v>
      </c>
    </row>
    <row r="2191" spans="1:6" x14ac:dyDescent="0.3">
      <c r="A2191" s="172" t="s">
        <v>136</v>
      </c>
      <c r="B2191" s="172">
        <v>55</v>
      </c>
      <c r="C2191" s="205">
        <v>36</v>
      </c>
      <c r="D2191" s="205">
        <v>2008</v>
      </c>
      <c r="E2191" s="205">
        <v>150</v>
      </c>
      <c r="F2191" s="187">
        <v>1016.4364385614145</v>
      </c>
    </row>
    <row r="2192" spans="1:6" x14ac:dyDescent="0.3">
      <c r="A2192" s="172" t="s">
        <v>136</v>
      </c>
      <c r="B2192" s="172">
        <v>56</v>
      </c>
      <c r="C2192" s="205">
        <v>36</v>
      </c>
      <c r="D2192" s="205">
        <v>2009</v>
      </c>
      <c r="E2192" s="205">
        <v>161</v>
      </c>
      <c r="F2192" s="187">
        <v>224.62688901946967</v>
      </c>
    </row>
    <row r="2193" spans="1:6" x14ac:dyDescent="0.3">
      <c r="A2193" s="172" t="s">
        <v>136</v>
      </c>
      <c r="B2193" s="172">
        <v>57</v>
      </c>
      <c r="C2193" s="205">
        <v>36</v>
      </c>
      <c r="D2193" s="205">
        <v>2010</v>
      </c>
      <c r="E2193" s="205">
        <v>740</v>
      </c>
      <c r="F2193" s="201">
        <v>920.67783782479228</v>
      </c>
    </row>
    <row r="2194" spans="1:6" x14ac:dyDescent="0.3">
      <c r="A2194" s="172" t="s">
        <v>136</v>
      </c>
      <c r="B2194" s="172">
        <v>58</v>
      </c>
      <c r="C2194" s="205">
        <v>36</v>
      </c>
      <c r="D2194" s="205">
        <v>2011</v>
      </c>
      <c r="E2194" s="205">
        <v>687</v>
      </c>
      <c r="F2194" s="201">
        <v>1528.6358399008941</v>
      </c>
    </row>
    <row r="2195" spans="1:6" x14ac:dyDescent="0.3">
      <c r="A2195" s="172" t="s">
        <v>136</v>
      </c>
      <c r="B2195" s="172">
        <v>59</v>
      </c>
      <c r="C2195" s="205">
        <v>36</v>
      </c>
      <c r="D2195" s="205">
        <v>2012</v>
      </c>
      <c r="E2195" s="205">
        <v>940</v>
      </c>
      <c r="F2195" s="187">
        <v>366.47214054667973</v>
      </c>
    </row>
    <row r="2196" spans="1:6" x14ac:dyDescent="0.3">
      <c r="A2196" s="172" t="s">
        <v>136</v>
      </c>
      <c r="B2196" s="172">
        <v>60</v>
      </c>
      <c r="C2196" s="205">
        <v>36</v>
      </c>
      <c r="D2196" s="205">
        <v>2013</v>
      </c>
      <c r="E2196" s="201" t="s">
        <v>18</v>
      </c>
      <c r="F2196" s="201" t="s">
        <v>18</v>
      </c>
    </row>
    <row r="2197" spans="1:6" x14ac:dyDescent="0.3">
      <c r="A2197" s="172" t="s">
        <v>136</v>
      </c>
      <c r="B2197" s="172">
        <v>61</v>
      </c>
      <c r="C2197" s="205">
        <v>36</v>
      </c>
      <c r="D2197" s="205">
        <v>2014</v>
      </c>
      <c r="E2197" s="201" t="s">
        <v>18</v>
      </c>
      <c r="F2197" s="201" t="s">
        <v>18</v>
      </c>
    </row>
    <row r="2198" spans="1:6" x14ac:dyDescent="0.3">
      <c r="A2198" t="s">
        <v>138</v>
      </c>
      <c r="B2198">
        <v>1</v>
      </c>
      <c r="C2198" s="205">
        <v>37</v>
      </c>
      <c r="D2198" s="200">
        <v>1954</v>
      </c>
      <c r="E2198" s="205" t="s">
        <v>18</v>
      </c>
      <c r="F2198" s="205" t="s">
        <v>18</v>
      </c>
    </row>
    <row r="2199" spans="1:6" x14ac:dyDescent="0.3">
      <c r="A2199" s="180" t="s">
        <v>138</v>
      </c>
      <c r="B2199">
        <v>2</v>
      </c>
      <c r="C2199" s="205">
        <v>37</v>
      </c>
      <c r="D2199" s="200">
        <v>1955</v>
      </c>
      <c r="E2199" s="205" t="s">
        <v>18</v>
      </c>
      <c r="F2199" s="205" t="s">
        <v>18</v>
      </c>
    </row>
    <row r="2200" spans="1:6" x14ac:dyDescent="0.3">
      <c r="A2200" s="180" t="s">
        <v>138</v>
      </c>
      <c r="B2200">
        <v>3</v>
      </c>
      <c r="C2200" s="205">
        <v>37</v>
      </c>
      <c r="D2200" s="200">
        <v>1956</v>
      </c>
      <c r="E2200" s="201">
        <v>16774.771659781032</v>
      </c>
      <c r="F2200" s="194">
        <v>5624.4754236836388</v>
      </c>
    </row>
    <row r="2201" spans="1:6" x14ac:dyDescent="0.3">
      <c r="A2201" s="180" t="s">
        <v>138</v>
      </c>
      <c r="B2201" s="180">
        <v>4</v>
      </c>
      <c r="C2201" s="205">
        <v>37</v>
      </c>
      <c r="D2201" s="200">
        <v>1957</v>
      </c>
      <c r="E2201" s="201">
        <v>7828.2267745644813</v>
      </c>
      <c r="F2201" s="194">
        <v>2483.0973418463554</v>
      </c>
    </row>
    <row r="2202" spans="1:6" x14ac:dyDescent="0.3">
      <c r="A2202" s="180" t="s">
        <v>138</v>
      </c>
      <c r="B2202" s="180">
        <v>5</v>
      </c>
      <c r="C2202" s="205">
        <v>37</v>
      </c>
      <c r="D2202" s="200">
        <v>1958</v>
      </c>
      <c r="E2202" s="201" t="s">
        <v>18</v>
      </c>
      <c r="F2202" s="201" t="s">
        <v>18</v>
      </c>
    </row>
    <row r="2203" spans="1:6" x14ac:dyDescent="0.3">
      <c r="A2203" s="180" t="s">
        <v>138</v>
      </c>
      <c r="B2203" s="180">
        <v>6</v>
      </c>
      <c r="C2203" s="205">
        <v>37</v>
      </c>
      <c r="D2203" s="200">
        <v>1959</v>
      </c>
      <c r="E2203" s="201">
        <v>1677.4771659781031</v>
      </c>
      <c r="F2203" s="194">
        <v>7439.9965498306792</v>
      </c>
    </row>
    <row r="2204" spans="1:6" x14ac:dyDescent="0.3">
      <c r="A2204" s="180" t="s">
        <v>138</v>
      </c>
      <c r="B2204" s="180">
        <v>7</v>
      </c>
      <c r="C2204" s="205">
        <v>37</v>
      </c>
      <c r="D2204" s="200">
        <v>1960</v>
      </c>
      <c r="E2204" s="201">
        <v>5591.5905532603438</v>
      </c>
      <c r="F2204" s="194">
        <v>4691.8893466101372</v>
      </c>
    </row>
    <row r="2205" spans="1:6" x14ac:dyDescent="0.3">
      <c r="A2205" s="180" t="s">
        <v>138</v>
      </c>
      <c r="B2205" s="180">
        <v>8</v>
      </c>
      <c r="C2205" s="205">
        <v>37</v>
      </c>
      <c r="D2205" s="200">
        <v>1961</v>
      </c>
      <c r="E2205" s="201">
        <v>1677.4771659781031</v>
      </c>
      <c r="F2205" s="194">
        <v>4302.7595121568229</v>
      </c>
    </row>
    <row r="2206" spans="1:6" x14ac:dyDescent="0.3">
      <c r="A2206" s="180" t="s">
        <v>138</v>
      </c>
      <c r="B2206" s="180">
        <v>9</v>
      </c>
      <c r="C2206" s="205">
        <v>37</v>
      </c>
      <c r="D2206" s="200">
        <v>1962</v>
      </c>
      <c r="E2206" s="184" t="s">
        <v>18</v>
      </c>
      <c r="F2206" s="184" t="s">
        <v>18</v>
      </c>
    </row>
    <row r="2207" spans="1:6" x14ac:dyDescent="0.3">
      <c r="A2207" s="180" t="s">
        <v>138</v>
      </c>
      <c r="B2207" s="180">
        <v>10</v>
      </c>
      <c r="C2207" s="205">
        <v>37</v>
      </c>
      <c r="D2207" s="200">
        <v>1963</v>
      </c>
      <c r="E2207" s="201">
        <v>7828.2267745644813</v>
      </c>
      <c r="F2207" s="194">
        <v>10619.868650310003</v>
      </c>
    </row>
    <row r="2208" spans="1:6" x14ac:dyDescent="0.3">
      <c r="A2208" s="180" t="s">
        <v>138</v>
      </c>
      <c r="B2208" s="180">
        <v>11</v>
      </c>
      <c r="C2208" s="205">
        <v>37</v>
      </c>
      <c r="D2208" s="200">
        <v>1964</v>
      </c>
      <c r="E2208" s="201">
        <v>3354.9543319562063</v>
      </c>
      <c r="F2208" s="194">
        <v>12812.449775316856</v>
      </c>
    </row>
    <row r="2209" spans="1:6" x14ac:dyDescent="0.3">
      <c r="A2209" s="180" t="s">
        <v>138</v>
      </c>
      <c r="B2209" s="180">
        <v>12</v>
      </c>
      <c r="C2209" s="205">
        <v>37</v>
      </c>
      <c r="D2209" s="200">
        <v>1965</v>
      </c>
      <c r="E2209" s="201">
        <v>1677.4771659781031</v>
      </c>
      <c r="F2209" s="194">
        <v>12329.894390959409</v>
      </c>
    </row>
    <row r="2210" spans="1:6" x14ac:dyDescent="0.3">
      <c r="A2210" s="180" t="s">
        <v>138</v>
      </c>
      <c r="B2210" s="180">
        <v>13</v>
      </c>
      <c r="C2210" s="205">
        <v>37</v>
      </c>
      <c r="D2210" s="200">
        <v>1966</v>
      </c>
      <c r="E2210" s="201">
        <v>3354.9543319562063</v>
      </c>
      <c r="F2210" s="194">
        <v>12479.14322528551</v>
      </c>
    </row>
    <row r="2211" spans="1:6" x14ac:dyDescent="0.3">
      <c r="A2211" s="180" t="s">
        <v>138</v>
      </c>
      <c r="B2211" s="180">
        <v>14</v>
      </c>
      <c r="C2211" s="205">
        <v>37</v>
      </c>
      <c r="D2211" s="200">
        <v>1967</v>
      </c>
      <c r="E2211" s="201">
        <v>4473.272442608275</v>
      </c>
      <c r="F2211" s="194">
        <v>12928.173570362454</v>
      </c>
    </row>
    <row r="2212" spans="1:6" x14ac:dyDescent="0.3">
      <c r="A2212" s="180" t="s">
        <v>138</v>
      </c>
      <c r="B2212" s="180">
        <v>15</v>
      </c>
      <c r="C2212" s="205">
        <v>37</v>
      </c>
      <c r="D2212" s="200">
        <v>1968</v>
      </c>
      <c r="E2212" s="201">
        <v>7828.2267745644813</v>
      </c>
      <c r="F2212" s="194">
        <v>13519.364639040366</v>
      </c>
    </row>
    <row r="2213" spans="1:6" x14ac:dyDescent="0.3">
      <c r="A2213" s="180" t="s">
        <v>138</v>
      </c>
      <c r="B2213" s="180">
        <v>16</v>
      </c>
      <c r="C2213" s="205">
        <v>37</v>
      </c>
      <c r="D2213" s="200">
        <v>1969</v>
      </c>
      <c r="E2213" s="201">
        <v>7828.2267745644813</v>
      </c>
      <c r="F2213" s="194">
        <v>14252.144390660818</v>
      </c>
    </row>
    <row r="2214" spans="1:6" x14ac:dyDescent="0.3">
      <c r="A2214" s="180" t="s">
        <v>138</v>
      </c>
      <c r="B2214" s="180">
        <v>17</v>
      </c>
      <c r="C2214" s="205">
        <v>37</v>
      </c>
      <c r="D2214" s="200">
        <v>1970</v>
      </c>
      <c r="E2214" s="201">
        <v>7828.2267745644813</v>
      </c>
      <c r="F2214" s="201">
        <v>12908.072194576533</v>
      </c>
    </row>
    <row r="2215" spans="1:6" x14ac:dyDescent="0.3">
      <c r="A2215" s="180" t="s">
        <v>138</v>
      </c>
      <c r="B2215" s="180">
        <v>18</v>
      </c>
      <c r="C2215" s="205">
        <v>37</v>
      </c>
      <c r="D2215" s="200">
        <v>1971</v>
      </c>
      <c r="E2215" s="201">
        <v>7828.2267745644813</v>
      </c>
      <c r="F2215" s="201">
        <v>8028.6064882627688</v>
      </c>
    </row>
    <row r="2216" spans="1:6" x14ac:dyDescent="0.3">
      <c r="A2216" s="180" t="s">
        <v>138</v>
      </c>
      <c r="B2216" s="180">
        <v>19</v>
      </c>
      <c r="C2216" s="205">
        <v>37</v>
      </c>
      <c r="D2216" s="200">
        <v>1972</v>
      </c>
      <c r="E2216" s="201">
        <v>7828.2267745644813</v>
      </c>
      <c r="F2216" s="201">
        <v>6397.4707135215804</v>
      </c>
    </row>
    <row r="2217" spans="1:6" x14ac:dyDescent="0.3">
      <c r="A2217" s="180" t="s">
        <v>138</v>
      </c>
      <c r="B2217" s="180">
        <v>20</v>
      </c>
      <c r="C2217" s="205">
        <v>37</v>
      </c>
      <c r="D2217" s="200">
        <v>1973</v>
      </c>
      <c r="E2217" s="201">
        <v>7828.2267745644813</v>
      </c>
      <c r="F2217" s="201">
        <v>7959.1662058503152</v>
      </c>
    </row>
    <row r="2218" spans="1:6" x14ac:dyDescent="0.3">
      <c r="A2218" s="180" t="s">
        <v>138</v>
      </c>
      <c r="B2218" s="180">
        <v>21</v>
      </c>
      <c r="C2218" s="205">
        <v>37</v>
      </c>
      <c r="D2218" s="200">
        <v>1974</v>
      </c>
      <c r="E2218" s="201">
        <v>7828.2267745644813</v>
      </c>
      <c r="F2218" s="201">
        <v>6628.0865124653192</v>
      </c>
    </row>
    <row r="2219" spans="1:6" x14ac:dyDescent="0.3">
      <c r="A2219" s="180" t="s">
        <v>138</v>
      </c>
      <c r="B2219" s="180">
        <v>22</v>
      </c>
      <c r="C2219" s="205">
        <v>37</v>
      </c>
      <c r="D2219" s="200">
        <v>1975</v>
      </c>
      <c r="E2219" s="201">
        <v>7828.2267745644813</v>
      </c>
      <c r="F2219" s="201">
        <v>11627.841186994447</v>
      </c>
    </row>
    <row r="2220" spans="1:6" x14ac:dyDescent="0.3">
      <c r="A2220" s="180" t="s">
        <v>138</v>
      </c>
      <c r="B2220" s="180">
        <v>23</v>
      </c>
      <c r="C2220" s="205">
        <v>37</v>
      </c>
      <c r="D2220" s="200">
        <v>1976</v>
      </c>
      <c r="E2220" s="201">
        <v>894.65448852165503</v>
      </c>
      <c r="F2220" s="201">
        <v>12096.335795062814</v>
      </c>
    </row>
    <row r="2221" spans="1:6" x14ac:dyDescent="0.3">
      <c r="A2221" s="180" t="s">
        <v>138</v>
      </c>
      <c r="B2221" s="180">
        <v>24</v>
      </c>
      <c r="C2221" s="205">
        <v>37</v>
      </c>
      <c r="D2221" s="200">
        <v>1977</v>
      </c>
      <c r="E2221" s="201">
        <v>7828.2267745644813</v>
      </c>
      <c r="F2221" s="201">
        <v>14295.412126311072</v>
      </c>
    </row>
    <row r="2222" spans="1:6" x14ac:dyDescent="0.3">
      <c r="A2222" s="180" t="s">
        <v>138</v>
      </c>
      <c r="B2222" s="180">
        <v>25</v>
      </c>
      <c r="C2222" s="205">
        <v>37</v>
      </c>
      <c r="D2222" s="200">
        <v>1978</v>
      </c>
      <c r="E2222" s="201" t="s">
        <v>18</v>
      </c>
      <c r="F2222" s="201" t="s">
        <v>18</v>
      </c>
    </row>
    <row r="2223" spans="1:6" x14ac:dyDescent="0.3">
      <c r="A2223" s="180" t="s">
        <v>138</v>
      </c>
      <c r="B2223" s="180">
        <v>26</v>
      </c>
      <c r="C2223" s="205">
        <v>37</v>
      </c>
      <c r="D2223" s="200">
        <v>1979</v>
      </c>
      <c r="E2223" s="201" t="s">
        <v>18</v>
      </c>
      <c r="F2223" s="201" t="s">
        <v>18</v>
      </c>
    </row>
    <row r="2224" spans="1:6" x14ac:dyDescent="0.3">
      <c r="A2224" s="180" t="s">
        <v>138</v>
      </c>
      <c r="B2224" s="180">
        <v>27</v>
      </c>
      <c r="C2224" s="205">
        <v>37</v>
      </c>
      <c r="D2224" s="200">
        <v>1980</v>
      </c>
      <c r="E2224" s="201">
        <v>6709.9086639124125</v>
      </c>
      <c r="F2224" s="194">
        <v>14730.373934265144</v>
      </c>
    </row>
    <row r="2225" spans="1:6" x14ac:dyDescent="0.3">
      <c r="A2225" s="180" t="s">
        <v>138</v>
      </c>
      <c r="B2225" s="180">
        <v>28</v>
      </c>
      <c r="C2225" s="205">
        <v>37</v>
      </c>
      <c r="D2225" s="200">
        <v>1981</v>
      </c>
      <c r="E2225" s="201">
        <v>6709.9086639124125</v>
      </c>
      <c r="F2225" s="194">
        <v>17521.608778656064</v>
      </c>
    </row>
    <row r="2226" spans="1:6" x14ac:dyDescent="0.3">
      <c r="A2226" s="180" t="s">
        <v>138</v>
      </c>
      <c r="B2226" s="180">
        <v>29</v>
      </c>
      <c r="C2226" s="205">
        <v>37</v>
      </c>
      <c r="D2226" s="200">
        <v>1982</v>
      </c>
      <c r="E2226" s="201">
        <v>11183.181106520688</v>
      </c>
      <c r="F2226" s="201">
        <v>12991.676839009102</v>
      </c>
    </row>
    <row r="2227" spans="1:6" x14ac:dyDescent="0.3">
      <c r="A2227" s="180" t="s">
        <v>138</v>
      </c>
      <c r="B2227" s="180">
        <v>30</v>
      </c>
      <c r="C2227" s="205">
        <v>37</v>
      </c>
      <c r="D2227" s="200">
        <v>1983</v>
      </c>
      <c r="E2227" s="201" t="s">
        <v>18</v>
      </c>
      <c r="F2227" s="194" t="s">
        <v>18</v>
      </c>
    </row>
    <row r="2228" spans="1:6" x14ac:dyDescent="0.3">
      <c r="A2228" s="180" t="s">
        <v>138</v>
      </c>
      <c r="B2228" s="180">
        <v>31</v>
      </c>
      <c r="C2228" s="205">
        <v>37</v>
      </c>
      <c r="D2228" s="200">
        <v>1984</v>
      </c>
      <c r="E2228" s="201">
        <v>7828.2267745644813</v>
      </c>
      <c r="F2228" s="194">
        <v>13397.878782286842</v>
      </c>
    </row>
    <row r="2229" spans="1:6" x14ac:dyDescent="0.3">
      <c r="A2229" s="180" t="s">
        <v>138</v>
      </c>
      <c r="B2229" s="180">
        <v>32</v>
      </c>
      <c r="C2229" s="205">
        <v>37</v>
      </c>
      <c r="D2229" s="200">
        <v>1985</v>
      </c>
      <c r="E2229" s="201">
        <v>12301.499217172757</v>
      </c>
      <c r="F2229" s="194">
        <v>13480.136456485046</v>
      </c>
    </row>
    <row r="2230" spans="1:6" x14ac:dyDescent="0.3">
      <c r="A2230" s="180" t="s">
        <v>138</v>
      </c>
      <c r="B2230" s="180">
        <v>33</v>
      </c>
      <c r="C2230" s="205">
        <v>37</v>
      </c>
      <c r="D2230" s="200">
        <v>1986</v>
      </c>
      <c r="E2230" s="201">
        <v>7828.2267745644813</v>
      </c>
      <c r="F2230" s="194">
        <v>14961.502921244317</v>
      </c>
    </row>
    <row r="2231" spans="1:6" x14ac:dyDescent="0.3">
      <c r="A2231" s="180" t="s">
        <v>138</v>
      </c>
      <c r="B2231" s="180">
        <v>34</v>
      </c>
      <c r="C2231" s="205">
        <v>37</v>
      </c>
      <c r="D2231" s="200">
        <v>1987</v>
      </c>
      <c r="E2231" s="201">
        <v>8946.54488521655</v>
      </c>
      <c r="F2231" s="194">
        <v>19923.544389362178</v>
      </c>
    </row>
    <row r="2232" spans="1:6" x14ac:dyDescent="0.3">
      <c r="A2232" s="180" t="s">
        <v>138</v>
      </c>
      <c r="B2232" s="180">
        <v>35</v>
      </c>
      <c r="C2232" s="205">
        <v>37</v>
      </c>
      <c r="D2232" s="200">
        <v>1988</v>
      </c>
      <c r="E2232" s="201">
        <v>6709.9086639124125</v>
      </c>
      <c r="F2232" s="194">
        <v>23098.840600314586</v>
      </c>
    </row>
    <row r="2233" spans="1:6" x14ac:dyDescent="0.3">
      <c r="A2233" s="180" t="s">
        <v>138</v>
      </c>
      <c r="B2233" s="180">
        <v>36</v>
      </c>
      <c r="C2233" s="205">
        <v>37</v>
      </c>
      <c r="D2233" s="200">
        <v>1989</v>
      </c>
      <c r="E2233" s="201" t="s">
        <v>18</v>
      </c>
      <c r="F2233" s="194" t="s">
        <v>18</v>
      </c>
    </row>
    <row r="2234" spans="1:6" x14ac:dyDescent="0.3">
      <c r="A2234" s="180" t="s">
        <v>138</v>
      </c>
      <c r="B2234" s="180">
        <v>37</v>
      </c>
      <c r="C2234" s="205">
        <v>37</v>
      </c>
      <c r="D2234" s="200">
        <v>1990</v>
      </c>
      <c r="E2234" s="201" t="s">
        <v>18</v>
      </c>
      <c r="F2234" s="201" t="s">
        <v>18</v>
      </c>
    </row>
    <row r="2235" spans="1:6" x14ac:dyDescent="0.3">
      <c r="A2235" s="180" t="s">
        <v>138</v>
      </c>
      <c r="B2235" s="180">
        <v>38</v>
      </c>
      <c r="C2235" s="205">
        <v>37</v>
      </c>
      <c r="D2235" s="200">
        <v>1991</v>
      </c>
      <c r="E2235" s="201">
        <v>8946.54488521655</v>
      </c>
      <c r="F2235" s="201">
        <v>10818.754864369448</v>
      </c>
    </row>
    <row r="2236" spans="1:6" x14ac:dyDescent="0.3">
      <c r="A2236" s="180" t="s">
        <v>138</v>
      </c>
      <c r="B2236" s="180">
        <v>39</v>
      </c>
      <c r="C2236" s="205">
        <v>37</v>
      </c>
      <c r="D2236" s="200">
        <v>1992</v>
      </c>
      <c r="E2236" s="201">
        <v>13419.817327824825</v>
      </c>
      <c r="F2236" s="201">
        <v>9942.6483740455606</v>
      </c>
    </row>
    <row r="2237" spans="1:6" x14ac:dyDescent="0.3">
      <c r="A2237" s="180" t="s">
        <v>138</v>
      </c>
      <c r="B2237" s="180">
        <v>40</v>
      </c>
      <c r="C2237" s="205">
        <v>37</v>
      </c>
      <c r="D2237" s="200">
        <v>1993</v>
      </c>
      <c r="E2237" s="201" t="s">
        <v>18</v>
      </c>
      <c r="F2237" s="194" t="s">
        <v>18</v>
      </c>
    </row>
    <row r="2238" spans="1:6" x14ac:dyDescent="0.3">
      <c r="A2238" s="180" t="s">
        <v>138</v>
      </c>
      <c r="B2238" s="180">
        <v>41</v>
      </c>
      <c r="C2238" s="205">
        <v>37</v>
      </c>
      <c r="D2238" s="200">
        <v>1994</v>
      </c>
      <c r="E2238" s="201" t="s">
        <v>18</v>
      </c>
      <c r="F2238" s="194" t="s">
        <v>18</v>
      </c>
    </row>
    <row r="2239" spans="1:6" x14ac:dyDescent="0.3">
      <c r="A2239" s="180" t="s">
        <v>138</v>
      </c>
      <c r="B2239" s="180">
        <v>42</v>
      </c>
      <c r="C2239" s="205">
        <v>37</v>
      </c>
      <c r="D2239" s="200">
        <v>1995</v>
      </c>
      <c r="E2239" s="201" t="s">
        <v>18</v>
      </c>
      <c r="F2239" s="201" t="s">
        <v>18</v>
      </c>
    </row>
    <row r="2240" spans="1:6" x14ac:dyDescent="0.3">
      <c r="A2240" s="180" t="s">
        <v>138</v>
      </c>
      <c r="B2240" s="180">
        <v>43</v>
      </c>
      <c r="C2240" s="205">
        <v>37</v>
      </c>
      <c r="D2240" s="200">
        <v>1996</v>
      </c>
      <c r="E2240" s="201" t="s">
        <v>18</v>
      </c>
      <c r="F2240" s="201" t="s">
        <v>18</v>
      </c>
    </row>
    <row r="2241" spans="1:6" x14ac:dyDescent="0.3">
      <c r="A2241" s="180" t="s">
        <v>138</v>
      </c>
      <c r="B2241" s="180">
        <v>44</v>
      </c>
      <c r="C2241" s="205">
        <v>37</v>
      </c>
      <c r="D2241" s="200">
        <v>1997</v>
      </c>
      <c r="E2241" s="201">
        <v>2683.9634655649652</v>
      </c>
      <c r="F2241" s="201">
        <v>19829.333702283155</v>
      </c>
    </row>
    <row r="2242" spans="1:6" x14ac:dyDescent="0.3">
      <c r="A2242" s="180" t="s">
        <v>138</v>
      </c>
      <c r="B2242" s="180">
        <v>45</v>
      </c>
      <c r="C2242" s="205">
        <v>37</v>
      </c>
      <c r="D2242" s="200">
        <v>1998</v>
      </c>
      <c r="E2242" s="201" t="s">
        <v>18</v>
      </c>
      <c r="F2242" s="201" t="s">
        <v>18</v>
      </c>
    </row>
    <row r="2243" spans="1:6" x14ac:dyDescent="0.3">
      <c r="A2243" s="180" t="s">
        <v>138</v>
      </c>
      <c r="B2243" s="180">
        <v>46</v>
      </c>
      <c r="C2243" s="205">
        <v>37</v>
      </c>
      <c r="D2243" s="200">
        <v>1999</v>
      </c>
      <c r="E2243" s="201">
        <v>13419.817327824825</v>
      </c>
      <c r="F2243" s="201">
        <v>20307.01257196832</v>
      </c>
    </row>
    <row r="2244" spans="1:6" x14ac:dyDescent="0.3">
      <c r="A2244" s="180" t="s">
        <v>138</v>
      </c>
      <c r="B2244" s="180">
        <v>47</v>
      </c>
      <c r="C2244" s="205">
        <v>37</v>
      </c>
      <c r="D2244" s="200">
        <v>2000</v>
      </c>
      <c r="E2244" s="201" t="s">
        <v>18</v>
      </c>
      <c r="F2244" s="201" t="s">
        <v>18</v>
      </c>
    </row>
    <row r="2245" spans="1:6" x14ac:dyDescent="0.3">
      <c r="A2245" s="180" t="s">
        <v>138</v>
      </c>
      <c r="B2245" s="180">
        <v>48</v>
      </c>
      <c r="C2245" s="205">
        <v>37</v>
      </c>
      <c r="D2245" s="200">
        <v>2001</v>
      </c>
      <c r="E2245" s="201">
        <v>17787.967868031807</v>
      </c>
      <c r="F2245" s="201">
        <v>19276.457924069193</v>
      </c>
    </row>
    <row r="2246" spans="1:6" x14ac:dyDescent="0.3">
      <c r="A2246" s="180" t="s">
        <v>138</v>
      </c>
      <c r="B2246" s="180">
        <v>49</v>
      </c>
      <c r="C2246" s="205">
        <v>37</v>
      </c>
      <c r="D2246" s="200">
        <v>2002</v>
      </c>
      <c r="E2246" s="201">
        <v>8094.3864848996736</v>
      </c>
      <c r="F2246" s="201">
        <v>23174.602787637396</v>
      </c>
    </row>
    <row r="2247" spans="1:6" x14ac:dyDescent="0.3">
      <c r="A2247" s="180" t="s">
        <v>138</v>
      </c>
      <c r="B2247" s="180">
        <v>50</v>
      </c>
      <c r="C2247" s="205">
        <v>37</v>
      </c>
      <c r="D2247" s="200">
        <v>2003</v>
      </c>
      <c r="E2247" s="201">
        <v>18219.638658743504</v>
      </c>
      <c r="F2247" s="201">
        <v>13181.215419560967</v>
      </c>
    </row>
    <row r="2248" spans="1:6" x14ac:dyDescent="0.3">
      <c r="A2248" s="180" t="s">
        <v>138</v>
      </c>
      <c r="B2248" s="180">
        <v>51</v>
      </c>
      <c r="C2248" s="205">
        <v>37</v>
      </c>
      <c r="D2248" s="200">
        <v>2004</v>
      </c>
      <c r="E2248" s="201">
        <v>12272.422946295803</v>
      </c>
      <c r="F2248" s="201">
        <v>13752.74172328561</v>
      </c>
    </row>
    <row r="2249" spans="1:6" x14ac:dyDescent="0.3">
      <c r="A2249" s="180" t="s">
        <v>138</v>
      </c>
      <c r="B2249" s="180">
        <v>52</v>
      </c>
      <c r="C2249" s="205">
        <v>37</v>
      </c>
      <c r="D2249" s="200">
        <v>2005</v>
      </c>
      <c r="E2249" s="201">
        <v>8123.4627557766271</v>
      </c>
      <c r="F2249" s="201">
        <v>13189.616882523958</v>
      </c>
    </row>
    <row r="2250" spans="1:6" x14ac:dyDescent="0.3">
      <c r="A2250" s="180" t="s">
        <v>138</v>
      </c>
      <c r="B2250" s="180">
        <v>53</v>
      </c>
      <c r="C2250" s="205">
        <v>37</v>
      </c>
      <c r="D2250" s="200">
        <v>2006</v>
      </c>
      <c r="E2250" s="201">
        <v>20286.290527228528</v>
      </c>
      <c r="F2250" s="201">
        <v>6432.9694605639925</v>
      </c>
    </row>
    <row r="2251" spans="1:6" x14ac:dyDescent="0.3">
      <c r="A2251" s="180" t="s">
        <v>138</v>
      </c>
      <c r="B2251" s="180">
        <v>54</v>
      </c>
      <c r="C2251" s="205">
        <v>37</v>
      </c>
      <c r="D2251" s="200">
        <v>2007</v>
      </c>
      <c r="E2251" s="201">
        <v>9058.3766962817572</v>
      </c>
      <c r="F2251" s="201">
        <v>7962.3072850415492</v>
      </c>
    </row>
    <row r="2252" spans="1:6" x14ac:dyDescent="0.3">
      <c r="A2252" s="180" t="s">
        <v>138</v>
      </c>
      <c r="B2252" s="180">
        <v>55</v>
      </c>
      <c r="C2252" s="205">
        <v>37</v>
      </c>
      <c r="D2252" s="200">
        <v>2008</v>
      </c>
      <c r="E2252" s="201">
        <v>8275.554018825309</v>
      </c>
      <c r="F2252" s="201">
        <v>8851.2176332411727</v>
      </c>
    </row>
    <row r="2253" spans="1:6" x14ac:dyDescent="0.3">
      <c r="A2253" s="180" t="s">
        <v>138</v>
      </c>
      <c r="B2253" s="180">
        <v>56</v>
      </c>
      <c r="C2253" s="205">
        <v>37</v>
      </c>
      <c r="D2253" s="200">
        <v>2009</v>
      </c>
      <c r="E2253" s="201">
        <v>17893.0897704331</v>
      </c>
      <c r="F2253" s="201">
        <v>4969.481963041465</v>
      </c>
    </row>
    <row r="2254" spans="1:6" x14ac:dyDescent="0.3">
      <c r="A2254" s="180" t="s">
        <v>138</v>
      </c>
      <c r="B2254" s="180">
        <v>57</v>
      </c>
      <c r="C2254" s="205">
        <v>37</v>
      </c>
      <c r="D2254" s="200">
        <v>2010</v>
      </c>
      <c r="E2254" s="201" t="s">
        <v>18</v>
      </c>
      <c r="F2254" s="201" t="s">
        <v>18</v>
      </c>
    </row>
    <row r="2255" spans="1:6" x14ac:dyDescent="0.3">
      <c r="A2255" s="180" t="s">
        <v>138</v>
      </c>
      <c r="B2255" s="180">
        <v>58</v>
      </c>
      <c r="C2255" s="205">
        <v>37</v>
      </c>
      <c r="D2255" s="200">
        <v>2011</v>
      </c>
      <c r="E2255" s="201" t="s">
        <v>18</v>
      </c>
      <c r="F2255" s="201" t="s">
        <v>18</v>
      </c>
    </row>
    <row r="2256" spans="1:6" x14ac:dyDescent="0.3">
      <c r="A2256" s="180" t="s">
        <v>138</v>
      </c>
      <c r="B2256" s="180">
        <v>59</v>
      </c>
      <c r="C2256" s="205">
        <v>37</v>
      </c>
      <c r="D2256" s="200">
        <v>2012</v>
      </c>
      <c r="E2256" s="201" t="s">
        <v>18</v>
      </c>
      <c r="F2256" s="201" t="s">
        <v>18</v>
      </c>
    </row>
    <row r="2257" spans="1:6" x14ac:dyDescent="0.3">
      <c r="A2257" s="180" t="s">
        <v>138</v>
      </c>
      <c r="B2257" s="180">
        <v>60</v>
      </c>
      <c r="C2257" s="205">
        <v>37</v>
      </c>
      <c r="D2257" s="200">
        <v>2013</v>
      </c>
      <c r="E2257" s="201" t="s">
        <v>18</v>
      </c>
      <c r="F2257" s="201" t="s">
        <v>18</v>
      </c>
    </row>
    <row r="2258" spans="1:6" x14ac:dyDescent="0.3">
      <c r="A2258" s="180" t="s">
        <v>138</v>
      </c>
      <c r="B2258" s="180">
        <v>61</v>
      </c>
      <c r="C2258" s="205">
        <v>37</v>
      </c>
      <c r="D2258" s="200">
        <v>2014</v>
      </c>
      <c r="E2258" s="201" t="s">
        <v>18</v>
      </c>
      <c r="F2258" s="201" t="s">
        <v>18</v>
      </c>
    </row>
    <row r="2259" spans="1:6" x14ac:dyDescent="0.3">
      <c r="A2259" t="s">
        <v>140</v>
      </c>
      <c r="B2259">
        <v>1</v>
      </c>
      <c r="C2259" s="205">
        <v>38</v>
      </c>
      <c r="D2259" s="200">
        <v>1954</v>
      </c>
      <c r="E2259" t="s">
        <v>18</v>
      </c>
      <c r="F2259" s="201" t="s">
        <v>18</v>
      </c>
    </row>
    <row r="2260" spans="1:6" x14ac:dyDescent="0.3">
      <c r="A2260" s="205" t="s">
        <v>140</v>
      </c>
      <c r="B2260">
        <v>2</v>
      </c>
      <c r="C2260" s="205">
        <v>38</v>
      </c>
      <c r="D2260" s="200">
        <v>1955</v>
      </c>
      <c r="E2260" t="s">
        <v>18</v>
      </c>
      <c r="F2260" s="201" t="s">
        <v>18</v>
      </c>
    </row>
    <row r="2261" spans="1:6" x14ac:dyDescent="0.3">
      <c r="A2261" s="205" t="s">
        <v>140</v>
      </c>
      <c r="B2261">
        <v>3</v>
      </c>
      <c r="C2261" s="205">
        <v>38</v>
      </c>
      <c r="D2261" s="200">
        <v>1956</v>
      </c>
      <c r="E2261" t="s">
        <v>18</v>
      </c>
      <c r="F2261" s="201" t="s">
        <v>18</v>
      </c>
    </row>
    <row r="2262" spans="1:6" x14ac:dyDescent="0.3">
      <c r="A2262" s="205" t="s">
        <v>140</v>
      </c>
      <c r="B2262" s="205">
        <v>4</v>
      </c>
      <c r="C2262" s="205">
        <v>38</v>
      </c>
      <c r="D2262" s="200">
        <v>1957</v>
      </c>
      <c r="E2262">
        <v>1500</v>
      </c>
      <c r="F2262" s="201">
        <v>729.229288087545</v>
      </c>
    </row>
    <row r="2263" spans="1:6" x14ac:dyDescent="0.3">
      <c r="A2263" s="205" t="s">
        <v>140</v>
      </c>
      <c r="B2263" s="205">
        <v>5</v>
      </c>
      <c r="C2263" s="205">
        <v>38</v>
      </c>
      <c r="D2263" s="200">
        <v>1958</v>
      </c>
      <c r="E2263">
        <v>800</v>
      </c>
      <c r="F2263" s="201">
        <v>655.54376443667297</v>
      </c>
    </row>
    <row r="2264" spans="1:6" x14ac:dyDescent="0.3">
      <c r="A2264" s="205" t="s">
        <v>140</v>
      </c>
      <c r="B2264" s="205">
        <v>6</v>
      </c>
      <c r="C2264" s="205">
        <v>38</v>
      </c>
      <c r="D2264" s="200">
        <v>1959</v>
      </c>
      <c r="E2264" t="s">
        <v>18</v>
      </c>
      <c r="F2264" s="205" t="s">
        <v>18</v>
      </c>
    </row>
    <row r="2265" spans="1:6" x14ac:dyDescent="0.3">
      <c r="A2265" s="205" t="s">
        <v>140</v>
      </c>
      <c r="B2265" s="205">
        <v>7</v>
      </c>
      <c r="C2265" s="205">
        <v>38</v>
      </c>
      <c r="D2265" s="200">
        <v>1960</v>
      </c>
      <c r="E2265" s="201" t="s">
        <v>18</v>
      </c>
      <c r="F2265" s="201" t="s">
        <v>18</v>
      </c>
    </row>
    <row r="2266" spans="1:6" x14ac:dyDescent="0.3">
      <c r="A2266" s="205" t="s">
        <v>140</v>
      </c>
      <c r="B2266" s="205">
        <v>8</v>
      </c>
      <c r="C2266" s="205">
        <v>38</v>
      </c>
      <c r="D2266" s="200">
        <v>1961</v>
      </c>
      <c r="E2266" s="201" t="s">
        <v>18</v>
      </c>
      <c r="F2266" s="201" t="s">
        <v>18</v>
      </c>
    </row>
    <row r="2267" spans="1:6" x14ac:dyDescent="0.3">
      <c r="A2267" s="205" t="s">
        <v>140</v>
      </c>
      <c r="B2267" s="205">
        <v>9</v>
      </c>
      <c r="C2267" s="205">
        <v>38</v>
      </c>
      <c r="D2267" s="200">
        <v>1962</v>
      </c>
      <c r="E2267" s="201" t="s">
        <v>18</v>
      </c>
      <c r="F2267" s="201" t="s">
        <v>18</v>
      </c>
    </row>
    <row r="2268" spans="1:6" x14ac:dyDescent="0.3">
      <c r="A2268" s="205" t="s">
        <v>140</v>
      </c>
      <c r="B2268" s="205">
        <v>10</v>
      </c>
      <c r="C2268" s="205">
        <v>38</v>
      </c>
      <c r="D2268" s="200">
        <v>1963</v>
      </c>
      <c r="E2268" s="201" t="s">
        <v>18</v>
      </c>
      <c r="F2268" s="201" t="s">
        <v>18</v>
      </c>
    </row>
    <row r="2269" spans="1:6" x14ac:dyDescent="0.3">
      <c r="A2269" s="205" t="s">
        <v>140</v>
      </c>
      <c r="B2269" s="205">
        <v>11</v>
      </c>
      <c r="C2269" s="205">
        <v>38</v>
      </c>
      <c r="D2269" s="200">
        <v>1964</v>
      </c>
      <c r="E2269">
        <v>400</v>
      </c>
      <c r="F2269" s="201">
        <v>3466.2487639533088</v>
      </c>
    </row>
    <row r="2270" spans="1:6" x14ac:dyDescent="0.3">
      <c r="A2270" s="205" t="s">
        <v>140</v>
      </c>
      <c r="B2270" s="205">
        <v>12</v>
      </c>
      <c r="C2270" s="205">
        <v>38</v>
      </c>
      <c r="D2270" s="200">
        <v>1965</v>
      </c>
      <c r="E2270">
        <v>4000</v>
      </c>
      <c r="F2270" s="201">
        <v>5036.1308162001733</v>
      </c>
    </row>
    <row r="2271" spans="1:6" x14ac:dyDescent="0.3">
      <c r="A2271" s="205" t="s">
        <v>140</v>
      </c>
      <c r="B2271" s="205">
        <v>13</v>
      </c>
      <c r="C2271" s="205">
        <v>38</v>
      </c>
      <c r="D2271" s="200">
        <v>1966</v>
      </c>
      <c r="E2271" s="201" t="s">
        <v>18</v>
      </c>
      <c r="F2271" s="201" t="s">
        <v>18</v>
      </c>
    </row>
    <row r="2272" spans="1:6" x14ac:dyDescent="0.3">
      <c r="A2272" s="205" t="s">
        <v>140</v>
      </c>
      <c r="B2272" s="205">
        <v>14</v>
      </c>
      <c r="C2272" s="205">
        <v>38</v>
      </c>
      <c r="D2272" s="200">
        <v>1967</v>
      </c>
      <c r="E2272" s="201" t="s">
        <v>18</v>
      </c>
      <c r="F2272" s="201" t="s">
        <v>18</v>
      </c>
    </row>
    <row r="2273" spans="1:6" x14ac:dyDescent="0.3">
      <c r="A2273" s="205" t="s">
        <v>140</v>
      </c>
      <c r="B2273" s="205">
        <v>15</v>
      </c>
      <c r="C2273" s="205">
        <v>38</v>
      </c>
      <c r="D2273" s="200">
        <v>1968</v>
      </c>
      <c r="E2273">
        <v>1000</v>
      </c>
      <c r="F2273" s="201">
        <v>6064.8583604199266</v>
      </c>
    </row>
    <row r="2274" spans="1:6" x14ac:dyDescent="0.3">
      <c r="A2274" s="205" t="s">
        <v>140</v>
      </c>
      <c r="B2274" s="205">
        <v>16</v>
      </c>
      <c r="C2274" s="205">
        <v>38</v>
      </c>
      <c r="D2274" s="200">
        <v>1969</v>
      </c>
      <c r="E2274" s="201" t="s">
        <v>18</v>
      </c>
      <c r="F2274" s="201" t="s">
        <v>18</v>
      </c>
    </row>
    <row r="2275" spans="1:6" x14ac:dyDescent="0.3">
      <c r="A2275" s="205" t="s">
        <v>140</v>
      </c>
      <c r="B2275" s="205">
        <v>17</v>
      </c>
      <c r="C2275" s="205">
        <v>38</v>
      </c>
      <c r="D2275" s="200">
        <v>1970</v>
      </c>
      <c r="E2275" s="201" t="s">
        <v>18</v>
      </c>
      <c r="F2275" s="201" t="s">
        <v>18</v>
      </c>
    </row>
    <row r="2276" spans="1:6" x14ac:dyDescent="0.3">
      <c r="A2276" s="205" t="s">
        <v>140</v>
      </c>
      <c r="B2276" s="205">
        <v>18</v>
      </c>
      <c r="C2276" s="205">
        <v>38</v>
      </c>
      <c r="D2276" s="200">
        <v>1971</v>
      </c>
      <c r="E2276" s="201" t="s">
        <v>18</v>
      </c>
      <c r="F2276" s="201" t="s">
        <v>18</v>
      </c>
    </row>
    <row r="2277" spans="1:6" x14ac:dyDescent="0.3">
      <c r="A2277" s="205" t="s">
        <v>140</v>
      </c>
      <c r="B2277" s="205">
        <v>19</v>
      </c>
      <c r="C2277" s="205">
        <v>38</v>
      </c>
      <c r="D2277" s="200">
        <v>1972</v>
      </c>
      <c r="E2277" s="201" t="s">
        <v>18</v>
      </c>
      <c r="F2277" s="201" t="s">
        <v>18</v>
      </c>
    </row>
    <row r="2278" spans="1:6" x14ac:dyDescent="0.3">
      <c r="A2278" s="205" t="s">
        <v>140</v>
      </c>
      <c r="B2278" s="205">
        <v>20</v>
      </c>
      <c r="C2278" s="205">
        <v>38</v>
      </c>
      <c r="D2278" s="200">
        <v>1973</v>
      </c>
      <c r="E2278" s="201" t="s">
        <v>18</v>
      </c>
      <c r="F2278" s="201" t="s">
        <v>18</v>
      </c>
    </row>
    <row r="2279" spans="1:6" x14ac:dyDescent="0.3">
      <c r="A2279" s="205" t="s">
        <v>140</v>
      </c>
      <c r="B2279" s="205">
        <v>21</v>
      </c>
      <c r="C2279" s="205">
        <v>38</v>
      </c>
      <c r="D2279" s="200">
        <v>1974</v>
      </c>
      <c r="E2279" s="201" t="s">
        <v>18</v>
      </c>
      <c r="F2279" s="201" t="s">
        <v>18</v>
      </c>
    </row>
    <row r="2280" spans="1:6" x14ac:dyDescent="0.3">
      <c r="A2280" s="205" t="s">
        <v>140</v>
      </c>
      <c r="B2280" s="205">
        <v>22</v>
      </c>
      <c r="C2280" s="205">
        <v>38</v>
      </c>
      <c r="D2280" s="200">
        <v>1975</v>
      </c>
      <c r="E2280" s="201" t="s">
        <v>18</v>
      </c>
      <c r="F2280" s="201" t="s">
        <v>18</v>
      </c>
    </row>
    <row r="2281" spans="1:6" x14ac:dyDescent="0.3">
      <c r="A2281" s="205" t="s">
        <v>140</v>
      </c>
      <c r="B2281" s="205">
        <v>23</v>
      </c>
      <c r="C2281" s="205">
        <v>38</v>
      </c>
      <c r="D2281" s="200">
        <v>1976</v>
      </c>
      <c r="E2281" t="s">
        <v>18</v>
      </c>
      <c r="F2281" s="201" t="s">
        <v>18</v>
      </c>
    </row>
    <row r="2282" spans="1:6" x14ac:dyDescent="0.3">
      <c r="A2282" s="205" t="s">
        <v>140</v>
      </c>
      <c r="B2282" s="205">
        <v>24</v>
      </c>
      <c r="C2282" s="205">
        <v>38</v>
      </c>
      <c r="D2282" s="200">
        <v>1977</v>
      </c>
      <c r="E2282" t="s">
        <v>18</v>
      </c>
      <c r="F2282" s="201" t="s">
        <v>18</v>
      </c>
    </row>
    <row r="2283" spans="1:6" x14ac:dyDescent="0.3">
      <c r="A2283" s="205" t="s">
        <v>140</v>
      </c>
      <c r="B2283" s="205">
        <v>25</v>
      </c>
      <c r="C2283" s="205">
        <v>38</v>
      </c>
      <c r="D2283" s="200">
        <v>1978</v>
      </c>
      <c r="E2283" t="s">
        <v>18</v>
      </c>
      <c r="F2283" s="201" t="s">
        <v>18</v>
      </c>
    </row>
    <row r="2284" spans="1:6" x14ac:dyDescent="0.3">
      <c r="A2284" s="205" t="s">
        <v>140</v>
      </c>
      <c r="B2284" s="205">
        <v>26</v>
      </c>
      <c r="C2284" s="205">
        <v>38</v>
      </c>
      <c r="D2284" s="200">
        <v>1979</v>
      </c>
      <c r="E2284" t="s">
        <v>18</v>
      </c>
      <c r="F2284" s="201" t="s">
        <v>18</v>
      </c>
    </row>
    <row r="2285" spans="1:6" x14ac:dyDescent="0.3">
      <c r="A2285" s="205" t="s">
        <v>140</v>
      </c>
      <c r="B2285" s="205">
        <v>27</v>
      </c>
      <c r="C2285" s="205">
        <v>38</v>
      </c>
      <c r="D2285" s="200">
        <v>1980</v>
      </c>
      <c r="E2285" t="s">
        <v>18</v>
      </c>
      <c r="F2285" s="201" t="s">
        <v>18</v>
      </c>
    </row>
    <row r="2286" spans="1:6" x14ac:dyDescent="0.3">
      <c r="A2286" s="205" t="s">
        <v>140</v>
      </c>
      <c r="B2286" s="205">
        <v>28</v>
      </c>
      <c r="C2286" s="205">
        <v>38</v>
      </c>
      <c r="D2286" s="200">
        <v>1981</v>
      </c>
      <c r="E2286" t="s">
        <v>18</v>
      </c>
      <c r="F2286" s="201" t="s">
        <v>18</v>
      </c>
    </row>
    <row r="2287" spans="1:6" x14ac:dyDescent="0.3">
      <c r="A2287" s="205" t="s">
        <v>140</v>
      </c>
      <c r="B2287" s="205">
        <v>29</v>
      </c>
      <c r="C2287" s="205">
        <v>38</v>
      </c>
      <c r="D2287" s="200">
        <v>1982</v>
      </c>
      <c r="E2287" t="s">
        <v>18</v>
      </c>
      <c r="F2287" s="201" t="s">
        <v>18</v>
      </c>
    </row>
    <row r="2288" spans="1:6" x14ac:dyDescent="0.3">
      <c r="A2288" s="205" t="s">
        <v>140</v>
      </c>
      <c r="B2288" s="205">
        <v>30</v>
      </c>
      <c r="C2288" s="205">
        <v>38</v>
      </c>
      <c r="D2288" s="200">
        <v>1983</v>
      </c>
      <c r="E2288" t="s">
        <v>18</v>
      </c>
      <c r="F2288" s="201" t="s">
        <v>18</v>
      </c>
    </row>
    <row r="2289" spans="1:6" x14ac:dyDescent="0.3">
      <c r="A2289" s="205" t="s">
        <v>140</v>
      </c>
      <c r="B2289" s="205">
        <v>31</v>
      </c>
      <c r="C2289" s="205">
        <v>38</v>
      </c>
      <c r="D2289" s="200">
        <v>1984</v>
      </c>
      <c r="E2289" t="s">
        <v>18</v>
      </c>
      <c r="F2289" s="201" t="s">
        <v>18</v>
      </c>
    </row>
    <row r="2290" spans="1:6" x14ac:dyDescent="0.3">
      <c r="A2290" s="205" t="s">
        <v>140</v>
      </c>
      <c r="B2290" s="205">
        <v>32</v>
      </c>
      <c r="C2290" s="205">
        <v>38</v>
      </c>
      <c r="D2290" s="200">
        <v>1985</v>
      </c>
      <c r="E2290" t="s">
        <v>18</v>
      </c>
      <c r="F2290" s="201" t="s">
        <v>18</v>
      </c>
    </row>
    <row r="2291" spans="1:6" x14ac:dyDescent="0.3">
      <c r="A2291" s="205" t="s">
        <v>140</v>
      </c>
      <c r="B2291" s="205">
        <v>33</v>
      </c>
      <c r="C2291" s="205">
        <v>38</v>
      </c>
      <c r="D2291" s="200">
        <v>1986</v>
      </c>
      <c r="E2291" t="s">
        <v>18</v>
      </c>
      <c r="F2291" s="201" t="s">
        <v>18</v>
      </c>
    </row>
    <row r="2292" spans="1:6" x14ac:dyDescent="0.3">
      <c r="A2292" s="205" t="s">
        <v>140</v>
      </c>
      <c r="B2292" s="205">
        <v>34</v>
      </c>
      <c r="C2292" s="205">
        <v>38</v>
      </c>
      <c r="D2292" s="200">
        <v>1987</v>
      </c>
      <c r="E2292" s="201" t="s">
        <v>18</v>
      </c>
      <c r="F2292" s="201" t="s">
        <v>18</v>
      </c>
    </row>
    <row r="2293" spans="1:6" x14ac:dyDescent="0.3">
      <c r="A2293" s="205" t="s">
        <v>140</v>
      </c>
      <c r="B2293" s="205">
        <v>35</v>
      </c>
      <c r="C2293" s="205">
        <v>38</v>
      </c>
      <c r="D2293" s="200">
        <v>1988</v>
      </c>
      <c r="E2293">
        <v>1000</v>
      </c>
      <c r="F2293" s="201">
        <v>4317.5970247528385</v>
      </c>
    </row>
    <row r="2294" spans="1:6" x14ac:dyDescent="0.3">
      <c r="A2294" s="205" t="s">
        <v>140</v>
      </c>
      <c r="B2294" s="205">
        <v>36</v>
      </c>
      <c r="C2294" s="205">
        <v>38</v>
      </c>
      <c r="D2294" s="200">
        <v>1989</v>
      </c>
      <c r="E2294" t="s">
        <v>18</v>
      </c>
      <c r="F2294" s="205" t="s">
        <v>18</v>
      </c>
    </row>
    <row r="2295" spans="1:6" x14ac:dyDescent="0.3">
      <c r="A2295" s="205" t="s">
        <v>140</v>
      </c>
      <c r="B2295" s="205">
        <v>37</v>
      </c>
      <c r="C2295" s="205">
        <v>38</v>
      </c>
      <c r="D2295" s="200">
        <v>1990</v>
      </c>
      <c r="E2295">
        <v>200</v>
      </c>
      <c r="F2295" s="201">
        <v>2446.9112180483598</v>
      </c>
    </row>
    <row r="2296" spans="1:6" x14ac:dyDescent="0.3">
      <c r="A2296" s="205" t="s">
        <v>140</v>
      </c>
      <c r="B2296" s="205">
        <v>38</v>
      </c>
      <c r="C2296" s="205">
        <v>38</v>
      </c>
      <c r="D2296" s="200">
        <v>1991</v>
      </c>
      <c r="E2296" t="s">
        <v>18</v>
      </c>
      <c r="F2296" s="201" t="s">
        <v>18</v>
      </c>
    </row>
    <row r="2297" spans="1:6" x14ac:dyDescent="0.3">
      <c r="A2297" s="205" t="s">
        <v>140</v>
      </c>
      <c r="B2297" s="205">
        <v>39</v>
      </c>
      <c r="C2297" s="205">
        <v>38</v>
      </c>
      <c r="D2297" s="200">
        <v>1992</v>
      </c>
      <c r="E2297" s="201" t="s">
        <v>18</v>
      </c>
      <c r="F2297" s="201" t="s">
        <v>18</v>
      </c>
    </row>
    <row r="2298" spans="1:6" x14ac:dyDescent="0.3">
      <c r="A2298" s="205" t="s">
        <v>140</v>
      </c>
      <c r="B2298" s="205">
        <v>40</v>
      </c>
      <c r="C2298" s="205">
        <v>38</v>
      </c>
      <c r="D2298" s="200">
        <v>1993</v>
      </c>
      <c r="E2298" s="201" t="s">
        <v>18</v>
      </c>
      <c r="F2298" s="201" t="s">
        <v>18</v>
      </c>
    </row>
    <row r="2299" spans="1:6" x14ac:dyDescent="0.3">
      <c r="A2299" s="205" t="s">
        <v>140</v>
      </c>
      <c r="B2299" s="205">
        <v>41</v>
      </c>
      <c r="C2299" s="205">
        <v>38</v>
      </c>
      <c r="D2299" s="200">
        <v>1994</v>
      </c>
      <c r="E2299" s="201" t="s">
        <v>18</v>
      </c>
      <c r="F2299" s="201" t="s">
        <v>18</v>
      </c>
    </row>
    <row r="2300" spans="1:6" x14ac:dyDescent="0.3">
      <c r="A2300" s="205" t="s">
        <v>140</v>
      </c>
      <c r="B2300" s="205">
        <v>42</v>
      </c>
      <c r="C2300" s="205">
        <v>38</v>
      </c>
      <c r="D2300" s="200">
        <v>1995</v>
      </c>
      <c r="E2300" s="201" t="s">
        <v>18</v>
      </c>
      <c r="F2300" s="201" t="s">
        <v>18</v>
      </c>
    </row>
    <row r="2301" spans="1:6" x14ac:dyDescent="0.3">
      <c r="A2301" s="205" t="s">
        <v>140</v>
      </c>
      <c r="B2301" s="205">
        <v>43</v>
      </c>
      <c r="C2301" s="205">
        <v>38</v>
      </c>
      <c r="D2301" s="200">
        <v>1996</v>
      </c>
      <c r="E2301" t="s">
        <v>18</v>
      </c>
      <c r="F2301" s="201" t="s">
        <v>18</v>
      </c>
    </row>
    <row r="2302" spans="1:6" x14ac:dyDescent="0.3">
      <c r="A2302" s="205" t="s">
        <v>140</v>
      </c>
      <c r="B2302" s="205">
        <v>44</v>
      </c>
      <c r="C2302" s="205">
        <v>38</v>
      </c>
      <c r="D2302" s="200">
        <v>1997</v>
      </c>
      <c r="E2302" t="s">
        <v>18</v>
      </c>
      <c r="F2302" s="201" t="s">
        <v>18</v>
      </c>
    </row>
    <row r="2303" spans="1:6" x14ac:dyDescent="0.3">
      <c r="A2303" s="205" t="s">
        <v>140</v>
      </c>
      <c r="B2303" s="205">
        <v>45</v>
      </c>
      <c r="C2303" s="205">
        <v>38</v>
      </c>
      <c r="D2303" s="200">
        <v>1998</v>
      </c>
      <c r="E2303" t="s">
        <v>18</v>
      </c>
      <c r="F2303" s="201" t="s">
        <v>18</v>
      </c>
    </row>
    <row r="2304" spans="1:6" x14ac:dyDescent="0.3">
      <c r="A2304" s="205" t="s">
        <v>140</v>
      </c>
      <c r="B2304" s="205">
        <v>46</v>
      </c>
      <c r="C2304" s="205">
        <v>38</v>
      </c>
      <c r="D2304" s="200">
        <v>1999</v>
      </c>
      <c r="E2304" t="s">
        <v>18</v>
      </c>
      <c r="F2304" s="201" t="s">
        <v>18</v>
      </c>
    </row>
    <row r="2305" spans="1:6" x14ac:dyDescent="0.3">
      <c r="A2305" s="205" t="s">
        <v>140</v>
      </c>
      <c r="B2305" s="205">
        <v>47</v>
      </c>
      <c r="C2305" s="205">
        <v>38</v>
      </c>
      <c r="D2305" s="200">
        <v>2000</v>
      </c>
      <c r="E2305" t="s">
        <v>18</v>
      </c>
      <c r="F2305" s="201" t="s">
        <v>18</v>
      </c>
    </row>
    <row r="2306" spans="1:6" x14ac:dyDescent="0.3">
      <c r="A2306" s="205" t="s">
        <v>140</v>
      </c>
      <c r="B2306" s="205">
        <v>48</v>
      </c>
      <c r="C2306" s="205">
        <v>38</v>
      </c>
      <c r="D2306" s="200">
        <v>2001</v>
      </c>
      <c r="E2306" t="s">
        <v>18</v>
      </c>
      <c r="F2306" s="201" t="s">
        <v>18</v>
      </c>
    </row>
    <row r="2307" spans="1:6" x14ac:dyDescent="0.3">
      <c r="A2307" s="205" t="s">
        <v>140</v>
      </c>
      <c r="B2307" s="205">
        <v>49</v>
      </c>
      <c r="C2307" s="205">
        <v>38</v>
      </c>
      <c r="D2307" s="200">
        <v>2002</v>
      </c>
      <c r="E2307" t="s">
        <v>18</v>
      </c>
      <c r="F2307" s="201" t="s">
        <v>18</v>
      </c>
    </row>
    <row r="2308" spans="1:6" x14ac:dyDescent="0.3">
      <c r="A2308" s="205" t="s">
        <v>140</v>
      </c>
      <c r="B2308" s="205">
        <v>50</v>
      </c>
      <c r="C2308" s="205">
        <v>38</v>
      </c>
      <c r="D2308" s="200">
        <v>2003</v>
      </c>
      <c r="E2308" t="s">
        <v>18</v>
      </c>
      <c r="F2308" s="201" t="s">
        <v>18</v>
      </c>
    </row>
    <row r="2309" spans="1:6" x14ac:dyDescent="0.3">
      <c r="A2309" s="205" t="s">
        <v>140</v>
      </c>
      <c r="B2309" s="205">
        <v>51</v>
      </c>
      <c r="C2309" s="205">
        <v>38</v>
      </c>
      <c r="D2309" s="200">
        <v>2004</v>
      </c>
      <c r="E2309" t="s">
        <v>18</v>
      </c>
      <c r="F2309" s="201" t="s">
        <v>18</v>
      </c>
    </row>
    <row r="2310" spans="1:6" x14ac:dyDescent="0.3">
      <c r="A2310" s="205" t="s">
        <v>140</v>
      </c>
      <c r="B2310" s="205">
        <v>52</v>
      </c>
      <c r="C2310" s="205">
        <v>38</v>
      </c>
      <c r="D2310" s="200">
        <v>2005</v>
      </c>
      <c r="E2310" t="s">
        <v>18</v>
      </c>
      <c r="F2310" s="201" t="s">
        <v>18</v>
      </c>
    </row>
    <row r="2311" spans="1:6" x14ac:dyDescent="0.3">
      <c r="A2311" s="205" t="s">
        <v>140</v>
      </c>
      <c r="B2311" s="205">
        <v>53</v>
      </c>
      <c r="C2311" s="205">
        <v>38</v>
      </c>
      <c r="D2311" s="200">
        <v>2006</v>
      </c>
      <c r="E2311" t="s">
        <v>18</v>
      </c>
      <c r="F2311" s="201" t="s">
        <v>18</v>
      </c>
    </row>
    <row r="2312" spans="1:6" x14ac:dyDescent="0.3">
      <c r="A2312" s="205" t="s">
        <v>140</v>
      </c>
      <c r="B2312" s="205">
        <v>54</v>
      </c>
      <c r="C2312" s="205">
        <v>38</v>
      </c>
      <c r="D2312" s="200">
        <v>2007</v>
      </c>
      <c r="E2312" t="s">
        <v>18</v>
      </c>
      <c r="F2312" s="201" t="s">
        <v>18</v>
      </c>
    </row>
    <row r="2313" spans="1:6" x14ac:dyDescent="0.3">
      <c r="A2313" s="205" t="s">
        <v>140</v>
      </c>
      <c r="B2313" s="205">
        <v>55</v>
      </c>
      <c r="C2313" s="205">
        <v>38</v>
      </c>
      <c r="D2313" s="200">
        <v>2008</v>
      </c>
      <c r="E2313" t="s">
        <v>18</v>
      </c>
      <c r="F2313" s="201" t="s">
        <v>18</v>
      </c>
    </row>
    <row r="2314" spans="1:6" x14ac:dyDescent="0.3">
      <c r="A2314" s="205" t="s">
        <v>140</v>
      </c>
      <c r="B2314" s="205">
        <v>56</v>
      </c>
      <c r="C2314" s="205">
        <v>38</v>
      </c>
      <c r="D2314" s="200">
        <v>2009</v>
      </c>
      <c r="E2314" t="s">
        <v>18</v>
      </c>
      <c r="F2314" s="201" t="s">
        <v>18</v>
      </c>
    </row>
    <row r="2315" spans="1:6" x14ac:dyDescent="0.3">
      <c r="A2315" s="205" t="s">
        <v>140</v>
      </c>
      <c r="B2315" s="205">
        <v>57</v>
      </c>
      <c r="C2315" s="205">
        <v>38</v>
      </c>
      <c r="D2315" s="200">
        <v>2010</v>
      </c>
      <c r="E2315" t="s">
        <v>18</v>
      </c>
      <c r="F2315" s="201" t="s">
        <v>18</v>
      </c>
    </row>
    <row r="2316" spans="1:6" x14ac:dyDescent="0.3">
      <c r="A2316" s="205" t="s">
        <v>140</v>
      </c>
      <c r="B2316" s="205">
        <v>58</v>
      </c>
      <c r="C2316" s="205">
        <v>38</v>
      </c>
      <c r="D2316" s="200">
        <v>2011</v>
      </c>
      <c r="E2316" t="s">
        <v>18</v>
      </c>
      <c r="F2316" s="201" t="s">
        <v>18</v>
      </c>
    </row>
    <row r="2317" spans="1:6" x14ac:dyDescent="0.3">
      <c r="A2317" s="205" t="s">
        <v>140</v>
      </c>
      <c r="B2317" s="205">
        <v>59</v>
      </c>
      <c r="C2317" s="205">
        <v>38</v>
      </c>
      <c r="D2317" s="200">
        <v>2012</v>
      </c>
      <c r="E2317" t="s">
        <v>18</v>
      </c>
      <c r="F2317" s="201" t="s">
        <v>18</v>
      </c>
    </row>
    <row r="2318" spans="1:6" x14ac:dyDescent="0.3">
      <c r="A2318" s="205" t="s">
        <v>140</v>
      </c>
      <c r="B2318" s="205">
        <v>60</v>
      </c>
      <c r="C2318" s="205">
        <v>38</v>
      </c>
      <c r="D2318" s="200">
        <v>2013</v>
      </c>
      <c r="E2318" s="205" t="s">
        <v>18</v>
      </c>
      <c r="F2318" s="201" t="s">
        <v>18</v>
      </c>
    </row>
    <row r="2319" spans="1:6" x14ac:dyDescent="0.3">
      <c r="A2319" s="205" t="s">
        <v>140</v>
      </c>
      <c r="B2319" s="205">
        <v>61</v>
      </c>
      <c r="C2319" s="205">
        <v>38</v>
      </c>
      <c r="D2319" s="200">
        <v>2014</v>
      </c>
      <c r="E2319" s="205" t="s">
        <v>18</v>
      </c>
      <c r="F2319" s="201" t="s">
        <v>18</v>
      </c>
    </row>
    <row r="2320" spans="1:6" x14ac:dyDescent="0.3">
      <c r="A2320" t="s">
        <v>142</v>
      </c>
      <c r="B2320">
        <v>1</v>
      </c>
      <c r="C2320" s="205">
        <v>39</v>
      </c>
      <c r="D2320" s="200">
        <v>1954</v>
      </c>
      <c r="E2320" s="201" t="s">
        <v>18</v>
      </c>
      <c r="F2320" s="201" t="s">
        <v>18</v>
      </c>
    </row>
    <row r="2321" spans="1:6" x14ac:dyDescent="0.3">
      <c r="A2321" s="196" t="s">
        <v>142</v>
      </c>
      <c r="B2321">
        <v>2</v>
      </c>
      <c r="C2321" s="205">
        <v>39</v>
      </c>
      <c r="D2321" s="200">
        <v>1955</v>
      </c>
      <c r="E2321" s="201" t="s">
        <v>18</v>
      </c>
      <c r="F2321" s="201" t="s">
        <v>18</v>
      </c>
    </row>
    <row r="2322" spans="1:6" x14ac:dyDescent="0.3">
      <c r="A2322" s="196" t="s">
        <v>142</v>
      </c>
      <c r="B2322">
        <v>3</v>
      </c>
      <c r="C2322" s="205">
        <v>39</v>
      </c>
      <c r="D2322" s="200">
        <v>1956</v>
      </c>
      <c r="E2322" s="201" t="s">
        <v>18</v>
      </c>
      <c r="F2322" s="201" t="s">
        <v>18</v>
      </c>
    </row>
    <row r="2323" spans="1:6" x14ac:dyDescent="0.3">
      <c r="A2323" s="196" t="s">
        <v>142</v>
      </c>
      <c r="B2323" s="196">
        <v>4</v>
      </c>
      <c r="C2323" s="205">
        <v>39</v>
      </c>
      <c r="D2323" s="200">
        <v>1957</v>
      </c>
      <c r="E2323" s="201" t="s">
        <v>18</v>
      </c>
      <c r="F2323" s="201" t="s">
        <v>18</v>
      </c>
    </row>
    <row r="2324" spans="1:6" x14ac:dyDescent="0.3">
      <c r="A2324" s="196" t="s">
        <v>142</v>
      </c>
      <c r="B2324" s="196">
        <v>5</v>
      </c>
      <c r="C2324" s="205">
        <v>39</v>
      </c>
      <c r="D2324" s="200">
        <v>1958</v>
      </c>
      <c r="E2324" s="201" t="s">
        <v>18</v>
      </c>
      <c r="F2324" s="201" t="s">
        <v>18</v>
      </c>
    </row>
    <row r="2325" spans="1:6" x14ac:dyDescent="0.3">
      <c r="A2325" s="196" t="s">
        <v>142</v>
      </c>
      <c r="B2325" s="196">
        <v>6</v>
      </c>
      <c r="C2325" s="205">
        <v>39</v>
      </c>
      <c r="D2325" s="200">
        <v>1959</v>
      </c>
      <c r="E2325" s="201" t="s">
        <v>18</v>
      </c>
      <c r="F2325" s="201" t="s">
        <v>18</v>
      </c>
    </row>
    <row r="2326" spans="1:6" x14ac:dyDescent="0.3">
      <c r="A2326" s="196" t="s">
        <v>142</v>
      </c>
      <c r="B2326" s="196">
        <v>7</v>
      </c>
      <c r="C2326" s="205">
        <v>39</v>
      </c>
      <c r="D2326" s="200">
        <v>1960</v>
      </c>
      <c r="E2326" s="201">
        <v>10078.646108287263</v>
      </c>
      <c r="F2326" s="201">
        <v>24377.580248584702</v>
      </c>
    </row>
    <row r="2327" spans="1:6" x14ac:dyDescent="0.3">
      <c r="A2327" s="196" t="s">
        <v>142</v>
      </c>
      <c r="B2327" s="196">
        <v>8</v>
      </c>
      <c r="C2327" s="205">
        <v>39</v>
      </c>
      <c r="D2327" s="200">
        <v>1961</v>
      </c>
      <c r="E2327" s="201" t="s">
        <v>18</v>
      </c>
      <c r="F2327" s="201" t="s">
        <v>18</v>
      </c>
    </row>
    <row r="2328" spans="1:6" x14ac:dyDescent="0.3">
      <c r="A2328" s="196" t="s">
        <v>142</v>
      </c>
      <c r="B2328" s="196">
        <v>9</v>
      </c>
      <c r="C2328" s="205">
        <v>39</v>
      </c>
      <c r="D2328" s="200">
        <v>1962</v>
      </c>
      <c r="E2328" s="201" t="s">
        <v>18</v>
      </c>
      <c r="F2328" s="201" t="s">
        <v>18</v>
      </c>
    </row>
    <row r="2329" spans="1:6" x14ac:dyDescent="0.3">
      <c r="A2329" s="196" t="s">
        <v>142</v>
      </c>
      <c r="B2329" s="196">
        <v>10</v>
      </c>
      <c r="C2329" s="205">
        <v>39</v>
      </c>
      <c r="D2329" s="200">
        <v>1963</v>
      </c>
      <c r="E2329" s="201" t="s">
        <v>18</v>
      </c>
      <c r="F2329" s="201" t="s">
        <v>18</v>
      </c>
    </row>
    <row r="2330" spans="1:6" x14ac:dyDescent="0.3">
      <c r="A2330" s="196" t="s">
        <v>142</v>
      </c>
      <c r="B2330" s="196">
        <v>11</v>
      </c>
      <c r="C2330" s="205">
        <v>39</v>
      </c>
      <c r="D2330" s="200">
        <v>1964</v>
      </c>
      <c r="E2330" s="201" t="s">
        <v>18</v>
      </c>
      <c r="F2330" s="201" t="s">
        <v>18</v>
      </c>
    </row>
    <row r="2331" spans="1:6" x14ac:dyDescent="0.3">
      <c r="A2331" s="196" t="s">
        <v>142</v>
      </c>
      <c r="B2331" s="196">
        <v>12</v>
      </c>
      <c r="C2331" s="205">
        <v>39</v>
      </c>
      <c r="D2331" s="200">
        <v>1965</v>
      </c>
      <c r="E2331" s="201">
        <v>10078.646108287263</v>
      </c>
      <c r="F2331" s="201">
        <v>21020.852778199071</v>
      </c>
    </row>
    <row r="2332" spans="1:6" x14ac:dyDescent="0.3">
      <c r="A2332" s="196" t="s">
        <v>142</v>
      </c>
      <c r="B2332" s="196">
        <v>13</v>
      </c>
      <c r="C2332" s="205">
        <v>39</v>
      </c>
      <c r="D2332" s="200">
        <v>1966</v>
      </c>
      <c r="E2332" s="201">
        <v>20157.292216574526</v>
      </c>
      <c r="F2332" s="201">
        <v>20174.446460931053</v>
      </c>
    </row>
    <row r="2333" spans="1:6" x14ac:dyDescent="0.3">
      <c r="A2333" s="196" t="s">
        <v>142</v>
      </c>
      <c r="B2333" s="196">
        <v>14</v>
      </c>
      <c r="C2333" s="205">
        <v>39</v>
      </c>
      <c r="D2333" s="200">
        <v>1967</v>
      </c>
      <c r="E2333" s="201">
        <v>33595.487027624207</v>
      </c>
      <c r="F2333" s="201">
        <v>30833.736102390729</v>
      </c>
    </row>
    <row r="2334" spans="1:6" x14ac:dyDescent="0.3">
      <c r="A2334" s="196" t="s">
        <v>142</v>
      </c>
      <c r="B2334" s="196">
        <v>15</v>
      </c>
      <c r="C2334" s="205">
        <v>39</v>
      </c>
      <c r="D2334" s="200">
        <v>1968</v>
      </c>
      <c r="E2334" s="201" t="s">
        <v>18</v>
      </c>
      <c r="F2334" s="201" t="s">
        <v>18</v>
      </c>
    </row>
    <row r="2335" spans="1:6" x14ac:dyDescent="0.3">
      <c r="A2335" s="196" t="s">
        <v>142</v>
      </c>
      <c r="B2335" s="196">
        <v>16</v>
      </c>
      <c r="C2335" s="205">
        <v>39</v>
      </c>
      <c r="D2335" s="200">
        <v>1969</v>
      </c>
      <c r="E2335" s="201">
        <v>20157.292216574526</v>
      </c>
      <c r="F2335" s="201">
        <v>19444.679624334844</v>
      </c>
    </row>
    <row r="2336" spans="1:6" x14ac:dyDescent="0.3">
      <c r="A2336" s="196" t="s">
        <v>142</v>
      </c>
      <c r="B2336" s="196">
        <v>17</v>
      </c>
      <c r="C2336" s="205">
        <v>39</v>
      </c>
      <c r="D2336" s="200">
        <v>1970</v>
      </c>
      <c r="E2336" s="201">
        <v>5375.2779244198737</v>
      </c>
      <c r="F2336" s="201">
        <v>16517.268575919745</v>
      </c>
    </row>
    <row r="2337" spans="1:6" x14ac:dyDescent="0.3">
      <c r="A2337" s="196" t="s">
        <v>142</v>
      </c>
      <c r="B2337" s="196">
        <v>18</v>
      </c>
      <c r="C2337" s="205">
        <v>39</v>
      </c>
      <c r="D2337" s="200">
        <v>1971</v>
      </c>
      <c r="E2337" s="201" t="s">
        <v>18</v>
      </c>
      <c r="F2337" s="201" t="s">
        <v>18</v>
      </c>
    </row>
    <row r="2338" spans="1:6" x14ac:dyDescent="0.3">
      <c r="A2338" s="196" t="s">
        <v>142</v>
      </c>
      <c r="B2338" s="196">
        <v>19</v>
      </c>
      <c r="C2338" s="205">
        <v>39</v>
      </c>
      <c r="D2338" s="200">
        <v>1972</v>
      </c>
      <c r="E2338" s="201" t="s">
        <v>18</v>
      </c>
      <c r="F2338" s="201" t="s">
        <v>18</v>
      </c>
    </row>
    <row r="2339" spans="1:6" x14ac:dyDescent="0.3">
      <c r="A2339" s="196" t="s">
        <v>142</v>
      </c>
      <c r="B2339" s="196">
        <v>20</v>
      </c>
      <c r="C2339" s="205">
        <v>39</v>
      </c>
      <c r="D2339" s="200">
        <v>1973</v>
      </c>
      <c r="E2339" s="201" t="s">
        <v>18</v>
      </c>
      <c r="F2339" s="201" t="s">
        <v>18</v>
      </c>
    </row>
    <row r="2340" spans="1:6" x14ac:dyDescent="0.3">
      <c r="A2340" s="196" t="s">
        <v>142</v>
      </c>
      <c r="B2340" s="196">
        <v>21</v>
      </c>
      <c r="C2340" s="205">
        <v>39</v>
      </c>
      <c r="D2340" s="200">
        <v>1974</v>
      </c>
      <c r="E2340" s="201" t="s">
        <v>18</v>
      </c>
      <c r="F2340" s="201" t="s">
        <v>18</v>
      </c>
    </row>
    <row r="2341" spans="1:6" x14ac:dyDescent="0.3">
      <c r="A2341" s="196" t="s">
        <v>142</v>
      </c>
      <c r="B2341" s="196">
        <v>22</v>
      </c>
      <c r="C2341" s="205">
        <v>39</v>
      </c>
      <c r="D2341" s="200">
        <v>1975</v>
      </c>
      <c r="E2341" s="201">
        <v>10078.646108287263</v>
      </c>
      <c r="F2341" s="201">
        <v>26121.960107203944</v>
      </c>
    </row>
    <row r="2342" spans="1:6" x14ac:dyDescent="0.3">
      <c r="A2342" s="196" t="s">
        <v>142</v>
      </c>
      <c r="B2342" s="196">
        <v>23</v>
      </c>
      <c r="C2342" s="205">
        <v>39</v>
      </c>
      <c r="D2342" s="200">
        <v>1976</v>
      </c>
      <c r="E2342" s="201" t="s">
        <v>18</v>
      </c>
      <c r="F2342" s="201" t="s">
        <v>18</v>
      </c>
    </row>
    <row r="2343" spans="1:6" x14ac:dyDescent="0.3">
      <c r="A2343" s="196" t="s">
        <v>142</v>
      </c>
      <c r="B2343" s="196">
        <v>24</v>
      </c>
      <c r="C2343" s="205">
        <v>39</v>
      </c>
      <c r="D2343" s="200">
        <v>1977</v>
      </c>
      <c r="E2343" s="201">
        <v>5375.2779244198737</v>
      </c>
      <c r="F2343" s="201">
        <v>43088.773596371189</v>
      </c>
    </row>
    <row r="2344" spans="1:6" x14ac:dyDescent="0.3">
      <c r="A2344" s="196" t="s">
        <v>142</v>
      </c>
      <c r="B2344" s="196">
        <v>25</v>
      </c>
      <c r="C2344" s="205">
        <v>39</v>
      </c>
      <c r="D2344" s="200">
        <v>1978</v>
      </c>
      <c r="E2344" s="201" t="s">
        <v>18</v>
      </c>
      <c r="F2344" s="201" t="s">
        <v>18</v>
      </c>
    </row>
    <row r="2345" spans="1:6" x14ac:dyDescent="0.3">
      <c r="A2345" s="196" t="s">
        <v>142</v>
      </c>
      <c r="B2345" s="196">
        <v>26</v>
      </c>
      <c r="C2345" s="205">
        <v>39</v>
      </c>
      <c r="D2345" s="200">
        <v>1979</v>
      </c>
      <c r="E2345" s="201" t="s">
        <v>18</v>
      </c>
      <c r="F2345" s="201" t="s">
        <v>18</v>
      </c>
    </row>
    <row r="2346" spans="1:6" x14ac:dyDescent="0.3">
      <c r="A2346" s="196" t="s">
        <v>142</v>
      </c>
      <c r="B2346" s="196">
        <v>27</v>
      </c>
      <c r="C2346" s="205">
        <v>39</v>
      </c>
      <c r="D2346" s="200">
        <v>1980</v>
      </c>
      <c r="E2346" s="201">
        <v>10078.646108287263</v>
      </c>
      <c r="F2346" s="201">
        <v>47881.568738855945</v>
      </c>
    </row>
    <row r="2347" spans="1:6" x14ac:dyDescent="0.3">
      <c r="A2347" s="196" t="s">
        <v>142</v>
      </c>
      <c r="B2347" s="196">
        <v>28</v>
      </c>
      <c r="C2347" s="205">
        <v>39</v>
      </c>
      <c r="D2347" s="200">
        <v>1981</v>
      </c>
      <c r="E2347" s="201">
        <v>26876.38962209937</v>
      </c>
      <c r="F2347" s="201">
        <v>55343.117725450014</v>
      </c>
    </row>
    <row r="2348" spans="1:6" x14ac:dyDescent="0.3">
      <c r="A2348" s="196" t="s">
        <v>142</v>
      </c>
      <c r="B2348" s="196">
        <v>29</v>
      </c>
      <c r="C2348" s="205">
        <v>39</v>
      </c>
      <c r="D2348" s="200">
        <v>1982</v>
      </c>
      <c r="E2348" s="201">
        <v>26876.38962209937</v>
      </c>
      <c r="F2348" s="201">
        <v>72289.612228188926</v>
      </c>
    </row>
    <row r="2349" spans="1:6" x14ac:dyDescent="0.3">
      <c r="A2349" s="196" t="s">
        <v>142</v>
      </c>
      <c r="B2349" s="196">
        <v>30</v>
      </c>
      <c r="C2349" s="205">
        <v>39</v>
      </c>
      <c r="D2349" s="200">
        <v>1983</v>
      </c>
      <c r="E2349" s="201" t="s">
        <v>18</v>
      </c>
      <c r="F2349" s="201" t="s">
        <v>18</v>
      </c>
    </row>
    <row r="2350" spans="1:6" x14ac:dyDescent="0.3">
      <c r="A2350" s="196" t="s">
        <v>142</v>
      </c>
      <c r="B2350" s="196">
        <v>31</v>
      </c>
      <c r="C2350" s="205">
        <v>39</v>
      </c>
      <c r="D2350" s="200">
        <v>1984</v>
      </c>
      <c r="E2350" s="201">
        <v>33595.487027624207</v>
      </c>
      <c r="F2350" s="201">
        <v>110773.58631892577</v>
      </c>
    </row>
    <row r="2351" spans="1:6" x14ac:dyDescent="0.3">
      <c r="A2351" s="196" t="s">
        <v>142</v>
      </c>
      <c r="B2351" s="196">
        <v>32</v>
      </c>
      <c r="C2351" s="205">
        <v>39</v>
      </c>
      <c r="D2351" s="200">
        <v>1985</v>
      </c>
      <c r="E2351" s="201">
        <v>29564.028584309304</v>
      </c>
      <c r="F2351" s="201">
        <v>59681.789189792391</v>
      </c>
    </row>
    <row r="2352" spans="1:6" x14ac:dyDescent="0.3">
      <c r="A2352" s="196" t="s">
        <v>142</v>
      </c>
      <c r="B2352" s="196">
        <v>33</v>
      </c>
      <c r="C2352" s="205">
        <v>39</v>
      </c>
      <c r="D2352" s="200">
        <v>1986</v>
      </c>
      <c r="E2352" s="201">
        <v>33595.487027624207</v>
      </c>
      <c r="F2352" s="201">
        <v>69980.252946336623</v>
      </c>
    </row>
    <row r="2353" spans="1:6" x14ac:dyDescent="0.3">
      <c r="A2353" s="196" t="s">
        <v>142</v>
      </c>
      <c r="B2353" s="196">
        <v>34</v>
      </c>
      <c r="C2353" s="205">
        <v>39</v>
      </c>
      <c r="D2353" s="200">
        <v>1987</v>
      </c>
      <c r="E2353" s="201">
        <v>67190.974055248415</v>
      </c>
      <c r="F2353" s="201">
        <v>100922.164171631</v>
      </c>
    </row>
    <row r="2354" spans="1:6" x14ac:dyDescent="0.3">
      <c r="A2354" s="196" t="s">
        <v>142</v>
      </c>
      <c r="B2354" s="196">
        <v>35</v>
      </c>
      <c r="C2354" s="205">
        <v>39</v>
      </c>
      <c r="D2354" s="200">
        <v>1988</v>
      </c>
      <c r="E2354" s="201">
        <v>80629.168866298103</v>
      </c>
      <c r="F2354" s="201">
        <v>114263.2114461656</v>
      </c>
    </row>
    <row r="2355" spans="1:6" x14ac:dyDescent="0.3">
      <c r="A2355" s="196" t="s">
        <v>142</v>
      </c>
      <c r="B2355" s="196">
        <v>36</v>
      </c>
      <c r="C2355" s="205">
        <v>39</v>
      </c>
      <c r="D2355" s="200">
        <v>1989</v>
      </c>
      <c r="E2355" s="201" t="s">
        <v>18</v>
      </c>
      <c r="F2355" s="201" t="s">
        <v>18</v>
      </c>
    </row>
    <row r="2356" spans="1:6" x14ac:dyDescent="0.3">
      <c r="A2356" s="196" t="s">
        <v>142</v>
      </c>
      <c r="B2356" s="196">
        <v>37</v>
      </c>
      <c r="C2356" s="205">
        <v>39</v>
      </c>
      <c r="D2356" s="200">
        <v>1990</v>
      </c>
      <c r="E2356" s="201" t="s">
        <v>18</v>
      </c>
      <c r="F2356" s="201" t="s">
        <v>18</v>
      </c>
    </row>
    <row r="2357" spans="1:6" x14ac:dyDescent="0.3">
      <c r="A2357" s="196" t="s">
        <v>142</v>
      </c>
      <c r="B2357" s="196">
        <v>38</v>
      </c>
      <c r="C2357" s="205">
        <v>39</v>
      </c>
      <c r="D2357" s="200">
        <v>1991</v>
      </c>
      <c r="E2357" s="201" t="s">
        <v>18</v>
      </c>
      <c r="F2357" s="201" t="s">
        <v>18</v>
      </c>
    </row>
    <row r="2358" spans="1:6" x14ac:dyDescent="0.3">
      <c r="A2358" s="196" t="s">
        <v>142</v>
      </c>
      <c r="B2358" s="196">
        <v>39</v>
      </c>
      <c r="C2358" s="205">
        <v>39</v>
      </c>
      <c r="D2358" s="200">
        <v>1992</v>
      </c>
      <c r="E2358" s="201" t="s">
        <v>18</v>
      </c>
      <c r="F2358" s="201" t="s">
        <v>18</v>
      </c>
    </row>
    <row r="2359" spans="1:6" x14ac:dyDescent="0.3">
      <c r="A2359" s="196" t="s">
        <v>142</v>
      </c>
      <c r="B2359" s="196">
        <v>40</v>
      </c>
      <c r="C2359" s="205">
        <v>39</v>
      </c>
      <c r="D2359" s="200">
        <v>1993</v>
      </c>
      <c r="E2359" s="201" t="s">
        <v>18</v>
      </c>
      <c r="F2359" s="201" t="s">
        <v>18</v>
      </c>
    </row>
    <row r="2360" spans="1:6" x14ac:dyDescent="0.3">
      <c r="A2360" s="196" t="s">
        <v>142</v>
      </c>
      <c r="B2360" s="196">
        <v>41</v>
      </c>
      <c r="C2360" s="205">
        <v>39</v>
      </c>
      <c r="D2360" s="200">
        <v>1994</v>
      </c>
      <c r="E2360" s="201" t="s">
        <v>18</v>
      </c>
      <c r="F2360" s="201" t="s">
        <v>18</v>
      </c>
    </row>
    <row r="2361" spans="1:6" x14ac:dyDescent="0.3">
      <c r="A2361" s="196" t="s">
        <v>142</v>
      </c>
      <c r="B2361" s="196">
        <v>42</v>
      </c>
      <c r="C2361" s="205">
        <v>39</v>
      </c>
      <c r="D2361" s="200">
        <v>1995</v>
      </c>
      <c r="E2361" s="201" t="s">
        <v>18</v>
      </c>
      <c r="F2361" s="201" t="s">
        <v>18</v>
      </c>
    </row>
    <row r="2362" spans="1:6" x14ac:dyDescent="0.3">
      <c r="A2362" s="196" t="s">
        <v>142</v>
      </c>
      <c r="B2362" s="196">
        <v>43</v>
      </c>
      <c r="C2362" s="205">
        <v>39</v>
      </c>
      <c r="D2362" s="200">
        <v>1996</v>
      </c>
      <c r="E2362" s="201" t="s">
        <v>18</v>
      </c>
      <c r="F2362" s="201" t="s">
        <v>18</v>
      </c>
    </row>
    <row r="2363" spans="1:6" x14ac:dyDescent="0.3">
      <c r="A2363" s="196" t="s">
        <v>142</v>
      </c>
      <c r="B2363" s="196">
        <v>44</v>
      </c>
      <c r="C2363" s="205">
        <v>39</v>
      </c>
      <c r="D2363" s="200">
        <v>1997</v>
      </c>
      <c r="E2363" s="201" t="s">
        <v>18</v>
      </c>
      <c r="F2363" s="201" t="s">
        <v>18</v>
      </c>
    </row>
    <row r="2364" spans="1:6" x14ac:dyDescent="0.3">
      <c r="A2364" s="196" t="s">
        <v>142</v>
      </c>
      <c r="B2364" s="196">
        <v>45</v>
      </c>
      <c r="C2364" s="205">
        <v>39</v>
      </c>
      <c r="D2364" s="200">
        <v>1998</v>
      </c>
      <c r="E2364" s="201" t="s">
        <v>18</v>
      </c>
      <c r="F2364" s="201" t="s">
        <v>18</v>
      </c>
    </row>
    <row r="2365" spans="1:6" x14ac:dyDescent="0.3">
      <c r="A2365" s="196" t="s">
        <v>142</v>
      </c>
      <c r="B2365" s="196">
        <v>46</v>
      </c>
      <c r="C2365" s="205">
        <v>39</v>
      </c>
      <c r="D2365" s="200">
        <v>1999</v>
      </c>
      <c r="E2365" s="201">
        <v>13438.194811049685</v>
      </c>
      <c r="F2365" s="201">
        <v>7481.169132084734</v>
      </c>
    </row>
    <row r="2366" spans="1:6" x14ac:dyDescent="0.3">
      <c r="A2366" s="196" t="s">
        <v>142</v>
      </c>
      <c r="B2366" s="196">
        <v>47</v>
      </c>
      <c r="C2366" s="205">
        <v>39</v>
      </c>
      <c r="D2366" s="200">
        <v>2000</v>
      </c>
      <c r="E2366" s="201" t="s">
        <v>18</v>
      </c>
      <c r="F2366" s="201" t="s">
        <v>18</v>
      </c>
    </row>
    <row r="2367" spans="1:6" x14ac:dyDescent="0.3">
      <c r="A2367" s="196" t="s">
        <v>142</v>
      </c>
      <c r="B2367" s="196">
        <v>48</v>
      </c>
      <c r="C2367" s="205">
        <v>39</v>
      </c>
      <c r="D2367" s="200">
        <v>2001</v>
      </c>
      <c r="E2367" s="201">
        <v>8247.4513499541317</v>
      </c>
      <c r="F2367" s="201">
        <v>5576.7057651080486</v>
      </c>
    </row>
    <row r="2368" spans="1:6" x14ac:dyDescent="0.3">
      <c r="A2368" s="196" t="s">
        <v>142</v>
      </c>
      <c r="B2368" s="196">
        <v>49</v>
      </c>
      <c r="C2368" s="205">
        <v>39</v>
      </c>
      <c r="D2368" s="200">
        <v>2002</v>
      </c>
      <c r="E2368" s="201">
        <v>2813.2295679206818</v>
      </c>
      <c r="F2368" s="201">
        <v>6039.2985018703503</v>
      </c>
    </row>
    <row r="2369" spans="1:6" x14ac:dyDescent="0.3">
      <c r="A2369" s="196" t="s">
        <v>142</v>
      </c>
      <c r="B2369" s="196">
        <v>50</v>
      </c>
      <c r="C2369" s="205">
        <v>39</v>
      </c>
      <c r="D2369" s="200">
        <v>2003</v>
      </c>
      <c r="E2369" s="201">
        <v>5631.1478517878977</v>
      </c>
      <c r="F2369" s="201">
        <v>4616.8598833664382</v>
      </c>
    </row>
    <row r="2370" spans="1:6" x14ac:dyDescent="0.3">
      <c r="A2370" s="196" t="s">
        <v>142</v>
      </c>
      <c r="B2370" s="196">
        <v>51</v>
      </c>
      <c r="C2370" s="205">
        <v>39</v>
      </c>
      <c r="D2370" s="200">
        <v>2004</v>
      </c>
      <c r="E2370" s="201">
        <v>6151.595321853224</v>
      </c>
      <c r="F2370" s="201">
        <v>5008.2311972664238</v>
      </c>
    </row>
    <row r="2371" spans="1:6" x14ac:dyDescent="0.3">
      <c r="A2371" s="196" t="s">
        <v>142</v>
      </c>
      <c r="B2371" s="196">
        <v>52</v>
      </c>
      <c r="C2371" s="205">
        <v>39</v>
      </c>
      <c r="D2371" s="200">
        <v>2005</v>
      </c>
      <c r="E2371" s="201" t="s">
        <v>18</v>
      </c>
      <c r="F2371" s="201" t="s">
        <v>18</v>
      </c>
    </row>
    <row r="2372" spans="1:6" x14ac:dyDescent="0.3">
      <c r="A2372" s="196" t="s">
        <v>142</v>
      </c>
      <c r="B2372" s="196">
        <v>53</v>
      </c>
      <c r="C2372" s="205">
        <v>39</v>
      </c>
      <c r="D2372" s="200">
        <v>2006</v>
      </c>
      <c r="E2372" s="201" t="s">
        <v>18</v>
      </c>
      <c r="F2372" s="201" t="s">
        <v>18</v>
      </c>
    </row>
    <row r="2373" spans="1:6" x14ac:dyDescent="0.3">
      <c r="A2373" s="196" t="s">
        <v>142</v>
      </c>
      <c r="B2373" s="196">
        <v>54</v>
      </c>
      <c r="C2373" s="205">
        <v>39</v>
      </c>
      <c r="D2373" s="200">
        <v>2007</v>
      </c>
      <c r="E2373" s="201" t="s">
        <v>18</v>
      </c>
      <c r="F2373" s="201" t="s">
        <v>18</v>
      </c>
    </row>
    <row r="2374" spans="1:6" x14ac:dyDescent="0.3">
      <c r="A2374" s="196" t="s">
        <v>142</v>
      </c>
      <c r="B2374" s="196">
        <v>55</v>
      </c>
      <c r="C2374" s="205">
        <v>39</v>
      </c>
      <c r="D2374" s="200">
        <v>2008</v>
      </c>
      <c r="E2374" s="201" t="s">
        <v>18</v>
      </c>
      <c r="F2374" s="201" t="s">
        <v>18</v>
      </c>
    </row>
    <row r="2375" spans="1:6" x14ac:dyDescent="0.3">
      <c r="A2375" s="196" t="s">
        <v>142</v>
      </c>
      <c r="B2375" s="196">
        <v>56</v>
      </c>
      <c r="C2375" s="205">
        <v>39</v>
      </c>
      <c r="D2375" s="200">
        <v>2009</v>
      </c>
      <c r="E2375" s="201" t="s">
        <v>18</v>
      </c>
      <c r="F2375" s="201" t="s">
        <v>18</v>
      </c>
    </row>
    <row r="2376" spans="1:6" x14ac:dyDescent="0.3">
      <c r="A2376" s="196" t="s">
        <v>142</v>
      </c>
      <c r="B2376" s="196">
        <v>57</v>
      </c>
      <c r="C2376" s="205">
        <v>39</v>
      </c>
      <c r="D2376" s="200">
        <v>2010</v>
      </c>
      <c r="E2376" s="201" t="s">
        <v>18</v>
      </c>
      <c r="F2376" s="201" t="s">
        <v>18</v>
      </c>
    </row>
    <row r="2377" spans="1:6" x14ac:dyDescent="0.3">
      <c r="A2377" s="196" t="s">
        <v>142</v>
      </c>
      <c r="B2377" s="196">
        <v>58</v>
      </c>
      <c r="C2377" s="205">
        <v>39</v>
      </c>
      <c r="D2377" s="200">
        <v>2011</v>
      </c>
      <c r="E2377" s="201" t="s">
        <v>18</v>
      </c>
      <c r="F2377" s="201" t="s">
        <v>18</v>
      </c>
    </row>
    <row r="2378" spans="1:6" x14ac:dyDescent="0.3">
      <c r="A2378" s="196" t="s">
        <v>142</v>
      </c>
      <c r="B2378" s="196">
        <v>59</v>
      </c>
      <c r="C2378" s="205">
        <v>39</v>
      </c>
      <c r="D2378" s="200">
        <v>2012</v>
      </c>
      <c r="E2378" s="201" t="s">
        <v>18</v>
      </c>
      <c r="F2378" s="201" t="s">
        <v>18</v>
      </c>
    </row>
    <row r="2379" spans="1:6" x14ac:dyDescent="0.3">
      <c r="A2379" s="196" t="s">
        <v>142</v>
      </c>
      <c r="B2379" s="196">
        <v>60</v>
      </c>
      <c r="C2379" s="205">
        <v>39</v>
      </c>
      <c r="D2379" s="200">
        <v>2013</v>
      </c>
      <c r="E2379" s="201" t="s">
        <v>18</v>
      </c>
      <c r="F2379" s="201" t="s">
        <v>18</v>
      </c>
    </row>
    <row r="2380" spans="1:6" x14ac:dyDescent="0.3">
      <c r="A2380" s="196" t="s">
        <v>142</v>
      </c>
      <c r="B2380" s="196">
        <v>61</v>
      </c>
      <c r="C2380" s="205">
        <v>39</v>
      </c>
      <c r="D2380" s="200">
        <v>2014</v>
      </c>
      <c r="E2380" s="201" t="s">
        <v>18</v>
      </c>
      <c r="F2380" s="201" t="s">
        <v>18</v>
      </c>
    </row>
    <row r="2381" spans="1:6" x14ac:dyDescent="0.3">
      <c r="A2381" t="s">
        <v>143</v>
      </c>
      <c r="B2381">
        <v>1</v>
      </c>
      <c r="C2381" s="205">
        <v>40</v>
      </c>
      <c r="D2381" s="204">
        <v>1954</v>
      </c>
      <c r="E2381" s="205">
        <v>11000</v>
      </c>
      <c r="F2381" s="205">
        <v>7293</v>
      </c>
    </row>
    <row r="2382" spans="1:6" x14ac:dyDescent="0.3">
      <c r="A2382" s="205" t="s">
        <v>143</v>
      </c>
      <c r="B2382">
        <v>2</v>
      </c>
      <c r="C2382" s="205">
        <v>40</v>
      </c>
      <c r="D2382" s="204">
        <v>1955</v>
      </c>
      <c r="E2382" s="205">
        <v>11000</v>
      </c>
      <c r="F2382" s="205">
        <v>11289</v>
      </c>
    </row>
    <row r="2383" spans="1:6" x14ac:dyDescent="0.3">
      <c r="A2383" s="205" t="s">
        <v>143</v>
      </c>
      <c r="B2383">
        <v>3</v>
      </c>
      <c r="C2383" s="205">
        <v>40</v>
      </c>
      <c r="D2383" s="204">
        <v>1956</v>
      </c>
      <c r="E2383" s="205">
        <v>7000</v>
      </c>
      <c r="F2383" s="205">
        <v>5955</v>
      </c>
    </row>
    <row r="2384" spans="1:6" x14ac:dyDescent="0.3">
      <c r="A2384" s="205" t="s">
        <v>143</v>
      </c>
      <c r="B2384" s="205">
        <v>4</v>
      </c>
      <c r="C2384" s="205">
        <v>40</v>
      </c>
      <c r="D2384" s="204">
        <v>1957</v>
      </c>
      <c r="E2384" s="205">
        <v>5000</v>
      </c>
      <c r="F2384" s="205">
        <v>12283</v>
      </c>
    </row>
    <row r="2385" spans="1:6" x14ac:dyDescent="0.3">
      <c r="A2385" s="205" t="s">
        <v>143</v>
      </c>
      <c r="B2385" s="205">
        <v>5</v>
      </c>
      <c r="C2385" s="205">
        <v>40</v>
      </c>
      <c r="D2385" s="204">
        <v>1958</v>
      </c>
      <c r="E2385" s="204">
        <v>3000</v>
      </c>
      <c r="F2385" s="205">
        <v>17090</v>
      </c>
    </row>
    <row r="2386" spans="1:6" x14ac:dyDescent="0.3">
      <c r="A2386" s="205" t="s">
        <v>143</v>
      </c>
      <c r="B2386" s="205">
        <v>6</v>
      </c>
      <c r="C2386" s="205">
        <v>40</v>
      </c>
      <c r="D2386" s="204">
        <v>1959</v>
      </c>
      <c r="E2386" s="204">
        <v>12000</v>
      </c>
      <c r="F2386" s="205">
        <v>15801</v>
      </c>
    </row>
    <row r="2387" spans="1:6" x14ac:dyDescent="0.3">
      <c r="A2387" s="205" t="s">
        <v>143</v>
      </c>
      <c r="B2387" s="205">
        <v>7</v>
      </c>
      <c r="C2387" s="205">
        <v>40</v>
      </c>
      <c r="D2387" s="204">
        <v>1960</v>
      </c>
      <c r="E2387" s="204">
        <v>2000</v>
      </c>
      <c r="F2387" s="205">
        <v>16600</v>
      </c>
    </row>
    <row r="2388" spans="1:6" x14ac:dyDescent="0.3">
      <c r="A2388" s="205" t="s">
        <v>143</v>
      </c>
      <c r="B2388" s="205">
        <v>8</v>
      </c>
      <c r="C2388" s="205">
        <v>40</v>
      </c>
      <c r="D2388" s="204">
        <v>1961</v>
      </c>
      <c r="E2388" s="204">
        <v>6000</v>
      </c>
      <c r="F2388" s="205">
        <v>9164</v>
      </c>
    </row>
    <row r="2389" spans="1:6" x14ac:dyDescent="0.3">
      <c r="A2389" s="205" t="s">
        <v>143</v>
      </c>
      <c r="B2389" s="205">
        <v>9</v>
      </c>
      <c r="C2389" s="205">
        <v>40</v>
      </c>
      <c r="D2389" s="204">
        <v>1962</v>
      </c>
      <c r="E2389" s="204">
        <v>10000</v>
      </c>
      <c r="F2389" s="205">
        <v>14397</v>
      </c>
    </row>
    <row r="2390" spans="1:6" x14ac:dyDescent="0.3">
      <c r="A2390" s="205" t="s">
        <v>143</v>
      </c>
      <c r="B2390" s="205">
        <v>10</v>
      </c>
      <c r="C2390" s="205">
        <v>40</v>
      </c>
      <c r="D2390" s="204">
        <v>1963</v>
      </c>
      <c r="E2390" s="204">
        <v>8000</v>
      </c>
      <c r="F2390" s="205">
        <v>10887</v>
      </c>
    </row>
    <row r="2391" spans="1:6" x14ac:dyDescent="0.3">
      <c r="A2391" s="205" t="s">
        <v>143</v>
      </c>
      <c r="B2391" s="205">
        <v>11</v>
      </c>
      <c r="C2391" s="205">
        <v>40</v>
      </c>
      <c r="D2391" s="204">
        <v>1964</v>
      </c>
      <c r="E2391" s="204">
        <v>10000</v>
      </c>
      <c r="F2391" s="205">
        <v>7549</v>
      </c>
    </row>
    <row r="2392" spans="1:6" x14ac:dyDescent="0.3">
      <c r="A2392" s="205" t="s">
        <v>143</v>
      </c>
      <c r="B2392" s="205">
        <v>12</v>
      </c>
      <c r="C2392" s="205">
        <v>40</v>
      </c>
      <c r="D2392" s="204">
        <v>1965</v>
      </c>
      <c r="E2392" s="204">
        <v>1200</v>
      </c>
      <c r="F2392" s="205">
        <v>9186</v>
      </c>
    </row>
    <row r="2393" spans="1:6" x14ac:dyDescent="0.3">
      <c r="A2393" s="205" t="s">
        <v>143</v>
      </c>
      <c r="B2393" s="205">
        <v>13</v>
      </c>
      <c r="C2393" s="205">
        <v>40</v>
      </c>
      <c r="D2393" s="204">
        <v>1966</v>
      </c>
      <c r="E2393" s="204">
        <v>10000</v>
      </c>
      <c r="F2393" s="205">
        <v>19929</v>
      </c>
    </row>
    <row r="2394" spans="1:6" x14ac:dyDescent="0.3">
      <c r="A2394" s="205" t="s">
        <v>143</v>
      </c>
      <c r="B2394" s="205">
        <v>14</v>
      </c>
      <c r="C2394" s="205">
        <v>40</v>
      </c>
      <c r="D2394" s="204">
        <v>1967</v>
      </c>
      <c r="E2394" s="204">
        <v>6000</v>
      </c>
      <c r="F2394" s="205">
        <v>13345</v>
      </c>
    </row>
    <row r="2395" spans="1:6" x14ac:dyDescent="0.3">
      <c r="A2395" s="205" t="s">
        <v>143</v>
      </c>
      <c r="B2395" s="205">
        <v>15</v>
      </c>
      <c r="C2395" s="205">
        <v>40</v>
      </c>
      <c r="D2395" s="204">
        <v>1968</v>
      </c>
      <c r="E2395" s="204">
        <v>3000</v>
      </c>
      <c r="F2395" s="205">
        <v>14104</v>
      </c>
    </row>
    <row r="2396" spans="1:6" x14ac:dyDescent="0.3">
      <c r="A2396" s="205" t="s">
        <v>143</v>
      </c>
      <c r="B2396" s="205">
        <v>16</v>
      </c>
      <c r="C2396" s="205">
        <v>40</v>
      </c>
      <c r="D2396" s="204">
        <v>1969</v>
      </c>
      <c r="E2396" s="204">
        <v>3000</v>
      </c>
      <c r="F2396" s="205">
        <v>16491</v>
      </c>
    </row>
    <row r="2397" spans="1:6" x14ac:dyDescent="0.3">
      <c r="A2397" s="205" t="s">
        <v>143</v>
      </c>
      <c r="B2397" s="205">
        <v>17</v>
      </c>
      <c r="C2397" s="205">
        <v>40</v>
      </c>
      <c r="D2397" s="204">
        <v>1970</v>
      </c>
      <c r="E2397" s="204">
        <v>6000</v>
      </c>
      <c r="F2397" s="205">
        <v>18290</v>
      </c>
    </row>
    <row r="2398" spans="1:6" x14ac:dyDescent="0.3">
      <c r="A2398" s="205" t="s">
        <v>143</v>
      </c>
      <c r="B2398" s="205">
        <v>18</v>
      </c>
      <c r="C2398" s="205">
        <v>40</v>
      </c>
      <c r="D2398" s="204">
        <v>1971</v>
      </c>
      <c r="E2398" s="204">
        <v>6000</v>
      </c>
      <c r="F2398" s="205">
        <v>14888</v>
      </c>
    </row>
    <row r="2399" spans="1:6" x14ac:dyDescent="0.3">
      <c r="A2399" s="205" t="s">
        <v>143</v>
      </c>
      <c r="B2399" s="205">
        <v>19</v>
      </c>
      <c r="C2399" s="205">
        <v>40</v>
      </c>
      <c r="D2399" s="204">
        <v>1972</v>
      </c>
      <c r="E2399" s="204">
        <v>3000</v>
      </c>
      <c r="F2399" s="205">
        <v>14638</v>
      </c>
    </row>
    <row r="2400" spans="1:6" x14ac:dyDescent="0.3">
      <c r="A2400" s="205" t="s">
        <v>143</v>
      </c>
      <c r="B2400" s="205">
        <v>20</v>
      </c>
      <c r="C2400" s="205">
        <v>40</v>
      </c>
      <c r="D2400" s="204">
        <v>1973</v>
      </c>
      <c r="E2400" s="204">
        <v>6000</v>
      </c>
      <c r="F2400" s="205">
        <v>8868</v>
      </c>
    </row>
    <row r="2401" spans="1:6" x14ac:dyDescent="0.3">
      <c r="A2401" s="205" t="s">
        <v>143</v>
      </c>
      <c r="B2401" s="205">
        <v>21</v>
      </c>
      <c r="C2401" s="205">
        <v>40</v>
      </c>
      <c r="D2401" s="204">
        <v>1974</v>
      </c>
      <c r="E2401" s="204">
        <v>3000</v>
      </c>
      <c r="F2401" s="205">
        <v>12600</v>
      </c>
    </row>
    <row r="2402" spans="1:6" x14ac:dyDescent="0.3">
      <c r="A2402" s="205" t="s">
        <v>143</v>
      </c>
      <c r="B2402" s="205">
        <v>22</v>
      </c>
      <c r="C2402" s="205">
        <v>40</v>
      </c>
      <c r="D2402" s="204">
        <v>1975</v>
      </c>
      <c r="E2402" s="204" t="s">
        <v>18</v>
      </c>
      <c r="F2402" s="205" t="s">
        <v>18</v>
      </c>
    </row>
    <row r="2403" spans="1:6" x14ac:dyDescent="0.3">
      <c r="A2403" s="205" t="s">
        <v>143</v>
      </c>
      <c r="B2403" s="205">
        <v>23</v>
      </c>
      <c r="C2403" s="205">
        <v>40</v>
      </c>
      <c r="D2403" s="204">
        <v>1976</v>
      </c>
      <c r="E2403" s="204" t="s">
        <v>18</v>
      </c>
      <c r="F2403" s="205" t="s">
        <v>18</v>
      </c>
    </row>
    <row r="2404" spans="1:6" x14ac:dyDescent="0.3">
      <c r="A2404" s="205" t="s">
        <v>143</v>
      </c>
      <c r="B2404" s="205">
        <v>24</v>
      </c>
      <c r="C2404" s="205">
        <v>40</v>
      </c>
      <c r="D2404" s="204">
        <v>1977</v>
      </c>
      <c r="E2404" s="204" t="s">
        <v>18</v>
      </c>
      <c r="F2404" s="205" t="s">
        <v>18</v>
      </c>
    </row>
    <row r="2405" spans="1:6" x14ac:dyDescent="0.3">
      <c r="A2405" s="205" t="s">
        <v>143</v>
      </c>
      <c r="B2405" s="205">
        <v>25</v>
      </c>
      <c r="C2405" s="205">
        <v>40</v>
      </c>
      <c r="D2405" s="204">
        <v>1978</v>
      </c>
      <c r="E2405" s="204" t="s">
        <v>18</v>
      </c>
      <c r="F2405" s="205" t="s">
        <v>18</v>
      </c>
    </row>
    <row r="2406" spans="1:6" x14ac:dyDescent="0.3">
      <c r="A2406" s="205" t="s">
        <v>143</v>
      </c>
      <c r="B2406" s="205">
        <v>26</v>
      </c>
      <c r="C2406" s="205">
        <v>40</v>
      </c>
      <c r="D2406" s="204">
        <v>1979</v>
      </c>
      <c r="E2406" s="204">
        <v>4500</v>
      </c>
      <c r="F2406" s="205">
        <v>8418</v>
      </c>
    </row>
    <row r="2407" spans="1:6" x14ac:dyDescent="0.3">
      <c r="A2407" s="205" t="s">
        <v>143</v>
      </c>
      <c r="B2407" s="205">
        <v>27</v>
      </c>
      <c r="C2407" s="205">
        <v>40</v>
      </c>
      <c r="D2407" s="204">
        <v>1980</v>
      </c>
      <c r="E2407" s="204">
        <v>3800</v>
      </c>
      <c r="F2407" s="205">
        <v>7030</v>
      </c>
    </row>
    <row r="2408" spans="1:6" x14ac:dyDescent="0.3">
      <c r="A2408" s="205" t="s">
        <v>143</v>
      </c>
      <c r="B2408" s="205">
        <v>28</v>
      </c>
      <c r="C2408" s="205">
        <v>40</v>
      </c>
      <c r="D2408" s="204">
        <v>1981</v>
      </c>
      <c r="E2408" s="204">
        <v>3400</v>
      </c>
      <c r="F2408" s="205">
        <v>4752</v>
      </c>
    </row>
    <row r="2409" spans="1:6" x14ac:dyDescent="0.3">
      <c r="A2409" s="205" t="s">
        <v>143</v>
      </c>
      <c r="B2409" s="205">
        <v>29</v>
      </c>
      <c r="C2409" s="205">
        <v>40</v>
      </c>
      <c r="D2409" s="204">
        <v>1982</v>
      </c>
      <c r="E2409" s="204">
        <v>3400</v>
      </c>
      <c r="F2409" s="205">
        <v>7716</v>
      </c>
    </row>
    <row r="2410" spans="1:6" x14ac:dyDescent="0.3">
      <c r="A2410" s="205" t="s">
        <v>143</v>
      </c>
      <c r="B2410" s="205">
        <v>30</v>
      </c>
      <c r="C2410" s="205">
        <v>40</v>
      </c>
      <c r="D2410" s="204">
        <v>1983</v>
      </c>
      <c r="E2410" s="204">
        <v>2000</v>
      </c>
      <c r="F2410" s="205">
        <v>6952</v>
      </c>
    </row>
    <row r="2411" spans="1:6" x14ac:dyDescent="0.3">
      <c r="A2411" s="205" t="s">
        <v>143</v>
      </c>
      <c r="B2411" s="205">
        <v>31</v>
      </c>
      <c r="C2411" s="205">
        <v>40</v>
      </c>
      <c r="D2411" s="204">
        <v>1984</v>
      </c>
      <c r="E2411" s="204">
        <v>2400</v>
      </c>
      <c r="F2411" s="205">
        <v>5574</v>
      </c>
    </row>
    <row r="2412" spans="1:6" x14ac:dyDescent="0.3">
      <c r="A2412" s="205" t="s">
        <v>143</v>
      </c>
      <c r="B2412" s="205">
        <v>32</v>
      </c>
      <c r="C2412" s="205">
        <v>40</v>
      </c>
      <c r="D2412" s="204">
        <v>1985</v>
      </c>
      <c r="E2412" s="204">
        <v>1750</v>
      </c>
      <c r="F2412" s="205">
        <v>2006</v>
      </c>
    </row>
    <row r="2413" spans="1:6" x14ac:dyDescent="0.3">
      <c r="A2413" s="205" t="s">
        <v>143</v>
      </c>
      <c r="B2413" s="205">
        <v>33</v>
      </c>
      <c r="C2413" s="205">
        <v>40</v>
      </c>
      <c r="D2413" s="204">
        <v>1986</v>
      </c>
      <c r="E2413" s="204">
        <v>2000</v>
      </c>
      <c r="F2413" s="205">
        <v>2463</v>
      </c>
    </row>
    <row r="2414" spans="1:6" x14ac:dyDescent="0.3">
      <c r="A2414" s="205" t="s">
        <v>143</v>
      </c>
      <c r="B2414" s="205">
        <v>34</v>
      </c>
      <c r="C2414" s="205">
        <v>40</v>
      </c>
      <c r="D2414" s="204">
        <v>1987</v>
      </c>
      <c r="E2414" s="204">
        <v>1700</v>
      </c>
      <c r="F2414" s="205">
        <v>1743</v>
      </c>
    </row>
    <row r="2415" spans="1:6" x14ac:dyDescent="0.3">
      <c r="A2415" s="205" t="s">
        <v>143</v>
      </c>
      <c r="B2415" s="205">
        <v>35</v>
      </c>
      <c r="C2415" s="205">
        <v>40</v>
      </c>
      <c r="D2415" s="204">
        <v>1988</v>
      </c>
      <c r="E2415" s="204">
        <v>6000</v>
      </c>
      <c r="F2415" s="205">
        <v>712</v>
      </c>
    </row>
    <row r="2416" spans="1:6" x14ac:dyDescent="0.3">
      <c r="A2416" s="205" t="s">
        <v>143</v>
      </c>
      <c r="B2416" s="205">
        <v>36</v>
      </c>
      <c r="C2416" s="205">
        <v>40</v>
      </c>
      <c r="D2416" s="204">
        <v>1989</v>
      </c>
      <c r="E2416" s="204">
        <v>1000</v>
      </c>
      <c r="F2416" s="205">
        <v>1150</v>
      </c>
    </row>
    <row r="2417" spans="1:6" x14ac:dyDescent="0.3">
      <c r="A2417" s="205" t="s">
        <v>143</v>
      </c>
      <c r="B2417" s="205">
        <v>37</v>
      </c>
      <c r="C2417" s="205">
        <v>40</v>
      </c>
      <c r="D2417" s="204">
        <v>1990</v>
      </c>
      <c r="E2417" s="204" t="s">
        <v>18</v>
      </c>
      <c r="F2417" s="205" t="s">
        <v>18</v>
      </c>
    </row>
    <row r="2418" spans="1:6" x14ac:dyDescent="0.3">
      <c r="A2418" s="205" t="s">
        <v>143</v>
      </c>
      <c r="B2418" s="205">
        <v>38</v>
      </c>
      <c r="C2418" s="205">
        <v>40</v>
      </c>
      <c r="D2418" s="204">
        <v>1991</v>
      </c>
      <c r="E2418" s="205" t="s">
        <v>18</v>
      </c>
      <c r="F2418" s="205" t="s">
        <v>18</v>
      </c>
    </row>
    <row r="2419" spans="1:6" x14ac:dyDescent="0.3">
      <c r="A2419" s="205" t="s">
        <v>143</v>
      </c>
      <c r="B2419" s="205">
        <v>39</v>
      </c>
      <c r="C2419" s="205">
        <v>40</v>
      </c>
      <c r="D2419" s="204">
        <v>1992</v>
      </c>
      <c r="E2419" s="205" t="s">
        <v>18</v>
      </c>
      <c r="F2419" s="205" t="s">
        <v>18</v>
      </c>
    </row>
    <row r="2420" spans="1:6" x14ac:dyDescent="0.3">
      <c r="A2420" s="205" t="s">
        <v>143</v>
      </c>
      <c r="B2420" s="205">
        <v>40</v>
      </c>
      <c r="C2420" s="205">
        <v>40</v>
      </c>
      <c r="D2420" s="204">
        <v>1993</v>
      </c>
      <c r="E2420" s="204" t="s">
        <v>18</v>
      </c>
      <c r="F2420" s="205" t="s">
        <v>18</v>
      </c>
    </row>
    <row r="2421" spans="1:6" x14ac:dyDescent="0.3">
      <c r="A2421" s="205" t="s">
        <v>143</v>
      </c>
      <c r="B2421" s="205">
        <v>41</v>
      </c>
      <c r="C2421" s="205">
        <v>40</v>
      </c>
      <c r="D2421" s="204">
        <v>1994</v>
      </c>
      <c r="E2421" s="204" t="s">
        <v>18</v>
      </c>
      <c r="F2421" s="205" t="s">
        <v>18</v>
      </c>
    </row>
    <row r="2422" spans="1:6" x14ac:dyDescent="0.3">
      <c r="A2422" s="205" t="s">
        <v>143</v>
      </c>
      <c r="B2422" s="205">
        <v>42</v>
      </c>
      <c r="C2422" s="205">
        <v>40</v>
      </c>
      <c r="D2422" s="204">
        <v>1995</v>
      </c>
      <c r="E2422" s="204" t="s">
        <v>18</v>
      </c>
      <c r="F2422" s="205" t="s">
        <v>18</v>
      </c>
    </row>
    <row r="2423" spans="1:6" x14ac:dyDescent="0.3">
      <c r="A2423" s="205" t="s">
        <v>143</v>
      </c>
      <c r="B2423" s="205">
        <v>43</v>
      </c>
      <c r="C2423" s="205">
        <v>40</v>
      </c>
      <c r="D2423" s="204">
        <v>1996</v>
      </c>
      <c r="E2423" s="204" t="s">
        <v>18</v>
      </c>
      <c r="F2423" s="204" t="s">
        <v>18</v>
      </c>
    </row>
    <row r="2424" spans="1:6" x14ac:dyDescent="0.3">
      <c r="A2424" s="205" t="s">
        <v>143</v>
      </c>
      <c r="B2424" s="205">
        <v>44</v>
      </c>
      <c r="C2424" s="205">
        <v>40</v>
      </c>
      <c r="D2424" s="204">
        <v>1997</v>
      </c>
      <c r="E2424" s="204" t="s">
        <v>18</v>
      </c>
      <c r="F2424" s="205" t="s">
        <v>18</v>
      </c>
    </row>
    <row r="2425" spans="1:6" x14ac:dyDescent="0.3">
      <c r="A2425" s="205" t="s">
        <v>143</v>
      </c>
      <c r="B2425" s="205">
        <v>45</v>
      </c>
      <c r="C2425" s="205">
        <v>40</v>
      </c>
      <c r="D2425" s="204">
        <v>1998</v>
      </c>
      <c r="E2425" s="205" t="s">
        <v>18</v>
      </c>
      <c r="F2425" s="205" t="s">
        <v>18</v>
      </c>
    </row>
    <row r="2426" spans="1:6" x14ac:dyDescent="0.3">
      <c r="A2426" s="205" t="s">
        <v>143</v>
      </c>
      <c r="B2426" s="205">
        <v>46</v>
      </c>
      <c r="C2426" s="205">
        <v>40</v>
      </c>
      <c r="D2426" s="204">
        <v>1999</v>
      </c>
      <c r="E2426" s="205" t="s">
        <v>18</v>
      </c>
      <c r="F2426" s="205" t="s">
        <v>18</v>
      </c>
    </row>
    <row r="2427" spans="1:6" x14ac:dyDescent="0.3">
      <c r="A2427" s="205" t="s">
        <v>143</v>
      </c>
      <c r="B2427" s="205">
        <v>47</v>
      </c>
      <c r="C2427" s="205">
        <v>40</v>
      </c>
      <c r="D2427" s="204">
        <v>2000</v>
      </c>
      <c r="E2427" s="205" t="s">
        <v>18</v>
      </c>
      <c r="F2427" s="205" t="s">
        <v>18</v>
      </c>
    </row>
    <row r="2428" spans="1:6" x14ac:dyDescent="0.3">
      <c r="A2428" s="205" t="s">
        <v>143</v>
      </c>
      <c r="B2428" s="205">
        <v>48</v>
      </c>
      <c r="C2428" s="205">
        <v>40</v>
      </c>
      <c r="D2428" s="204">
        <v>2001</v>
      </c>
      <c r="E2428" s="205">
        <v>2000</v>
      </c>
      <c r="F2428" s="205">
        <v>3848</v>
      </c>
    </row>
    <row r="2429" spans="1:6" x14ac:dyDescent="0.3">
      <c r="A2429" s="205" t="s">
        <v>143</v>
      </c>
      <c r="B2429" s="205">
        <v>49</v>
      </c>
      <c r="C2429" s="205">
        <v>40</v>
      </c>
      <c r="D2429" s="204">
        <v>2002</v>
      </c>
      <c r="E2429" s="205" t="s">
        <v>18</v>
      </c>
      <c r="F2429" s="205" t="s">
        <v>18</v>
      </c>
    </row>
    <row r="2430" spans="1:6" x14ac:dyDescent="0.3">
      <c r="A2430" s="205" t="s">
        <v>143</v>
      </c>
      <c r="B2430" s="205">
        <v>50</v>
      </c>
      <c r="C2430" s="205">
        <v>40</v>
      </c>
      <c r="D2430" s="204">
        <v>2003</v>
      </c>
      <c r="E2430" s="204" t="s">
        <v>18</v>
      </c>
      <c r="F2430" s="205" t="s">
        <v>18</v>
      </c>
    </row>
    <row r="2431" spans="1:6" x14ac:dyDescent="0.3">
      <c r="A2431" s="205" t="s">
        <v>143</v>
      </c>
      <c r="B2431" s="205">
        <v>51</v>
      </c>
      <c r="C2431" s="205">
        <v>40</v>
      </c>
      <c r="D2431" s="204">
        <v>2004</v>
      </c>
      <c r="E2431" s="204">
        <v>1500</v>
      </c>
      <c r="F2431" s="205">
        <v>6469</v>
      </c>
    </row>
    <row r="2432" spans="1:6" x14ac:dyDescent="0.3">
      <c r="A2432" s="205" t="s">
        <v>143</v>
      </c>
      <c r="B2432" s="205">
        <v>52</v>
      </c>
      <c r="C2432" s="205">
        <v>40</v>
      </c>
      <c r="D2432" s="204">
        <v>2005</v>
      </c>
      <c r="E2432" s="204" t="s">
        <v>18</v>
      </c>
      <c r="F2432" s="205" t="s">
        <v>18</v>
      </c>
    </row>
    <row r="2433" spans="1:6" x14ac:dyDescent="0.3">
      <c r="A2433" s="205" t="s">
        <v>143</v>
      </c>
      <c r="B2433" s="205">
        <v>53</v>
      </c>
      <c r="C2433" s="205">
        <v>40</v>
      </c>
      <c r="D2433" s="204">
        <v>2006</v>
      </c>
      <c r="E2433" s="204" t="s">
        <v>18</v>
      </c>
      <c r="F2433" s="205" t="s">
        <v>18</v>
      </c>
    </row>
    <row r="2434" spans="1:6" x14ac:dyDescent="0.3">
      <c r="A2434" s="205" t="s">
        <v>143</v>
      </c>
      <c r="B2434" s="205">
        <v>54</v>
      </c>
      <c r="C2434" s="205">
        <v>40</v>
      </c>
      <c r="D2434" s="204">
        <v>2007</v>
      </c>
      <c r="E2434" s="204" t="s">
        <v>18</v>
      </c>
      <c r="F2434" s="205" t="s">
        <v>18</v>
      </c>
    </row>
    <row r="2435" spans="1:6" x14ac:dyDescent="0.3">
      <c r="A2435" s="205" t="s">
        <v>143</v>
      </c>
      <c r="B2435" s="205">
        <v>55</v>
      </c>
      <c r="C2435" s="205">
        <v>40</v>
      </c>
      <c r="D2435" s="204">
        <v>2008</v>
      </c>
      <c r="E2435" s="204">
        <v>7000</v>
      </c>
      <c r="F2435" s="205">
        <v>5363</v>
      </c>
    </row>
    <row r="2436" spans="1:6" x14ac:dyDescent="0.3">
      <c r="A2436" s="205" t="s">
        <v>143</v>
      </c>
      <c r="B2436" s="205">
        <v>56</v>
      </c>
      <c r="C2436" s="205">
        <v>40</v>
      </c>
      <c r="D2436" s="204">
        <v>2009</v>
      </c>
      <c r="E2436" s="204">
        <v>5600</v>
      </c>
      <c r="F2436" s="205">
        <v>9301</v>
      </c>
    </row>
    <row r="2437" spans="1:6" x14ac:dyDescent="0.3">
      <c r="A2437" s="205" t="s">
        <v>143</v>
      </c>
      <c r="B2437" s="205">
        <v>57</v>
      </c>
      <c r="C2437" s="205">
        <v>40</v>
      </c>
      <c r="D2437" s="204">
        <v>2010</v>
      </c>
      <c r="E2437" s="204" t="s">
        <v>18</v>
      </c>
      <c r="F2437" s="205" t="s">
        <v>18</v>
      </c>
    </row>
    <row r="2438" spans="1:6" x14ac:dyDescent="0.3">
      <c r="A2438" s="205" t="s">
        <v>143</v>
      </c>
      <c r="B2438" s="205">
        <v>58</v>
      </c>
      <c r="C2438" s="205">
        <v>40</v>
      </c>
      <c r="D2438" s="204">
        <v>2011</v>
      </c>
      <c r="E2438" s="204" t="s">
        <v>18</v>
      </c>
      <c r="F2438" s="205" t="s">
        <v>18</v>
      </c>
    </row>
    <row r="2439" spans="1:6" x14ac:dyDescent="0.3">
      <c r="A2439" s="205" t="s">
        <v>143</v>
      </c>
      <c r="B2439" s="205">
        <v>59</v>
      </c>
      <c r="C2439" s="205">
        <v>40</v>
      </c>
      <c r="D2439" s="204">
        <v>2012</v>
      </c>
      <c r="E2439" s="204" t="s">
        <v>18</v>
      </c>
      <c r="F2439" s="205" t="s">
        <v>18</v>
      </c>
    </row>
    <row r="2440" spans="1:6" x14ac:dyDescent="0.3">
      <c r="A2440" s="205" t="s">
        <v>143</v>
      </c>
      <c r="B2440" s="205">
        <v>60</v>
      </c>
      <c r="C2440" s="205">
        <v>40</v>
      </c>
      <c r="D2440" s="205">
        <v>2013</v>
      </c>
      <c r="E2440" s="205" t="s">
        <v>18</v>
      </c>
      <c r="F2440" s="205" t="s">
        <v>18</v>
      </c>
    </row>
    <row r="2441" spans="1:6" x14ac:dyDescent="0.3">
      <c r="A2441" s="205" t="s">
        <v>143</v>
      </c>
      <c r="B2441" s="205">
        <v>61</v>
      </c>
      <c r="C2441" s="205">
        <v>40</v>
      </c>
      <c r="D2441" s="205">
        <v>2014</v>
      </c>
      <c r="E2441" s="205" t="s">
        <v>18</v>
      </c>
      <c r="F2441" s="205" t="s">
        <v>18</v>
      </c>
    </row>
    <row r="2442" spans="1:6" x14ac:dyDescent="0.3">
      <c r="A2442" t="s">
        <v>20</v>
      </c>
      <c r="B2442">
        <v>1</v>
      </c>
      <c r="C2442" s="205">
        <v>41</v>
      </c>
      <c r="D2442" s="204">
        <v>1954</v>
      </c>
      <c r="E2442" s="204" t="s">
        <v>18</v>
      </c>
      <c r="F2442" s="201" t="s">
        <v>18</v>
      </c>
    </row>
    <row r="2443" spans="1:6" x14ac:dyDescent="0.3">
      <c r="A2443" s="205" t="s">
        <v>20</v>
      </c>
      <c r="B2443">
        <v>2</v>
      </c>
      <c r="C2443" s="205">
        <v>41</v>
      </c>
      <c r="D2443" s="204">
        <v>1955</v>
      </c>
      <c r="E2443" s="204" t="s">
        <v>18</v>
      </c>
      <c r="F2443" s="201" t="s">
        <v>18</v>
      </c>
    </row>
    <row r="2444" spans="1:6" x14ac:dyDescent="0.3">
      <c r="A2444" s="205" t="s">
        <v>20</v>
      </c>
      <c r="B2444">
        <v>3</v>
      </c>
      <c r="C2444" s="205">
        <v>41</v>
      </c>
      <c r="D2444" s="204">
        <v>1956</v>
      </c>
      <c r="E2444" s="204" t="s">
        <v>18</v>
      </c>
      <c r="F2444" s="201" t="s">
        <v>18</v>
      </c>
    </row>
    <row r="2445" spans="1:6" x14ac:dyDescent="0.3">
      <c r="A2445" s="205" t="s">
        <v>20</v>
      </c>
      <c r="B2445" s="205">
        <v>4</v>
      </c>
      <c r="C2445" s="205">
        <v>41</v>
      </c>
      <c r="D2445" s="204">
        <v>1957</v>
      </c>
      <c r="E2445" s="204" t="s">
        <v>18</v>
      </c>
      <c r="F2445" s="201" t="s">
        <v>18</v>
      </c>
    </row>
    <row r="2446" spans="1:6" x14ac:dyDescent="0.3">
      <c r="A2446" s="205" t="s">
        <v>20</v>
      </c>
      <c r="B2446" s="205">
        <v>5</v>
      </c>
      <c r="C2446" s="205">
        <v>41</v>
      </c>
      <c r="D2446" s="204">
        <v>1958</v>
      </c>
      <c r="E2446" s="204" t="s">
        <v>18</v>
      </c>
      <c r="F2446" s="201" t="s">
        <v>18</v>
      </c>
    </row>
    <row r="2447" spans="1:6" x14ac:dyDescent="0.3">
      <c r="A2447" s="205" t="s">
        <v>20</v>
      </c>
      <c r="B2447" s="205">
        <v>6</v>
      </c>
      <c r="C2447" s="205">
        <v>41</v>
      </c>
      <c r="D2447" s="204">
        <v>1959</v>
      </c>
      <c r="E2447" s="204" t="s">
        <v>18</v>
      </c>
      <c r="F2447" s="201" t="s">
        <v>18</v>
      </c>
    </row>
    <row r="2448" spans="1:6" x14ac:dyDescent="0.3">
      <c r="A2448" s="205" t="s">
        <v>20</v>
      </c>
      <c r="B2448" s="205">
        <v>7</v>
      </c>
      <c r="C2448" s="205">
        <v>41</v>
      </c>
      <c r="D2448" s="204">
        <v>1960</v>
      </c>
      <c r="E2448" s="204" t="s">
        <v>18</v>
      </c>
      <c r="F2448" s="201" t="s">
        <v>18</v>
      </c>
    </row>
    <row r="2449" spans="1:6" x14ac:dyDescent="0.3">
      <c r="A2449" s="205" t="s">
        <v>20</v>
      </c>
      <c r="B2449" s="205">
        <v>8</v>
      </c>
      <c r="C2449" s="205">
        <v>41</v>
      </c>
      <c r="D2449" s="204">
        <v>1961</v>
      </c>
      <c r="E2449" s="204" t="s">
        <v>18</v>
      </c>
      <c r="F2449" s="201" t="s">
        <v>18</v>
      </c>
    </row>
    <row r="2450" spans="1:6" x14ac:dyDescent="0.3">
      <c r="A2450" s="205" t="s">
        <v>20</v>
      </c>
      <c r="B2450" s="205">
        <v>9</v>
      </c>
      <c r="C2450" s="205">
        <v>41</v>
      </c>
      <c r="D2450" s="204">
        <v>1962</v>
      </c>
      <c r="E2450" s="204" t="s">
        <v>18</v>
      </c>
      <c r="F2450" s="201" t="s">
        <v>18</v>
      </c>
    </row>
    <row r="2451" spans="1:6" x14ac:dyDescent="0.3">
      <c r="A2451" s="205" t="s">
        <v>20</v>
      </c>
      <c r="B2451" s="205">
        <v>10</v>
      </c>
      <c r="C2451" s="205">
        <v>41</v>
      </c>
      <c r="D2451" s="204">
        <v>1963</v>
      </c>
      <c r="E2451" s="204" t="s">
        <v>18</v>
      </c>
      <c r="F2451" s="201" t="s">
        <v>18</v>
      </c>
    </row>
    <row r="2452" spans="1:6" x14ac:dyDescent="0.3">
      <c r="A2452" s="205" t="s">
        <v>20</v>
      </c>
      <c r="B2452" s="205">
        <v>11</v>
      </c>
      <c r="C2452" s="205">
        <v>41</v>
      </c>
      <c r="D2452" s="204">
        <v>1964</v>
      </c>
      <c r="E2452" s="204" t="s">
        <v>18</v>
      </c>
      <c r="F2452" s="201" t="s">
        <v>18</v>
      </c>
    </row>
    <row r="2453" spans="1:6" x14ac:dyDescent="0.3">
      <c r="A2453" s="205" t="s">
        <v>20</v>
      </c>
      <c r="B2453" s="205">
        <v>12</v>
      </c>
      <c r="C2453" s="205">
        <v>41</v>
      </c>
      <c r="D2453" s="204">
        <v>1965</v>
      </c>
      <c r="E2453" s="204" t="s">
        <v>18</v>
      </c>
      <c r="F2453" s="201" t="s">
        <v>18</v>
      </c>
    </row>
    <row r="2454" spans="1:6" x14ac:dyDescent="0.3">
      <c r="A2454" s="205" t="s">
        <v>20</v>
      </c>
      <c r="B2454" s="205">
        <v>13</v>
      </c>
      <c r="C2454" s="205">
        <v>41</v>
      </c>
      <c r="D2454" s="204">
        <v>1966</v>
      </c>
      <c r="E2454" s="204" t="s">
        <v>18</v>
      </c>
      <c r="F2454" s="201" t="s">
        <v>18</v>
      </c>
    </row>
    <row r="2455" spans="1:6" x14ac:dyDescent="0.3">
      <c r="A2455" s="205" t="s">
        <v>20</v>
      </c>
      <c r="B2455" s="205">
        <v>14</v>
      </c>
      <c r="C2455" s="205">
        <v>41</v>
      </c>
      <c r="D2455" s="204">
        <v>1967</v>
      </c>
      <c r="E2455" s="204" t="s">
        <v>18</v>
      </c>
      <c r="F2455" s="201" t="s">
        <v>18</v>
      </c>
    </row>
    <row r="2456" spans="1:6" x14ac:dyDescent="0.3">
      <c r="A2456" s="205" t="s">
        <v>20</v>
      </c>
      <c r="B2456" s="205">
        <v>15</v>
      </c>
      <c r="C2456" s="205">
        <v>41</v>
      </c>
      <c r="D2456" s="204">
        <v>1968</v>
      </c>
      <c r="E2456" s="204" t="s">
        <v>18</v>
      </c>
      <c r="F2456" s="201" t="s">
        <v>18</v>
      </c>
    </row>
    <row r="2457" spans="1:6" x14ac:dyDescent="0.3">
      <c r="A2457" s="205" t="s">
        <v>20</v>
      </c>
      <c r="B2457" s="205">
        <v>16</v>
      </c>
      <c r="C2457" s="205">
        <v>41</v>
      </c>
      <c r="D2457" s="204">
        <v>1969</v>
      </c>
      <c r="E2457" s="204" t="s">
        <v>18</v>
      </c>
      <c r="F2457" s="201" t="s">
        <v>18</v>
      </c>
    </row>
    <row r="2458" spans="1:6" x14ac:dyDescent="0.3">
      <c r="A2458" s="205" t="s">
        <v>20</v>
      </c>
      <c r="B2458" s="205">
        <v>17</v>
      </c>
      <c r="C2458" s="205">
        <v>41</v>
      </c>
      <c r="D2458" s="204">
        <v>1970</v>
      </c>
      <c r="E2458" s="204" t="s">
        <v>18</v>
      </c>
      <c r="F2458" s="201" t="s">
        <v>18</v>
      </c>
    </row>
    <row r="2459" spans="1:6" x14ac:dyDescent="0.3">
      <c r="A2459" s="205" t="s">
        <v>20</v>
      </c>
      <c r="B2459" s="205">
        <v>18</v>
      </c>
      <c r="C2459" s="205">
        <v>41</v>
      </c>
      <c r="D2459" s="204">
        <v>1971</v>
      </c>
      <c r="E2459" s="204" t="s">
        <v>18</v>
      </c>
      <c r="F2459" s="201" t="s">
        <v>18</v>
      </c>
    </row>
    <row r="2460" spans="1:6" x14ac:dyDescent="0.3">
      <c r="A2460" s="205" t="s">
        <v>20</v>
      </c>
      <c r="B2460" s="205">
        <v>19</v>
      </c>
      <c r="C2460" s="205">
        <v>41</v>
      </c>
      <c r="D2460" s="204">
        <v>1972</v>
      </c>
      <c r="E2460" s="204" t="s">
        <v>18</v>
      </c>
      <c r="F2460" s="201" t="s">
        <v>18</v>
      </c>
    </row>
    <row r="2461" spans="1:6" x14ac:dyDescent="0.3">
      <c r="A2461" s="205" t="s">
        <v>20</v>
      </c>
      <c r="B2461" s="205">
        <v>20</v>
      </c>
      <c r="C2461" s="205">
        <v>41</v>
      </c>
      <c r="D2461" s="204">
        <v>1973</v>
      </c>
      <c r="E2461" s="204" t="s">
        <v>18</v>
      </c>
      <c r="F2461" s="201" t="s">
        <v>18</v>
      </c>
    </row>
    <row r="2462" spans="1:6" x14ac:dyDescent="0.3">
      <c r="A2462" s="205" t="s">
        <v>20</v>
      </c>
      <c r="B2462" s="205">
        <v>21</v>
      </c>
      <c r="C2462" s="205">
        <v>41</v>
      </c>
      <c r="D2462" s="204">
        <v>1974</v>
      </c>
      <c r="E2462" s="204" t="s">
        <v>18</v>
      </c>
      <c r="F2462" s="201" t="s">
        <v>18</v>
      </c>
    </row>
    <row r="2463" spans="1:6" x14ac:dyDescent="0.3">
      <c r="A2463" s="205" t="s">
        <v>20</v>
      </c>
      <c r="B2463" s="205">
        <v>22</v>
      </c>
      <c r="C2463" s="205">
        <v>41</v>
      </c>
      <c r="D2463" s="204">
        <v>1975</v>
      </c>
      <c r="E2463" s="204" t="s">
        <v>18</v>
      </c>
      <c r="F2463" s="201" t="s">
        <v>18</v>
      </c>
    </row>
    <row r="2464" spans="1:6" x14ac:dyDescent="0.3">
      <c r="A2464" s="205" t="s">
        <v>20</v>
      </c>
      <c r="B2464" s="205">
        <v>23</v>
      </c>
      <c r="C2464" s="205">
        <v>41</v>
      </c>
      <c r="D2464" s="204">
        <v>1976</v>
      </c>
      <c r="E2464" s="204" t="s">
        <v>18</v>
      </c>
      <c r="F2464" s="201" t="s">
        <v>18</v>
      </c>
    </row>
    <row r="2465" spans="1:6" x14ac:dyDescent="0.3">
      <c r="A2465" s="205" t="s">
        <v>20</v>
      </c>
      <c r="B2465" s="205">
        <v>24</v>
      </c>
      <c r="C2465" s="205">
        <v>41</v>
      </c>
      <c r="D2465" s="204">
        <v>1977</v>
      </c>
      <c r="E2465" s="204" t="s">
        <v>18</v>
      </c>
      <c r="F2465" s="201" t="s">
        <v>18</v>
      </c>
    </row>
    <row r="2466" spans="1:6" x14ac:dyDescent="0.3">
      <c r="A2466" s="205" t="s">
        <v>20</v>
      </c>
      <c r="B2466" s="205">
        <v>25</v>
      </c>
      <c r="C2466" s="205">
        <v>41</v>
      </c>
      <c r="D2466" s="204">
        <v>1978</v>
      </c>
      <c r="E2466" s="204" t="s">
        <v>18</v>
      </c>
      <c r="F2466" s="201" t="s">
        <v>18</v>
      </c>
    </row>
    <row r="2467" spans="1:6" x14ac:dyDescent="0.3">
      <c r="A2467" s="205" t="s">
        <v>20</v>
      </c>
      <c r="B2467" s="205">
        <v>26</v>
      </c>
      <c r="C2467" s="205">
        <v>41</v>
      </c>
      <c r="D2467" s="204">
        <v>1979</v>
      </c>
      <c r="E2467" s="204" t="s">
        <v>18</v>
      </c>
      <c r="F2467" s="201" t="s">
        <v>18</v>
      </c>
    </row>
    <row r="2468" spans="1:6" x14ac:dyDescent="0.3">
      <c r="A2468" s="205" t="s">
        <v>20</v>
      </c>
      <c r="B2468" s="205">
        <v>27</v>
      </c>
      <c r="C2468" s="205">
        <v>41</v>
      </c>
      <c r="D2468" s="204">
        <v>1980</v>
      </c>
      <c r="E2468" s="204" t="s">
        <v>18</v>
      </c>
      <c r="F2468" s="201" t="s">
        <v>18</v>
      </c>
    </row>
    <row r="2469" spans="1:6" x14ac:dyDescent="0.3">
      <c r="A2469" s="205" t="s">
        <v>20</v>
      </c>
      <c r="B2469" s="205">
        <v>28</v>
      </c>
      <c r="C2469" s="205">
        <v>41</v>
      </c>
      <c r="D2469" s="204">
        <v>1981</v>
      </c>
      <c r="E2469" s="204" t="s">
        <v>18</v>
      </c>
      <c r="F2469" s="201" t="s">
        <v>18</v>
      </c>
    </row>
    <row r="2470" spans="1:6" x14ac:dyDescent="0.3">
      <c r="A2470" s="205" t="s">
        <v>20</v>
      </c>
      <c r="B2470" s="205">
        <v>29</v>
      </c>
      <c r="C2470" s="205">
        <v>41</v>
      </c>
      <c r="D2470" s="204">
        <v>1982</v>
      </c>
      <c r="E2470" s="204" t="s">
        <v>18</v>
      </c>
      <c r="F2470" s="201" t="s">
        <v>18</v>
      </c>
    </row>
    <row r="2471" spans="1:6" x14ac:dyDescent="0.3">
      <c r="A2471" s="205" t="s">
        <v>20</v>
      </c>
      <c r="B2471" s="205">
        <v>30</v>
      </c>
      <c r="C2471" s="205">
        <v>41</v>
      </c>
      <c r="D2471" s="204">
        <v>1983</v>
      </c>
      <c r="E2471" s="204" t="s">
        <v>18</v>
      </c>
      <c r="F2471" s="201" t="s">
        <v>18</v>
      </c>
    </row>
    <row r="2472" spans="1:6" x14ac:dyDescent="0.3">
      <c r="A2472" s="205" t="s">
        <v>20</v>
      </c>
      <c r="B2472" s="205">
        <v>31</v>
      </c>
      <c r="C2472" s="205">
        <v>41</v>
      </c>
      <c r="D2472" s="204">
        <v>1984</v>
      </c>
      <c r="E2472" s="204" t="s">
        <v>18</v>
      </c>
      <c r="F2472" s="201" t="s">
        <v>18</v>
      </c>
    </row>
    <row r="2473" spans="1:6" x14ac:dyDescent="0.3">
      <c r="A2473" s="205" t="s">
        <v>20</v>
      </c>
      <c r="B2473" s="205">
        <v>32</v>
      </c>
      <c r="C2473" s="205">
        <v>41</v>
      </c>
      <c r="D2473" s="204">
        <v>1985</v>
      </c>
      <c r="E2473" s="204" t="s">
        <v>18</v>
      </c>
      <c r="F2473" s="201" t="s">
        <v>18</v>
      </c>
    </row>
    <row r="2474" spans="1:6" x14ac:dyDescent="0.3">
      <c r="A2474" s="205" t="s">
        <v>20</v>
      </c>
      <c r="B2474" s="205">
        <v>33</v>
      </c>
      <c r="C2474" s="205">
        <v>41</v>
      </c>
      <c r="D2474" s="204">
        <v>1986</v>
      </c>
      <c r="E2474" s="204" t="s">
        <v>18</v>
      </c>
      <c r="F2474" s="201" t="s">
        <v>18</v>
      </c>
    </row>
    <row r="2475" spans="1:6" x14ac:dyDescent="0.3">
      <c r="A2475" s="205" t="s">
        <v>20</v>
      </c>
      <c r="B2475" s="205">
        <v>34</v>
      </c>
      <c r="C2475" s="205">
        <v>41</v>
      </c>
      <c r="D2475" s="204">
        <v>1987</v>
      </c>
      <c r="E2475" s="204" t="s">
        <v>18</v>
      </c>
      <c r="F2475" s="201" t="s">
        <v>18</v>
      </c>
    </row>
    <row r="2476" spans="1:6" x14ac:dyDescent="0.3">
      <c r="A2476" s="205" t="s">
        <v>20</v>
      </c>
      <c r="B2476" s="205">
        <v>35</v>
      </c>
      <c r="C2476" s="205">
        <v>41</v>
      </c>
      <c r="D2476" s="204">
        <v>1988</v>
      </c>
      <c r="E2476" s="204" t="s">
        <v>18</v>
      </c>
      <c r="F2476" s="201" t="s">
        <v>18</v>
      </c>
    </row>
    <row r="2477" spans="1:6" x14ac:dyDescent="0.3">
      <c r="A2477" s="205" t="s">
        <v>20</v>
      </c>
      <c r="B2477" s="205">
        <v>36</v>
      </c>
      <c r="C2477" s="205">
        <v>41</v>
      </c>
      <c r="D2477" s="204">
        <v>1989</v>
      </c>
      <c r="E2477" s="204" t="s">
        <v>18</v>
      </c>
      <c r="F2477" s="201" t="s">
        <v>18</v>
      </c>
    </row>
    <row r="2478" spans="1:6" x14ac:dyDescent="0.3">
      <c r="A2478" s="205" t="s">
        <v>20</v>
      </c>
      <c r="B2478" s="205">
        <v>37</v>
      </c>
      <c r="C2478" s="205">
        <v>41</v>
      </c>
      <c r="D2478" s="204">
        <v>1990</v>
      </c>
      <c r="E2478" s="204" t="s">
        <v>18</v>
      </c>
      <c r="F2478" s="201" t="s">
        <v>18</v>
      </c>
    </row>
    <row r="2479" spans="1:6" x14ac:dyDescent="0.3">
      <c r="A2479" s="205" t="s">
        <v>20</v>
      </c>
      <c r="B2479" s="205">
        <v>38</v>
      </c>
      <c r="C2479" s="205">
        <v>41</v>
      </c>
      <c r="D2479" s="204">
        <v>1991</v>
      </c>
      <c r="E2479" s="204" t="s">
        <v>18</v>
      </c>
      <c r="F2479" s="201" t="s">
        <v>18</v>
      </c>
    </row>
    <row r="2480" spans="1:6" x14ac:dyDescent="0.3">
      <c r="A2480" s="205" t="s">
        <v>20</v>
      </c>
      <c r="B2480" s="205">
        <v>39</v>
      </c>
      <c r="C2480" s="205">
        <v>41</v>
      </c>
      <c r="D2480" s="204">
        <v>1992</v>
      </c>
      <c r="E2480" s="204" t="s">
        <v>18</v>
      </c>
      <c r="F2480" s="201" t="s">
        <v>18</v>
      </c>
    </row>
    <row r="2481" spans="1:6" x14ac:dyDescent="0.3">
      <c r="A2481" s="205" t="s">
        <v>20</v>
      </c>
      <c r="B2481" s="205">
        <v>40</v>
      </c>
      <c r="C2481" s="205">
        <v>41</v>
      </c>
      <c r="D2481" s="204">
        <v>1993</v>
      </c>
      <c r="E2481" s="204" t="s">
        <v>18</v>
      </c>
      <c r="F2481" s="201" t="s">
        <v>18</v>
      </c>
    </row>
    <row r="2482" spans="1:6" x14ac:dyDescent="0.3">
      <c r="A2482" s="205" t="s">
        <v>20</v>
      </c>
      <c r="B2482" s="205">
        <v>41</v>
      </c>
      <c r="C2482" s="205">
        <v>41</v>
      </c>
      <c r="D2482" s="204">
        <v>1994</v>
      </c>
      <c r="E2482" s="204" t="s">
        <v>18</v>
      </c>
      <c r="F2482" s="201" t="s">
        <v>18</v>
      </c>
    </row>
    <row r="2483" spans="1:6" x14ac:dyDescent="0.3">
      <c r="A2483" s="205" t="s">
        <v>20</v>
      </c>
      <c r="B2483" s="205">
        <v>42</v>
      </c>
      <c r="C2483" s="205">
        <v>41</v>
      </c>
      <c r="D2483" s="204">
        <v>1995</v>
      </c>
      <c r="E2483" s="204" t="s">
        <v>18</v>
      </c>
      <c r="F2483" s="201" t="s">
        <v>18</v>
      </c>
    </row>
    <row r="2484" spans="1:6" x14ac:dyDescent="0.3">
      <c r="A2484" s="205" t="s">
        <v>20</v>
      </c>
      <c r="B2484" s="205">
        <v>43</v>
      </c>
      <c r="C2484" s="205">
        <v>41</v>
      </c>
      <c r="D2484" s="204">
        <v>1996</v>
      </c>
      <c r="E2484" s="204" t="s">
        <v>18</v>
      </c>
      <c r="F2484" s="201" t="s">
        <v>18</v>
      </c>
    </row>
    <row r="2485" spans="1:6" x14ac:dyDescent="0.3">
      <c r="A2485" s="205" t="s">
        <v>20</v>
      </c>
      <c r="B2485" s="205">
        <v>44</v>
      </c>
      <c r="C2485" s="205">
        <v>41</v>
      </c>
      <c r="D2485" s="204">
        <v>1997</v>
      </c>
      <c r="E2485" s="204" t="s">
        <v>18</v>
      </c>
      <c r="F2485" s="201" t="s">
        <v>18</v>
      </c>
    </row>
    <row r="2486" spans="1:6" x14ac:dyDescent="0.3">
      <c r="A2486" s="205" t="s">
        <v>20</v>
      </c>
      <c r="B2486" s="205">
        <v>45</v>
      </c>
      <c r="C2486" s="205">
        <v>41</v>
      </c>
      <c r="D2486" s="204">
        <v>1998</v>
      </c>
      <c r="E2486" s="204" t="s">
        <v>18</v>
      </c>
      <c r="F2486" s="201" t="s">
        <v>18</v>
      </c>
    </row>
    <row r="2487" spans="1:6" x14ac:dyDescent="0.3">
      <c r="A2487" s="205" t="s">
        <v>20</v>
      </c>
      <c r="B2487" s="205">
        <v>46</v>
      </c>
      <c r="C2487" s="205">
        <v>41</v>
      </c>
      <c r="D2487" s="204">
        <v>1999</v>
      </c>
      <c r="E2487" s="204" t="s">
        <v>18</v>
      </c>
      <c r="F2487" s="201" t="s">
        <v>18</v>
      </c>
    </row>
    <row r="2488" spans="1:6" x14ac:dyDescent="0.3">
      <c r="A2488" s="205" t="s">
        <v>20</v>
      </c>
      <c r="B2488" s="205">
        <v>47</v>
      </c>
      <c r="C2488" s="205">
        <v>41</v>
      </c>
      <c r="D2488" s="204">
        <v>2000</v>
      </c>
      <c r="E2488" s="204" t="s">
        <v>18</v>
      </c>
      <c r="F2488" s="201" t="s">
        <v>18</v>
      </c>
    </row>
    <row r="2489" spans="1:6" x14ac:dyDescent="0.3">
      <c r="A2489" s="205" t="s">
        <v>20</v>
      </c>
      <c r="B2489" s="205">
        <v>48</v>
      </c>
      <c r="C2489" s="205">
        <v>41</v>
      </c>
      <c r="D2489" s="204">
        <v>2001</v>
      </c>
      <c r="E2489" s="204" t="s">
        <v>18</v>
      </c>
      <c r="F2489" s="201" t="s">
        <v>18</v>
      </c>
    </row>
    <row r="2490" spans="1:6" x14ac:dyDescent="0.3">
      <c r="A2490" s="205" t="s">
        <v>20</v>
      </c>
      <c r="B2490" s="205">
        <v>49</v>
      </c>
      <c r="C2490" s="205">
        <v>41</v>
      </c>
      <c r="D2490" s="204">
        <v>2002</v>
      </c>
      <c r="E2490" s="205" t="s">
        <v>18</v>
      </c>
      <c r="F2490" s="201" t="s">
        <v>18</v>
      </c>
    </row>
    <row r="2491" spans="1:6" x14ac:dyDescent="0.3">
      <c r="A2491" s="205" t="s">
        <v>20</v>
      </c>
      <c r="B2491" s="205">
        <v>50</v>
      </c>
      <c r="C2491" s="205">
        <v>41</v>
      </c>
      <c r="D2491" s="204">
        <v>2003</v>
      </c>
      <c r="E2491" s="205" t="s">
        <v>18</v>
      </c>
      <c r="F2491" s="205" t="s">
        <v>18</v>
      </c>
    </row>
    <row r="2492" spans="1:6" x14ac:dyDescent="0.3">
      <c r="A2492" s="205" t="s">
        <v>20</v>
      </c>
      <c r="B2492" s="205">
        <v>51</v>
      </c>
      <c r="C2492" s="205">
        <v>41</v>
      </c>
      <c r="D2492" s="204">
        <v>2004</v>
      </c>
      <c r="E2492" s="204" t="s">
        <v>18</v>
      </c>
      <c r="F2492" s="205" t="s">
        <v>18</v>
      </c>
    </row>
    <row r="2493" spans="1:6" x14ac:dyDescent="0.3">
      <c r="A2493" s="205" t="s">
        <v>20</v>
      </c>
      <c r="B2493" s="205">
        <v>52</v>
      </c>
      <c r="C2493" s="205">
        <v>41</v>
      </c>
      <c r="D2493" s="204">
        <v>2005</v>
      </c>
      <c r="E2493" s="204">
        <v>250</v>
      </c>
      <c r="F2493" s="201">
        <v>1122.6708834950164</v>
      </c>
    </row>
    <row r="2494" spans="1:6" x14ac:dyDescent="0.3">
      <c r="A2494" s="205" t="s">
        <v>20</v>
      </c>
      <c r="B2494" s="205">
        <v>53</v>
      </c>
      <c r="C2494" s="205">
        <v>41</v>
      </c>
      <c r="D2494" s="204">
        <v>2006</v>
      </c>
      <c r="E2494" s="204" t="s">
        <v>18</v>
      </c>
      <c r="F2494" s="205" t="s">
        <v>18</v>
      </c>
    </row>
    <row r="2495" spans="1:6" x14ac:dyDescent="0.3">
      <c r="A2495" s="205" t="s">
        <v>20</v>
      </c>
      <c r="B2495" s="205">
        <v>54</v>
      </c>
      <c r="C2495" s="205">
        <v>41</v>
      </c>
      <c r="D2495" s="204">
        <v>2007</v>
      </c>
      <c r="E2495" s="204">
        <v>320</v>
      </c>
      <c r="F2495" s="201">
        <v>2658.043082333661</v>
      </c>
    </row>
    <row r="2496" spans="1:6" x14ac:dyDescent="0.3">
      <c r="A2496" s="205" t="s">
        <v>20</v>
      </c>
      <c r="B2496" s="205">
        <v>55</v>
      </c>
      <c r="C2496" s="205">
        <v>41</v>
      </c>
      <c r="D2496" s="204">
        <v>2008</v>
      </c>
      <c r="E2496" s="204">
        <v>114</v>
      </c>
      <c r="F2496" s="201">
        <v>2168.2143948438593</v>
      </c>
    </row>
    <row r="2497" spans="1:6" x14ac:dyDescent="0.3">
      <c r="A2497" s="205" t="s">
        <v>20</v>
      </c>
      <c r="B2497" s="205">
        <v>56</v>
      </c>
      <c r="C2497" s="205">
        <v>41</v>
      </c>
      <c r="D2497" s="204">
        <v>2009</v>
      </c>
      <c r="E2497" s="204">
        <v>780</v>
      </c>
      <c r="F2497" s="201">
        <v>2758.411986891394</v>
      </c>
    </row>
    <row r="2498" spans="1:6" x14ac:dyDescent="0.3">
      <c r="A2498" s="205" t="s">
        <v>20</v>
      </c>
      <c r="B2498" s="205">
        <v>57</v>
      </c>
      <c r="C2498" s="205">
        <v>41</v>
      </c>
      <c r="D2498" s="204">
        <v>2010</v>
      </c>
      <c r="E2498" s="201" t="s">
        <v>18</v>
      </c>
      <c r="F2498" s="201" t="s">
        <v>18</v>
      </c>
    </row>
    <row r="2499" spans="1:6" x14ac:dyDescent="0.3">
      <c r="A2499" s="205" t="s">
        <v>20</v>
      </c>
      <c r="B2499" s="205">
        <v>58</v>
      </c>
      <c r="C2499" s="205">
        <v>41</v>
      </c>
      <c r="D2499" s="204">
        <v>2011</v>
      </c>
      <c r="E2499" s="201" t="s">
        <v>18</v>
      </c>
      <c r="F2499" s="201" t="s">
        <v>18</v>
      </c>
    </row>
    <row r="2500" spans="1:6" x14ac:dyDescent="0.3">
      <c r="A2500" s="205" t="s">
        <v>20</v>
      </c>
      <c r="B2500" s="205">
        <v>59</v>
      </c>
      <c r="C2500" s="205">
        <v>41</v>
      </c>
      <c r="D2500" s="204">
        <v>2012</v>
      </c>
      <c r="E2500" s="201" t="s">
        <v>18</v>
      </c>
      <c r="F2500" s="201" t="s">
        <v>18</v>
      </c>
    </row>
    <row r="2501" spans="1:6" x14ac:dyDescent="0.3">
      <c r="A2501" s="205" t="s">
        <v>20</v>
      </c>
      <c r="B2501" s="205">
        <v>60</v>
      </c>
      <c r="C2501" s="205">
        <v>41</v>
      </c>
      <c r="D2501" s="205">
        <v>2013</v>
      </c>
      <c r="E2501" s="201" t="s">
        <v>18</v>
      </c>
      <c r="F2501" s="201" t="s">
        <v>18</v>
      </c>
    </row>
    <row r="2502" spans="1:6" x14ac:dyDescent="0.3">
      <c r="A2502" s="205" t="s">
        <v>20</v>
      </c>
      <c r="B2502" s="205">
        <v>61</v>
      </c>
      <c r="C2502" s="205">
        <v>41</v>
      </c>
      <c r="D2502" s="205">
        <v>2014</v>
      </c>
      <c r="E2502" s="201" t="s">
        <v>18</v>
      </c>
      <c r="F2502" s="201" t="s">
        <v>18</v>
      </c>
    </row>
    <row r="2503" spans="1:6" x14ac:dyDescent="0.3">
      <c r="A2503" t="s">
        <v>22</v>
      </c>
      <c r="B2503">
        <v>1</v>
      </c>
      <c r="C2503" s="205">
        <v>42</v>
      </c>
      <c r="D2503" s="205">
        <v>1954</v>
      </c>
      <c r="E2503" s="201" t="s">
        <v>18</v>
      </c>
      <c r="F2503" s="201" t="s">
        <v>18</v>
      </c>
    </row>
    <row r="2504" spans="1:6" x14ac:dyDescent="0.3">
      <c r="A2504" s="205" t="s">
        <v>22</v>
      </c>
      <c r="B2504">
        <v>2</v>
      </c>
      <c r="C2504" s="205">
        <v>42</v>
      </c>
      <c r="D2504" s="205">
        <v>1955</v>
      </c>
      <c r="E2504" s="205" t="s">
        <v>18</v>
      </c>
      <c r="F2504" s="201" t="s">
        <v>18</v>
      </c>
    </row>
    <row r="2505" spans="1:6" x14ac:dyDescent="0.3">
      <c r="A2505" s="205" t="s">
        <v>22</v>
      </c>
      <c r="B2505">
        <v>3</v>
      </c>
      <c r="C2505" s="205">
        <v>42</v>
      </c>
      <c r="D2505" s="205">
        <v>1956</v>
      </c>
      <c r="E2505" s="205" t="s">
        <v>18</v>
      </c>
      <c r="F2505" s="201" t="s">
        <v>18</v>
      </c>
    </row>
    <row r="2506" spans="1:6" x14ac:dyDescent="0.3">
      <c r="A2506" s="205" t="s">
        <v>22</v>
      </c>
      <c r="B2506" s="205">
        <v>4</v>
      </c>
      <c r="C2506" s="205">
        <v>42</v>
      </c>
      <c r="D2506" s="205">
        <v>1957</v>
      </c>
      <c r="E2506" s="205">
        <v>800</v>
      </c>
      <c r="F2506" s="201">
        <v>1872.0568687499999</v>
      </c>
    </row>
    <row r="2507" spans="1:6" x14ac:dyDescent="0.3">
      <c r="A2507" s="205" t="s">
        <v>22</v>
      </c>
      <c r="B2507" s="205">
        <v>5</v>
      </c>
      <c r="C2507" s="205">
        <v>42</v>
      </c>
      <c r="D2507" s="205">
        <v>1958</v>
      </c>
      <c r="E2507" s="201" t="s">
        <v>18</v>
      </c>
      <c r="F2507" s="201" t="s">
        <v>18</v>
      </c>
    </row>
    <row r="2508" spans="1:6" x14ac:dyDescent="0.3">
      <c r="A2508" s="205" t="s">
        <v>22</v>
      </c>
      <c r="B2508" s="205">
        <v>6</v>
      </c>
      <c r="C2508" s="205">
        <v>42</v>
      </c>
      <c r="D2508" s="205">
        <v>1959</v>
      </c>
      <c r="E2508" s="205">
        <v>1500</v>
      </c>
      <c r="F2508" s="201">
        <v>2563.8327075000002</v>
      </c>
    </row>
    <row r="2509" spans="1:6" x14ac:dyDescent="0.3">
      <c r="A2509" s="205" t="s">
        <v>22</v>
      </c>
      <c r="B2509" s="205">
        <v>7</v>
      </c>
      <c r="C2509" s="205">
        <v>42</v>
      </c>
      <c r="D2509" s="205">
        <v>1960</v>
      </c>
      <c r="E2509" s="201" t="s">
        <v>18</v>
      </c>
      <c r="F2509" s="201" t="s">
        <v>18</v>
      </c>
    </row>
    <row r="2510" spans="1:6" x14ac:dyDescent="0.3">
      <c r="A2510" s="205" t="s">
        <v>22</v>
      </c>
      <c r="B2510" s="205">
        <v>8</v>
      </c>
      <c r="C2510" s="205">
        <v>42</v>
      </c>
      <c r="D2510" s="205">
        <v>1961</v>
      </c>
      <c r="E2510" s="205">
        <v>800</v>
      </c>
      <c r="F2510" s="201">
        <v>1151.11571</v>
      </c>
    </row>
    <row r="2511" spans="1:6" x14ac:dyDescent="0.3">
      <c r="A2511" s="205" t="s">
        <v>22</v>
      </c>
      <c r="B2511" s="205">
        <v>9</v>
      </c>
      <c r="C2511" s="205">
        <v>42</v>
      </c>
      <c r="D2511" s="205">
        <v>1962</v>
      </c>
      <c r="E2511" s="205">
        <v>3000</v>
      </c>
      <c r="F2511" s="201">
        <v>837.24348000000009</v>
      </c>
    </row>
    <row r="2512" spans="1:6" x14ac:dyDescent="0.3">
      <c r="A2512" s="205" t="s">
        <v>22</v>
      </c>
      <c r="B2512" s="205">
        <v>10</v>
      </c>
      <c r="C2512" s="205">
        <v>42</v>
      </c>
      <c r="D2512" s="205">
        <v>1963</v>
      </c>
      <c r="E2512" s="205">
        <v>1500</v>
      </c>
      <c r="F2512" s="201">
        <v>1532.8716475000001</v>
      </c>
    </row>
    <row r="2513" spans="1:6" x14ac:dyDescent="0.3">
      <c r="A2513" s="205" t="s">
        <v>22</v>
      </c>
      <c r="B2513" s="205">
        <v>11</v>
      </c>
      <c r="C2513" s="205">
        <v>42</v>
      </c>
      <c r="D2513" s="205">
        <v>1964</v>
      </c>
      <c r="E2513" s="205">
        <v>3000</v>
      </c>
      <c r="F2513" s="201">
        <v>6700.2621549999994</v>
      </c>
    </row>
    <row r="2514" spans="1:6" x14ac:dyDescent="0.3">
      <c r="A2514" s="205" t="s">
        <v>22</v>
      </c>
      <c r="B2514" s="205">
        <v>12</v>
      </c>
      <c r="C2514" s="205">
        <v>42</v>
      </c>
      <c r="D2514" s="205">
        <v>1965</v>
      </c>
      <c r="E2514" s="201" t="s">
        <v>18</v>
      </c>
      <c r="F2514" s="201" t="s">
        <v>18</v>
      </c>
    </row>
    <row r="2515" spans="1:6" x14ac:dyDescent="0.3">
      <c r="A2515" s="205" t="s">
        <v>22</v>
      </c>
      <c r="B2515" s="205">
        <v>13</v>
      </c>
      <c r="C2515" s="205">
        <v>42</v>
      </c>
      <c r="D2515" s="205">
        <v>1966</v>
      </c>
      <c r="E2515" s="201" t="s">
        <v>18</v>
      </c>
      <c r="F2515" s="201" t="s">
        <v>18</v>
      </c>
    </row>
    <row r="2516" spans="1:6" x14ac:dyDescent="0.3">
      <c r="A2516" s="205" t="s">
        <v>22</v>
      </c>
      <c r="B2516" s="205">
        <v>14</v>
      </c>
      <c r="C2516" s="205">
        <v>42</v>
      </c>
      <c r="D2516" s="205">
        <v>1967</v>
      </c>
      <c r="E2516" s="201" t="s">
        <v>18</v>
      </c>
      <c r="F2516" s="201" t="s">
        <v>18</v>
      </c>
    </row>
    <row r="2517" spans="1:6" x14ac:dyDescent="0.3">
      <c r="A2517" s="205" t="s">
        <v>22</v>
      </c>
      <c r="B2517" s="205">
        <v>15</v>
      </c>
      <c r="C2517" s="205">
        <v>42</v>
      </c>
      <c r="D2517" s="205">
        <v>1968</v>
      </c>
      <c r="E2517" s="205">
        <v>800</v>
      </c>
      <c r="F2517" s="201">
        <v>3919.4997625000001</v>
      </c>
    </row>
    <row r="2518" spans="1:6" x14ac:dyDescent="0.3">
      <c r="A2518" s="205" t="s">
        <v>22</v>
      </c>
      <c r="B2518" s="205">
        <v>16</v>
      </c>
      <c r="C2518" s="205">
        <v>42</v>
      </c>
      <c r="D2518" s="205">
        <v>1969</v>
      </c>
      <c r="E2518" s="205">
        <v>15000</v>
      </c>
      <c r="F2518" s="201">
        <v>4399.1202750000002</v>
      </c>
    </row>
    <row r="2519" spans="1:6" x14ac:dyDescent="0.3">
      <c r="A2519" s="205" t="s">
        <v>22</v>
      </c>
      <c r="B2519" s="205">
        <v>17</v>
      </c>
      <c r="C2519" s="205">
        <v>42</v>
      </c>
      <c r="D2519" s="205">
        <v>1970</v>
      </c>
      <c r="E2519" s="201" t="s">
        <v>18</v>
      </c>
      <c r="F2519" s="201" t="s">
        <v>18</v>
      </c>
    </row>
    <row r="2520" spans="1:6" x14ac:dyDescent="0.3">
      <c r="A2520" s="205" t="s">
        <v>22</v>
      </c>
      <c r="B2520" s="205">
        <v>18</v>
      </c>
      <c r="C2520" s="205">
        <v>42</v>
      </c>
      <c r="D2520" s="205">
        <v>1971</v>
      </c>
      <c r="E2520" s="201" t="s">
        <v>18</v>
      </c>
      <c r="F2520" s="201" t="s">
        <v>18</v>
      </c>
    </row>
    <row r="2521" spans="1:6" x14ac:dyDescent="0.3">
      <c r="A2521" s="205" t="s">
        <v>22</v>
      </c>
      <c r="B2521" s="205">
        <v>19</v>
      </c>
      <c r="C2521" s="205">
        <v>42</v>
      </c>
      <c r="D2521" s="205">
        <v>1972</v>
      </c>
      <c r="E2521" s="205">
        <v>3000</v>
      </c>
      <c r="F2521" s="201">
        <v>2217.3804249999998</v>
      </c>
    </row>
    <row r="2522" spans="1:6" x14ac:dyDescent="0.3">
      <c r="A2522" s="205" t="s">
        <v>22</v>
      </c>
      <c r="B2522" s="205">
        <v>20</v>
      </c>
      <c r="C2522" s="205">
        <v>42</v>
      </c>
      <c r="D2522" s="205">
        <v>1973</v>
      </c>
      <c r="E2522" s="205">
        <v>4000</v>
      </c>
      <c r="F2522" s="201">
        <v>2640.6347325000002</v>
      </c>
    </row>
    <row r="2523" spans="1:6" x14ac:dyDescent="0.3">
      <c r="A2523" s="205" t="s">
        <v>22</v>
      </c>
      <c r="B2523" s="205">
        <v>21</v>
      </c>
      <c r="C2523" s="205">
        <v>42</v>
      </c>
      <c r="D2523" s="205">
        <v>1974</v>
      </c>
      <c r="E2523" s="205">
        <v>3000</v>
      </c>
      <c r="F2523" s="201">
        <v>4696.9665624999998</v>
      </c>
    </row>
    <row r="2524" spans="1:6" x14ac:dyDescent="0.3">
      <c r="A2524" s="205" t="s">
        <v>22</v>
      </c>
      <c r="B2524" s="205">
        <v>22</v>
      </c>
      <c r="C2524" s="205">
        <v>42</v>
      </c>
      <c r="D2524" s="205">
        <v>1975</v>
      </c>
      <c r="E2524" s="205">
        <v>2000</v>
      </c>
      <c r="F2524" s="201">
        <v>11651.658750000001</v>
      </c>
    </row>
    <row r="2525" spans="1:6" x14ac:dyDescent="0.3">
      <c r="A2525" s="205" t="s">
        <v>22</v>
      </c>
      <c r="B2525" s="205">
        <v>23</v>
      </c>
      <c r="C2525" s="205">
        <v>42</v>
      </c>
      <c r="D2525" s="205">
        <v>1976</v>
      </c>
      <c r="E2525" s="205">
        <v>1600</v>
      </c>
      <c r="F2525" s="201">
        <v>16021.941375</v>
      </c>
    </row>
    <row r="2526" spans="1:6" x14ac:dyDescent="0.3">
      <c r="A2526" s="205" t="s">
        <v>22</v>
      </c>
      <c r="B2526" s="205">
        <v>24</v>
      </c>
      <c r="C2526" s="205">
        <v>42</v>
      </c>
      <c r="D2526" s="205">
        <v>1977</v>
      </c>
      <c r="E2526" s="205">
        <v>2000</v>
      </c>
      <c r="F2526" s="201">
        <v>8858.0228749999987</v>
      </c>
    </row>
    <row r="2527" spans="1:6" x14ac:dyDescent="0.3">
      <c r="A2527" s="205" t="s">
        <v>22</v>
      </c>
      <c r="B2527" s="205">
        <v>25</v>
      </c>
      <c r="C2527" s="205">
        <v>42</v>
      </c>
      <c r="D2527" s="205">
        <v>1978</v>
      </c>
      <c r="E2527" s="205">
        <v>2000</v>
      </c>
      <c r="F2527" s="201">
        <v>11211.434174999999</v>
      </c>
    </row>
    <row r="2528" spans="1:6" x14ac:dyDescent="0.3">
      <c r="A2528" s="205" t="s">
        <v>22</v>
      </c>
      <c r="B2528" s="205">
        <v>26</v>
      </c>
      <c r="C2528" s="205">
        <v>42</v>
      </c>
      <c r="D2528" s="205">
        <v>1979</v>
      </c>
      <c r="E2528" s="205">
        <v>5000</v>
      </c>
      <c r="F2528" s="201">
        <v>12580.05515</v>
      </c>
    </row>
    <row r="2529" spans="1:6" x14ac:dyDescent="0.3">
      <c r="A2529" s="205" t="s">
        <v>22</v>
      </c>
      <c r="B2529" s="205">
        <v>27</v>
      </c>
      <c r="C2529" s="205">
        <v>42</v>
      </c>
      <c r="D2529" s="205">
        <v>1980</v>
      </c>
      <c r="E2529" s="205">
        <v>19000</v>
      </c>
      <c r="F2529" s="201">
        <v>22806.057050000003</v>
      </c>
    </row>
    <row r="2530" spans="1:6" x14ac:dyDescent="0.3">
      <c r="A2530" s="205" t="s">
        <v>22</v>
      </c>
      <c r="B2530" s="205">
        <v>28</v>
      </c>
      <c r="C2530" s="205">
        <v>42</v>
      </c>
      <c r="D2530" s="205">
        <v>1981</v>
      </c>
      <c r="E2530" s="205">
        <v>4000</v>
      </c>
      <c r="F2530" s="201">
        <v>29620.034759999999</v>
      </c>
    </row>
    <row r="2531" spans="1:6" x14ac:dyDescent="0.3">
      <c r="A2531" s="205" t="s">
        <v>22</v>
      </c>
      <c r="B2531" s="205">
        <v>29</v>
      </c>
      <c r="C2531" s="205">
        <v>42</v>
      </c>
      <c r="D2531" s="205">
        <v>1982</v>
      </c>
      <c r="E2531" s="205">
        <v>10000</v>
      </c>
      <c r="F2531" s="201">
        <v>9983.0078700000013</v>
      </c>
    </row>
    <row r="2532" spans="1:6" x14ac:dyDescent="0.3">
      <c r="A2532" s="205" t="s">
        <v>22</v>
      </c>
      <c r="B2532" s="205">
        <v>30</v>
      </c>
      <c r="C2532" s="205">
        <v>42</v>
      </c>
      <c r="D2532" s="205">
        <v>1983</v>
      </c>
      <c r="E2532" s="205">
        <v>8000</v>
      </c>
      <c r="F2532" s="201">
        <v>5920.8923924999999</v>
      </c>
    </row>
    <row r="2533" spans="1:6" x14ac:dyDescent="0.3">
      <c r="A2533" s="205" t="s">
        <v>22</v>
      </c>
      <c r="B2533" s="205">
        <v>31</v>
      </c>
      <c r="C2533" s="205">
        <v>42</v>
      </c>
      <c r="D2533" s="205">
        <v>1984</v>
      </c>
      <c r="E2533" s="205">
        <v>10000</v>
      </c>
      <c r="F2533" s="201">
        <v>6500.4097474999999</v>
      </c>
    </row>
    <row r="2534" spans="1:6" x14ac:dyDescent="0.3">
      <c r="A2534" s="205" t="s">
        <v>22</v>
      </c>
      <c r="B2534" s="205">
        <v>32</v>
      </c>
      <c r="C2534" s="205">
        <v>42</v>
      </c>
      <c r="D2534" s="205">
        <v>1985</v>
      </c>
      <c r="E2534" s="205">
        <v>36000</v>
      </c>
      <c r="F2534" s="201">
        <v>1056.8666700000001</v>
      </c>
    </row>
    <row r="2535" spans="1:6" x14ac:dyDescent="0.3">
      <c r="A2535" s="205" t="s">
        <v>22</v>
      </c>
      <c r="B2535" s="205">
        <v>33</v>
      </c>
      <c r="C2535" s="205">
        <v>42</v>
      </c>
      <c r="D2535" s="205">
        <v>1986</v>
      </c>
      <c r="E2535" s="205">
        <v>8000</v>
      </c>
      <c r="F2535" s="201">
        <v>1650.5359025</v>
      </c>
    </row>
    <row r="2536" spans="1:6" x14ac:dyDescent="0.3">
      <c r="A2536" s="205" t="s">
        <v>22</v>
      </c>
      <c r="B2536" s="205">
        <v>34</v>
      </c>
      <c r="C2536" s="205">
        <v>42</v>
      </c>
      <c r="D2536" s="205">
        <v>1987</v>
      </c>
      <c r="E2536" s="205">
        <v>2400</v>
      </c>
      <c r="F2536" s="201">
        <v>5430.9953525000001</v>
      </c>
    </row>
    <row r="2537" spans="1:6" x14ac:dyDescent="0.3">
      <c r="A2537" s="205" t="s">
        <v>22</v>
      </c>
      <c r="B2537" s="205">
        <v>35</v>
      </c>
      <c r="C2537" s="205">
        <v>42</v>
      </c>
      <c r="D2537" s="205">
        <v>1988</v>
      </c>
      <c r="E2537" s="205">
        <v>8800</v>
      </c>
      <c r="F2537" s="201">
        <v>7093.5763899999993</v>
      </c>
    </row>
    <row r="2538" spans="1:6" x14ac:dyDescent="0.3">
      <c r="A2538" s="205" t="s">
        <v>22</v>
      </c>
      <c r="B2538" s="205">
        <v>36</v>
      </c>
      <c r="C2538" s="205">
        <v>42</v>
      </c>
      <c r="D2538" s="205">
        <v>1989</v>
      </c>
      <c r="E2538" s="205">
        <v>200</v>
      </c>
      <c r="F2538" s="201">
        <v>2567.5504875000001</v>
      </c>
    </row>
    <row r="2539" spans="1:6" x14ac:dyDescent="0.3">
      <c r="A2539" s="205" t="s">
        <v>22</v>
      </c>
      <c r="B2539" s="205">
        <v>37</v>
      </c>
      <c r="C2539" s="205">
        <v>42</v>
      </c>
      <c r="D2539" s="205">
        <v>1990</v>
      </c>
      <c r="E2539" s="205">
        <v>200</v>
      </c>
      <c r="F2539" s="201">
        <v>3627.2411875000003</v>
      </c>
    </row>
    <row r="2540" spans="1:6" x14ac:dyDescent="0.3">
      <c r="A2540" s="205" t="s">
        <v>22</v>
      </c>
      <c r="B2540" s="205">
        <v>38</v>
      </c>
      <c r="C2540" s="205">
        <v>42</v>
      </c>
      <c r="D2540" s="205">
        <v>1991</v>
      </c>
      <c r="E2540" s="205">
        <v>2400</v>
      </c>
      <c r="F2540" s="201">
        <v>7187.3686174999993</v>
      </c>
    </row>
    <row r="2541" spans="1:6" x14ac:dyDescent="0.3">
      <c r="A2541" s="205" t="s">
        <v>22</v>
      </c>
      <c r="B2541" s="205">
        <v>39</v>
      </c>
      <c r="C2541" s="205">
        <v>42</v>
      </c>
      <c r="D2541" s="205">
        <v>1992</v>
      </c>
      <c r="E2541" s="205">
        <v>9000</v>
      </c>
      <c r="F2541" s="201">
        <v>11317.103424999999</v>
      </c>
    </row>
    <row r="2542" spans="1:6" x14ac:dyDescent="0.3">
      <c r="A2542" s="205" t="s">
        <v>22</v>
      </c>
      <c r="B2542" s="205">
        <v>40</v>
      </c>
      <c r="C2542" s="205">
        <v>42</v>
      </c>
      <c r="D2542" s="205">
        <v>1993</v>
      </c>
      <c r="E2542" s="205">
        <v>1000</v>
      </c>
      <c r="F2542" s="201">
        <v>9530.8428999999978</v>
      </c>
    </row>
    <row r="2543" spans="1:6" x14ac:dyDescent="0.3">
      <c r="A2543" s="205" t="s">
        <v>22</v>
      </c>
      <c r="B2543" s="205">
        <v>41</v>
      </c>
      <c r="C2543" s="205">
        <v>42</v>
      </c>
      <c r="D2543" s="205">
        <v>1994</v>
      </c>
      <c r="E2543" s="205">
        <v>2400</v>
      </c>
      <c r="F2543" s="201">
        <v>9978.2986874999988</v>
      </c>
    </row>
    <row r="2544" spans="1:6" x14ac:dyDescent="0.3">
      <c r="A2544" s="205" t="s">
        <v>22</v>
      </c>
      <c r="B2544" s="205">
        <v>42</v>
      </c>
      <c r="C2544" s="205">
        <v>42</v>
      </c>
      <c r="D2544" s="205">
        <v>1995</v>
      </c>
      <c r="E2544" s="205">
        <v>3000</v>
      </c>
      <c r="F2544" s="201">
        <v>10062.3179</v>
      </c>
    </row>
    <row r="2545" spans="1:6" x14ac:dyDescent="0.3">
      <c r="A2545" s="205" t="s">
        <v>22</v>
      </c>
      <c r="B2545" s="205">
        <v>43</v>
      </c>
      <c r="C2545" s="205">
        <v>42</v>
      </c>
      <c r="D2545" s="205">
        <v>1996</v>
      </c>
      <c r="E2545" s="205">
        <v>11000</v>
      </c>
      <c r="F2545" s="201">
        <v>8357.0875149999993</v>
      </c>
    </row>
    <row r="2546" spans="1:6" x14ac:dyDescent="0.3">
      <c r="A2546" s="205" t="s">
        <v>22</v>
      </c>
      <c r="B2546" s="205">
        <v>44</v>
      </c>
      <c r="C2546" s="205">
        <v>42</v>
      </c>
      <c r="D2546" s="205">
        <v>1997</v>
      </c>
      <c r="E2546" s="205">
        <v>7000</v>
      </c>
      <c r="F2546" s="201">
        <v>6376.0044000000007</v>
      </c>
    </row>
    <row r="2547" spans="1:6" x14ac:dyDescent="0.3">
      <c r="A2547" s="205" t="s">
        <v>22</v>
      </c>
      <c r="B2547" s="205">
        <v>45</v>
      </c>
      <c r="C2547" s="205">
        <v>42</v>
      </c>
      <c r="D2547" s="205">
        <v>1998</v>
      </c>
      <c r="E2547" s="205">
        <v>8000</v>
      </c>
      <c r="F2547" s="201">
        <v>9612.1968500000003</v>
      </c>
    </row>
    <row r="2548" spans="1:6" x14ac:dyDescent="0.3">
      <c r="A2548" s="205" t="s">
        <v>22</v>
      </c>
      <c r="B2548" s="205">
        <v>46</v>
      </c>
      <c r="C2548" s="205">
        <v>42</v>
      </c>
      <c r="D2548" s="205">
        <v>1999</v>
      </c>
      <c r="E2548" s="205">
        <v>8000</v>
      </c>
      <c r="F2548" s="201">
        <v>7028.5165074999995</v>
      </c>
    </row>
    <row r="2549" spans="1:6" x14ac:dyDescent="0.3">
      <c r="A2549" s="205" t="s">
        <v>22</v>
      </c>
      <c r="B2549" s="205">
        <v>47</v>
      </c>
      <c r="C2549" s="205">
        <v>42</v>
      </c>
      <c r="D2549" s="205">
        <v>2000</v>
      </c>
      <c r="E2549" s="205">
        <v>9000</v>
      </c>
      <c r="F2549" s="201">
        <v>7527.5146750000004</v>
      </c>
    </row>
    <row r="2550" spans="1:6" x14ac:dyDescent="0.3">
      <c r="A2550" s="205" t="s">
        <v>22</v>
      </c>
      <c r="B2550" s="205">
        <v>48</v>
      </c>
      <c r="C2550" s="205">
        <v>42</v>
      </c>
      <c r="D2550" s="205">
        <v>2001</v>
      </c>
      <c r="E2550" s="205">
        <v>2000</v>
      </c>
      <c r="F2550" s="201">
        <v>15429.761912499998</v>
      </c>
    </row>
    <row r="2551" spans="1:6" x14ac:dyDescent="0.3">
      <c r="A2551" s="205" t="s">
        <v>22</v>
      </c>
      <c r="B2551" s="205">
        <v>49</v>
      </c>
      <c r="C2551" s="205">
        <v>42</v>
      </c>
      <c r="D2551" s="205">
        <v>2002</v>
      </c>
      <c r="E2551" s="205">
        <v>9600</v>
      </c>
      <c r="F2551" s="201">
        <v>20761.335387500003</v>
      </c>
    </row>
    <row r="2552" spans="1:6" x14ac:dyDescent="0.3">
      <c r="A2552" s="205" t="s">
        <v>22</v>
      </c>
      <c r="B2552" s="205">
        <v>50</v>
      </c>
      <c r="C2552" s="205">
        <v>42</v>
      </c>
      <c r="D2552" s="205">
        <v>2003</v>
      </c>
      <c r="E2552" s="205">
        <v>6000</v>
      </c>
      <c r="F2552" s="201">
        <v>10267.506925</v>
      </c>
    </row>
    <row r="2553" spans="1:6" x14ac:dyDescent="0.3">
      <c r="A2553" s="205" t="s">
        <v>22</v>
      </c>
      <c r="B2553" s="205">
        <v>51</v>
      </c>
      <c r="C2553" s="205">
        <v>42</v>
      </c>
      <c r="D2553" s="205">
        <v>2004</v>
      </c>
      <c r="E2553" s="205">
        <v>4000</v>
      </c>
      <c r="F2553" s="201">
        <v>10372.677125</v>
      </c>
    </row>
    <row r="2554" spans="1:6" x14ac:dyDescent="0.3">
      <c r="A2554" s="205" t="s">
        <v>22</v>
      </c>
      <c r="B2554" s="205">
        <v>52</v>
      </c>
      <c r="C2554" s="205">
        <v>42</v>
      </c>
      <c r="D2554" s="205">
        <v>2005</v>
      </c>
      <c r="E2554" s="205">
        <v>7000</v>
      </c>
      <c r="F2554" s="201">
        <v>13660.458300000002</v>
      </c>
    </row>
    <row r="2555" spans="1:6" x14ac:dyDescent="0.3">
      <c r="A2555" s="205" t="s">
        <v>22</v>
      </c>
      <c r="B2555" s="205">
        <v>53</v>
      </c>
      <c r="C2555" s="205">
        <v>42</v>
      </c>
      <c r="D2555" s="205">
        <v>2006</v>
      </c>
      <c r="E2555" s="205">
        <v>24000</v>
      </c>
      <c r="F2555" s="201">
        <v>13400.000769999999</v>
      </c>
    </row>
    <row r="2556" spans="1:6" x14ac:dyDescent="0.3">
      <c r="A2556" s="205" t="s">
        <v>22</v>
      </c>
      <c r="B2556" s="205">
        <v>54</v>
      </c>
      <c r="C2556" s="205">
        <v>42</v>
      </c>
      <c r="D2556" s="205">
        <v>2007</v>
      </c>
      <c r="E2556" s="205">
        <v>7000</v>
      </c>
      <c r="F2556" s="201">
        <v>7300.2013999999999</v>
      </c>
    </row>
    <row r="2557" spans="1:6" x14ac:dyDescent="0.3">
      <c r="A2557" s="205" t="s">
        <v>22</v>
      </c>
      <c r="B2557" s="205">
        <v>55</v>
      </c>
      <c r="C2557" s="205">
        <v>42</v>
      </c>
      <c r="D2557" s="205">
        <v>2008</v>
      </c>
      <c r="E2557" s="201" t="s">
        <v>18</v>
      </c>
      <c r="F2557" s="201" t="s">
        <v>18</v>
      </c>
    </row>
    <row r="2558" spans="1:6" x14ac:dyDescent="0.3">
      <c r="A2558" s="205" t="s">
        <v>22</v>
      </c>
      <c r="B2558" s="205">
        <v>56</v>
      </c>
      <c r="C2558" s="205">
        <v>42</v>
      </c>
      <c r="D2558" s="205">
        <v>2009</v>
      </c>
      <c r="E2558" s="201" t="s">
        <v>18</v>
      </c>
      <c r="F2558" s="201" t="s">
        <v>18</v>
      </c>
    </row>
    <row r="2559" spans="1:6" x14ac:dyDescent="0.3">
      <c r="A2559" s="205" t="s">
        <v>22</v>
      </c>
      <c r="B2559" s="205">
        <v>57</v>
      </c>
      <c r="C2559" s="205">
        <v>42</v>
      </c>
      <c r="D2559" s="205">
        <v>2010</v>
      </c>
      <c r="E2559" s="201" t="s">
        <v>18</v>
      </c>
      <c r="F2559" s="201" t="s">
        <v>18</v>
      </c>
    </row>
    <row r="2560" spans="1:6" x14ac:dyDescent="0.3">
      <c r="A2560" s="205" t="s">
        <v>22</v>
      </c>
      <c r="B2560" s="205">
        <v>58</v>
      </c>
      <c r="C2560" s="205">
        <v>42</v>
      </c>
      <c r="D2560" s="205">
        <v>2011</v>
      </c>
      <c r="E2560" s="201" t="s">
        <v>18</v>
      </c>
      <c r="F2560" s="201" t="s">
        <v>18</v>
      </c>
    </row>
    <row r="2561" spans="1:6" x14ac:dyDescent="0.3">
      <c r="A2561" s="205" t="s">
        <v>22</v>
      </c>
      <c r="B2561" s="205">
        <v>59</v>
      </c>
      <c r="C2561" s="205">
        <v>42</v>
      </c>
      <c r="D2561" s="205">
        <v>2012</v>
      </c>
      <c r="E2561" s="201" t="s">
        <v>18</v>
      </c>
      <c r="F2561" s="201" t="s">
        <v>18</v>
      </c>
    </row>
    <row r="2562" spans="1:6" x14ac:dyDescent="0.3">
      <c r="A2562" s="205" t="s">
        <v>22</v>
      </c>
      <c r="B2562" s="205">
        <v>60</v>
      </c>
      <c r="C2562" s="205">
        <v>42</v>
      </c>
      <c r="D2562" s="205">
        <v>2013</v>
      </c>
      <c r="E2562" s="205" t="s">
        <v>18</v>
      </c>
      <c r="F2562" s="205" t="s">
        <v>18</v>
      </c>
    </row>
    <row r="2563" spans="1:6" x14ac:dyDescent="0.3">
      <c r="A2563" s="205" t="s">
        <v>22</v>
      </c>
      <c r="B2563" s="205">
        <v>61</v>
      </c>
      <c r="C2563" s="205">
        <v>42</v>
      </c>
      <c r="D2563" s="205">
        <v>2014</v>
      </c>
      <c r="E2563" s="205" t="s">
        <v>18</v>
      </c>
      <c r="F2563" s="205" t="s">
        <v>18</v>
      </c>
    </row>
    <row r="2564" spans="1:6" x14ac:dyDescent="0.3">
      <c r="A2564" t="s">
        <v>36</v>
      </c>
      <c r="B2564">
        <v>1</v>
      </c>
      <c r="C2564" s="205">
        <v>43</v>
      </c>
      <c r="D2564" s="205">
        <v>1954</v>
      </c>
      <c r="E2564" s="205">
        <v>1500</v>
      </c>
      <c r="F2564" s="201">
        <v>1834.6355938776353</v>
      </c>
    </row>
    <row r="2565" spans="1:6" x14ac:dyDescent="0.3">
      <c r="A2565" s="205" t="s">
        <v>36</v>
      </c>
      <c r="B2565">
        <v>2</v>
      </c>
      <c r="C2565" s="205">
        <v>43</v>
      </c>
      <c r="D2565" s="205">
        <v>1955</v>
      </c>
      <c r="E2565" s="205">
        <v>1500</v>
      </c>
      <c r="F2565" s="201">
        <v>1312.1629113523543</v>
      </c>
    </row>
    <row r="2566" spans="1:6" x14ac:dyDescent="0.3">
      <c r="A2566" s="205" t="s">
        <v>36</v>
      </c>
      <c r="B2566">
        <v>3</v>
      </c>
      <c r="C2566" s="205">
        <v>43</v>
      </c>
      <c r="D2566" s="205">
        <v>1956</v>
      </c>
      <c r="E2566" s="205">
        <v>800</v>
      </c>
      <c r="F2566" s="201">
        <v>2213.2212806525454</v>
      </c>
    </row>
    <row r="2567" spans="1:6" x14ac:dyDescent="0.3">
      <c r="A2567" s="205" t="s">
        <v>36</v>
      </c>
      <c r="B2567" s="205">
        <v>4</v>
      </c>
      <c r="C2567" s="205">
        <v>43</v>
      </c>
      <c r="D2567" s="205">
        <v>1957</v>
      </c>
      <c r="E2567" s="205">
        <v>1500</v>
      </c>
      <c r="F2567" s="201">
        <v>1228.253051219669</v>
      </c>
    </row>
    <row r="2568" spans="1:6" x14ac:dyDescent="0.3">
      <c r="A2568" s="205" t="s">
        <v>36</v>
      </c>
      <c r="B2568" s="205">
        <v>5</v>
      </c>
      <c r="C2568" s="205">
        <v>43</v>
      </c>
      <c r="D2568" s="205">
        <v>1958</v>
      </c>
      <c r="E2568" s="205">
        <v>800</v>
      </c>
      <c r="F2568" s="201">
        <v>880.8998280682282</v>
      </c>
    </row>
    <row r="2569" spans="1:6" x14ac:dyDescent="0.3">
      <c r="A2569" s="205" t="s">
        <v>36</v>
      </c>
      <c r="B2569" s="205">
        <v>6</v>
      </c>
      <c r="C2569" s="205">
        <v>43</v>
      </c>
      <c r="D2569" s="205">
        <v>1959</v>
      </c>
      <c r="E2569" s="205">
        <v>400</v>
      </c>
      <c r="F2569" s="201">
        <v>423.40405337860955</v>
      </c>
    </row>
    <row r="2570" spans="1:6" x14ac:dyDescent="0.3">
      <c r="A2570" s="205" t="s">
        <v>36</v>
      </c>
      <c r="B2570" s="205">
        <v>7</v>
      </c>
      <c r="C2570" s="205">
        <v>43</v>
      </c>
      <c r="D2570" s="205">
        <v>1960</v>
      </c>
      <c r="E2570" s="201" t="s">
        <v>18</v>
      </c>
      <c r="F2570" s="201" t="s">
        <v>18</v>
      </c>
    </row>
    <row r="2571" spans="1:6" x14ac:dyDescent="0.3">
      <c r="A2571" s="205" t="s">
        <v>36</v>
      </c>
      <c r="B2571" s="205">
        <v>8</v>
      </c>
      <c r="C2571" s="205">
        <v>43</v>
      </c>
      <c r="D2571" s="205">
        <v>1961</v>
      </c>
      <c r="E2571" s="201" t="s">
        <v>18</v>
      </c>
      <c r="F2571" s="201" t="s">
        <v>18</v>
      </c>
    </row>
    <row r="2572" spans="1:6" x14ac:dyDescent="0.3">
      <c r="A2572" s="205" t="s">
        <v>36</v>
      </c>
      <c r="B2572" s="205">
        <v>9</v>
      </c>
      <c r="C2572" s="205">
        <v>43</v>
      </c>
      <c r="D2572" s="205">
        <v>1962</v>
      </c>
      <c r="E2572" s="201" t="s">
        <v>18</v>
      </c>
      <c r="F2572" s="201" t="s">
        <v>18</v>
      </c>
    </row>
    <row r="2573" spans="1:6" x14ac:dyDescent="0.3">
      <c r="A2573" s="205" t="s">
        <v>36</v>
      </c>
      <c r="B2573" s="205">
        <v>10</v>
      </c>
      <c r="C2573" s="205">
        <v>43</v>
      </c>
      <c r="D2573" s="205">
        <v>1963</v>
      </c>
      <c r="E2573" s="201" t="s">
        <v>18</v>
      </c>
      <c r="F2573" s="201" t="s">
        <v>18</v>
      </c>
    </row>
    <row r="2574" spans="1:6" x14ac:dyDescent="0.3">
      <c r="A2574" s="205" t="s">
        <v>36</v>
      </c>
      <c r="B2574" s="205">
        <v>11</v>
      </c>
      <c r="C2574" s="205">
        <v>43</v>
      </c>
      <c r="D2574" s="205">
        <v>1964</v>
      </c>
      <c r="E2574" s="201" t="s">
        <v>18</v>
      </c>
      <c r="F2574" s="201" t="s">
        <v>18</v>
      </c>
    </row>
    <row r="2575" spans="1:6" x14ac:dyDescent="0.3">
      <c r="A2575" s="205" t="s">
        <v>36</v>
      </c>
      <c r="B2575" s="205">
        <v>12</v>
      </c>
      <c r="C2575" s="205">
        <v>43</v>
      </c>
      <c r="D2575" s="205">
        <v>1965</v>
      </c>
      <c r="E2575" s="205" t="s">
        <v>18</v>
      </c>
      <c r="F2575" s="205" t="s">
        <v>18</v>
      </c>
    </row>
    <row r="2576" spans="1:6" x14ac:dyDescent="0.3">
      <c r="A2576" s="205" t="s">
        <v>36</v>
      </c>
      <c r="B2576" s="205">
        <v>13</v>
      </c>
      <c r="C2576" s="205">
        <v>43</v>
      </c>
      <c r="D2576" s="205">
        <v>1966</v>
      </c>
      <c r="E2576" s="205" t="s">
        <v>18</v>
      </c>
      <c r="F2576" s="205" t="s">
        <v>18</v>
      </c>
    </row>
    <row r="2577" spans="1:6" x14ac:dyDescent="0.3">
      <c r="A2577" s="205" t="s">
        <v>36</v>
      </c>
      <c r="B2577" s="205">
        <v>14</v>
      </c>
      <c r="C2577" s="205">
        <v>43</v>
      </c>
      <c r="D2577" s="205">
        <v>1967</v>
      </c>
      <c r="E2577" s="205" t="s">
        <v>18</v>
      </c>
      <c r="F2577" s="205" t="s">
        <v>18</v>
      </c>
    </row>
    <row r="2578" spans="1:6" x14ac:dyDescent="0.3">
      <c r="A2578" s="205" t="s">
        <v>36</v>
      </c>
      <c r="B2578" s="205">
        <v>15</v>
      </c>
      <c r="C2578" s="205">
        <v>43</v>
      </c>
      <c r="D2578" s="205">
        <v>1968</v>
      </c>
      <c r="E2578" s="205" t="s">
        <v>18</v>
      </c>
      <c r="F2578" s="205" t="s">
        <v>18</v>
      </c>
    </row>
    <row r="2579" spans="1:6" x14ac:dyDescent="0.3">
      <c r="A2579" s="205" t="s">
        <v>36</v>
      </c>
      <c r="B2579" s="205">
        <v>16</v>
      </c>
      <c r="C2579" s="205">
        <v>43</v>
      </c>
      <c r="D2579" s="205">
        <v>1969</v>
      </c>
      <c r="E2579" s="205">
        <v>600</v>
      </c>
      <c r="F2579" s="201">
        <v>11532.586737998899</v>
      </c>
    </row>
    <row r="2580" spans="1:6" x14ac:dyDescent="0.3">
      <c r="A2580" s="205" t="s">
        <v>36</v>
      </c>
      <c r="B2580" s="205">
        <v>17</v>
      </c>
      <c r="C2580" s="205">
        <v>43</v>
      </c>
      <c r="D2580" s="205">
        <v>1970</v>
      </c>
      <c r="E2580" s="205">
        <v>800</v>
      </c>
      <c r="F2580" s="201">
        <v>4162.997184342752</v>
      </c>
    </row>
    <row r="2581" spans="1:6" x14ac:dyDescent="0.3">
      <c r="A2581" s="205" t="s">
        <v>36</v>
      </c>
      <c r="B2581" s="205">
        <v>18</v>
      </c>
      <c r="C2581" s="205">
        <v>43</v>
      </c>
      <c r="D2581" s="205">
        <v>1971</v>
      </c>
      <c r="E2581" s="205">
        <v>800</v>
      </c>
      <c r="F2581" s="201">
        <v>2346.2103247484038</v>
      </c>
    </row>
    <row r="2582" spans="1:6" x14ac:dyDescent="0.3">
      <c r="A2582" s="205" t="s">
        <v>36</v>
      </c>
      <c r="B2582" s="205">
        <v>19</v>
      </c>
      <c r="C2582" s="205">
        <v>43</v>
      </c>
      <c r="D2582" s="205">
        <v>1972</v>
      </c>
      <c r="E2582" s="205">
        <v>1200</v>
      </c>
      <c r="F2582" s="201">
        <v>3681.0725314375468</v>
      </c>
    </row>
    <row r="2583" spans="1:6" x14ac:dyDescent="0.3">
      <c r="A2583" s="205" t="s">
        <v>36</v>
      </c>
      <c r="B2583" s="205">
        <v>20</v>
      </c>
      <c r="C2583" s="205">
        <v>43</v>
      </c>
      <c r="D2583" s="205">
        <v>1973</v>
      </c>
      <c r="E2583" s="205">
        <v>8000</v>
      </c>
      <c r="F2583" s="201">
        <v>3192.8592640770066</v>
      </c>
    </row>
    <row r="2584" spans="1:6" x14ac:dyDescent="0.3">
      <c r="A2584" s="205" t="s">
        <v>36</v>
      </c>
      <c r="B2584" s="205">
        <v>21</v>
      </c>
      <c r="C2584" s="205">
        <v>43</v>
      </c>
      <c r="D2584" s="205">
        <v>1974</v>
      </c>
      <c r="E2584" s="205">
        <v>2400</v>
      </c>
      <c r="F2584" s="201">
        <v>6060.3570946818008</v>
      </c>
    </row>
    <row r="2585" spans="1:6" x14ac:dyDescent="0.3">
      <c r="A2585" s="205" t="s">
        <v>36</v>
      </c>
      <c r="B2585" s="205">
        <v>22</v>
      </c>
      <c r="C2585" s="205">
        <v>43</v>
      </c>
      <c r="D2585" s="205">
        <v>1975</v>
      </c>
      <c r="E2585" s="205">
        <v>900</v>
      </c>
      <c r="F2585" s="201">
        <v>5148.0209423612359</v>
      </c>
    </row>
    <row r="2586" spans="1:6" x14ac:dyDescent="0.3">
      <c r="A2586" s="205" t="s">
        <v>36</v>
      </c>
      <c r="B2586" s="205">
        <v>23</v>
      </c>
      <c r="C2586" s="205">
        <v>43</v>
      </c>
      <c r="D2586" s="205">
        <v>1976</v>
      </c>
      <c r="E2586" s="205">
        <v>2800</v>
      </c>
      <c r="F2586" s="201">
        <v>3449.8905860675227</v>
      </c>
    </row>
    <row r="2587" spans="1:6" x14ac:dyDescent="0.3">
      <c r="A2587" s="205" t="s">
        <v>36</v>
      </c>
      <c r="B2587" s="205">
        <v>24</v>
      </c>
      <c r="C2587" s="205">
        <v>43</v>
      </c>
      <c r="D2587" s="205">
        <v>1977</v>
      </c>
      <c r="E2587" s="205">
        <v>1000</v>
      </c>
      <c r="F2587" s="201">
        <v>3881.7350307902075</v>
      </c>
    </row>
    <row r="2588" spans="1:6" x14ac:dyDescent="0.3">
      <c r="A2588" s="205" t="s">
        <v>36</v>
      </c>
      <c r="B2588" s="205">
        <v>25</v>
      </c>
      <c r="C2588" s="205">
        <v>43</v>
      </c>
      <c r="D2588" s="205">
        <v>1978</v>
      </c>
      <c r="E2588" s="205">
        <v>1800</v>
      </c>
      <c r="F2588" s="201">
        <v>1962.5782705568904</v>
      </c>
    </row>
    <row r="2589" spans="1:6" x14ac:dyDescent="0.3">
      <c r="A2589" s="205" t="s">
        <v>36</v>
      </c>
      <c r="B2589" s="205">
        <v>26</v>
      </c>
      <c r="C2589" s="205">
        <v>43</v>
      </c>
      <c r="D2589" s="205">
        <v>1979</v>
      </c>
      <c r="E2589" s="205">
        <v>1500</v>
      </c>
      <c r="F2589" s="201">
        <v>1940.0076170014722</v>
      </c>
    </row>
    <row r="2590" spans="1:6" x14ac:dyDescent="0.3">
      <c r="A2590" s="205" t="s">
        <v>36</v>
      </c>
      <c r="B2590" s="205">
        <v>27</v>
      </c>
      <c r="C2590" s="205">
        <v>43</v>
      </c>
      <c r="D2590" s="205">
        <v>1980</v>
      </c>
      <c r="E2590" s="205">
        <v>1000</v>
      </c>
      <c r="F2590" s="201">
        <v>2042.4634202738098</v>
      </c>
    </row>
    <row r="2591" spans="1:6" x14ac:dyDescent="0.3">
      <c r="A2591" s="205" t="s">
        <v>36</v>
      </c>
      <c r="B2591" s="205">
        <v>28</v>
      </c>
      <c r="C2591" s="205">
        <v>43</v>
      </c>
      <c r="D2591" s="205">
        <v>1981</v>
      </c>
      <c r="E2591" s="205">
        <v>1000</v>
      </c>
      <c r="F2591" s="201">
        <v>2743.2373213921896</v>
      </c>
    </row>
    <row r="2592" spans="1:6" x14ac:dyDescent="0.3">
      <c r="A2592" s="205" t="s">
        <v>36</v>
      </c>
      <c r="B2592" s="205">
        <v>29</v>
      </c>
      <c r="C2592" s="205">
        <v>43</v>
      </c>
      <c r="D2592" s="205">
        <v>1982</v>
      </c>
      <c r="E2592" s="205">
        <v>800</v>
      </c>
      <c r="F2592" s="201">
        <v>2498.0524488038286</v>
      </c>
    </row>
    <row r="2593" spans="1:6" x14ac:dyDescent="0.3">
      <c r="A2593" s="205" t="s">
        <v>36</v>
      </c>
      <c r="B2593" s="205">
        <v>30</v>
      </c>
      <c r="C2593" s="205">
        <v>43</v>
      </c>
      <c r="D2593" s="205">
        <v>1983</v>
      </c>
      <c r="E2593" s="205">
        <v>800</v>
      </c>
      <c r="F2593" s="201">
        <v>1683.9664841738986</v>
      </c>
    </row>
    <row r="2594" spans="1:6" x14ac:dyDescent="0.3">
      <c r="A2594" s="205" t="s">
        <v>36</v>
      </c>
      <c r="B2594" s="205">
        <v>31</v>
      </c>
      <c r="C2594" s="205">
        <v>43</v>
      </c>
      <c r="D2594" s="205">
        <v>1984</v>
      </c>
      <c r="E2594" s="201" t="s">
        <v>18</v>
      </c>
      <c r="F2594" s="201" t="s">
        <v>18</v>
      </c>
    </row>
    <row r="2595" spans="1:6" x14ac:dyDescent="0.3">
      <c r="A2595" s="205" t="s">
        <v>36</v>
      </c>
      <c r="B2595" s="205">
        <v>32</v>
      </c>
      <c r="C2595" s="205">
        <v>43</v>
      </c>
      <c r="D2595" s="205">
        <v>1985</v>
      </c>
      <c r="E2595" s="201" t="s">
        <v>18</v>
      </c>
      <c r="F2595" s="201" t="s">
        <v>18</v>
      </c>
    </row>
    <row r="2596" spans="1:6" x14ac:dyDescent="0.3">
      <c r="A2596" s="205" t="s">
        <v>36</v>
      </c>
      <c r="B2596" s="205">
        <v>33</v>
      </c>
      <c r="C2596" s="205">
        <v>43</v>
      </c>
      <c r="D2596" s="205">
        <v>1986</v>
      </c>
      <c r="E2596" s="201" t="s">
        <v>18</v>
      </c>
      <c r="F2596" s="201" t="s">
        <v>18</v>
      </c>
    </row>
    <row r="2597" spans="1:6" x14ac:dyDescent="0.3">
      <c r="A2597" s="205" t="s">
        <v>36</v>
      </c>
      <c r="B2597" s="205">
        <v>34</v>
      </c>
      <c r="C2597" s="205">
        <v>43</v>
      </c>
      <c r="D2597" s="205">
        <v>1987</v>
      </c>
      <c r="E2597" s="201" t="s">
        <v>18</v>
      </c>
      <c r="F2597" s="201" t="s">
        <v>18</v>
      </c>
    </row>
    <row r="2598" spans="1:6" x14ac:dyDescent="0.3">
      <c r="A2598" s="205" t="s">
        <v>36</v>
      </c>
      <c r="B2598" s="205">
        <v>35</v>
      </c>
      <c r="C2598" s="205">
        <v>43</v>
      </c>
      <c r="D2598" s="205">
        <v>1988</v>
      </c>
      <c r="E2598" s="201" t="s">
        <v>18</v>
      </c>
      <c r="F2598" s="201" t="s">
        <v>18</v>
      </c>
    </row>
    <row r="2599" spans="1:6" x14ac:dyDescent="0.3">
      <c r="A2599" s="205" t="s">
        <v>36</v>
      </c>
      <c r="B2599" s="205">
        <v>36</v>
      </c>
      <c r="C2599" s="205">
        <v>43</v>
      </c>
      <c r="D2599" s="205">
        <v>1989</v>
      </c>
      <c r="E2599" s="205" t="s">
        <v>18</v>
      </c>
      <c r="F2599" s="201" t="s">
        <v>18</v>
      </c>
    </row>
    <row r="2600" spans="1:6" x14ac:dyDescent="0.3">
      <c r="A2600" s="205" t="s">
        <v>36</v>
      </c>
      <c r="B2600" s="205">
        <v>37</v>
      </c>
      <c r="C2600" s="205">
        <v>43</v>
      </c>
      <c r="D2600" s="205">
        <v>1990</v>
      </c>
      <c r="E2600" s="205" t="s">
        <v>18</v>
      </c>
      <c r="F2600" s="201" t="s">
        <v>18</v>
      </c>
    </row>
    <row r="2601" spans="1:6" x14ac:dyDescent="0.3">
      <c r="A2601" s="205" t="s">
        <v>36</v>
      </c>
      <c r="B2601" s="205">
        <v>38</v>
      </c>
      <c r="C2601" s="205">
        <v>43</v>
      </c>
      <c r="D2601" s="205">
        <v>1991</v>
      </c>
      <c r="E2601" s="205" t="s">
        <v>18</v>
      </c>
      <c r="F2601" s="201" t="s">
        <v>18</v>
      </c>
    </row>
    <row r="2602" spans="1:6" x14ac:dyDescent="0.3">
      <c r="A2602" s="205" t="s">
        <v>36</v>
      </c>
      <c r="B2602" s="205">
        <v>39</v>
      </c>
      <c r="C2602" s="205">
        <v>43</v>
      </c>
      <c r="D2602" s="205">
        <v>1992</v>
      </c>
      <c r="E2602" s="205" t="s">
        <v>18</v>
      </c>
      <c r="F2602" s="201" t="s">
        <v>18</v>
      </c>
    </row>
    <row r="2603" spans="1:6" x14ac:dyDescent="0.3">
      <c r="A2603" s="205" t="s">
        <v>36</v>
      </c>
      <c r="B2603" s="205">
        <v>40</v>
      </c>
      <c r="C2603" s="205">
        <v>43</v>
      </c>
      <c r="D2603" s="205">
        <v>1993</v>
      </c>
      <c r="E2603" s="205" t="s">
        <v>18</v>
      </c>
      <c r="F2603" s="201" t="s">
        <v>18</v>
      </c>
    </row>
    <row r="2604" spans="1:6" x14ac:dyDescent="0.3">
      <c r="A2604" s="205" t="s">
        <v>36</v>
      </c>
      <c r="B2604" s="205">
        <v>41</v>
      </c>
      <c r="C2604" s="205">
        <v>43</v>
      </c>
      <c r="D2604" s="205">
        <v>1994</v>
      </c>
      <c r="E2604" s="205" t="s">
        <v>18</v>
      </c>
      <c r="F2604" s="201" t="s">
        <v>18</v>
      </c>
    </row>
    <row r="2605" spans="1:6" x14ac:dyDescent="0.3">
      <c r="A2605" s="205" t="s">
        <v>36</v>
      </c>
      <c r="B2605" s="205">
        <v>42</v>
      </c>
      <c r="C2605" s="205">
        <v>43</v>
      </c>
      <c r="D2605" s="205">
        <v>1995</v>
      </c>
      <c r="E2605" s="205" t="s">
        <v>18</v>
      </c>
      <c r="F2605" s="201" t="s">
        <v>18</v>
      </c>
    </row>
    <row r="2606" spans="1:6" x14ac:dyDescent="0.3">
      <c r="A2606" s="205" t="s">
        <v>36</v>
      </c>
      <c r="B2606" s="205">
        <v>43</v>
      </c>
      <c r="C2606" s="205">
        <v>43</v>
      </c>
      <c r="D2606" s="205">
        <v>1996</v>
      </c>
      <c r="E2606" s="205" t="s">
        <v>18</v>
      </c>
      <c r="F2606" s="201" t="s">
        <v>18</v>
      </c>
    </row>
    <row r="2607" spans="1:6" x14ac:dyDescent="0.3">
      <c r="A2607" s="205" t="s">
        <v>36</v>
      </c>
      <c r="B2607" s="205">
        <v>44</v>
      </c>
      <c r="C2607" s="205">
        <v>43</v>
      </c>
      <c r="D2607" s="205">
        <v>1997</v>
      </c>
      <c r="E2607" s="205" t="s">
        <v>18</v>
      </c>
      <c r="F2607" s="201" t="s">
        <v>18</v>
      </c>
    </row>
    <row r="2608" spans="1:6" x14ac:dyDescent="0.3">
      <c r="A2608" s="205" t="s">
        <v>36</v>
      </c>
      <c r="B2608" s="205">
        <v>45</v>
      </c>
      <c r="C2608" s="205">
        <v>43</v>
      </c>
      <c r="D2608" s="205">
        <v>1998</v>
      </c>
      <c r="E2608" s="205" t="s">
        <v>18</v>
      </c>
      <c r="F2608" s="201" t="s">
        <v>18</v>
      </c>
    </row>
    <row r="2609" spans="1:6" x14ac:dyDescent="0.3">
      <c r="A2609" s="205" t="s">
        <v>36</v>
      </c>
      <c r="B2609" s="205">
        <v>46</v>
      </c>
      <c r="C2609" s="205">
        <v>43</v>
      </c>
      <c r="D2609" s="205">
        <v>1999</v>
      </c>
      <c r="E2609" s="205" t="s">
        <v>18</v>
      </c>
      <c r="F2609" s="201" t="s">
        <v>18</v>
      </c>
    </row>
    <row r="2610" spans="1:6" x14ac:dyDescent="0.3">
      <c r="A2610" s="205" t="s">
        <v>36</v>
      </c>
      <c r="B2610" s="205">
        <v>47</v>
      </c>
      <c r="C2610" s="205">
        <v>43</v>
      </c>
      <c r="D2610" s="205">
        <v>2000</v>
      </c>
      <c r="E2610" s="205" t="s">
        <v>18</v>
      </c>
      <c r="F2610" s="201" t="s">
        <v>18</v>
      </c>
    </row>
    <row r="2611" spans="1:6" x14ac:dyDescent="0.3">
      <c r="A2611" s="205" t="s">
        <v>36</v>
      </c>
      <c r="B2611" s="205">
        <v>48</v>
      </c>
      <c r="C2611" s="205">
        <v>43</v>
      </c>
      <c r="D2611" s="205">
        <v>2001</v>
      </c>
      <c r="E2611" s="205" t="s">
        <v>18</v>
      </c>
      <c r="F2611" s="201" t="s">
        <v>18</v>
      </c>
    </row>
    <row r="2612" spans="1:6" x14ac:dyDescent="0.3">
      <c r="A2612" s="205" t="s">
        <v>36</v>
      </c>
      <c r="B2612" s="205">
        <v>49</v>
      </c>
      <c r="C2612" s="205">
        <v>43</v>
      </c>
      <c r="D2612" s="205">
        <v>2002</v>
      </c>
      <c r="E2612" s="205" t="s">
        <v>18</v>
      </c>
      <c r="F2612" s="201" t="s">
        <v>18</v>
      </c>
    </row>
    <row r="2613" spans="1:6" x14ac:dyDescent="0.3">
      <c r="A2613" s="205" t="s">
        <v>36</v>
      </c>
      <c r="B2613" s="205">
        <v>50</v>
      </c>
      <c r="C2613" s="205">
        <v>43</v>
      </c>
      <c r="D2613" s="205">
        <v>2003</v>
      </c>
      <c r="E2613" s="205" t="s">
        <v>18</v>
      </c>
      <c r="F2613" s="201" t="s">
        <v>18</v>
      </c>
    </row>
    <row r="2614" spans="1:6" x14ac:dyDescent="0.3">
      <c r="A2614" s="205" t="s">
        <v>36</v>
      </c>
      <c r="B2614" s="205">
        <v>51</v>
      </c>
      <c r="C2614" s="205">
        <v>43</v>
      </c>
      <c r="D2614" s="205">
        <v>2004</v>
      </c>
      <c r="E2614" s="205" t="s">
        <v>18</v>
      </c>
      <c r="F2614" s="201" t="s">
        <v>18</v>
      </c>
    </row>
    <row r="2615" spans="1:6" x14ac:dyDescent="0.3">
      <c r="A2615" s="205" t="s">
        <v>36</v>
      </c>
      <c r="B2615" s="205">
        <v>52</v>
      </c>
      <c r="C2615" s="205">
        <v>43</v>
      </c>
      <c r="D2615" s="205">
        <v>2005</v>
      </c>
      <c r="E2615" s="205" t="s">
        <v>18</v>
      </c>
      <c r="F2615" s="201" t="s">
        <v>18</v>
      </c>
    </row>
    <row r="2616" spans="1:6" x14ac:dyDescent="0.3">
      <c r="A2616" s="205" t="s">
        <v>36</v>
      </c>
      <c r="B2616" s="205">
        <v>53</v>
      </c>
      <c r="C2616" s="205">
        <v>43</v>
      </c>
      <c r="D2616" s="205">
        <v>2006</v>
      </c>
      <c r="E2616" s="205" t="s">
        <v>18</v>
      </c>
      <c r="F2616" s="201" t="s">
        <v>18</v>
      </c>
    </row>
    <row r="2617" spans="1:6" x14ac:dyDescent="0.3">
      <c r="A2617" s="205" t="s">
        <v>36</v>
      </c>
      <c r="B2617" s="205">
        <v>54</v>
      </c>
      <c r="C2617" s="205">
        <v>43</v>
      </c>
      <c r="D2617" s="205">
        <v>2007</v>
      </c>
      <c r="E2617" s="205" t="s">
        <v>18</v>
      </c>
      <c r="F2617" s="201" t="s">
        <v>18</v>
      </c>
    </row>
    <row r="2618" spans="1:6" x14ac:dyDescent="0.3">
      <c r="A2618" s="205" t="s">
        <v>36</v>
      </c>
      <c r="B2618" s="205">
        <v>55</v>
      </c>
      <c r="C2618" s="205">
        <v>43</v>
      </c>
      <c r="D2618" s="205">
        <v>2008</v>
      </c>
      <c r="E2618" s="205" t="s">
        <v>18</v>
      </c>
      <c r="F2618" s="201" t="s">
        <v>18</v>
      </c>
    </row>
    <row r="2619" spans="1:6" x14ac:dyDescent="0.3">
      <c r="A2619" s="205" t="s">
        <v>36</v>
      </c>
      <c r="B2619" s="205">
        <v>56</v>
      </c>
      <c r="C2619" s="205">
        <v>43</v>
      </c>
      <c r="D2619" s="205">
        <v>2009</v>
      </c>
      <c r="E2619" s="205" t="s">
        <v>18</v>
      </c>
      <c r="F2619" s="201" t="s">
        <v>18</v>
      </c>
    </row>
    <row r="2620" spans="1:6" x14ac:dyDescent="0.3">
      <c r="A2620" s="205" t="s">
        <v>36</v>
      </c>
      <c r="B2620" s="205">
        <v>57</v>
      </c>
      <c r="C2620" s="205">
        <v>43</v>
      </c>
      <c r="D2620" s="205">
        <v>2010</v>
      </c>
      <c r="E2620" s="205" t="s">
        <v>18</v>
      </c>
      <c r="F2620" s="201" t="s">
        <v>18</v>
      </c>
    </row>
    <row r="2621" spans="1:6" x14ac:dyDescent="0.3">
      <c r="A2621" s="205" t="s">
        <v>36</v>
      </c>
      <c r="B2621" s="205">
        <v>58</v>
      </c>
      <c r="C2621" s="205">
        <v>43</v>
      </c>
      <c r="D2621" s="205">
        <v>2011</v>
      </c>
      <c r="E2621" s="205" t="s">
        <v>18</v>
      </c>
      <c r="F2621" s="201" t="s">
        <v>18</v>
      </c>
    </row>
    <row r="2622" spans="1:6" x14ac:dyDescent="0.3">
      <c r="A2622" s="205" t="s">
        <v>36</v>
      </c>
      <c r="B2622" s="205">
        <v>59</v>
      </c>
      <c r="C2622" s="205">
        <v>43</v>
      </c>
      <c r="D2622" s="205">
        <v>2012</v>
      </c>
      <c r="E2622" s="205" t="s">
        <v>18</v>
      </c>
      <c r="F2622" s="201" t="s">
        <v>18</v>
      </c>
    </row>
    <row r="2623" spans="1:6" x14ac:dyDescent="0.3">
      <c r="A2623" s="205" t="s">
        <v>36</v>
      </c>
      <c r="B2623" s="205">
        <v>60</v>
      </c>
      <c r="C2623" s="205">
        <v>43</v>
      </c>
      <c r="D2623" s="205">
        <v>2013</v>
      </c>
      <c r="E2623" s="205" t="s">
        <v>18</v>
      </c>
      <c r="F2623" s="201" t="s">
        <v>18</v>
      </c>
    </row>
    <row r="2624" spans="1:6" x14ac:dyDescent="0.3">
      <c r="A2624" s="205" t="s">
        <v>36</v>
      </c>
      <c r="B2624" s="205">
        <v>61</v>
      </c>
      <c r="C2624" s="205">
        <v>43</v>
      </c>
      <c r="D2624" s="205">
        <v>2014</v>
      </c>
      <c r="E2624" s="205" t="s">
        <v>18</v>
      </c>
      <c r="F2624" s="201" t="s">
        <v>18</v>
      </c>
    </row>
    <row r="2625" spans="1:6" x14ac:dyDescent="0.3">
      <c r="A2625" t="s">
        <v>37</v>
      </c>
      <c r="B2625">
        <v>1</v>
      </c>
      <c r="C2625" s="205">
        <v>44</v>
      </c>
      <c r="D2625" s="205">
        <v>1954</v>
      </c>
      <c r="E2625" s="205" t="s">
        <v>18</v>
      </c>
      <c r="F2625" s="205" t="s">
        <v>18</v>
      </c>
    </row>
    <row r="2626" spans="1:6" x14ac:dyDescent="0.3">
      <c r="A2626" s="205" t="s">
        <v>37</v>
      </c>
      <c r="B2626">
        <v>2</v>
      </c>
      <c r="C2626" s="205">
        <v>44</v>
      </c>
      <c r="D2626" s="205">
        <v>1955</v>
      </c>
      <c r="E2626" s="205" t="s">
        <v>18</v>
      </c>
      <c r="F2626" s="205" t="s">
        <v>18</v>
      </c>
    </row>
    <row r="2627" spans="1:6" x14ac:dyDescent="0.3">
      <c r="A2627" s="205" t="s">
        <v>37</v>
      </c>
      <c r="B2627">
        <v>3</v>
      </c>
      <c r="C2627" s="205">
        <v>44</v>
      </c>
      <c r="D2627" s="205">
        <v>1956</v>
      </c>
      <c r="E2627" s="205" t="s">
        <v>18</v>
      </c>
      <c r="F2627" s="205" t="s">
        <v>18</v>
      </c>
    </row>
    <row r="2628" spans="1:6" x14ac:dyDescent="0.3">
      <c r="A2628" s="205" t="s">
        <v>37</v>
      </c>
      <c r="B2628" s="205">
        <v>4</v>
      </c>
      <c r="C2628" s="205">
        <v>44</v>
      </c>
      <c r="D2628" s="205">
        <v>1957</v>
      </c>
      <c r="E2628" s="205" t="s">
        <v>18</v>
      </c>
      <c r="F2628" s="205" t="s">
        <v>18</v>
      </c>
    </row>
    <row r="2629" spans="1:6" x14ac:dyDescent="0.3">
      <c r="A2629" s="205" t="s">
        <v>37</v>
      </c>
      <c r="B2629" s="205">
        <v>5</v>
      </c>
      <c r="C2629" s="205">
        <v>44</v>
      </c>
      <c r="D2629" s="205">
        <v>1958</v>
      </c>
      <c r="E2629" s="205" t="s">
        <v>18</v>
      </c>
      <c r="F2629" s="205" t="s">
        <v>18</v>
      </c>
    </row>
    <row r="2630" spans="1:6" x14ac:dyDescent="0.3">
      <c r="A2630" s="205" t="s">
        <v>37</v>
      </c>
      <c r="B2630" s="205">
        <v>6</v>
      </c>
      <c r="C2630" s="205">
        <v>44</v>
      </c>
      <c r="D2630" s="205">
        <v>1959</v>
      </c>
      <c r="E2630" s="205" t="s">
        <v>18</v>
      </c>
      <c r="F2630" s="205" t="s">
        <v>18</v>
      </c>
    </row>
    <row r="2631" spans="1:6" x14ac:dyDescent="0.3">
      <c r="A2631" s="205" t="s">
        <v>37</v>
      </c>
      <c r="B2631" s="205">
        <v>7</v>
      </c>
      <c r="C2631" s="205">
        <v>44</v>
      </c>
      <c r="D2631" s="205">
        <v>1960</v>
      </c>
      <c r="E2631" s="205" t="s">
        <v>18</v>
      </c>
      <c r="F2631" s="205" t="s">
        <v>18</v>
      </c>
    </row>
    <row r="2632" spans="1:6" x14ac:dyDescent="0.3">
      <c r="A2632" s="205" t="s">
        <v>37</v>
      </c>
      <c r="B2632" s="205">
        <v>8</v>
      </c>
      <c r="C2632" s="205">
        <v>44</v>
      </c>
      <c r="D2632" s="205">
        <v>1961</v>
      </c>
      <c r="E2632" s="205" t="s">
        <v>18</v>
      </c>
      <c r="F2632" s="205" t="s">
        <v>18</v>
      </c>
    </row>
    <row r="2633" spans="1:6" x14ac:dyDescent="0.3">
      <c r="A2633" s="205" t="s">
        <v>37</v>
      </c>
      <c r="B2633" s="205">
        <v>9</v>
      </c>
      <c r="C2633" s="205">
        <v>44</v>
      </c>
      <c r="D2633" s="205">
        <v>1962</v>
      </c>
      <c r="E2633" s="205" t="s">
        <v>18</v>
      </c>
      <c r="F2633" s="205" t="s">
        <v>18</v>
      </c>
    </row>
    <row r="2634" spans="1:6" x14ac:dyDescent="0.3">
      <c r="A2634" s="205" t="s">
        <v>37</v>
      </c>
      <c r="B2634" s="205">
        <v>10</v>
      </c>
      <c r="C2634" s="205">
        <v>44</v>
      </c>
      <c r="D2634" s="205">
        <v>1963</v>
      </c>
      <c r="E2634" s="205" t="s">
        <v>18</v>
      </c>
      <c r="F2634" s="205" t="s">
        <v>18</v>
      </c>
    </row>
    <row r="2635" spans="1:6" x14ac:dyDescent="0.3">
      <c r="A2635" s="205" t="s">
        <v>37</v>
      </c>
      <c r="B2635" s="205">
        <v>11</v>
      </c>
      <c r="C2635" s="205">
        <v>44</v>
      </c>
      <c r="D2635" s="205">
        <v>1964</v>
      </c>
      <c r="E2635" s="205" t="s">
        <v>18</v>
      </c>
      <c r="F2635" s="205" t="s">
        <v>18</v>
      </c>
    </row>
    <row r="2636" spans="1:6" x14ac:dyDescent="0.3">
      <c r="A2636" s="205" t="s">
        <v>37</v>
      </c>
      <c r="B2636" s="205">
        <v>12</v>
      </c>
      <c r="C2636" s="205">
        <v>44</v>
      </c>
      <c r="D2636" s="205">
        <v>1965</v>
      </c>
      <c r="E2636" s="205" t="s">
        <v>18</v>
      </c>
      <c r="F2636" s="205" t="s">
        <v>18</v>
      </c>
    </row>
    <row r="2637" spans="1:6" x14ac:dyDescent="0.3">
      <c r="A2637" s="205" t="s">
        <v>37</v>
      </c>
      <c r="B2637" s="205">
        <v>13</v>
      </c>
      <c r="C2637" s="205">
        <v>44</v>
      </c>
      <c r="D2637" s="205">
        <v>1966</v>
      </c>
      <c r="E2637" s="205" t="s">
        <v>18</v>
      </c>
      <c r="F2637" s="205" t="s">
        <v>18</v>
      </c>
    </row>
    <row r="2638" spans="1:6" x14ac:dyDescent="0.3">
      <c r="A2638" s="205" t="s">
        <v>37</v>
      </c>
      <c r="B2638" s="205">
        <v>14</v>
      </c>
      <c r="C2638" s="205">
        <v>44</v>
      </c>
      <c r="D2638" s="205">
        <v>1967</v>
      </c>
      <c r="E2638" s="205" t="s">
        <v>18</v>
      </c>
      <c r="F2638" s="205" t="s">
        <v>18</v>
      </c>
    </row>
    <row r="2639" spans="1:6" x14ac:dyDescent="0.3">
      <c r="A2639" s="205" t="s">
        <v>37</v>
      </c>
      <c r="B2639" s="205">
        <v>15</v>
      </c>
      <c r="C2639" s="205">
        <v>44</v>
      </c>
      <c r="D2639" s="205">
        <v>1968</v>
      </c>
      <c r="E2639" s="205" t="s">
        <v>18</v>
      </c>
      <c r="F2639" s="205" t="s">
        <v>18</v>
      </c>
    </row>
    <row r="2640" spans="1:6" x14ac:dyDescent="0.3">
      <c r="A2640" s="205" t="s">
        <v>37</v>
      </c>
      <c r="B2640" s="205">
        <v>16</v>
      </c>
      <c r="C2640" s="205">
        <v>44</v>
      </c>
      <c r="D2640" s="205">
        <v>1969</v>
      </c>
      <c r="E2640" s="205" t="s">
        <v>18</v>
      </c>
      <c r="F2640" s="205" t="s">
        <v>18</v>
      </c>
    </row>
    <row r="2641" spans="1:6" x14ac:dyDescent="0.3">
      <c r="A2641" s="205" t="s">
        <v>37</v>
      </c>
      <c r="B2641" s="205">
        <v>17</v>
      </c>
      <c r="C2641" s="205">
        <v>44</v>
      </c>
      <c r="D2641" s="205">
        <v>1970</v>
      </c>
      <c r="E2641" s="205" t="s">
        <v>18</v>
      </c>
      <c r="F2641" s="205" t="s">
        <v>18</v>
      </c>
    </row>
    <row r="2642" spans="1:6" x14ac:dyDescent="0.3">
      <c r="A2642" s="205" t="s">
        <v>37</v>
      </c>
      <c r="B2642" s="205">
        <v>18</v>
      </c>
      <c r="C2642" s="205">
        <v>44</v>
      </c>
      <c r="D2642" s="205">
        <v>1971</v>
      </c>
      <c r="E2642" s="205" t="s">
        <v>18</v>
      </c>
      <c r="F2642" s="205" t="s">
        <v>18</v>
      </c>
    </row>
    <row r="2643" spans="1:6" x14ac:dyDescent="0.3">
      <c r="A2643" s="205" t="s">
        <v>37</v>
      </c>
      <c r="B2643" s="205">
        <v>19</v>
      </c>
      <c r="C2643" s="205">
        <v>44</v>
      </c>
      <c r="D2643" s="205">
        <v>1972</v>
      </c>
      <c r="E2643" s="205" t="s">
        <v>18</v>
      </c>
      <c r="F2643" s="205" t="s">
        <v>18</v>
      </c>
    </row>
    <row r="2644" spans="1:6" x14ac:dyDescent="0.3">
      <c r="A2644" s="205" t="s">
        <v>37</v>
      </c>
      <c r="B2644" s="205">
        <v>20</v>
      </c>
      <c r="C2644" s="205">
        <v>44</v>
      </c>
      <c r="D2644" s="205">
        <v>1973</v>
      </c>
      <c r="E2644" s="205" t="s">
        <v>18</v>
      </c>
      <c r="F2644" s="205" t="s">
        <v>18</v>
      </c>
    </row>
    <row r="2645" spans="1:6" x14ac:dyDescent="0.3">
      <c r="A2645" s="205" t="s">
        <v>37</v>
      </c>
      <c r="B2645" s="205">
        <v>21</v>
      </c>
      <c r="C2645" s="205">
        <v>44</v>
      </c>
      <c r="D2645" s="205">
        <v>1974</v>
      </c>
      <c r="E2645" s="205" t="s">
        <v>18</v>
      </c>
      <c r="F2645" s="205" t="s">
        <v>18</v>
      </c>
    </row>
    <row r="2646" spans="1:6" x14ac:dyDescent="0.3">
      <c r="A2646" s="205" t="s">
        <v>37</v>
      </c>
      <c r="B2646" s="205">
        <v>22</v>
      </c>
      <c r="C2646" s="205">
        <v>44</v>
      </c>
      <c r="D2646" s="205">
        <v>1975</v>
      </c>
      <c r="E2646" s="205" t="s">
        <v>18</v>
      </c>
      <c r="F2646" s="205" t="s">
        <v>18</v>
      </c>
    </row>
    <row r="2647" spans="1:6" x14ac:dyDescent="0.3">
      <c r="A2647" s="205" t="s">
        <v>37</v>
      </c>
      <c r="B2647" s="205">
        <v>23</v>
      </c>
      <c r="C2647" s="205">
        <v>44</v>
      </c>
      <c r="D2647" s="205">
        <v>1976</v>
      </c>
      <c r="E2647" s="205" t="s">
        <v>18</v>
      </c>
      <c r="F2647" s="205" t="s">
        <v>18</v>
      </c>
    </row>
    <row r="2648" spans="1:6" x14ac:dyDescent="0.3">
      <c r="A2648" s="205" t="s">
        <v>37</v>
      </c>
      <c r="B2648" s="205">
        <v>24</v>
      </c>
      <c r="C2648" s="205">
        <v>44</v>
      </c>
      <c r="D2648" s="205">
        <v>1977</v>
      </c>
      <c r="E2648" s="205" t="s">
        <v>18</v>
      </c>
      <c r="F2648" s="205" t="s">
        <v>18</v>
      </c>
    </row>
    <row r="2649" spans="1:6" x14ac:dyDescent="0.3">
      <c r="A2649" s="205" t="s">
        <v>37</v>
      </c>
      <c r="B2649" s="205">
        <v>25</v>
      </c>
      <c r="C2649" s="205">
        <v>44</v>
      </c>
      <c r="D2649" s="205">
        <v>1978</v>
      </c>
      <c r="E2649" s="205">
        <v>23090</v>
      </c>
      <c r="F2649" s="201">
        <v>63438.627070815506</v>
      </c>
    </row>
    <row r="2650" spans="1:6" x14ac:dyDescent="0.3">
      <c r="A2650" s="205" t="s">
        <v>37</v>
      </c>
      <c r="B2650" s="205">
        <v>26</v>
      </c>
      <c r="C2650" s="205">
        <v>44</v>
      </c>
      <c r="D2650" s="205">
        <v>1979</v>
      </c>
      <c r="E2650" s="205">
        <v>8100</v>
      </c>
      <c r="F2650" s="201">
        <v>63453.499470941766</v>
      </c>
    </row>
    <row r="2651" spans="1:6" x14ac:dyDescent="0.3">
      <c r="A2651" s="205" t="s">
        <v>37</v>
      </c>
      <c r="B2651" s="205">
        <v>27</v>
      </c>
      <c r="C2651" s="205">
        <v>44</v>
      </c>
      <c r="D2651" s="205">
        <v>1980</v>
      </c>
      <c r="E2651" s="205">
        <v>6235</v>
      </c>
      <c r="F2651" s="201">
        <v>89182.344086915924</v>
      </c>
    </row>
    <row r="2652" spans="1:6" x14ac:dyDescent="0.3">
      <c r="A2652" s="205" t="s">
        <v>37</v>
      </c>
      <c r="B2652" s="205">
        <v>28</v>
      </c>
      <c r="C2652" s="205">
        <v>44</v>
      </c>
      <c r="D2652" s="205">
        <v>1981</v>
      </c>
      <c r="E2652" s="205">
        <v>30000</v>
      </c>
      <c r="F2652" s="201">
        <v>103993.67593794249</v>
      </c>
    </row>
    <row r="2653" spans="1:6" x14ac:dyDescent="0.3">
      <c r="A2653" s="205" t="s">
        <v>37</v>
      </c>
      <c r="B2653" s="205">
        <v>29</v>
      </c>
      <c r="C2653" s="205">
        <v>44</v>
      </c>
      <c r="D2653" s="205">
        <v>1982</v>
      </c>
      <c r="E2653" s="205">
        <v>30000</v>
      </c>
      <c r="F2653" s="201">
        <v>108003.9435881994</v>
      </c>
    </row>
    <row r="2654" spans="1:6" x14ac:dyDescent="0.3">
      <c r="A2654" s="205" t="s">
        <v>37</v>
      </c>
      <c r="B2654" s="205">
        <v>30</v>
      </c>
      <c r="C2654" s="205">
        <v>44</v>
      </c>
      <c r="D2654" s="205">
        <v>1983</v>
      </c>
      <c r="E2654" s="205">
        <v>10000</v>
      </c>
      <c r="F2654" s="201">
        <v>80730.468051123928</v>
      </c>
    </row>
    <row r="2655" spans="1:6" x14ac:dyDescent="0.3">
      <c r="A2655" s="205" t="s">
        <v>37</v>
      </c>
      <c r="B2655" s="205">
        <v>31</v>
      </c>
      <c r="C2655" s="205">
        <v>44</v>
      </c>
      <c r="D2655" s="205">
        <v>1984</v>
      </c>
      <c r="E2655" s="205">
        <v>29000</v>
      </c>
      <c r="F2655" s="201">
        <v>115952.85922021505</v>
      </c>
    </row>
    <row r="2656" spans="1:6" x14ac:dyDescent="0.3">
      <c r="A2656" s="205" t="s">
        <v>37</v>
      </c>
      <c r="B2656" s="205">
        <v>32</v>
      </c>
      <c r="C2656" s="205">
        <v>44</v>
      </c>
      <c r="D2656" s="205">
        <v>1985</v>
      </c>
      <c r="E2656" s="205">
        <v>36040</v>
      </c>
      <c r="F2656" s="201">
        <v>128643.09640634041</v>
      </c>
    </row>
    <row r="2657" spans="1:6" x14ac:dyDescent="0.3">
      <c r="A2657" s="205" t="s">
        <v>37</v>
      </c>
      <c r="B2657" s="205">
        <v>33</v>
      </c>
      <c r="C2657" s="205">
        <v>44</v>
      </c>
      <c r="D2657" s="205">
        <v>1986</v>
      </c>
      <c r="E2657" s="205">
        <v>35673</v>
      </c>
      <c r="F2657" s="201">
        <v>60890.465844610902</v>
      </c>
    </row>
    <row r="2658" spans="1:6" x14ac:dyDescent="0.3">
      <c r="A2658" s="205" t="s">
        <v>37</v>
      </c>
      <c r="B2658" s="205">
        <v>34</v>
      </c>
      <c r="C2658" s="205">
        <v>44</v>
      </c>
      <c r="D2658" s="205">
        <v>1987</v>
      </c>
      <c r="E2658" s="205">
        <v>29648</v>
      </c>
      <c r="F2658" s="201">
        <v>97436.139293715591</v>
      </c>
    </row>
    <row r="2659" spans="1:6" x14ac:dyDescent="0.3">
      <c r="A2659" s="205" t="s">
        <v>37</v>
      </c>
      <c r="B2659" s="205">
        <v>35</v>
      </c>
      <c r="C2659" s="205">
        <v>44</v>
      </c>
      <c r="D2659" s="205">
        <v>1988</v>
      </c>
      <c r="E2659" s="205">
        <v>14276</v>
      </c>
      <c r="F2659" s="201">
        <v>116849.36723578702</v>
      </c>
    </row>
    <row r="2660" spans="1:6" x14ac:dyDescent="0.3">
      <c r="A2660" s="205" t="s">
        <v>37</v>
      </c>
      <c r="B2660" s="205">
        <v>36</v>
      </c>
      <c r="C2660" s="205">
        <v>44</v>
      </c>
      <c r="D2660" s="205">
        <v>1989</v>
      </c>
      <c r="E2660" s="205">
        <v>41032</v>
      </c>
      <c r="F2660" s="201">
        <v>69352.800196530108</v>
      </c>
    </row>
    <row r="2661" spans="1:6" x14ac:dyDescent="0.3">
      <c r="A2661" s="205" t="s">
        <v>37</v>
      </c>
      <c r="B2661" s="205">
        <v>37</v>
      </c>
      <c r="C2661" s="205">
        <v>44</v>
      </c>
      <c r="D2661" s="205">
        <v>1990</v>
      </c>
      <c r="E2661" s="205">
        <v>15688</v>
      </c>
      <c r="F2661" s="201">
        <v>96787.971622908619</v>
      </c>
    </row>
    <row r="2662" spans="1:6" x14ac:dyDescent="0.3">
      <c r="A2662" s="205" t="s">
        <v>37</v>
      </c>
      <c r="B2662" s="205">
        <v>38</v>
      </c>
      <c r="C2662" s="205">
        <v>44</v>
      </c>
      <c r="D2662" s="205">
        <v>1991</v>
      </c>
      <c r="E2662" s="205">
        <v>14018</v>
      </c>
      <c r="F2662" s="201">
        <v>184897.6452272129</v>
      </c>
    </row>
    <row r="2663" spans="1:6" x14ac:dyDescent="0.3">
      <c r="A2663" s="205" t="s">
        <v>37</v>
      </c>
      <c r="B2663" s="205">
        <v>39</v>
      </c>
      <c r="C2663" s="205">
        <v>44</v>
      </c>
      <c r="D2663" s="205">
        <v>1992</v>
      </c>
      <c r="E2663" s="205">
        <v>43446</v>
      </c>
      <c r="F2663" s="201">
        <v>239486.53516367008</v>
      </c>
    </row>
    <row r="2664" spans="1:6" x14ac:dyDescent="0.3">
      <c r="A2664" s="205" t="s">
        <v>37</v>
      </c>
      <c r="B2664" s="205">
        <v>40</v>
      </c>
      <c r="C2664" s="205">
        <v>44</v>
      </c>
      <c r="D2664" s="205">
        <v>1993</v>
      </c>
      <c r="E2664" s="205">
        <v>17890</v>
      </c>
      <c r="F2664" s="201">
        <v>183782.87566892264</v>
      </c>
    </row>
    <row r="2665" spans="1:6" x14ac:dyDescent="0.3">
      <c r="A2665" s="205" t="s">
        <v>37</v>
      </c>
      <c r="B2665" s="205">
        <v>41</v>
      </c>
      <c r="C2665" s="205">
        <v>44</v>
      </c>
      <c r="D2665" s="205">
        <v>1994</v>
      </c>
      <c r="E2665" s="205">
        <v>9252</v>
      </c>
      <c r="F2665" s="201">
        <v>42618.494941049416</v>
      </c>
    </row>
    <row r="2666" spans="1:6" x14ac:dyDescent="0.3">
      <c r="A2666" s="205" t="s">
        <v>37</v>
      </c>
      <c r="B2666" s="205">
        <v>42</v>
      </c>
      <c r="C2666" s="205">
        <v>44</v>
      </c>
      <c r="D2666" s="205">
        <v>1995</v>
      </c>
      <c r="E2666" s="205" t="s">
        <v>18</v>
      </c>
      <c r="F2666" s="205" t="s">
        <v>18</v>
      </c>
    </row>
    <row r="2667" spans="1:6" x14ac:dyDescent="0.3">
      <c r="A2667" s="205" t="s">
        <v>37</v>
      </c>
      <c r="B2667" s="205">
        <v>43</v>
      </c>
      <c r="C2667" s="205">
        <v>44</v>
      </c>
      <c r="D2667" s="205">
        <v>1996</v>
      </c>
      <c r="E2667" s="205" t="s">
        <v>18</v>
      </c>
      <c r="F2667" s="205" t="s">
        <v>18</v>
      </c>
    </row>
    <row r="2668" spans="1:6" x14ac:dyDescent="0.3">
      <c r="A2668" s="205" t="s">
        <v>37</v>
      </c>
      <c r="B2668" s="205">
        <v>44</v>
      </c>
      <c r="C2668" s="205">
        <v>44</v>
      </c>
      <c r="D2668" s="205">
        <v>1997</v>
      </c>
      <c r="E2668" s="205" t="s">
        <v>18</v>
      </c>
      <c r="F2668" s="205" t="s">
        <v>18</v>
      </c>
    </row>
    <row r="2669" spans="1:6" x14ac:dyDescent="0.3">
      <c r="A2669" s="205" t="s">
        <v>37</v>
      </c>
      <c r="B2669" s="205">
        <v>45</v>
      </c>
      <c r="C2669" s="205">
        <v>44</v>
      </c>
      <c r="D2669" s="205">
        <v>1998</v>
      </c>
      <c r="E2669" s="205" t="s">
        <v>18</v>
      </c>
      <c r="F2669" s="205" t="s">
        <v>18</v>
      </c>
    </row>
    <row r="2670" spans="1:6" x14ac:dyDescent="0.3">
      <c r="A2670" s="205" t="s">
        <v>37</v>
      </c>
      <c r="B2670" s="205">
        <v>46</v>
      </c>
      <c r="C2670" s="205">
        <v>44</v>
      </c>
      <c r="D2670" s="205">
        <v>1999</v>
      </c>
      <c r="E2670" s="205" t="s">
        <v>18</v>
      </c>
      <c r="F2670" s="205" t="s">
        <v>18</v>
      </c>
    </row>
    <row r="2671" spans="1:6" x14ac:dyDescent="0.3">
      <c r="A2671" s="205" t="s">
        <v>37</v>
      </c>
      <c r="B2671" s="205">
        <v>47</v>
      </c>
      <c r="C2671" s="205">
        <v>44</v>
      </c>
      <c r="D2671" s="205">
        <v>2000</v>
      </c>
      <c r="E2671" s="205" t="s">
        <v>18</v>
      </c>
      <c r="F2671" s="205" t="s">
        <v>18</v>
      </c>
    </row>
    <row r="2672" spans="1:6" x14ac:dyDescent="0.3">
      <c r="A2672" s="205" t="s">
        <v>37</v>
      </c>
      <c r="B2672" s="205">
        <v>48</v>
      </c>
      <c r="C2672" s="205">
        <v>44</v>
      </c>
      <c r="D2672" s="205">
        <v>2001</v>
      </c>
      <c r="E2672" s="205" t="s">
        <v>18</v>
      </c>
      <c r="F2672" s="205" t="s">
        <v>18</v>
      </c>
    </row>
    <row r="2673" spans="1:6" x14ac:dyDescent="0.3">
      <c r="A2673" s="205" t="s">
        <v>37</v>
      </c>
      <c r="B2673" s="205">
        <v>49</v>
      </c>
      <c r="C2673" s="205">
        <v>44</v>
      </c>
      <c r="D2673" s="205">
        <v>2002</v>
      </c>
      <c r="E2673" s="205" t="s">
        <v>18</v>
      </c>
      <c r="F2673" s="205" t="s">
        <v>18</v>
      </c>
    </row>
    <row r="2674" spans="1:6" x14ac:dyDescent="0.3">
      <c r="A2674" s="205" t="s">
        <v>37</v>
      </c>
      <c r="B2674" s="205">
        <v>50</v>
      </c>
      <c r="C2674" s="205">
        <v>44</v>
      </c>
      <c r="D2674" s="205">
        <v>2003</v>
      </c>
      <c r="E2674" s="205" t="s">
        <v>18</v>
      </c>
      <c r="F2674" s="205" t="s">
        <v>18</v>
      </c>
    </row>
    <row r="2675" spans="1:6" x14ac:dyDescent="0.3">
      <c r="A2675" s="205" t="s">
        <v>37</v>
      </c>
      <c r="B2675" s="205">
        <v>51</v>
      </c>
      <c r="C2675" s="205">
        <v>44</v>
      </c>
      <c r="D2675" s="205">
        <v>2004</v>
      </c>
      <c r="E2675" s="205" t="s">
        <v>18</v>
      </c>
      <c r="F2675" s="205" t="s">
        <v>18</v>
      </c>
    </row>
    <row r="2676" spans="1:6" x14ac:dyDescent="0.3">
      <c r="A2676" s="205" t="s">
        <v>37</v>
      </c>
      <c r="B2676" s="205">
        <v>52</v>
      </c>
      <c r="C2676" s="205">
        <v>44</v>
      </c>
      <c r="D2676" s="205">
        <v>2005</v>
      </c>
      <c r="E2676" s="205" t="s">
        <v>18</v>
      </c>
      <c r="F2676" s="205" t="s">
        <v>18</v>
      </c>
    </row>
    <row r="2677" spans="1:6" x14ac:dyDescent="0.3">
      <c r="A2677" s="205" t="s">
        <v>37</v>
      </c>
      <c r="B2677" s="205">
        <v>53</v>
      </c>
      <c r="C2677" s="205">
        <v>44</v>
      </c>
      <c r="D2677" s="205">
        <v>2006</v>
      </c>
      <c r="E2677" s="205" t="s">
        <v>18</v>
      </c>
      <c r="F2677" s="205" t="s">
        <v>18</v>
      </c>
    </row>
    <row r="2678" spans="1:6" x14ac:dyDescent="0.3">
      <c r="A2678" s="205" t="s">
        <v>37</v>
      </c>
      <c r="B2678" s="205">
        <v>54</v>
      </c>
      <c r="C2678" s="205">
        <v>44</v>
      </c>
      <c r="D2678" s="205">
        <v>2007</v>
      </c>
      <c r="E2678" s="205" t="s">
        <v>18</v>
      </c>
      <c r="F2678" s="205" t="s">
        <v>18</v>
      </c>
    </row>
    <row r="2679" spans="1:6" x14ac:dyDescent="0.3">
      <c r="A2679" s="205" t="s">
        <v>37</v>
      </c>
      <c r="B2679" s="205">
        <v>55</v>
      </c>
      <c r="C2679" s="205">
        <v>44</v>
      </c>
      <c r="D2679" s="205">
        <v>2008</v>
      </c>
      <c r="E2679" s="205" t="s">
        <v>18</v>
      </c>
      <c r="F2679" s="205" t="s">
        <v>18</v>
      </c>
    </row>
    <row r="2680" spans="1:6" x14ac:dyDescent="0.3">
      <c r="A2680" s="205" t="s">
        <v>37</v>
      </c>
      <c r="B2680" s="205">
        <v>56</v>
      </c>
      <c r="C2680" s="205">
        <v>44</v>
      </c>
      <c r="D2680" s="205">
        <v>2009</v>
      </c>
      <c r="E2680" s="205" t="s">
        <v>18</v>
      </c>
      <c r="F2680" s="205" t="s">
        <v>18</v>
      </c>
    </row>
    <row r="2681" spans="1:6" x14ac:dyDescent="0.3">
      <c r="A2681" s="205" t="s">
        <v>37</v>
      </c>
      <c r="B2681" s="205">
        <v>57</v>
      </c>
      <c r="C2681" s="205">
        <v>44</v>
      </c>
      <c r="D2681" s="205">
        <v>2010</v>
      </c>
      <c r="E2681" s="205" t="s">
        <v>18</v>
      </c>
      <c r="F2681" s="205" t="s">
        <v>18</v>
      </c>
    </row>
    <row r="2682" spans="1:6" x14ac:dyDescent="0.3">
      <c r="A2682" s="205" t="s">
        <v>37</v>
      </c>
      <c r="B2682" s="205">
        <v>58</v>
      </c>
      <c r="C2682" s="205">
        <v>44</v>
      </c>
      <c r="D2682" s="205">
        <v>2011</v>
      </c>
      <c r="E2682" s="205" t="s">
        <v>18</v>
      </c>
      <c r="F2682" s="205" t="s">
        <v>18</v>
      </c>
    </row>
    <row r="2683" spans="1:6" x14ac:dyDescent="0.3">
      <c r="A2683" s="205" t="s">
        <v>37</v>
      </c>
      <c r="B2683" s="205">
        <v>59</v>
      </c>
      <c r="C2683" s="205">
        <v>44</v>
      </c>
      <c r="D2683" s="205">
        <v>2012</v>
      </c>
      <c r="E2683" s="205" t="s">
        <v>18</v>
      </c>
      <c r="F2683" s="205" t="s">
        <v>18</v>
      </c>
    </row>
    <row r="2684" spans="1:6" x14ac:dyDescent="0.3">
      <c r="A2684" s="205" t="s">
        <v>37</v>
      </c>
      <c r="B2684" s="205">
        <v>60</v>
      </c>
      <c r="C2684" s="205">
        <v>44</v>
      </c>
      <c r="D2684" s="205">
        <v>2013</v>
      </c>
      <c r="E2684" s="205" t="s">
        <v>18</v>
      </c>
      <c r="F2684" s="205" t="s">
        <v>18</v>
      </c>
    </row>
    <row r="2685" spans="1:6" x14ac:dyDescent="0.3">
      <c r="A2685" s="205" t="s">
        <v>37</v>
      </c>
      <c r="B2685" s="205">
        <v>61</v>
      </c>
      <c r="C2685" s="205">
        <v>44</v>
      </c>
      <c r="D2685" s="205">
        <v>2014</v>
      </c>
      <c r="E2685" s="205" t="s">
        <v>18</v>
      </c>
      <c r="F2685" s="205" t="s">
        <v>18</v>
      </c>
    </row>
    <row r="2686" spans="1:6" x14ac:dyDescent="0.3">
      <c r="A2686" t="s">
        <v>44</v>
      </c>
      <c r="B2686">
        <v>1</v>
      </c>
      <c r="C2686" s="205">
        <v>45</v>
      </c>
      <c r="D2686" s="205">
        <v>1954</v>
      </c>
      <c r="E2686" s="205" t="s">
        <v>18</v>
      </c>
      <c r="F2686" s="205" t="s">
        <v>18</v>
      </c>
    </row>
    <row r="2687" spans="1:6" x14ac:dyDescent="0.3">
      <c r="A2687" s="205" t="s">
        <v>44</v>
      </c>
      <c r="B2687">
        <v>2</v>
      </c>
      <c r="C2687" s="205">
        <v>45</v>
      </c>
      <c r="D2687" s="205">
        <v>1955</v>
      </c>
      <c r="E2687" s="205" t="s">
        <v>18</v>
      </c>
      <c r="F2687" s="205" t="s">
        <v>18</v>
      </c>
    </row>
    <row r="2688" spans="1:6" x14ac:dyDescent="0.3">
      <c r="A2688" s="205" t="s">
        <v>44</v>
      </c>
      <c r="B2688">
        <v>3</v>
      </c>
      <c r="C2688" s="205">
        <v>45</v>
      </c>
      <c r="D2688" s="205">
        <v>1956</v>
      </c>
      <c r="E2688" s="205" t="s">
        <v>18</v>
      </c>
      <c r="F2688" s="205" t="s">
        <v>18</v>
      </c>
    </row>
    <row r="2689" spans="1:6" x14ac:dyDescent="0.3">
      <c r="A2689" s="205" t="s">
        <v>44</v>
      </c>
      <c r="B2689" s="205">
        <v>4</v>
      </c>
      <c r="C2689" s="205">
        <v>45</v>
      </c>
      <c r="D2689" s="205">
        <v>1957</v>
      </c>
      <c r="E2689" s="205" t="s">
        <v>18</v>
      </c>
      <c r="F2689" s="205" t="s">
        <v>18</v>
      </c>
    </row>
    <row r="2690" spans="1:6" x14ac:dyDescent="0.3">
      <c r="A2690" s="205" t="s">
        <v>44</v>
      </c>
      <c r="B2690" s="205">
        <v>5</v>
      </c>
      <c r="C2690" s="205">
        <v>45</v>
      </c>
      <c r="D2690" s="205">
        <v>1958</v>
      </c>
      <c r="E2690" s="205" t="s">
        <v>18</v>
      </c>
      <c r="F2690" s="205" t="s">
        <v>18</v>
      </c>
    </row>
    <row r="2691" spans="1:6" x14ac:dyDescent="0.3">
      <c r="A2691" s="205" t="s">
        <v>44</v>
      </c>
      <c r="B2691" s="205">
        <v>6</v>
      </c>
      <c r="C2691" s="205">
        <v>45</v>
      </c>
      <c r="D2691" s="205">
        <v>1959</v>
      </c>
      <c r="E2691" s="205" t="s">
        <v>18</v>
      </c>
      <c r="F2691" s="205" t="s">
        <v>18</v>
      </c>
    </row>
    <row r="2692" spans="1:6" x14ac:dyDescent="0.3">
      <c r="A2692" s="205" t="s">
        <v>44</v>
      </c>
      <c r="B2692" s="205">
        <v>7</v>
      </c>
      <c r="C2692" s="205">
        <v>45</v>
      </c>
      <c r="D2692" s="205">
        <v>1960</v>
      </c>
      <c r="E2692" s="205" t="s">
        <v>18</v>
      </c>
      <c r="F2692" s="205" t="s">
        <v>18</v>
      </c>
    </row>
    <row r="2693" spans="1:6" x14ac:dyDescent="0.3">
      <c r="A2693" s="205" t="s">
        <v>44</v>
      </c>
      <c r="B2693" s="205">
        <v>8</v>
      </c>
      <c r="C2693" s="205">
        <v>45</v>
      </c>
      <c r="D2693" s="205">
        <v>1961</v>
      </c>
      <c r="E2693" s="205" t="s">
        <v>18</v>
      </c>
      <c r="F2693" s="205" t="s">
        <v>18</v>
      </c>
    </row>
    <row r="2694" spans="1:6" x14ac:dyDescent="0.3">
      <c r="A2694" s="205" t="s">
        <v>44</v>
      </c>
      <c r="B2694" s="205">
        <v>9</v>
      </c>
      <c r="C2694" s="205">
        <v>45</v>
      </c>
      <c r="D2694" s="205">
        <v>1962</v>
      </c>
      <c r="E2694" s="205" t="s">
        <v>18</v>
      </c>
      <c r="F2694" s="205" t="s">
        <v>18</v>
      </c>
    </row>
    <row r="2695" spans="1:6" x14ac:dyDescent="0.3">
      <c r="A2695" s="205" t="s">
        <v>44</v>
      </c>
      <c r="B2695" s="205">
        <v>10</v>
      </c>
      <c r="C2695" s="205">
        <v>45</v>
      </c>
      <c r="D2695" s="205">
        <v>1963</v>
      </c>
      <c r="E2695" s="205" t="s">
        <v>18</v>
      </c>
      <c r="F2695" s="205" t="s">
        <v>18</v>
      </c>
    </row>
    <row r="2696" spans="1:6" x14ac:dyDescent="0.3">
      <c r="A2696" s="205" t="s">
        <v>44</v>
      </c>
      <c r="B2696" s="205">
        <v>11</v>
      </c>
      <c r="C2696" s="205">
        <v>45</v>
      </c>
      <c r="D2696" s="205">
        <v>1964</v>
      </c>
      <c r="E2696" s="205" t="s">
        <v>18</v>
      </c>
      <c r="F2696" s="205" t="s">
        <v>18</v>
      </c>
    </row>
    <row r="2697" spans="1:6" x14ac:dyDescent="0.3">
      <c r="A2697" s="205" t="s">
        <v>44</v>
      </c>
      <c r="B2697" s="205">
        <v>12</v>
      </c>
      <c r="C2697" s="205">
        <v>45</v>
      </c>
      <c r="D2697" s="205">
        <v>1965</v>
      </c>
      <c r="E2697" s="205" t="s">
        <v>18</v>
      </c>
      <c r="F2697" s="205" t="s">
        <v>18</v>
      </c>
    </row>
    <row r="2698" spans="1:6" x14ac:dyDescent="0.3">
      <c r="A2698" s="205" t="s">
        <v>44</v>
      </c>
      <c r="B2698" s="205">
        <v>13</v>
      </c>
      <c r="C2698" s="205">
        <v>45</v>
      </c>
      <c r="D2698" s="205">
        <v>1966</v>
      </c>
      <c r="E2698" s="205" t="s">
        <v>18</v>
      </c>
      <c r="F2698" s="205" t="s">
        <v>18</v>
      </c>
    </row>
    <row r="2699" spans="1:6" x14ac:dyDescent="0.3">
      <c r="A2699" s="205" t="s">
        <v>44</v>
      </c>
      <c r="B2699" s="205">
        <v>14</v>
      </c>
      <c r="C2699" s="205">
        <v>45</v>
      </c>
      <c r="D2699" s="205">
        <v>1967</v>
      </c>
      <c r="E2699" s="205" t="s">
        <v>18</v>
      </c>
      <c r="F2699" s="205" t="s">
        <v>18</v>
      </c>
    </row>
    <row r="2700" spans="1:6" x14ac:dyDescent="0.3">
      <c r="A2700" s="205" t="s">
        <v>44</v>
      </c>
      <c r="B2700" s="205">
        <v>15</v>
      </c>
      <c r="C2700" s="205">
        <v>45</v>
      </c>
      <c r="D2700" s="205">
        <v>1968</v>
      </c>
      <c r="E2700" s="205" t="s">
        <v>18</v>
      </c>
      <c r="F2700" s="205" t="s">
        <v>18</v>
      </c>
    </row>
    <row r="2701" spans="1:6" x14ac:dyDescent="0.3">
      <c r="A2701" s="205" t="s">
        <v>44</v>
      </c>
      <c r="B2701" s="205">
        <v>16</v>
      </c>
      <c r="C2701" s="205">
        <v>45</v>
      </c>
      <c r="D2701" s="205">
        <v>1969</v>
      </c>
      <c r="E2701" s="205" t="s">
        <v>18</v>
      </c>
      <c r="F2701" s="205" t="s">
        <v>18</v>
      </c>
    </row>
    <row r="2702" spans="1:6" x14ac:dyDescent="0.3">
      <c r="A2702" s="205" t="s">
        <v>44</v>
      </c>
      <c r="B2702" s="205">
        <v>17</v>
      </c>
      <c r="C2702" s="205">
        <v>45</v>
      </c>
      <c r="D2702" s="205">
        <v>1970</v>
      </c>
      <c r="E2702" s="205" t="s">
        <v>18</v>
      </c>
      <c r="F2702" s="205" t="s">
        <v>18</v>
      </c>
    </row>
    <row r="2703" spans="1:6" x14ac:dyDescent="0.3">
      <c r="A2703" s="205" t="s">
        <v>44</v>
      </c>
      <c r="B2703" s="205">
        <v>18</v>
      </c>
      <c r="C2703" s="205">
        <v>45</v>
      </c>
      <c r="D2703" s="205">
        <v>1971</v>
      </c>
      <c r="E2703" s="205" t="s">
        <v>18</v>
      </c>
      <c r="F2703" s="205" t="s">
        <v>18</v>
      </c>
    </row>
    <row r="2704" spans="1:6" x14ac:dyDescent="0.3">
      <c r="A2704" s="205" t="s">
        <v>44</v>
      </c>
      <c r="B2704" s="205">
        <v>19</v>
      </c>
      <c r="C2704" s="205">
        <v>45</v>
      </c>
      <c r="D2704" s="205">
        <v>1972</v>
      </c>
      <c r="E2704" s="205" t="s">
        <v>18</v>
      </c>
      <c r="F2704" s="205" t="s">
        <v>18</v>
      </c>
    </row>
    <row r="2705" spans="1:6" x14ac:dyDescent="0.3">
      <c r="A2705" s="205" t="s">
        <v>44</v>
      </c>
      <c r="B2705" s="205">
        <v>20</v>
      </c>
      <c r="C2705" s="205">
        <v>45</v>
      </c>
      <c r="D2705" s="205">
        <v>1973</v>
      </c>
      <c r="E2705" s="205" t="s">
        <v>18</v>
      </c>
      <c r="F2705" s="205" t="s">
        <v>18</v>
      </c>
    </row>
    <row r="2706" spans="1:6" x14ac:dyDescent="0.3">
      <c r="A2706" s="205" t="s">
        <v>44</v>
      </c>
      <c r="B2706" s="205">
        <v>21</v>
      </c>
      <c r="C2706" s="205">
        <v>45</v>
      </c>
      <c r="D2706" s="205">
        <v>1974</v>
      </c>
      <c r="E2706" s="205" t="s">
        <v>18</v>
      </c>
      <c r="F2706" s="205" t="s">
        <v>18</v>
      </c>
    </row>
    <row r="2707" spans="1:6" x14ac:dyDescent="0.3">
      <c r="A2707" s="205" t="s">
        <v>44</v>
      </c>
      <c r="B2707" s="205">
        <v>22</v>
      </c>
      <c r="C2707" s="205">
        <v>45</v>
      </c>
      <c r="D2707" s="205">
        <v>1975</v>
      </c>
      <c r="E2707" s="205" t="s">
        <v>18</v>
      </c>
      <c r="F2707" s="205" t="s">
        <v>18</v>
      </c>
    </row>
    <row r="2708" spans="1:6" x14ac:dyDescent="0.3">
      <c r="A2708" s="205" t="s">
        <v>44</v>
      </c>
      <c r="B2708" s="205">
        <v>23</v>
      </c>
      <c r="C2708" s="205">
        <v>45</v>
      </c>
      <c r="D2708" s="205">
        <v>1976</v>
      </c>
      <c r="E2708" s="205" t="s">
        <v>18</v>
      </c>
      <c r="F2708" s="205" t="s">
        <v>18</v>
      </c>
    </row>
    <row r="2709" spans="1:6" x14ac:dyDescent="0.3">
      <c r="A2709" s="205" t="s">
        <v>44</v>
      </c>
      <c r="B2709" s="205">
        <v>24</v>
      </c>
      <c r="C2709" s="205">
        <v>45</v>
      </c>
      <c r="D2709" s="205">
        <v>1977</v>
      </c>
      <c r="E2709" s="205" t="s">
        <v>18</v>
      </c>
      <c r="F2709" s="205" t="s">
        <v>18</v>
      </c>
    </row>
    <row r="2710" spans="1:6" x14ac:dyDescent="0.3">
      <c r="A2710" s="205" t="s">
        <v>44</v>
      </c>
      <c r="B2710" s="205">
        <v>25</v>
      </c>
      <c r="C2710" s="205">
        <v>45</v>
      </c>
      <c r="D2710" s="205">
        <v>1978</v>
      </c>
      <c r="E2710" s="205">
        <v>3500</v>
      </c>
      <c r="F2710" s="201">
        <v>6169.7678458563214</v>
      </c>
    </row>
    <row r="2711" spans="1:6" x14ac:dyDescent="0.3">
      <c r="A2711" s="205" t="s">
        <v>44</v>
      </c>
      <c r="B2711" s="205">
        <v>26</v>
      </c>
      <c r="C2711" s="205">
        <v>45</v>
      </c>
      <c r="D2711" s="205">
        <v>1979</v>
      </c>
      <c r="E2711" s="205">
        <v>700</v>
      </c>
      <c r="F2711" s="201">
        <v>3769.6844356101224</v>
      </c>
    </row>
    <row r="2712" spans="1:6" x14ac:dyDescent="0.3">
      <c r="A2712" s="205" t="s">
        <v>44</v>
      </c>
      <c r="B2712" s="205">
        <v>27</v>
      </c>
      <c r="C2712" s="205">
        <v>45</v>
      </c>
      <c r="D2712" s="205">
        <v>1980</v>
      </c>
      <c r="E2712" s="205">
        <v>2000</v>
      </c>
      <c r="F2712" s="201">
        <v>26853.391047629997</v>
      </c>
    </row>
    <row r="2713" spans="1:6" x14ac:dyDescent="0.3">
      <c r="A2713" s="205" t="s">
        <v>44</v>
      </c>
      <c r="B2713" s="205">
        <v>28</v>
      </c>
      <c r="C2713" s="205">
        <v>45</v>
      </c>
      <c r="D2713" s="205">
        <v>1981</v>
      </c>
      <c r="E2713" s="205" t="s">
        <v>18</v>
      </c>
      <c r="F2713" s="205" t="s">
        <v>18</v>
      </c>
    </row>
    <row r="2714" spans="1:6" x14ac:dyDescent="0.3">
      <c r="A2714" s="205" t="s">
        <v>44</v>
      </c>
      <c r="B2714" s="205">
        <v>29</v>
      </c>
      <c r="C2714" s="205">
        <v>45</v>
      </c>
      <c r="D2714" s="205">
        <v>1982</v>
      </c>
      <c r="E2714" s="205">
        <v>5000</v>
      </c>
      <c r="F2714" s="201">
        <v>17441.84397195348</v>
      </c>
    </row>
    <row r="2715" spans="1:6" x14ac:dyDescent="0.3">
      <c r="A2715" s="205" t="s">
        <v>44</v>
      </c>
      <c r="B2715" s="205">
        <v>30</v>
      </c>
      <c r="C2715" s="205">
        <v>45</v>
      </c>
      <c r="D2715" s="205">
        <v>1983</v>
      </c>
      <c r="E2715" s="205">
        <v>500</v>
      </c>
      <c r="F2715" s="201">
        <v>7192.3950132387972</v>
      </c>
    </row>
    <row r="2716" spans="1:6" x14ac:dyDescent="0.3">
      <c r="A2716" s="205" t="s">
        <v>44</v>
      </c>
      <c r="B2716" s="205">
        <v>31</v>
      </c>
      <c r="C2716" s="205">
        <v>45</v>
      </c>
      <c r="D2716" s="205">
        <v>1984</v>
      </c>
      <c r="E2716" s="205">
        <v>1000</v>
      </c>
      <c r="F2716" s="201">
        <v>21557.962122183686</v>
      </c>
    </row>
    <row r="2717" spans="1:6" x14ac:dyDescent="0.3">
      <c r="A2717" s="205" t="s">
        <v>44</v>
      </c>
      <c r="B2717" s="205">
        <v>32</v>
      </c>
      <c r="C2717" s="205">
        <v>45</v>
      </c>
      <c r="D2717" s="205">
        <v>1985</v>
      </c>
      <c r="E2717" s="205">
        <v>15000</v>
      </c>
      <c r="F2717" s="201">
        <v>18322.901615467978</v>
      </c>
    </row>
    <row r="2718" spans="1:6" x14ac:dyDescent="0.3">
      <c r="A2718" s="205" t="s">
        <v>44</v>
      </c>
      <c r="B2718" s="205">
        <v>33</v>
      </c>
      <c r="C2718" s="205">
        <v>45</v>
      </c>
      <c r="D2718" s="205">
        <v>1986</v>
      </c>
      <c r="E2718" s="205">
        <v>10000</v>
      </c>
      <c r="F2718" s="201">
        <v>12916.464377192611</v>
      </c>
    </row>
    <row r="2719" spans="1:6" x14ac:dyDescent="0.3">
      <c r="A2719" s="205" t="s">
        <v>44</v>
      </c>
      <c r="B2719" s="205">
        <v>34</v>
      </c>
      <c r="C2719" s="205">
        <v>45</v>
      </c>
      <c r="D2719" s="205">
        <v>1987</v>
      </c>
      <c r="E2719" s="205">
        <v>2000</v>
      </c>
      <c r="F2719" s="201">
        <v>16158.441515155375</v>
      </c>
    </row>
    <row r="2720" spans="1:6" x14ac:dyDescent="0.3">
      <c r="A2720" s="205" t="s">
        <v>44</v>
      </c>
      <c r="B2720" s="205">
        <v>35</v>
      </c>
      <c r="C2720" s="205">
        <v>45</v>
      </c>
      <c r="D2720" s="205">
        <v>1988</v>
      </c>
      <c r="E2720" s="205">
        <v>2000</v>
      </c>
      <c r="F2720" s="201">
        <v>27256.494407810056</v>
      </c>
    </row>
    <row r="2721" spans="1:6" x14ac:dyDescent="0.3">
      <c r="A2721" s="205" t="s">
        <v>44</v>
      </c>
      <c r="B2721" s="205">
        <v>36</v>
      </c>
      <c r="C2721" s="205">
        <v>45</v>
      </c>
      <c r="D2721" s="205">
        <v>1989</v>
      </c>
      <c r="E2721" s="205">
        <v>5000</v>
      </c>
      <c r="F2721" s="201">
        <v>22832.773316397786</v>
      </c>
    </row>
    <row r="2722" spans="1:6" x14ac:dyDescent="0.3">
      <c r="A2722" s="205" t="s">
        <v>44</v>
      </c>
      <c r="B2722" s="205">
        <v>37</v>
      </c>
      <c r="C2722" s="205">
        <v>45</v>
      </c>
      <c r="D2722" s="205">
        <v>1990</v>
      </c>
      <c r="E2722" s="205">
        <v>4000</v>
      </c>
      <c r="F2722" s="201">
        <v>10516.773443305525</v>
      </c>
    </row>
    <row r="2723" spans="1:6" x14ac:dyDescent="0.3">
      <c r="A2723" s="205" t="s">
        <v>44</v>
      </c>
      <c r="B2723" s="205">
        <v>38</v>
      </c>
      <c r="C2723" s="205">
        <v>45</v>
      </c>
      <c r="D2723" s="205">
        <v>1991</v>
      </c>
      <c r="E2723" s="205">
        <v>3000</v>
      </c>
      <c r="F2723" s="201">
        <v>6609.8864234239072</v>
      </c>
    </row>
    <row r="2724" spans="1:6" x14ac:dyDescent="0.3">
      <c r="A2724" s="205" t="s">
        <v>44</v>
      </c>
      <c r="B2724" s="205">
        <v>39</v>
      </c>
      <c r="C2724" s="205">
        <v>45</v>
      </c>
      <c r="D2724" s="205">
        <v>1992</v>
      </c>
      <c r="E2724" s="205">
        <v>4500</v>
      </c>
      <c r="F2724" s="201">
        <v>11871.110000278384</v>
      </c>
    </row>
    <row r="2725" spans="1:6" x14ac:dyDescent="0.3">
      <c r="A2725" s="205" t="s">
        <v>44</v>
      </c>
      <c r="B2725" s="205">
        <v>40</v>
      </c>
      <c r="C2725" s="205">
        <v>45</v>
      </c>
      <c r="D2725" s="205">
        <v>1993</v>
      </c>
      <c r="E2725" s="205">
        <v>6000</v>
      </c>
      <c r="F2725" s="201">
        <v>13828.230672200509</v>
      </c>
    </row>
    <row r="2726" spans="1:6" x14ac:dyDescent="0.3">
      <c r="A2726" s="205" t="s">
        <v>44</v>
      </c>
      <c r="B2726" s="205">
        <v>41</v>
      </c>
      <c r="C2726" s="205">
        <v>45</v>
      </c>
      <c r="D2726" s="205">
        <v>1994</v>
      </c>
      <c r="E2726" s="205">
        <v>6000</v>
      </c>
      <c r="F2726" s="201">
        <v>7935.4322313864186</v>
      </c>
    </row>
    <row r="2727" spans="1:6" x14ac:dyDescent="0.3">
      <c r="A2727" s="205" t="s">
        <v>44</v>
      </c>
      <c r="B2727" s="205">
        <v>42</v>
      </c>
      <c r="C2727" s="205">
        <v>45</v>
      </c>
      <c r="D2727" s="205">
        <v>1995</v>
      </c>
      <c r="E2727" s="205">
        <v>1000</v>
      </c>
      <c r="F2727" s="201">
        <v>2891.4996152913568</v>
      </c>
    </row>
    <row r="2728" spans="1:6" x14ac:dyDescent="0.3">
      <c r="A2728" s="205" t="s">
        <v>44</v>
      </c>
      <c r="B2728" s="205">
        <v>43</v>
      </c>
      <c r="C2728" s="205">
        <v>45</v>
      </c>
      <c r="D2728" s="205">
        <v>1996</v>
      </c>
      <c r="E2728" s="201" t="s">
        <v>18</v>
      </c>
      <c r="F2728" s="201" t="s">
        <v>18</v>
      </c>
    </row>
    <row r="2729" spans="1:6" x14ac:dyDescent="0.3">
      <c r="A2729" s="205" t="s">
        <v>44</v>
      </c>
      <c r="B2729" s="205">
        <v>44</v>
      </c>
      <c r="C2729" s="205">
        <v>45</v>
      </c>
      <c r="D2729" s="205">
        <v>1997</v>
      </c>
      <c r="E2729" s="201" t="s">
        <v>18</v>
      </c>
      <c r="F2729" s="201" t="s">
        <v>18</v>
      </c>
    </row>
    <row r="2730" spans="1:6" x14ac:dyDescent="0.3">
      <c r="A2730" s="205" t="s">
        <v>44</v>
      </c>
      <c r="B2730" s="205">
        <v>45</v>
      </c>
      <c r="C2730" s="205">
        <v>45</v>
      </c>
      <c r="D2730" s="205">
        <v>1998</v>
      </c>
      <c r="E2730" s="201" t="s">
        <v>18</v>
      </c>
      <c r="F2730" s="201" t="s">
        <v>18</v>
      </c>
    </row>
    <row r="2731" spans="1:6" x14ac:dyDescent="0.3">
      <c r="A2731" s="205" t="s">
        <v>44</v>
      </c>
      <c r="B2731" s="205">
        <v>46</v>
      </c>
      <c r="C2731" s="205">
        <v>45</v>
      </c>
      <c r="D2731" s="205">
        <v>1999</v>
      </c>
      <c r="E2731" s="201" t="s">
        <v>18</v>
      </c>
      <c r="F2731" s="201" t="s">
        <v>18</v>
      </c>
    </row>
    <row r="2732" spans="1:6" x14ac:dyDescent="0.3">
      <c r="A2732" s="205" t="s">
        <v>44</v>
      </c>
      <c r="B2732" s="205">
        <v>47</v>
      </c>
      <c r="C2732" s="205">
        <v>45</v>
      </c>
      <c r="D2732" s="205">
        <v>2000</v>
      </c>
      <c r="E2732" s="201" t="s">
        <v>18</v>
      </c>
      <c r="F2732" s="201" t="s">
        <v>18</v>
      </c>
    </row>
    <row r="2733" spans="1:6" x14ac:dyDescent="0.3">
      <c r="A2733" s="205" t="s">
        <v>44</v>
      </c>
      <c r="B2733" s="205">
        <v>48</v>
      </c>
      <c r="C2733" s="205">
        <v>45</v>
      </c>
      <c r="D2733" s="205">
        <v>2001</v>
      </c>
      <c r="E2733" s="201" t="s">
        <v>18</v>
      </c>
      <c r="F2733" s="201" t="s">
        <v>18</v>
      </c>
    </row>
    <row r="2734" spans="1:6" x14ac:dyDescent="0.3">
      <c r="A2734" s="205" t="s">
        <v>44</v>
      </c>
      <c r="B2734" s="205">
        <v>49</v>
      </c>
      <c r="C2734" s="205">
        <v>45</v>
      </c>
      <c r="D2734" s="205">
        <v>2002</v>
      </c>
      <c r="E2734" s="201" t="s">
        <v>18</v>
      </c>
      <c r="F2734" s="201" t="s">
        <v>18</v>
      </c>
    </row>
    <row r="2735" spans="1:6" x14ac:dyDescent="0.3">
      <c r="A2735" s="205" t="s">
        <v>44</v>
      </c>
      <c r="B2735" s="205">
        <v>50</v>
      </c>
      <c r="C2735" s="205">
        <v>45</v>
      </c>
      <c r="D2735" s="205">
        <v>2003</v>
      </c>
      <c r="E2735" s="201" t="s">
        <v>18</v>
      </c>
      <c r="F2735" s="201" t="s">
        <v>18</v>
      </c>
    </row>
    <row r="2736" spans="1:6" x14ac:dyDescent="0.3">
      <c r="A2736" s="205" t="s">
        <v>44</v>
      </c>
      <c r="B2736" s="205">
        <v>51</v>
      </c>
      <c r="C2736" s="205">
        <v>45</v>
      </c>
      <c r="D2736" s="205">
        <v>2004</v>
      </c>
      <c r="E2736" s="201" t="s">
        <v>18</v>
      </c>
      <c r="F2736" s="201" t="s">
        <v>18</v>
      </c>
    </row>
    <row r="2737" spans="1:6" x14ac:dyDescent="0.3">
      <c r="A2737" s="205" t="s">
        <v>44</v>
      </c>
      <c r="B2737" s="205">
        <v>52</v>
      </c>
      <c r="C2737" s="205">
        <v>45</v>
      </c>
      <c r="D2737" s="205">
        <v>2005</v>
      </c>
      <c r="E2737" s="205">
        <v>505</v>
      </c>
      <c r="F2737" s="201">
        <v>3760.4338771643925</v>
      </c>
    </row>
    <row r="2738" spans="1:6" x14ac:dyDescent="0.3">
      <c r="A2738" s="205" t="s">
        <v>44</v>
      </c>
      <c r="B2738" s="205">
        <v>53</v>
      </c>
      <c r="C2738" s="205">
        <v>45</v>
      </c>
      <c r="D2738" s="205">
        <v>2006</v>
      </c>
      <c r="E2738" s="205">
        <v>1701</v>
      </c>
      <c r="F2738" s="201">
        <v>5220.2651450607236</v>
      </c>
    </row>
    <row r="2739" spans="1:6" x14ac:dyDescent="0.3">
      <c r="A2739" s="205" t="s">
        <v>44</v>
      </c>
      <c r="B2739" s="205">
        <v>54</v>
      </c>
      <c r="C2739" s="205">
        <v>45</v>
      </c>
      <c r="D2739" s="205">
        <v>2007</v>
      </c>
      <c r="E2739" s="205">
        <v>2067</v>
      </c>
      <c r="F2739" s="201">
        <v>6239.4377809468715</v>
      </c>
    </row>
    <row r="2740" spans="1:6" x14ac:dyDescent="0.3">
      <c r="A2740" s="205" t="s">
        <v>44</v>
      </c>
      <c r="B2740" s="205">
        <v>55</v>
      </c>
      <c r="C2740" s="205">
        <v>45</v>
      </c>
      <c r="D2740" s="205">
        <v>2008</v>
      </c>
      <c r="E2740" s="205">
        <v>2000</v>
      </c>
      <c r="F2740" s="201">
        <v>5913.2128286555862</v>
      </c>
    </row>
    <row r="2741" spans="1:6" x14ac:dyDescent="0.3">
      <c r="A2741" s="205" t="s">
        <v>44</v>
      </c>
      <c r="B2741" s="205">
        <v>56</v>
      </c>
      <c r="C2741" s="205">
        <v>45</v>
      </c>
      <c r="D2741" s="205">
        <v>2009</v>
      </c>
      <c r="E2741" s="205">
        <v>1716</v>
      </c>
      <c r="F2741" s="201">
        <v>8824.2586407249455</v>
      </c>
    </row>
    <row r="2742" spans="1:6" x14ac:dyDescent="0.3">
      <c r="A2742" s="205" t="s">
        <v>44</v>
      </c>
      <c r="B2742" s="205">
        <v>57</v>
      </c>
      <c r="C2742" s="205">
        <v>45</v>
      </c>
      <c r="D2742" s="205">
        <v>2010</v>
      </c>
      <c r="E2742" s="201" t="s">
        <v>18</v>
      </c>
      <c r="F2742" s="201" t="s">
        <v>18</v>
      </c>
    </row>
    <row r="2743" spans="1:6" x14ac:dyDescent="0.3">
      <c r="A2743" s="205" t="s">
        <v>44</v>
      </c>
      <c r="B2743" s="205">
        <v>58</v>
      </c>
      <c r="C2743" s="205">
        <v>45</v>
      </c>
      <c r="D2743" s="205">
        <v>2011</v>
      </c>
      <c r="E2743" s="201" t="s">
        <v>18</v>
      </c>
      <c r="F2743" s="201" t="s">
        <v>18</v>
      </c>
    </row>
    <row r="2744" spans="1:6" x14ac:dyDescent="0.3">
      <c r="A2744" s="205" t="s">
        <v>44</v>
      </c>
      <c r="B2744" s="205">
        <v>59</v>
      </c>
      <c r="C2744" s="205">
        <v>45</v>
      </c>
      <c r="D2744" s="205">
        <v>2012</v>
      </c>
      <c r="E2744" s="201" t="s">
        <v>18</v>
      </c>
      <c r="F2744" s="201" t="s">
        <v>18</v>
      </c>
    </row>
    <row r="2745" spans="1:6" x14ac:dyDescent="0.3">
      <c r="A2745" s="205" t="s">
        <v>44</v>
      </c>
      <c r="B2745" s="205">
        <v>60</v>
      </c>
      <c r="C2745" s="205">
        <v>45</v>
      </c>
      <c r="D2745" s="205">
        <v>2013</v>
      </c>
      <c r="E2745" s="201" t="s">
        <v>18</v>
      </c>
      <c r="F2745" s="201" t="s">
        <v>18</v>
      </c>
    </row>
    <row r="2746" spans="1:6" x14ac:dyDescent="0.3">
      <c r="A2746" s="205" t="s">
        <v>44</v>
      </c>
      <c r="B2746" s="205">
        <v>61</v>
      </c>
      <c r="C2746" s="205">
        <v>45</v>
      </c>
      <c r="D2746" s="205">
        <v>2014</v>
      </c>
      <c r="E2746" s="201" t="s">
        <v>18</v>
      </c>
      <c r="F2746" s="201" t="s">
        <v>18</v>
      </c>
    </row>
    <row r="2747" spans="1:6" x14ac:dyDescent="0.3">
      <c r="A2747" t="s">
        <v>47</v>
      </c>
      <c r="B2747">
        <v>1</v>
      </c>
      <c r="C2747" s="205">
        <v>46</v>
      </c>
      <c r="D2747">
        <v>1954</v>
      </c>
      <c r="E2747" s="201" t="s">
        <v>18</v>
      </c>
      <c r="F2747" s="201" t="s">
        <v>18</v>
      </c>
    </row>
    <row r="2748" spans="1:6" x14ac:dyDescent="0.3">
      <c r="A2748" s="205" t="s">
        <v>47</v>
      </c>
      <c r="B2748">
        <v>2</v>
      </c>
      <c r="C2748" s="205">
        <v>46</v>
      </c>
      <c r="D2748">
        <v>1955</v>
      </c>
      <c r="E2748" s="201" t="s">
        <v>18</v>
      </c>
      <c r="F2748" s="201" t="s">
        <v>18</v>
      </c>
    </row>
    <row r="2749" spans="1:6" x14ac:dyDescent="0.3">
      <c r="A2749" s="205" t="s">
        <v>47</v>
      </c>
      <c r="B2749">
        <v>3</v>
      </c>
      <c r="C2749" s="205">
        <v>46</v>
      </c>
      <c r="D2749">
        <v>1956</v>
      </c>
      <c r="E2749">
        <v>7000</v>
      </c>
      <c r="F2749" s="201">
        <v>10349.437241883459</v>
      </c>
    </row>
    <row r="2750" spans="1:6" x14ac:dyDescent="0.3">
      <c r="A2750" s="205" t="s">
        <v>47</v>
      </c>
      <c r="B2750" s="205">
        <v>4</v>
      </c>
      <c r="C2750" s="205">
        <v>46</v>
      </c>
      <c r="D2750">
        <v>1957</v>
      </c>
      <c r="E2750" t="s">
        <v>18</v>
      </c>
      <c r="F2750" s="205" t="s">
        <v>18</v>
      </c>
    </row>
    <row r="2751" spans="1:6" x14ac:dyDescent="0.3">
      <c r="A2751" s="205" t="s">
        <v>47</v>
      </c>
      <c r="B2751" s="205">
        <v>5</v>
      </c>
      <c r="C2751" s="205">
        <v>46</v>
      </c>
      <c r="D2751">
        <v>1958</v>
      </c>
      <c r="E2751">
        <v>7000</v>
      </c>
      <c r="F2751" s="201">
        <v>5844.5086733901226</v>
      </c>
    </row>
    <row r="2752" spans="1:6" x14ac:dyDescent="0.3">
      <c r="A2752" s="205" t="s">
        <v>47</v>
      </c>
      <c r="B2752" s="205">
        <v>6</v>
      </c>
      <c r="C2752" s="205">
        <v>46</v>
      </c>
      <c r="D2752">
        <v>1959</v>
      </c>
      <c r="E2752">
        <v>15000</v>
      </c>
      <c r="F2752" s="201">
        <v>7564.4050981899873</v>
      </c>
    </row>
    <row r="2753" spans="1:6" x14ac:dyDescent="0.3">
      <c r="A2753" s="205" t="s">
        <v>47</v>
      </c>
      <c r="B2753" s="205">
        <v>7</v>
      </c>
      <c r="C2753" s="205">
        <v>46</v>
      </c>
      <c r="D2753">
        <v>1960</v>
      </c>
      <c r="E2753">
        <v>7000</v>
      </c>
      <c r="F2753" s="201">
        <v>7382.7346451673438</v>
      </c>
    </row>
    <row r="2754" spans="1:6" x14ac:dyDescent="0.3">
      <c r="A2754" s="205" t="s">
        <v>47</v>
      </c>
      <c r="B2754" s="205">
        <v>8</v>
      </c>
      <c r="C2754" s="205">
        <v>46</v>
      </c>
      <c r="D2754">
        <v>1961</v>
      </c>
      <c r="E2754">
        <v>15000</v>
      </c>
      <c r="F2754" s="201">
        <v>8063.6200232026613</v>
      </c>
    </row>
    <row r="2755" spans="1:6" x14ac:dyDescent="0.3">
      <c r="A2755" s="205" t="s">
        <v>47</v>
      </c>
      <c r="B2755" s="205">
        <v>9</v>
      </c>
      <c r="C2755" s="205">
        <v>46</v>
      </c>
      <c r="D2755">
        <v>1962</v>
      </c>
      <c r="E2755">
        <v>3000</v>
      </c>
      <c r="F2755" s="201">
        <v>12919.146982376073</v>
      </c>
    </row>
    <row r="2756" spans="1:6" x14ac:dyDescent="0.3">
      <c r="A2756" s="205" t="s">
        <v>47</v>
      </c>
      <c r="B2756" s="205">
        <v>10</v>
      </c>
      <c r="C2756" s="205">
        <v>46</v>
      </c>
      <c r="D2756">
        <v>1963</v>
      </c>
      <c r="E2756">
        <v>7000</v>
      </c>
      <c r="F2756" s="201">
        <v>4083.3515035324467</v>
      </c>
    </row>
    <row r="2757" spans="1:6" x14ac:dyDescent="0.3">
      <c r="A2757" s="205" t="s">
        <v>47</v>
      </c>
      <c r="B2757" s="205">
        <v>11</v>
      </c>
      <c r="C2757" s="205">
        <v>46</v>
      </c>
      <c r="D2757">
        <v>1964</v>
      </c>
      <c r="E2757" s="205">
        <v>7000</v>
      </c>
      <c r="F2757" s="201">
        <v>2016.920100524911</v>
      </c>
    </row>
    <row r="2758" spans="1:6" x14ac:dyDescent="0.3">
      <c r="A2758" s="205" t="s">
        <v>47</v>
      </c>
      <c r="B2758" s="205">
        <v>12</v>
      </c>
      <c r="C2758" s="205">
        <v>46</v>
      </c>
      <c r="D2758">
        <v>1965</v>
      </c>
      <c r="E2758" s="205">
        <v>3000</v>
      </c>
      <c r="F2758" s="201">
        <v>2355.3994887285808</v>
      </c>
    </row>
    <row r="2759" spans="1:6" x14ac:dyDescent="0.3">
      <c r="A2759" s="205" t="s">
        <v>47</v>
      </c>
      <c r="B2759" s="205">
        <v>13</v>
      </c>
      <c r="C2759" s="205">
        <v>46</v>
      </c>
      <c r="D2759">
        <v>1966</v>
      </c>
      <c r="E2759" s="205">
        <v>15000</v>
      </c>
      <c r="F2759" s="201">
        <v>3519.9179421971412</v>
      </c>
    </row>
    <row r="2760" spans="1:6" x14ac:dyDescent="0.3">
      <c r="A2760" s="205" t="s">
        <v>47</v>
      </c>
      <c r="B2760" s="205">
        <v>14</v>
      </c>
      <c r="C2760" s="205">
        <v>46</v>
      </c>
      <c r="D2760">
        <v>1967</v>
      </c>
      <c r="E2760" s="205">
        <v>3000</v>
      </c>
      <c r="F2760" s="201">
        <v>3945.8130805950268</v>
      </c>
    </row>
    <row r="2761" spans="1:6" x14ac:dyDescent="0.3">
      <c r="A2761" s="205" t="s">
        <v>47</v>
      </c>
      <c r="B2761" s="205">
        <v>15</v>
      </c>
      <c r="C2761" s="205">
        <v>46</v>
      </c>
      <c r="D2761">
        <v>1968</v>
      </c>
      <c r="E2761" s="205">
        <v>1500</v>
      </c>
      <c r="F2761" s="201">
        <v>4190.7917031064317</v>
      </c>
    </row>
    <row r="2762" spans="1:6" x14ac:dyDescent="0.3">
      <c r="A2762" s="205" t="s">
        <v>47</v>
      </c>
      <c r="B2762" s="205">
        <v>16</v>
      </c>
      <c r="C2762" s="205">
        <v>46</v>
      </c>
      <c r="D2762">
        <v>1969</v>
      </c>
      <c r="E2762">
        <v>1500</v>
      </c>
      <c r="F2762" s="201">
        <v>2740.2157762048623</v>
      </c>
    </row>
    <row r="2763" spans="1:6" x14ac:dyDescent="0.3">
      <c r="A2763" s="205" t="s">
        <v>47</v>
      </c>
      <c r="B2763" s="205">
        <v>17</v>
      </c>
      <c r="C2763" s="205">
        <v>46</v>
      </c>
      <c r="D2763">
        <v>1970</v>
      </c>
      <c r="E2763">
        <v>3000</v>
      </c>
      <c r="F2763" s="201">
        <v>1362.0502854270023</v>
      </c>
    </row>
    <row r="2764" spans="1:6" x14ac:dyDescent="0.3">
      <c r="A2764" s="205" t="s">
        <v>47</v>
      </c>
      <c r="B2764" s="205">
        <v>18</v>
      </c>
      <c r="C2764" s="205">
        <v>46</v>
      </c>
      <c r="D2764">
        <v>1971</v>
      </c>
      <c r="E2764" s="205">
        <v>3000</v>
      </c>
      <c r="F2764" s="201">
        <v>1061.5704186205144</v>
      </c>
    </row>
    <row r="2765" spans="1:6" x14ac:dyDescent="0.3">
      <c r="A2765" s="205" t="s">
        <v>47</v>
      </c>
      <c r="B2765" s="205">
        <v>19</v>
      </c>
      <c r="C2765" s="205">
        <v>46</v>
      </c>
      <c r="D2765">
        <v>1972</v>
      </c>
      <c r="E2765" s="201" t="s">
        <v>18</v>
      </c>
      <c r="F2765" s="201" t="s">
        <v>18</v>
      </c>
    </row>
    <row r="2766" spans="1:6" x14ac:dyDescent="0.3">
      <c r="A2766" s="205" t="s">
        <v>47</v>
      </c>
      <c r="B2766" s="205">
        <v>20</v>
      </c>
      <c r="C2766" s="205">
        <v>46</v>
      </c>
      <c r="D2766">
        <v>1973</v>
      </c>
      <c r="E2766" s="201" t="s">
        <v>18</v>
      </c>
      <c r="F2766" s="201" t="s">
        <v>18</v>
      </c>
    </row>
    <row r="2767" spans="1:6" x14ac:dyDescent="0.3">
      <c r="A2767" s="205" t="s">
        <v>47</v>
      </c>
      <c r="B2767" s="205">
        <v>21</v>
      </c>
      <c r="C2767" s="205">
        <v>46</v>
      </c>
      <c r="D2767">
        <v>1974</v>
      </c>
      <c r="E2767">
        <v>1200</v>
      </c>
      <c r="F2767" s="201">
        <v>1933.5935862932865</v>
      </c>
    </row>
    <row r="2768" spans="1:6" x14ac:dyDescent="0.3">
      <c r="A2768" s="205" t="s">
        <v>47</v>
      </c>
      <c r="B2768" s="205">
        <v>22</v>
      </c>
      <c r="C2768" s="205">
        <v>46</v>
      </c>
      <c r="D2768">
        <v>1975</v>
      </c>
      <c r="E2768">
        <v>400</v>
      </c>
      <c r="F2768" s="201">
        <v>1420.6204893278987</v>
      </c>
    </row>
    <row r="2769" spans="1:6" x14ac:dyDescent="0.3">
      <c r="A2769" s="205" t="s">
        <v>47</v>
      </c>
      <c r="B2769" s="205">
        <v>23</v>
      </c>
      <c r="C2769" s="205">
        <v>46</v>
      </c>
      <c r="D2769">
        <v>1976</v>
      </c>
      <c r="E2769">
        <v>2000</v>
      </c>
      <c r="F2769" s="201">
        <v>1411.7146631240184</v>
      </c>
    </row>
    <row r="2770" spans="1:6" x14ac:dyDescent="0.3">
      <c r="A2770" s="205" t="s">
        <v>47</v>
      </c>
      <c r="B2770" s="205">
        <v>24</v>
      </c>
      <c r="C2770" s="205">
        <v>46</v>
      </c>
      <c r="D2770">
        <v>1977</v>
      </c>
      <c r="E2770" t="s">
        <v>18</v>
      </c>
      <c r="F2770" s="201" t="s">
        <v>18</v>
      </c>
    </row>
    <row r="2771" spans="1:6" x14ac:dyDescent="0.3">
      <c r="A2771" s="205" t="s">
        <v>47</v>
      </c>
      <c r="B2771" s="205">
        <v>25</v>
      </c>
      <c r="C2771" s="205">
        <v>46</v>
      </c>
      <c r="D2771">
        <v>1978</v>
      </c>
      <c r="E2771" t="s">
        <v>18</v>
      </c>
      <c r="F2771" s="201" t="s">
        <v>18</v>
      </c>
    </row>
    <row r="2772" spans="1:6" x14ac:dyDescent="0.3">
      <c r="A2772" s="205" t="s">
        <v>47</v>
      </c>
      <c r="B2772" s="205">
        <v>26</v>
      </c>
      <c r="C2772" s="205">
        <v>46</v>
      </c>
      <c r="D2772">
        <v>1979</v>
      </c>
      <c r="E2772">
        <v>1000</v>
      </c>
      <c r="F2772" s="201">
        <v>1160.9013589004219</v>
      </c>
    </row>
    <row r="2773" spans="1:6" x14ac:dyDescent="0.3">
      <c r="A2773" s="205" t="s">
        <v>47</v>
      </c>
      <c r="B2773" s="205">
        <v>27</v>
      </c>
      <c r="C2773" s="205">
        <v>46</v>
      </c>
      <c r="D2773">
        <v>1980</v>
      </c>
      <c r="E2773">
        <v>1400</v>
      </c>
      <c r="F2773" s="201">
        <v>1268.6473048328089</v>
      </c>
    </row>
    <row r="2774" spans="1:6" x14ac:dyDescent="0.3">
      <c r="A2774" s="205" t="s">
        <v>47</v>
      </c>
      <c r="B2774" s="205">
        <v>28</v>
      </c>
      <c r="C2774" s="205">
        <v>46</v>
      </c>
      <c r="D2774">
        <v>1981</v>
      </c>
      <c r="E2774">
        <v>800</v>
      </c>
      <c r="F2774" s="201">
        <v>1974.8725490555307</v>
      </c>
    </row>
    <row r="2775" spans="1:6" x14ac:dyDescent="0.3">
      <c r="A2775" s="205" t="s">
        <v>47</v>
      </c>
      <c r="B2775" s="205">
        <v>29</v>
      </c>
      <c r="C2775" s="205">
        <v>46</v>
      </c>
      <c r="D2775">
        <v>1982</v>
      </c>
      <c r="E2775" t="s">
        <v>18</v>
      </c>
      <c r="F2775" s="205" t="s">
        <v>18</v>
      </c>
    </row>
    <row r="2776" spans="1:6" x14ac:dyDescent="0.3">
      <c r="A2776" s="205" t="s">
        <v>47</v>
      </c>
      <c r="B2776" s="205">
        <v>30</v>
      </c>
      <c r="C2776" s="205">
        <v>46</v>
      </c>
      <c r="D2776">
        <v>1983</v>
      </c>
      <c r="E2776" s="205" t="s">
        <v>18</v>
      </c>
      <c r="F2776" s="205" t="s">
        <v>18</v>
      </c>
    </row>
    <row r="2777" spans="1:6" x14ac:dyDescent="0.3">
      <c r="A2777" s="205" t="s">
        <v>47</v>
      </c>
      <c r="B2777" s="205">
        <v>31</v>
      </c>
      <c r="C2777" s="205">
        <v>46</v>
      </c>
      <c r="D2777">
        <v>1984</v>
      </c>
      <c r="E2777" s="205" t="s">
        <v>18</v>
      </c>
      <c r="F2777" s="205" t="s">
        <v>18</v>
      </c>
    </row>
    <row r="2778" spans="1:6" x14ac:dyDescent="0.3">
      <c r="A2778" s="205" t="s">
        <v>47</v>
      </c>
      <c r="B2778" s="205">
        <v>32</v>
      </c>
      <c r="C2778" s="205">
        <v>46</v>
      </c>
      <c r="D2778">
        <v>1985</v>
      </c>
      <c r="E2778" s="205" t="s">
        <v>18</v>
      </c>
      <c r="F2778" s="205" t="s">
        <v>18</v>
      </c>
    </row>
    <row r="2779" spans="1:6" x14ac:dyDescent="0.3">
      <c r="A2779" s="205" t="s">
        <v>47</v>
      </c>
      <c r="B2779" s="205">
        <v>33</v>
      </c>
      <c r="C2779" s="205">
        <v>46</v>
      </c>
      <c r="D2779">
        <v>1986</v>
      </c>
      <c r="E2779" s="205" t="s">
        <v>18</v>
      </c>
      <c r="F2779" s="205" t="s">
        <v>18</v>
      </c>
    </row>
    <row r="2780" spans="1:6" x14ac:dyDescent="0.3">
      <c r="A2780" s="205" t="s">
        <v>47</v>
      </c>
      <c r="B2780" s="205">
        <v>34</v>
      </c>
      <c r="C2780" s="205">
        <v>46</v>
      </c>
      <c r="D2780">
        <v>1987</v>
      </c>
      <c r="E2780" s="205" t="s">
        <v>18</v>
      </c>
      <c r="F2780" s="205" t="s">
        <v>18</v>
      </c>
    </row>
    <row r="2781" spans="1:6" x14ac:dyDescent="0.3">
      <c r="A2781" s="205" t="s">
        <v>47</v>
      </c>
      <c r="B2781" s="205">
        <v>35</v>
      </c>
      <c r="C2781" s="205">
        <v>46</v>
      </c>
      <c r="D2781">
        <v>1988</v>
      </c>
      <c r="E2781" s="205" t="s">
        <v>18</v>
      </c>
      <c r="F2781" s="205" t="s">
        <v>18</v>
      </c>
    </row>
    <row r="2782" spans="1:6" x14ac:dyDescent="0.3">
      <c r="A2782" s="205" t="s">
        <v>47</v>
      </c>
      <c r="B2782" s="205">
        <v>36</v>
      </c>
      <c r="C2782" s="205">
        <v>46</v>
      </c>
      <c r="D2782">
        <v>1989</v>
      </c>
      <c r="E2782" s="205" t="s">
        <v>18</v>
      </c>
      <c r="F2782" s="205" t="s">
        <v>18</v>
      </c>
    </row>
    <row r="2783" spans="1:6" x14ac:dyDescent="0.3">
      <c r="A2783" s="205" t="s">
        <v>47</v>
      </c>
      <c r="B2783" s="205">
        <v>37</v>
      </c>
      <c r="C2783" s="205">
        <v>46</v>
      </c>
      <c r="D2783">
        <v>1990</v>
      </c>
      <c r="E2783" s="205" t="s">
        <v>18</v>
      </c>
      <c r="F2783" s="205" t="s">
        <v>18</v>
      </c>
    </row>
    <row r="2784" spans="1:6" x14ac:dyDescent="0.3">
      <c r="A2784" s="205" t="s">
        <v>47</v>
      </c>
      <c r="B2784" s="205">
        <v>38</v>
      </c>
      <c r="C2784" s="205">
        <v>46</v>
      </c>
      <c r="D2784">
        <v>1991</v>
      </c>
      <c r="E2784" s="205" t="s">
        <v>18</v>
      </c>
      <c r="F2784" s="205" t="s">
        <v>18</v>
      </c>
    </row>
    <row r="2785" spans="1:6" x14ac:dyDescent="0.3">
      <c r="A2785" s="205" t="s">
        <v>47</v>
      </c>
      <c r="B2785" s="205">
        <v>39</v>
      </c>
      <c r="C2785" s="205">
        <v>46</v>
      </c>
      <c r="D2785">
        <v>1992</v>
      </c>
      <c r="E2785" s="205" t="s">
        <v>18</v>
      </c>
      <c r="F2785" s="205" t="s">
        <v>18</v>
      </c>
    </row>
    <row r="2786" spans="1:6" x14ac:dyDescent="0.3">
      <c r="A2786" s="205" t="s">
        <v>47</v>
      </c>
      <c r="B2786" s="205">
        <v>40</v>
      </c>
      <c r="C2786" s="205">
        <v>46</v>
      </c>
      <c r="D2786">
        <v>1993</v>
      </c>
      <c r="E2786" s="205" t="s">
        <v>18</v>
      </c>
      <c r="F2786" s="201" t="s">
        <v>18</v>
      </c>
    </row>
    <row r="2787" spans="1:6" x14ac:dyDescent="0.3">
      <c r="A2787" s="205" t="s">
        <v>47</v>
      </c>
      <c r="B2787" s="205">
        <v>41</v>
      </c>
      <c r="C2787" s="205">
        <v>46</v>
      </c>
      <c r="D2787">
        <v>1994</v>
      </c>
      <c r="E2787" t="s">
        <v>18</v>
      </c>
      <c r="F2787" s="201" t="s">
        <v>18</v>
      </c>
    </row>
    <row r="2788" spans="1:6" x14ac:dyDescent="0.3">
      <c r="A2788" s="205" t="s">
        <v>47</v>
      </c>
      <c r="B2788" s="205">
        <v>42</v>
      </c>
      <c r="C2788" s="205">
        <v>46</v>
      </c>
      <c r="D2788">
        <v>1995</v>
      </c>
      <c r="E2788" t="s">
        <v>18</v>
      </c>
      <c r="F2788" s="201" t="s">
        <v>18</v>
      </c>
    </row>
    <row r="2789" spans="1:6" x14ac:dyDescent="0.3">
      <c r="A2789" s="205" t="s">
        <v>47</v>
      </c>
      <c r="B2789" s="205">
        <v>43</v>
      </c>
      <c r="C2789" s="205">
        <v>46</v>
      </c>
      <c r="D2789">
        <v>1996</v>
      </c>
      <c r="E2789" t="s">
        <v>18</v>
      </c>
      <c r="F2789" s="201" t="s">
        <v>18</v>
      </c>
    </row>
    <row r="2790" spans="1:6" x14ac:dyDescent="0.3">
      <c r="A2790" s="205" t="s">
        <v>47</v>
      </c>
      <c r="B2790" s="205">
        <v>44</v>
      </c>
      <c r="C2790" s="205">
        <v>46</v>
      </c>
      <c r="D2790">
        <v>1997</v>
      </c>
      <c r="E2790" t="s">
        <v>18</v>
      </c>
      <c r="F2790" s="201" t="s">
        <v>18</v>
      </c>
    </row>
    <row r="2791" spans="1:6" x14ac:dyDescent="0.3">
      <c r="A2791" s="205" t="s">
        <v>47</v>
      </c>
      <c r="B2791" s="205">
        <v>45</v>
      </c>
      <c r="C2791" s="205">
        <v>46</v>
      </c>
      <c r="D2791">
        <v>1998</v>
      </c>
      <c r="E2791" s="205" t="s">
        <v>18</v>
      </c>
      <c r="F2791" s="201" t="s">
        <v>18</v>
      </c>
    </row>
    <row r="2792" spans="1:6" x14ac:dyDescent="0.3">
      <c r="A2792" s="205" t="s">
        <v>47</v>
      </c>
      <c r="B2792" s="205">
        <v>46</v>
      </c>
      <c r="C2792" s="205">
        <v>46</v>
      </c>
      <c r="D2792">
        <v>1999</v>
      </c>
      <c r="E2792" s="205" t="s">
        <v>18</v>
      </c>
      <c r="F2792" s="201" t="s">
        <v>18</v>
      </c>
    </row>
    <row r="2793" spans="1:6" x14ac:dyDescent="0.3">
      <c r="A2793" s="205" t="s">
        <v>47</v>
      </c>
      <c r="B2793" s="205">
        <v>47</v>
      </c>
      <c r="C2793" s="205">
        <v>46</v>
      </c>
      <c r="D2793">
        <v>2000</v>
      </c>
      <c r="E2793" t="s">
        <v>18</v>
      </c>
      <c r="F2793" s="201" t="s">
        <v>18</v>
      </c>
    </row>
    <row r="2794" spans="1:6" x14ac:dyDescent="0.3">
      <c r="A2794" s="205" t="s">
        <v>47</v>
      </c>
      <c r="B2794" s="205">
        <v>48</v>
      </c>
      <c r="C2794" s="205">
        <v>46</v>
      </c>
      <c r="D2794">
        <v>2001</v>
      </c>
      <c r="E2794" t="s">
        <v>18</v>
      </c>
      <c r="F2794" s="201" t="s">
        <v>18</v>
      </c>
    </row>
    <row r="2795" spans="1:6" x14ac:dyDescent="0.3">
      <c r="A2795" s="205" t="s">
        <v>47</v>
      </c>
      <c r="B2795" s="205">
        <v>49</v>
      </c>
      <c r="C2795" s="205">
        <v>46</v>
      </c>
      <c r="D2795">
        <v>2002</v>
      </c>
      <c r="E2795" t="s">
        <v>18</v>
      </c>
      <c r="F2795" s="201" t="s">
        <v>18</v>
      </c>
    </row>
    <row r="2796" spans="1:6" x14ac:dyDescent="0.3">
      <c r="A2796" s="205" t="s">
        <v>47</v>
      </c>
      <c r="B2796" s="205">
        <v>50</v>
      </c>
      <c r="C2796" s="205">
        <v>46</v>
      </c>
      <c r="D2796">
        <v>2003</v>
      </c>
      <c r="E2796" t="s">
        <v>18</v>
      </c>
      <c r="F2796" s="201" t="s">
        <v>18</v>
      </c>
    </row>
    <row r="2797" spans="1:6" x14ac:dyDescent="0.3">
      <c r="A2797" s="205" t="s">
        <v>47</v>
      </c>
      <c r="B2797" s="205">
        <v>51</v>
      </c>
      <c r="C2797" s="205">
        <v>46</v>
      </c>
      <c r="D2797">
        <v>2004</v>
      </c>
      <c r="E2797" t="s">
        <v>18</v>
      </c>
      <c r="F2797" s="201" t="s">
        <v>18</v>
      </c>
    </row>
    <row r="2798" spans="1:6" x14ac:dyDescent="0.3">
      <c r="A2798" s="205" t="s">
        <v>47</v>
      </c>
      <c r="B2798" s="205">
        <v>52</v>
      </c>
      <c r="C2798" s="205">
        <v>46</v>
      </c>
      <c r="D2798">
        <v>2005</v>
      </c>
      <c r="E2798" t="s">
        <v>18</v>
      </c>
      <c r="F2798" s="201" t="s">
        <v>18</v>
      </c>
    </row>
    <row r="2799" spans="1:6" x14ac:dyDescent="0.3">
      <c r="A2799" s="205" t="s">
        <v>47</v>
      </c>
      <c r="B2799" s="205">
        <v>53</v>
      </c>
      <c r="C2799" s="205">
        <v>46</v>
      </c>
      <c r="D2799">
        <v>2006</v>
      </c>
      <c r="E2799" t="s">
        <v>18</v>
      </c>
      <c r="F2799" s="201" t="s">
        <v>18</v>
      </c>
    </row>
    <row r="2800" spans="1:6" x14ac:dyDescent="0.3">
      <c r="A2800" s="205" t="s">
        <v>47</v>
      </c>
      <c r="B2800" s="205">
        <v>54</v>
      </c>
      <c r="C2800" s="205">
        <v>46</v>
      </c>
      <c r="D2800">
        <v>2007</v>
      </c>
      <c r="E2800" t="s">
        <v>18</v>
      </c>
      <c r="F2800" s="201" t="s">
        <v>18</v>
      </c>
    </row>
    <row r="2801" spans="1:6" x14ac:dyDescent="0.3">
      <c r="A2801" s="205" t="s">
        <v>47</v>
      </c>
      <c r="B2801" s="205">
        <v>55</v>
      </c>
      <c r="C2801" s="205">
        <v>46</v>
      </c>
      <c r="D2801">
        <v>2008</v>
      </c>
      <c r="E2801" t="s">
        <v>18</v>
      </c>
      <c r="F2801" s="201" t="s">
        <v>18</v>
      </c>
    </row>
    <row r="2802" spans="1:6" x14ac:dyDescent="0.3">
      <c r="A2802" s="205" t="s">
        <v>47</v>
      </c>
      <c r="B2802" s="205">
        <v>56</v>
      </c>
      <c r="C2802" s="205">
        <v>46</v>
      </c>
      <c r="D2802">
        <v>2009</v>
      </c>
      <c r="E2802" t="s">
        <v>18</v>
      </c>
      <c r="F2802" s="201" t="s">
        <v>18</v>
      </c>
    </row>
    <row r="2803" spans="1:6" x14ac:dyDescent="0.3">
      <c r="A2803" s="205" t="s">
        <v>47</v>
      </c>
      <c r="B2803" s="205">
        <v>57</v>
      </c>
      <c r="C2803" s="205">
        <v>46</v>
      </c>
      <c r="D2803">
        <v>2010</v>
      </c>
      <c r="E2803" s="205" t="s">
        <v>18</v>
      </c>
      <c r="F2803" s="201" t="s">
        <v>18</v>
      </c>
    </row>
    <row r="2804" spans="1:6" x14ac:dyDescent="0.3">
      <c r="A2804" s="205" t="s">
        <v>47</v>
      </c>
      <c r="B2804" s="205">
        <v>58</v>
      </c>
      <c r="C2804" s="205">
        <v>46</v>
      </c>
      <c r="D2804">
        <v>2011</v>
      </c>
      <c r="E2804" s="205" t="s">
        <v>18</v>
      </c>
      <c r="F2804" s="201" t="s">
        <v>18</v>
      </c>
    </row>
    <row r="2805" spans="1:6" x14ac:dyDescent="0.3">
      <c r="A2805" s="205" t="s">
        <v>47</v>
      </c>
      <c r="B2805" s="205">
        <v>59</v>
      </c>
      <c r="C2805" s="205">
        <v>46</v>
      </c>
      <c r="D2805">
        <v>2012</v>
      </c>
      <c r="E2805" s="205" t="s">
        <v>18</v>
      </c>
      <c r="F2805" s="201" t="s">
        <v>18</v>
      </c>
    </row>
    <row r="2806" spans="1:6" x14ac:dyDescent="0.3">
      <c r="A2806" s="205" t="s">
        <v>47</v>
      </c>
      <c r="B2806" s="205">
        <v>60</v>
      </c>
      <c r="C2806" s="205">
        <v>46</v>
      </c>
      <c r="D2806">
        <v>2013</v>
      </c>
      <c r="E2806" s="205" t="s">
        <v>18</v>
      </c>
      <c r="F2806" s="201" t="s">
        <v>18</v>
      </c>
    </row>
    <row r="2807" spans="1:6" x14ac:dyDescent="0.3">
      <c r="A2807" s="205" t="s">
        <v>47</v>
      </c>
      <c r="B2807" s="205">
        <v>61</v>
      </c>
      <c r="C2807" s="205">
        <v>46</v>
      </c>
      <c r="D2807">
        <v>2014</v>
      </c>
      <c r="E2807" s="205" t="s">
        <v>18</v>
      </c>
      <c r="F2807" s="201" t="s">
        <v>18</v>
      </c>
    </row>
    <row r="2808" spans="1:6" x14ac:dyDescent="0.3">
      <c r="A2808" t="s">
        <v>51</v>
      </c>
      <c r="B2808">
        <v>1</v>
      </c>
      <c r="C2808" s="205">
        <v>47</v>
      </c>
      <c r="D2808" s="205">
        <v>1954</v>
      </c>
      <c r="E2808" s="201" t="s">
        <v>18</v>
      </c>
      <c r="F2808" s="201" t="s">
        <v>18</v>
      </c>
    </row>
    <row r="2809" spans="1:6" x14ac:dyDescent="0.3">
      <c r="A2809" s="205" t="s">
        <v>51</v>
      </c>
      <c r="B2809">
        <v>2</v>
      </c>
      <c r="C2809" s="205">
        <v>47</v>
      </c>
      <c r="D2809" s="205">
        <v>1955</v>
      </c>
      <c r="E2809" s="201" t="s">
        <v>18</v>
      </c>
      <c r="F2809" s="201" t="s">
        <v>18</v>
      </c>
    </row>
    <row r="2810" spans="1:6" x14ac:dyDescent="0.3">
      <c r="A2810" s="205" t="s">
        <v>51</v>
      </c>
      <c r="B2810">
        <v>3</v>
      </c>
      <c r="C2810" s="205">
        <v>47</v>
      </c>
      <c r="D2810" s="205">
        <v>1956</v>
      </c>
      <c r="E2810" s="205">
        <v>400</v>
      </c>
      <c r="F2810" s="201">
        <v>886.37729000000002</v>
      </c>
    </row>
    <row r="2811" spans="1:6" x14ac:dyDescent="0.3">
      <c r="A2811" s="205" t="s">
        <v>51</v>
      </c>
      <c r="B2811" s="205">
        <v>4</v>
      </c>
      <c r="C2811" s="205">
        <v>47</v>
      </c>
      <c r="D2811" s="205">
        <v>1957</v>
      </c>
      <c r="E2811" s="205" t="s">
        <v>18</v>
      </c>
      <c r="F2811" s="205" t="s">
        <v>18</v>
      </c>
    </row>
    <row r="2812" spans="1:6" x14ac:dyDescent="0.3">
      <c r="A2812" s="205" t="s">
        <v>51</v>
      </c>
      <c r="B2812" s="205">
        <v>5</v>
      </c>
      <c r="C2812" s="205">
        <v>47</v>
      </c>
      <c r="D2812" s="205">
        <v>1958</v>
      </c>
      <c r="E2812" s="205" t="s">
        <v>18</v>
      </c>
      <c r="F2812" s="205" t="s">
        <v>18</v>
      </c>
    </row>
    <row r="2813" spans="1:6" x14ac:dyDescent="0.3">
      <c r="A2813" s="205" t="s">
        <v>51</v>
      </c>
      <c r="B2813" s="205">
        <v>6</v>
      </c>
      <c r="C2813" s="205">
        <v>47</v>
      </c>
      <c r="D2813" s="205">
        <v>1959</v>
      </c>
      <c r="E2813" s="205" t="s">
        <v>18</v>
      </c>
      <c r="F2813" s="205" t="s">
        <v>18</v>
      </c>
    </row>
    <row r="2814" spans="1:6" x14ac:dyDescent="0.3">
      <c r="A2814" s="205" t="s">
        <v>51</v>
      </c>
      <c r="B2814" s="205">
        <v>7</v>
      </c>
      <c r="C2814" s="205">
        <v>47</v>
      </c>
      <c r="D2814" s="205">
        <v>1960</v>
      </c>
      <c r="E2814" s="205">
        <v>600</v>
      </c>
      <c r="F2814" s="201">
        <v>3540.8162925000001</v>
      </c>
    </row>
    <row r="2815" spans="1:6" x14ac:dyDescent="0.3">
      <c r="A2815" s="205" t="s">
        <v>51</v>
      </c>
      <c r="B2815" s="205">
        <v>8</v>
      </c>
      <c r="C2815" s="205">
        <v>47</v>
      </c>
      <c r="D2815" s="205">
        <v>1961</v>
      </c>
      <c r="E2815" s="205">
        <v>1000</v>
      </c>
      <c r="F2815" s="201">
        <v>3664.1234800000002</v>
      </c>
    </row>
    <row r="2816" spans="1:6" x14ac:dyDescent="0.3">
      <c r="A2816" s="205" t="s">
        <v>51</v>
      </c>
      <c r="B2816" s="205">
        <v>9</v>
      </c>
      <c r="C2816" s="205">
        <v>47</v>
      </c>
      <c r="D2816" s="205">
        <v>1962</v>
      </c>
      <c r="E2816" s="205">
        <v>800</v>
      </c>
      <c r="F2816" s="201">
        <v>3146.6614125000001</v>
      </c>
    </row>
    <row r="2817" spans="1:6" x14ac:dyDescent="0.3">
      <c r="A2817" s="205" t="s">
        <v>51</v>
      </c>
      <c r="B2817" s="205">
        <v>10</v>
      </c>
      <c r="C2817" s="205">
        <v>47</v>
      </c>
      <c r="D2817" s="205">
        <v>1963</v>
      </c>
      <c r="E2817" s="205">
        <v>400</v>
      </c>
      <c r="F2817" s="201">
        <v>3047.2128625</v>
      </c>
    </row>
    <row r="2818" spans="1:6" x14ac:dyDescent="0.3">
      <c r="A2818" s="205" t="s">
        <v>51</v>
      </c>
      <c r="B2818" s="205">
        <v>11</v>
      </c>
      <c r="C2818" s="205">
        <v>47</v>
      </c>
      <c r="D2818" s="205">
        <v>1964</v>
      </c>
      <c r="E2818" s="205">
        <v>3000</v>
      </c>
      <c r="F2818" s="201">
        <v>5422.5267700000004</v>
      </c>
    </row>
    <row r="2819" spans="1:6" x14ac:dyDescent="0.3">
      <c r="A2819" s="205" t="s">
        <v>51</v>
      </c>
      <c r="B2819" s="205">
        <v>12</v>
      </c>
      <c r="C2819" s="205">
        <v>47</v>
      </c>
      <c r="D2819" s="205">
        <v>1965</v>
      </c>
      <c r="E2819" s="205">
        <v>3000</v>
      </c>
      <c r="F2819" s="201">
        <v>6889.9498125</v>
      </c>
    </row>
    <row r="2820" spans="1:6" x14ac:dyDescent="0.3">
      <c r="A2820" s="205" t="s">
        <v>51</v>
      </c>
      <c r="B2820" s="205">
        <v>13</v>
      </c>
      <c r="C2820" s="205">
        <v>47</v>
      </c>
      <c r="D2820" s="205">
        <v>1966</v>
      </c>
      <c r="E2820" s="205">
        <v>3000</v>
      </c>
      <c r="F2820" s="201">
        <v>4571.1824237499995</v>
      </c>
    </row>
    <row r="2821" spans="1:6" x14ac:dyDescent="0.3">
      <c r="A2821" s="205" t="s">
        <v>51</v>
      </c>
      <c r="B2821" s="205">
        <v>14</v>
      </c>
      <c r="C2821" s="205">
        <v>47</v>
      </c>
      <c r="D2821" s="205">
        <v>1967</v>
      </c>
      <c r="E2821" s="205">
        <v>1600</v>
      </c>
      <c r="F2821" s="201">
        <v>2568.414565</v>
      </c>
    </row>
    <row r="2822" spans="1:6" x14ac:dyDescent="0.3">
      <c r="A2822" s="205" t="s">
        <v>51</v>
      </c>
      <c r="B2822" s="205">
        <v>15</v>
      </c>
      <c r="C2822" s="205">
        <v>47</v>
      </c>
      <c r="D2822" s="205">
        <v>1968</v>
      </c>
      <c r="E2822" s="202" t="s">
        <v>18</v>
      </c>
      <c r="F2822" s="202" t="s">
        <v>18</v>
      </c>
    </row>
    <row r="2823" spans="1:6" x14ac:dyDescent="0.3">
      <c r="A2823" s="205" t="s">
        <v>51</v>
      </c>
      <c r="B2823" s="205">
        <v>16</v>
      </c>
      <c r="C2823" s="205">
        <v>47</v>
      </c>
      <c r="D2823" s="205">
        <v>1969</v>
      </c>
      <c r="E2823" s="205">
        <v>7000</v>
      </c>
      <c r="F2823" s="201">
        <v>2888.9337949999999</v>
      </c>
    </row>
    <row r="2824" spans="1:6" x14ac:dyDescent="0.3">
      <c r="A2824" s="205" t="s">
        <v>51</v>
      </c>
      <c r="B2824" s="205">
        <v>17</v>
      </c>
      <c r="C2824" s="205">
        <v>47</v>
      </c>
      <c r="D2824" s="205">
        <v>1970</v>
      </c>
      <c r="E2824" s="205">
        <v>4000</v>
      </c>
      <c r="F2824" s="201">
        <v>2545.96196375</v>
      </c>
    </row>
    <row r="2825" spans="1:6" x14ac:dyDescent="0.3">
      <c r="A2825" s="205" t="s">
        <v>51</v>
      </c>
      <c r="B2825" s="205">
        <v>18</v>
      </c>
      <c r="C2825" s="205">
        <v>47</v>
      </c>
      <c r="D2825" s="205">
        <v>1971</v>
      </c>
      <c r="E2825" s="205">
        <v>3000</v>
      </c>
      <c r="F2825" s="201">
        <v>2395.24917</v>
      </c>
    </row>
    <row r="2826" spans="1:6" x14ac:dyDescent="0.3">
      <c r="A2826" s="205" t="s">
        <v>51</v>
      </c>
      <c r="B2826" s="205">
        <v>19</v>
      </c>
      <c r="C2826" s="205">
        <v>47</v>
      </c>
      <c r="D2826" s="205">
        <v>1972</v>
      </c>
      <c r="E2826" s="205" t="s">
        <v>18</v>
      </c>
      <c r="F2826" s="205" t="s">
        <v>18</v>
      </c>
    </row>
    <row r="2827" spans="1:6" x14ac:dyDescent="0.3">
      <c r="A2827" s="205" t="s">
        <v>51</v>
      </c>
      <c r="B2827" s="205">
        <v>20</v>
      </c>
      <c r="C2827" s="205">
        <v>47</v>
      </c>
      <c r="D2827" s="205">
        <v>1973</v>
      </c>
      <c r="E2827" s="205">
        <v>2800</v>
      </c>
      <c r="F2827" s="201">
        <v>2967.7450037500003</v>
      </c>
    </row>
    <row r="2828" spans="1:6" x14ac:dyDescent="0.3">
      <c r="A2828" s="205" t="s">
        <v>51</v>
      </c>
      <c r="B2828" s="205">
        <v>21</v>
      </c>
      <c r="C2828" s="205">
        <v>47</v>
      </c>
      <c r="D2828" s="205">
        <v>1974</v>
      </c>
      <c r="E2828" s="205">
        <v>2000</v>
      </c>
      <c r="F2828" s="201">
        <v>3855.8132287500002</v>
      </c>
    </row>
    <row r="2829" spans="1:6" x14ac:dyDescent="0.3">
      <c r="A2829" s="205" t="s">
        <v>51</v>
      </c>
      <c r="B2829" s="205">
        <v>22</v>
      </c>
      <c r="C2829" s="205">
        <v>47</v>
      </c>
      <c r="D2829" s="205">
        <v>1975</v>
      </c>
      <c r="E2829" s="205">
        <v>2000</v>
      </c>
      <c r="F2829" s="201">
        <v>4502.8935975000004</v>
      </c>
    </row>
    <row r="2830" spans="1:6" x14ac:dyDescent="0.3">
      <c r="A2830" s="205" t="s">
        <v>51</v>
      </c>
      <c r="B2830" s="205">
        <v>23</v>
      </c>
      <c r="C2830" s="205">
        <v>47</v>
      </c>
      <c r="D2830" s="205">
        <v>1976</v>
      </c>
      <c r="E2830" s="205">
        <v>1700</v>
      </c>
      <c r="F2830" s="201">
        <v>2693.3845218750002</v>
      </c>
    </row>
    <row r="2831" spans="1:6" x14ac:dyDescent="0.3">
      <c r="A2831" s="205" t="s">
        <v>51</v>
      </c>
      <c r="B2831" s="205">
        <v>24</v>
      </c>
      <c r="C2831" s="205">
        <v>47</v>
      </c>
      <c r="D2831" s="205">
        <v>1977</v>
      </c>
      <c r="E2831" s="205">
        <v>2400</v>
      </c>
      <c r="F2831" s="201">
        <v>2178.8229287500003</v>
      </c>
    </row>
    <row r="2832" spans="1:6" x14ac:dyDescent="0.3">
      <c r="A2832" s="205" t="s">
        <v>51</v>
      </c>
      <c r="B2832" s="205">
        <v>25</v>
      </c>
      <c r="C2832" s="205">
        <v>47</v>
      </c>
      <c r="D2832" s="205">
        <v>1978</v>
      </c>
      <c r="E2832" s="205">
        <v>2100</v>
      </c>
      <c r="F2832" s="201">
        <v>1828.6562087500001</v>
      </c>
    </row>
    <row r="2833" spans="1:6" x14ac:dyDescent="0.3">
      <c r="A2833" s="205" t="s">
        <v>51</v>
      </c>
      <c r="B2833" s="205">
        <v>26</v>
      </c>
      <c r="C2833" s="205">
        <v>47</v>
      </c>
      <c r="D2833" s="205">
        <v>1979</v>
      </c>
      <c r="E2833" s="205">
        <v>4900</v>
      </c>
      <c r="F2833" s="201">
        <v>1068.5377774999999</v>
      </c>
    </row>
    <row r="2834" spans="1:6" x14ac:dyDescent="0.3">
      <c r="A2834" s="205" t="s">
        <v>51</v>
      </c>
      <c r="B2834" s="205">
        <v>27</v>
      </c>
      <c r="C2834" s="205">
        <v>47</v>
      </c>
      <c r="D2834" s="205">
        <v>1980</v>
      </c>
      <c r="E2834" s="205" t="s">
        <v>18</v>
      </c>
      <c r="F2834" s="205" t="s">
        <v>18</v>
      </c>
    </row>
    <row r="2835" spans="1:6" x14ac:dyDescent="0.3">
      <c r="A2835" s="205" t="s">
        <v>51</v>
      </c>
      <c r="B2835" s="205">
        <v>28</v>
      </c>
      <c r="C2835" s="205">
        <v>47</v>
      </c>
      <c r="D2835" s="205">
        <v>1981</v>
      </c>
      <c r="E2835" s="205" t="s">
        <v>18</v>
      </c>
      <c r="F2835" s="205" t="s">
        <v>18</v>
      </c>
    </row>
    <row r="2836" spans="1:6" x14ac:dyDescent="0.3">
      <c r="A2836" s="205" t="s">
        <v>51</v>
      </c>
      <c r="B2836" s="205">
        <v>29</v>
      </c>
      <c r="C2836" s="205">
        <v>47</v>
      </c>
      <c r="D2836" s="205">
        <v>1982</v>
      </c>
      <c r="E2836" s="205">
        <v>1650</v>
      </c>
      <c r="F2836" s="201">
        <v>1382.78251125</v>
      </c>
    </row>
    <row r="2837" spans="1:6" x14ac:dyDescent="0.3">
      <c r="A2837" s="205" t="s">
        <v>51</v>
      </c>
      <c r="B2837" s="205">
        <v>30</v>
      </c>
      <c r="C2837" s="205">
        <v>47</v>
      </c>
      <c r="D2837" s="205">
        <v>1983</v>
      </c>
      <c r="E2837" s="205">
        <v>1300</v>
      </c>
      <c r="F2837" s="201">
        <v>1854.5901300000003</v>
      </c>
    </row>
    <row r="2838" spans="1:6" x14ac:dyDescent="0.3">
      <c r="A2838" s="205" t="s">
        <v>51</v>
      </c>
      <c r="B2838" s="205">
        <v>31</v>
      </c>
      <c r="C2838" s="205">
        <v>47</v>
      </c>
      <c r="D2838" s="205">
        <v>1984</v>
      </c>
      <c r="E2838" s="205" t="s">
        <v>18</v>
      </c>
      <c r="F2838" s="205" t="s">
        <v>18</v>
      </c>
    </row>
    <row r="2839" spans="1:6" x14ac:dyDescent="0.3">
      <c r="A2839" s="205" t="s">
        <v>51</v>
      </c>
      <c r="B2839" s="205">
        <v>32</v>
      </c>
      <c r="C2839" s="205">
        <v>47</v>
      </c>
      <c r="D2839" s="205">
        <v>1985</v>
      </c>
      <c r="E2839" s="205" t="s">
        <v>18</v>
      </c>
      <c r="F2839" s="201" t="s">
        <v>18</v>
      </c>
    </row>
    <row r="2840" spans="1:6" x14ac:dyDescent="0.3">
      <c r="A2840" s="205" t="s">
        <v>51</v>
      </c>
      <c r="B2840" s="205">
        <v>33</v>
      </c>
      <c r="C2840" s="205">
        <v>47</v>
      </c>
      <c r="D2840" s="205">
        <v>1986</v>
      </c>
      <c r="E2840" s="205" t="s">
        <v>18</v>
      </c>
      <c r="F2840" s="201" t="s">
        <v>18</v>
      </c>
    </row>
    <row r="2841" spans="1:6" x14ac:dyDescent="0.3">
      <c r="A2841" s="205" t="s">
        <v>51</v>
      </c>
      <c r="B2841" s="205">
        <v>34</v>
      </c>
      <c r="C2841" s="205">
        <v>47</v>
      </c>
      <c r="D2841" s="205">
        <v>1987</v>
      </c>
      <c r="E2841" s="205" t="s">
        <v>18</v>
      </c>
      <c r="F2841" s="201" t="s">
        <v>18</v>
      </c>
    </row>
    <row r="2842" spans="1:6" x14ac:dyDescent="0.3">
      <c r="A2842" s="205" t="s">
        <v>51</v>
      </c>
      <c r="B2842" s="205">
        <v>35</v>
      </c>
      <c r="C2842" s="205">
        <v>47</v>
      </c>
      <c r="D2842" s="205">
        <v>1988</v>
      </c>
      <c r="E2842" s="205" t="s">
        <v>18</v>
      </c>
      <c r="F2842" s="201" t="s">
        <v>18</v>
      </c>
    </row>
    <row r="2843" spans="1:6" x14ac:dyDescent="0.3">
      <c r="A2843" s="205" t="s">
        <v>51</v>
      </c>
      <c r="B2843" s="205">
        <v>36</v>
      </c>
      <c r="C2843" s="205">
        <v>47</v>
      </c>
      <c r="D2843" s="205">
        <v>1989</v>
      </c>
      <c r="E2843" s="205" t="s">
        <v>18</v>
      </c>
      <c r="F2843" s="201" t="s">
        <v>18</v>
      </c>
    </row>
    <row r="2844" spans="1:6" x14ac:dyDescent="0.3">
      <c r="A2844" s="205" t="s">
        <v>51</v>
      </c>
      <c r="B2844" s="205">
        <v>37</v>
      </c>
      <c r="C2844" s="205">
        <v>47</v>
      </c>
      <c r="D2844" s="205">
        <v>1990</v>
      </c>
      <c r="E2844" s="205" t="s">
        <v>18</v>
      </c>
      <c r="F2844" s="201" t="s">
        <v>18</v>
      </c>
    </row>
    <row r="2845" spans="1:6" x14ac:dyDescent="0.3">
      <c r="A2845" s="205" t="s">
        <v>51</v>
      </c>
      <c r="B2845" s="205">
        <v>38</v>
      </c>
      <c r="C2845" s="205">
        <v>47</v>
      </c>
      <c r="D2845" s="205">
        <v>1991</v>
      </c>
      <c r="E2845" s="205" t="s">
        <v>18</v>
      </c>
      <c r="F2845" s="201" t="s">
        <v>18</v>
      </c>
    </row>
    <row r="2846" spans="1:6" x14ac:dyDescent="0.3">
      <c r="A2846" s="205" t="s">
        <v>51</v>
      </c>
      <c r="B2846" s="205">
        <v>39</v>
      </c>
      <c r="C2846" s="205">
        <v>47</v>
      </c>
      <c r="D2846" s="205">
        <v>1992</v>
      </c>
      <c r="E2846" s="205" t="s">
        <v>18</v>
      </c>
      <c r="F2846" s="201" t="s">
        <v>18</v>
      </c>
    </row>
    <row r="2847" spans="1:6" x14ac:dyDescent="0.3">
      <c r="A2847" s="205" t="s">
        <v>51</v>
      </c>
      <c r="B2847" s="205">
        <v>40</v>
      </c>
      <c r="C2847" s="205">
        <v>47</v>
      </c>
      <c r="D2847" s="205">
        <v>1993</v>
      </c>
      <c r="E2847" s="205" t="s">
        <v>18</v>
      </c>
      <c r="F2847" s="201" t="s">
        <v>18</v>
      </c>
    </row>
    <row r="2848" spans="1:6" x14ac:dyDescent="0.3">
      <c r="A2848" s="205" t="s">
        <v>51</v>
      </c>
      <c r="B2848" s="205">
        <v>41</v>
      </c>
      <c r="C2848" s="205">
        <v>47</v>
      </c>
      <c r="D2848" s="205">
        <v>1994</v>
      </c>
      <c r="E2848" s="205" t="s">
        <v>18</v>
      </c>
      <c r="F2848" s="201" t="s">
        <v>18</v>
      </c>
    </row>
    <row r="2849" spans="1:6" x14ac:dyDescent="0.3">
      <c r="A2849" s="205" t="s">
        <v>51</v>
      </c>
      <c r="B2849" s="205">
        <v>42</v>
      </c>
      <c r="C2849" s="205">
        <v>47</v>
      </c>
      <c r="D2849" s="205">
        <v>1995</v>
      </c>
      <c r="E2849" s="205">
        <v>1000</v>
      </c>
      <c r="F2849" s="201">
        <v>2182.2561599999999</v>
      </c>
    </row>
    <row r="2850" spans="1:6" x14ac:dyDescent="0.3">
      <c r="A2850" s="205" t="s">
        <v>51</v>
      </c>
      <c r="B2850" s="205">
        <v>43</v>
      </c>
      <c r="C2850" s="205">
        <v>47</v>
      </c>
      <c r="D2850" s="205">
        <v>1996</v>
      </c>
      <c r="E2850" s="205" t="s">
        <v>18</v>
      </c>
      <c r="F2850" s="201" t="s">
        <v>18</v>
      </c>
    </row>
    <row r="2851" spans="1:6" x14ac:dyDescent="0.3">
      <c r="A2851" s="205" t="s">
        <v>51</v>
      </c>
      <c r="B2851" s="205">
        <v>44</v>
      </c>
      <c r="C2851" s="205">
        <v>47</v>
      </c>
      <c r="D2851" s="205">
        <v>1997</v>
      </c>
      <c r="E2851" s="205" t="s">
        <v>18</v>
      </c>
      <c r="F2851" s="201" t="s">
        <v>18</v>
      </c>
    </row>
    <row r="2852" spans="1:6" x14ac:dyDescent="0.3">
      <c r="A2852" s="205" t="s">
        <v>51</v>
      </c>
      <c r="B2852" s="205">
        <v>45</v>
      </c>
      <c r="C2852" s="205">
        <v>47</v>
      </c>
      <c r="D2852" s="205">
        <v>1998</v>
      </c>
      <c r="E2852" s="205" t="s">
        <v>18</v>
      </c>
      <c r="F2852" s="201" t="s">
        <v>18</v>
      </c>
    </row>
    <row r="2853" spans="1:6" x14ac:dyDescent="0.3">
      <c r="A2853" s="205" t="s">
        <v>51</v>
      </c>
      <c r="B2853" s="205">
        <v>46</v>
      </c>
      <c r="C2853" s="205">
        <v>47</v>
      </c>
      <c r="D2853" s="205">
        <v>1999</v>
      </c>
      <c r="E2853" s="205" t="s">
        <v>18</v>
      </c>
      <c r="F2853" s="201" t="s">
        <v>18</v>
      </c>
    </row>
    <row r="2854" spans="1:6" x14ac:dyDescent="0.3">
      <c r="A2854" s="205" t="s">
        <v>51</v>
      </c>
      <c r="B2854" s="205">
        <v>47</v>
      </c>
      <c r="C2854" s="205">
        <v>47</v>
      </c>
      <c r="D2854" s="205">
        <v>2000</v>
      </c>
      <c r="E2854" s="205" t="s">
        <v>18</v>
      </c>
      <c r="F2854" s="201" t="s">
        <v>18</v>
      </c>
    </row>
    <row r="2855" spans="1:6" x14ac:dyDescent="0.3">
      <c r="A2855" s="205" t="s">
        <v>51</v>
      </c>
      <c r="B2855" s="205">
        <v>48</v>
      </c>
      <c r="C2855" s="205">
        <v>47</v>
      </c>
      <c r="D2855" s="205">
        <v>2001</v>
      </c>
      <c r="E2855" s="205" t="s">
        <v>18</v>
      </c>
      <c r="F2855" s="201" t="s">
        <v>18</v>
      </c>
    </row>
    <row r="2856" spans="1:6" x14ac:dyDescent="0.3">
      <c r="A2856" s="205" t="s">
        <v>51</v>
      </c>
      <c r="B2856" s="205">
        <v>49</v>
      </c>
      <c r="C2856" s="205">
        <v>47</v>
      </c>
      <c r="D2856" s="205">
        <v>2002</v>
      </c>
      <c r="E2856" s="205" t="s">
        <v>18</v>
      </c>
      <c r="F2856" s="201" t="s">
        <v>18</v>
      </c>
    </row>
    <row r="2857" spans="1:6" x14ac:dyDescent="0.3">
      <c r="A2857" s="205" t="s">
        <v>51</v>
      </c>
      <c r="B2857" s="205">
        <v>50</v>
      </c>
      <c r="C2857" s="205">
        <v>47</v>
      </c>
      <c r="D2857" s="205">
        <v>2003</v>
      </c>
      <c r="E2857" s="205" t="s">
        <v>18</v>
      </c>
      <c r="F2857" s="201" t="s">
        <v>18</v>
      </c>
    </row>
    <row r="2858" spans="1:6" x14ac:dyDescent="0.3">
      <c r="A2858" s="205" t="s">
        <v>51</v>
      </c>
      <c r="B2858" s="205">
        <v>51</v>
      </c>
      <c r="C2858" s="205">
        <v>47</v>
      </c>
      <c r="D2858" s="205">
        <v>2004</v>
      </c>
      <c r="E2858" s="205" t="s">
        <v>18</v>
      </c>
      <c r="F2858" s="201" t="s">
        <v>18</v>
      </c>
    </row>
    <row r="2859" spans="1:6" x14ac:dyDescent="0.3">
      <c r="A2859" s="205" t="s">
        <v>51</v>
      </c>
      <c r="B2859" s="205">
        <v>52</v>
      </c>
      <c r="C2859" s="205">
        <v>47</v>
      </c>
      <c r="D2859" s="205">
        <v>2005</v>
      </c>
      <c r="E2859" s="205" t="s">
        <v>18</v>
      </c>
      <c r="F2859" s="201" t="s">
        <v>18</v>
      </c>
    </row>
    <row r="2860" spans="1:6" x14ac:dyDescent="0.3">
      <c r="A2860" s="205" t="s">
        <v>51</v>
      </c>
      <c r="B2860" s="205">
        <v>53</v>
      </c>
      <c r="C2860" s="205">
        <v>47</v>
      </c>
      <c r="D2860" s="205">
        <v>2006</v>
      </c>
      <c r="E2860" s="205" t="s">
        <v>18</v>
      </c>
      <c r="F2860" s="201" t="s">
        <v>18</v>
      </c>
    </row>
    <row r="2861" spans="1:6" x14ac:dyDescent="0.3">
      <c r="A2861" s="205" t="s">
        <v>51</v>
      </c>
      <c r="B2861" s="205">
        <v>54</v>
      </c>
      <c r="C2861" s="205">
        <v>47</v>
      </c>
      <c r="D2861" s="205">
        <v>2007</v>
      </c>
      <c r="E2861" s="205" t="s">
        <v>18</v>
      </c>
      <c r="F2861" s="201" t="s">
        <v>18</v>
      </c>
    </row>
    <row r="2862" spans="1:6" x14ac:dyDescent="0.3">
      <c r="A2862" s="205" t="s">
        <v>51</v>
      </c>
      <c r="B2862" s="205">
        <v>55</v>
      </c>
      <c r="C2862" s="205">
        <v>47</v>
      </c>
      <c r="D2862" s="205">
        <v>2008</v>
      </c>
      <c r="E2862" s="205" t="s">
        <v>18</v>
      </c>
      <c r="F2862" s="201" t="s">
        <v>18</v>
      </c>
    </row>
    <row r="2863" spans="1:6" x14ac:dyDescent="0.3">
      <c r="A2863" s="205" t="s">
        <v>51</v>
      </c>
      <c r="B2863" s="205">
        <v>56</v>
      </c>
      <c r="C2863" s="205">
        <v>47</v>
      </c>
      <c r="D2863" s="205">
        <v>2009</v>
      </c>
      <c r="E2863" s="205" t="s">
        <v>18</v>
      </c>
      <c r="F2863" s="201" t="s">
        <v>18</v>
      </c>
    </row>
    <row r="2864" spans="1:6" x14ac:dyDescent="0.3">
      <c r="A2864" s="205" t="s">
        <v>51</v>
      </c>
      <c r="B2864" s="205">
        <v>57</v>
      </c>
      <c r="C2864" s="205">
        <v>47</v>
      </c>
      <c r="D2864" s="205">
        <v>2010</v>
      </c>
      <c r="E2864" s="205" t="s">
        <v>18</v>
      </c>
      <c r="F2864" s="201" t="s">
        <v>18</v>
      </c>
    </row>
    <row r="2865" spans="1:6" x14ac:dyDescent="0.3">
      <c r="A2865" s="205" t="s">
        <v>51</v>
      </c>
      <c r="B2865" s="205">
        <v>58</v>
      </c>
      <c r="C2865" s="205">
        <v>47</v>
      </c>
      <c r="D2865" s="205">
        <v>2011</v>
      </c>
      <c r="E2865" s="205" t="s">
        <v>18</v>
      </c>
      <c r="F2865" s="201" t="s">
        <v>18</v>
      </c>
    </row>
    <row r="2866" spans="1:6" x14ac:dyDescent="0.3">
      <c r="A2866" s="205" t="s">
        <v>51</v>
      </c>
      <c r="B2866" s="205">
        <v>59</v>
      </c>
      <c r="C2866" s="205">
        <v>47</v>
      </c>
      <c r="D2866" s="205">
        <v>2012</v>
      </c>
      <c r="E2866" s="205" t="s">
        <v>18</v>
      </c>
      <c r="F2866" s="201" t="s">
        <v>18</v>
      </c>
    </row>
    <row r="2867" spans="1:6" x14ac:dyDescent="0.3">
      <c r="A2867" s="205" t="s">
        <v>51</v>
      </c>
      <c r="B2867" s="205">
        <v>60</v>
      </c>
      <c r="C2867" s="205">
        <v>47</v>
      </c>
      <c r="D2867" s="205">
        <v>2013</v>
      </c>
      <c r="E2867" s="205" t="s">
        <v>18</v>
      </c>
      <c r="F2867" s="201" t="s">
        <v>18</v>
      </c>
    </row>
    <row r="2868" spans="1:6" x14ac:dyDescent="0.3">
      <c r="A2868" s="205" t="s">
        <v>51</v>
      </c>
      <c r="B2868" s="205">
        <v>61</v>
      </c>
      <c r="C2868" s="205">
        <v>47</v>
      </c>
      <c r="D2868" s="205">
        <v>2014</v>
      </c>
      <c r="E2868" s="205" t="s">
        <v>18</v>
      </c>
      <c r="F2868" s="201" t="s">
        <v>18</v>
      </c>
    </row>
    <row r="2869" spans="1:6" x14ac:dyDescent="0.3">
      <c r="A2869" t="s">
        <v>55</v>
      </c>
      <c r="B2869">
        <v>1</v>
      </c>
      <c r="C2869">
        <v>48</v>
      </c>
      <c r="D2869">
        <v>1954</v>
      </c>
      <c r="E2869" s="205" t="s">
        <v>18</v>
      </c>
      <c r="F2869" s="201" t="s">
        <v>18</v>
      </c>
    </row>
    <row r="2870" spans="1:6" x14ac:dyDescent="0.3">
      <c r="A2870" s="205" t="s">
        <v>55</v>
      </c>
      <c r="B2870">
        <v>2</v>
      </c>
      <c r="C2870" s="205">
        <v>48</v>
      </c>
      <c r="D2870">
        <v>1955</v>
      </c>
      <c r="E2870" t="s">
        <v>18</v>
      </c>
      <c r="F2870" s="201" t="s">
        <v>18</v>
      </c>
    </row>
    <row r="2871" spans="1:6" x14ac:dyDescent="0.3">
      <c r="A2871" s="205" t="s">
        <v>55</v>
      </c>
      <c r="B2871">
        <v>3</v>
      </c>
      <c r="C2871" s="205">
        <v>48</v>
      </c>
      <c r="D2871">
        <v>1956</v>
      </c>
      <c r="E2871" t="s">
        <v>18</v>
      </c>
      <c r="F2871" s="201" t="s">
        <v>18</v>
      </c>
    </row>
    <row r="2872" spans="1:6" x14ac:dyDescent="0.3">
      <c r="A2872" s="205" t="s">
        <v>55</v>
      </c>
      <c r="B2872" s="205">
        <v>4</v>
      </c>
      <c r="C2872" s="205">
        <v>48</v>
      </c>
      <c r="D2872">
        <v>1957</v>
      </c>
      <c r="E2872" s="205" t="s">
        <v>18</v>
      </c>
      <c r="F2872" s="201" t="s">
        <v>18</v>
      </c>
    </row>
    <row r="2873" spans="1:6" x14ac:dyDescent="0.3">
      <c r="A2873" s="205" t="s">
        <v>55</v>
      </c>
      <c r="B2873" s="205">
        <v>5</v>
      </c>
      <c r="C2873" s="205">
        <v>48</v>
      </c>
      <c r="D2873">
        <v>1958</v>
      </c>
      <c r="E2873" s="205" t="s">
        <v>18</v>
      </c>
      <c r="F2873" s="201" t="s">
        <v>18</v>
      </c>
    </row>
    <row r="2874" spans="1:6" x14ac:dyDescent="0.3">
      <c r="A2874" s="205" t="s">
        <v>55</v>
      </c>
      <c r="B2874" s="205">
        <v>6</v>
      </c>
      <c r="C2874" s="205">
        <v>48</v>
      </c>
      <c r="D2874">
        <v>1959</v>
      </c>
      <c r="E2874">
        <v>400</v>
      </c>
      <c r="F2874" s="201">
        <v>490.59350806349465</v>
      </c>
    </row>
    <row r="2875" spans="1:6" x14ac:dyDescent="0.3">
      <c r="A2875" s="205" t="s">
        <v>55</v>
      </c>
      <c r="B2875" s="205">
        <v>7</v>
      </c>
      <c r="C2875" s="205">
        <v>48</v>
      </c>
      <c r="D2875">
        <v>1960</v>
      </c>
      <c r="E2875" s="205" t="s">
        <v>18</v>
      </c>
      <c r="F2875" s="201" t="s">
        <v>18</v>
      </c>
    </row>
    <row r="2876" spans="1:6" x14ac:dyDescent="0.3">
      <c r="A2876" s="205" t="s">
        <v>55</v>
      </c>
      <c r="B2876" s="205">
        <v>8</v>
      </c>
      <c r="C2876" s="205">
        <v>48</v>
      </c>
      <c r="D2876">
        <v>1961</v>
      </c>
      <c r="E2876">
        <v>400</v>
      </c>
      <c r="F2876" s="201">
        <v>902.32583003586637</v>
      </c>
    </row>
    <row r="2877" spans="1:6" x14ac:dyDescent="0.3">
      <c r="A2877" s="205" t="s">
        <v>55</v>
      </c>
      <c r="B2877" s="205">
        <v>9</v>
      </c>
      <c r="C2877" s="205">
        <v>48</v>
      </c>
      <c r="D2877">
        <v>1962</v>
      </c>
      <c r="E2877">
        <v>400</v>
      </c>
      <c r="F2877" s="201">
        <v>768.72715213719323</v>
      </c>
    </row>
    <row r="2878" spans="1:6" x14ac:dyDescent="0.3">
      <c r="A2878" s="205" t="s">
        <v>55</v>
      </c>
      <c r="B2878" s="205">
        <v>10</v>
      </c>
      <c r="C2878" s="205">
        <v>48</v>
      </c>
      <c r="D2878">
        <v>1963</v>
      </c>
      <c r="E2878">
        <v>400</v>
      </c>
      <c r="F2878" s="201">
        <v>506.21830314604972</v>
      </c>
    </row>
    <row r="2879" spans="1:6" x14ac:dyDescent="0.3">
      <c r="A2879" s="205" t="s">
        <v>55</v>
      </c>
      <c r="B2879" s="205">
        <v>11</v>
      </c>
      <c r="C2879" s="205">
        <v>48</v>
      </c>
      <c r="D2879">
        <v>1964</v>
      </c>
      <c r="E2879" s="205" t="s">
        <v>18</v>
      </c>
      <c r="F2879" s="201" t="s">
        <v>18</v>
      </c>
    </row>
    <row r="2880" spans="1:6" x14ac:dyDescent="0.3">
      <c r="A2880" s="205" t="s">
        <v>55</v>
      </c>
      <c r="B2880" s="205">
        <v>12</v>
      </c>
      <c r="C2880" s="205">
        <v>48</v>
      </c>
      <c r="D2880">
        <v>1965</v>
      </c>
      <c r="E2880" s="205" t="s">
        <v>18</v>
      </c>
      <c r="F2880" s="201" t="s">
        <v>18</v>
      </c>
    </row>
    <row r="2881" spans="1:6" x14ac:dyDescent="0.3">
      <c r="A2881" s="205" t="s">
        <v>55</v>
      </c>
      <c r="B2881" s="205">
        <v>13</v>
      </c>
      <c r="C2881" s="205">
        <v>48</v>
      </c>
      <c r="D2881">
        <v>1966</v>
      </c>
      <c r="E2881" s="205" t="s">
        <v>18</v>
      </c>
      <c r="F2881" s="201" t="s">
        <v>18</v>
      </c>
    </row>
    <row r="2882" spans="1:6" x14ac:dyDescent="0.3">
      <c r="A2882" s="205" t="s">
        <v>55</v>
      </c>
      <c r="B2882" s="205">
        <v>14</v>
      </c>
      <c r="C2882" s="205">
        <v>48</v>
      </c>
      <c r="D2882">
        <v>1967</v>
      </c>
      <c r="E2882" s="205" t="s">
        <v>18</v>
      </c>
      <c r="F2882" s="201" t="s">
        <v>18</v>
      </c>
    </row>
    <row r="2883" spans="1:6" x14ac:dyDescent="0.3">
      <c r="A2883" s="205" t="s">
        <v>55</v>
      </c>
      <c r="B2883" s="205">
        <v>15</v>
      </c>
      <c r="C2883" s="205">
        <v>48</v>
      </c>
      <c r="D2883">
        <v>1968</v>
      </c>
      <c r="E2883" s="205" t="s">
        <v>18</v>
      </c>
      <c r="F2883" s="201" t="s">
        <v>18</v>
      </c>
    </row>
    <row r="2884" spans="1:6" x14ac:dyDescent="0.3">
      <c r="A2884" s="205" t="s">
        <v>55</v>
      </c>
      <c r="B2884" s="205">
        <v>16</v>
      </c>
      <c r="C2884" s="205">
        <v>48</v>
      </c>
      <c r="D2884">
        <v>1969</v>
      </c>
      <c r="E2884" t="s">
        <v>18</v>
      </c>
      <c r="F2884" s="205" t="s">
        <v>18</v>
      </c>
    </row>
    <row r="2885" spans="1:6" x14ac:dyDescent="0.3">
      <c r="A2885" s="205" t="s">
        <v>55</v>
      </c>
      <c r="B2885" s="205">
        <v>17</v>
      </c>
      <c r="C2885" s="205">
        <v>48</v>
      </c>
      <c r="D2885">
        <v>1970</v>
      </c>
      <c r="E2885" t="s">
        <v>18</v>
      </c>
      <c r="F2885" s="205" t="s">
        <v>18</v>
      </c>
    </row>
    <row r="2886" spans="1:6" x14ac:dyDescent="0.3">
      <c r="A2886" s="205" t="s">
        <v>55</v>
      </c>
      <c r="B2886" s="205">
        <v>18</v>
      </c>
      <c r="C2886" s="205">
        <v>48</v>
      </c>
      <c r="D2886">
        <v>1971</v>
      </c>
      <c r="E2886" t="s">
        <v>18</v>
      </c>
      <c r="F2886" s="205" t="s">
        <v>18</v>
      </c>
    </row>
    <row r="2887" spans="1:6" x14ac:dyDescent="0.3">
      <c r="A2887" s="205" t="s">
        <v>55</v>
      </c>
      <c r="B2887" s="205">
        <v>19</v>
      </c>
      <c r="C2887" s="205">
        <v>48</v>
      </c>
      <c r="D2887">
        <v>1972</v>
      </c>
      <c r="E2887" t="s">
        <v>18</v>
      </c>
      <c r="F2887" s="205" t="s">
        <v>18</v>
      </c>
    </row>
    <row r="2888" spans="1:6" x14ac:dyDescent="0.3">
      <c r="A2888" s="205" t="s">
        <v>55</v>
      </c>
      <c r="B2888" s="205">
        <v>20</v>
      </c>
      <c r="C2888" s="205">
        <v>48</v>
      </c>
      <c r="D2888">
        <v>1973</v>
      </c>
      <c r="E2888" t="s">
        <v>18</v>
      </c>
      <c r="F2888" s="205" t="s">
        <v>18</v>
      </c>
    </row>
    <row r="2889" spans="1:6" x14ac:dyDescent="0.3">
      <c r="A2889" s="205" t="s">
        <v>55</v>
      </c>
      <c r="B2889" s="205">
        <v>21</v>
      </c>
      <c r="C2889" s="205">
        <v>48</v>
      </c>
      <c r="D2889">
        <v>1974</v>
      </c>
      <c r="E2889" t="s">
        <v>18</v>
      </c>
      <c r="F2889" s="205" t="s">
        <v>18</v>
      </c>
    </row>
    <row r="2890" spans="1:6" x14ac:dyDescent="0.3">
      <c r="A2890" s="205" t="s">
        <v>55</v>
      </c>
      <c r="B2890" s="205">
        <v>22</v>
      </c>
      <c r="C2890" s="205">
        <v>48</v>
      </c>
      <c r="D2890">
        <v>1975</v>
      </c>
      <c r="E2890" t="s">
        <v>18</v>
      </c>
      <c r="F2890" s="205" t="s">
        <v>18</v>
      </c>
    </row>
    <row r="2891" spans="1:6" x14ac:dyDescent="0.3">
      <c r="A2891" s="205" t="s">
        <v>55</v>
      </c>
      <c r="B2891" s="205">
        <v>23</v>
      </c>
      <c r="C2891" s="205">
        <v>48</v>
      </c>
      <c r="D2891">
        <v>1976</v>
      </c>
      <c r="E2891" t="s">
        <v>18</v>
      </c>
      <c r="F2891" s="205" t="s">
        <v>18</v>
      </c>
    </row>
    <row r="2892" spans="1:6" x14ac:dyDescent="0.3">
      <c r="A2892" s="205" t="s">
        <v>55</v>
      </c>
      <c r="B2892" s="205">
        <v>24</v>
      </c>
      <c r="C2892" s="205">
        <v>48</v>
      </c>
      <c r="D2892">
        <v>1977</v>
      </c>
      <c r="E2892" t="s">
        <v>18</v>
      </c>
      <c r="F2892" s="205" t="s">
        <v>18</v>
      </c>
    </row>
    <row r="2893" spans="1:6" x14ac:dyDescent="0.3">
      <c r="A2893" s="205" t="s">
        <v>55</v>
      </c>
      <c r="B2893" s="205">
        <v>25</v>
      </c>
      <c r="C2893" s="205">
        <v>48</v>
      </c>
      <c r="D2893">
        <v>1978</v>
      </c>
      <c r="E2893" t="s">
        <v>18</v>
      </c>
      <c r="F2893" s="205" t="s">
        <v>18</v>
      </c>
    </row>
    <row r="2894" spans="1:6" x14ac:dyDescent="0.3">
      <c r="A2894" s="205" t="s">
        <v>55</v>
      </c>
      <c r="B2894" s="205">
        <v>26</v>
      </c>
      <c r="C2894" s="205">
        <v>48</v>
      </c>
      <c r="D2894">
        <v>1979</v>
      </c>
      <c r="E2894" t="s">
        <v>18</v>
      </c>
      <c r="F2894" s="205" t="s">
        <v>18</v>
      </c>
    </row>
    <row r="2895" spans="1:6" x14ac:dyDescent="0.3">
      <c r="A2895" s="205" t="s">
        <v>55</v>
      </c>
      <c r="B2895" s="205">
        <v>27</v>
      </c>
      <c r="C2895" s="205">
        <v>48</v>
      </c>
      <c r="D2895">
        <v>1980</v>
      </c>
      <c r="E2895" t="s">
        <v>18</v>
      </c>
      <c r="F2895" s="205" t="s">
        <v>18</v>
      </c>
    </row>
    <row r="2896" spans="1:6" x14ac:dyDescent="0.3">
      <c r="A2896" s="205" t="s">
        <v>55</v>
      </c>
      <c r="B2896" s="205">
        <v>28</v>
      </c>
      <c r="C2896" s="205">
        <v>48</v>
      </c>
      <c r="D2896">
        <v>1981</v>
      </c>
      <c r="E2896" t="s">
        <v>18</v>
      </c>
      <c r="F2896" s="205" t="s">
        <v>18</v>
      </c>
    </row>
    <row r="2897" spans="1:6" x14ac:dyDescent="0.3">
      <c r="A2897" s="205" t="s">
        <v>55</v>
      </c>
      <c r="B2897" s="205">
        <v>29</v>
      </c>
      <c r="C2897" s="205">
        <v>48</v>
      </c>
      <c r="D2897">
        <v>1982</v>
      </c>
      <c r="E2897" t="s">
        <v>18</v>
      </c>
      <c r="F2897" s="205" t="s">
        <v>18</v>
      </c>
    </row>
    <row r="2898" spans="1:6" x14ac:dyDescent="0.3">
      <c r="A2898" s="205" t="s">
        <v>55</v>
      </c>
      <c r="B2898" s="205">
        <v>30</v>
      </c>
      <c r="C2898" s="205">
        <v>48</v>
      </c>
      <c r="D2898">
        <v>1983</v>
      </c>
      <c r="E2898" t="s">
        <v>18</v>
      </c>
      <c r="F2898" s="205" t="s">
        <v>18</v>
      </c>
    </row>
    <row r="2899" spans="1:6" x14ac:dyDescent="0.3">
      <c r="A2899" s="205" t="s">
        <v>55</v>
      </c>
      <c r="B2899" s="205">
        <v>31</v>
      </c>
      <c r="C2899" s="205">
        <v>48</v>
      </c>
      <c r="D2899">
        <v>1984</v>
      </c>
      <c r="E2899" s="205" t="s">
        <v>18</v>
      </c>
      <c r="F2899" s="201" t="s">
        <v>18</v>
      </c>
    </row>
    <row r="2900" spans="1:6" x14ac:dyDescent="0.3">
      <c r="A2900" s="205" t="s">
        <v>55</v>
      </c>
      <c r="B2900" s="205">
        <v>32</v>
      </c>
      <c r="C2900" s="205">
        <v>48</v>
      </c>
      <c r="D2900">
        <v>1985</v>
      </c>
      <c r="E2900">
        <v>400</v>
      </c>
      <c r="F2900" s="201">
        <v>1607.6711342521248</v>
      </c>
    </row>
    <row r="2901" spans="1:6" x14ac:dyDescent="0.3">
      <c r="A2901" s="205" t="s">
        <v>55</v>
      </c>
      <c r="B2901" s="205">
        <v>33</v>
      </c>
      <c r="C2901" s="205">
        <v>48</v>
      </c>
      <c r="D2901">
        <v>1986</v>
      </c>
      <c r="E2901">
        <v>1000</v>
      </c>
      <c r="F2901" s="201">
        <v>2163.3145346823517</v>
      </c>
    </row>
    <row r="2902" spans="1:6" x14ac:dyDescent="0.3">
      <c r="A2902" s="205" t="s">
        <v>55</v>
      </c>
      <c r="B2902" s="205">
        <v>34</v>
      </c>
      <c r="C2902" s="205">
        <v>48</v>
      </c>
      <c r="D2902">
        <v>1987</v>
      </c>
      <c r="E2902" s="205" t="s">
        <v>18</v>
      </c>
      <c r="F2902" s="201" t="s">
        <v>18</v>
      </c>
    </row>
    <row r="2903" spans="1:6" x14ac:dyDescent="0.3">
      <c r="A2903" s="205" t="s">
        <v>55</v>
      </c>
      <c r="B2903" s="205">
        <v>35</v>
      </c>
      <c r="C2903" s="205">
        <v>48</v>
      </c>
      <c r="D2903">
        <v>1988</v>
      </c>
      <c r="E2903">
        <v>200</v>
      </c>
      <c r="F2903" s="201">
        <v>859.06321802366051</v>
      </c>
    </row>
    <row r="2904" spans="1:6" x14ac:dyDescent="0.3">
      <c r="A2904" s="205" t="s">
        <v>55</v>
      </c>
      <c r="B2904" s="205">
        <v>36</v>
      </c>
      <c r="C2904" s="205">
        <v>48</v>
      </c>
      <c r="D2904">
        <v>1989</v>
      </c>
      <c r="E2904">
        <v>1000</v>
      </c>
      <c r="F2904" s="201">
        <v>558.32548548726038</v>
      </c>
    </row>
    <row r="2905" spans="1:6" x14ac:dyDescent="0.3">
      <c r="A2905" s="205" t="s">
        <v>55</v>
      </c>
      <c r="B2905" s="205">
        <v>37</v>
      </c>
      <c r="C2905" s="205">
        <v>48</v>
      </c>
      <c r="D2905">
        <v>1990</v>
      </c>
      <c r="E2905">
        <v>1600</v>
      </c>
      <c r="F2905" s="201">
        <v>699.0088642435677</v>
      </c>
    </row>
    <row r="2906" spans="1:6" x14ac:dyDescent="0.3">
      <c r="A2906" s="205" t="s">
        <v>55</v>
      </c>
      <c r="B2906" s="205">
        <v>38</v>
      </c>
      <c r="C2906" s="205">
        <v>48</v>
      </c>
      <c r="D2906">
        <v>1991</v>
      </c>
      <c r="E2906">
        <v>2000</v>
      </c>
      <c r="F2906" s="201">
        <v>958.31076801521192</v>
      </c>
    </row>
    <row r="2907" spans="1:6" x14ac:dyDescent="0.3">
      <c r="A2907" s="205" t="s">
        <v>55</v>
      </c>
      <c r="B2907" s="205">
        <v>39</v>
      </c>
      <c r="C2907" s="205">
        <v>48</v>
      </c>
      <c r="D2907">
        <v>1992</v>
      </c>
      <c r="E2907">
        <v>700</v>
      </c>
      <c r="F2907" s="201">
        <v>1189.6451040155052</v>
      </c>
    </row>
    <row r="2908" spans="1:6" x14ac:dyDescent="0.3">
      <c r="A2908" s="205" t="s">
        <v>55</v>
      </c>
      <c r="B2908" s="205">
        <v>40</v>
      </c>
      <c r="C2908" s="205">
        <v>48</v>
      </c>
      <c r="D2908">
        <v>1993</v>
      </c>
      <c r="E2908">
        <v>200</v>
      </c>
      <c r="F2908" s="201">
        <v>1120.3156510895499</v>
      </c>
    </row>
    <row r="2909" spans="1:6" x14ac:dyDescent="0.3">
      <c r="A2909" s="205" t="s">
        <v>55</v>
      </c>
      <c r="B2909" s="205">
        <v>41</v>
      </c>
      <c r="C2909" s="205">
        <v>48</v>
      </c>
      <c r="D2909">
        <v>1994</v>
      </c>
      <c r="E2909">
        <v>600</v>
      </c>
      <c r="F2909" s="201">
        <v>2294.5424777739204</v>
      </c>
    </row>
    <row r="2910" spans="1:6" x14ac:dyDescent="0.3">
      <c r="A2910" s="205" t="s">
        <v>55</v>
      </c>
      <c r="B2910" s="205">
        <v>42</v>
      </c>
      <c r="C2910" s="205">
        <v>48</v>
      </c>
      <c r="D2910">
        <v>1995</v>
      </c>
      <c r="E2910">
        <v>400</v>
      </c>
      <c r="F2910" s="201">
        <v>2485.8412277553743</v>
      </c>
    </row>
    <row r="2911" spans="1:6" x14ac:dyDescent="0.3">
      <c r="A2911" s="205" t="s">
        <v>55</v>
      </c>
      <c r="B2911" s="205">
        <v>43</v>
      </c>
      <c r="C2911" s="205">
        <v>48</v>
      </c>
      <c r="D2911">
        <v>1996</v>
      </c>
      <c r="E2911">
        <v>1000</v>
      </c>
      <c r="F2911" s="201">
        <v>634.09191322843299</v>
      </c>
    </row>
    <row r="2912" spans="1:6" x14ac:dyDescent="0.3">
      <c r="A2912" s="205" t="s">
        <v>55</v>
      </c>
      <c r="B2912" s="205">
        <v>44</v>
      </c>
      <c r="C2912" s="205">
        <v>48</v>
      </c>
      <c r="D2912">
        <v>1997</v>
      </c>
      <c r="E2912" s="205" t="s">
        <v>18</v>
      </c>
      <c r="F2912" s="201" t="s">
        <v>18</v>
      </c>
    </row>
    <row r="2913" spans="1:6" x14ac:dyDescent="0.3">
      <c r="A2913" s="205" t="s">
        <v>55</v>
      </c>
      <c r="B2913" s="205">
        <v>45</v>
      </c>
      <c r="C2913" s="205">
        <v>48</v>
      </c>
      <c r="D2913">
        <v>1998</v>
      </c>
      <c r="E2913" s="205" t="s">
        <v>18</v>
      </c>
      <c r="F2913" s="201" t="s">
        <v>18</v>
      </c>
    </row>
    <row r="2914" spans="1:6" x14ac:dyDescent="0.3">
      <c r="A2914" s="205" t="s">
        <v>55</v>
      </c>
      <c r="B2914" s="205">
        <v>46</v>
      </c>
      <c r="C2914" s="205">
        <v>48</v>
      </c>
      <c r="D2914">
        <v>1999</v>
      </c>
      <c r="E2914" s="205" t="s">
        <v>18</v>
      </c>
      <c r="F2914" s="201" t="s">
        <v>18</v>
      </c>
    </row>
    <row r="2915" spans="1:6" x14ac:dyDescent="0.3">
      <c r="A2915" s="205" t="s">
        <v>55</v>
      </c>
      <c r="B2915" s="205">
        <v>47</v>
      </c>
      <c r="C2915" s="205">
        <v>48</v>
      </c>
      <c r="D2915">
        <v>2000</v>
      </c>
      <c r="E2915" s="205" t="s">
        <v>18</v>
      </c>
      <c r="F2915" s="201" t="s">
        <v>18</v>
      </c>
    </row>
    <row r="2916" spans="1:6" x14ac:dyDescent="0.3">
      <c r="A2916" s="205" t="s">
        <v>55</v>
      </c>
      <c r="B2916" s="205">
        <v>48</v>
      </c>
      <c r="C2916" s="205">
        <v>48</v>
      </c>
      <c r="D2916">
        <v>2001</v>
      </c>
      <c r="E2916" s="205" t="s">
        <v>18</v>
      </c>
      <c r="F2916" s="201" t="s">
        <v>18</v>
      </c>
    </row>
    <row r="2917" spans="1:6" x14ac:dyDescent="0.3">
      <c r="A2917" s="205" t="s">
        <v>55</v>
      </c>
      <c r="B2917" s="205">
        <v>49</v>
      </c>
      <c r="C2917" s="205">
        <v>48</v>
      </c>
      <c r="D2917">
        <v>2002</v>
      </c>
      <c r="E2917" t="s">
        <v>18</v>
      </c>
      <c r="F2917" s="205" t="s">
        <v>18</v>
      </c>
    </row>
    <row r="2918" spans="1:6" x14ac:dyDescent="0.3">
      <c r="A2918" s="205" t="s">
        <v>55</v>
      </c>
      <c r="B2918" s="205">
        <v>50</v>
      </c>
      <c r="C2918" s="205">
        <v>48</v>
      </c>
      <c r="D2918">
        <v>2003</v>
      </c>
      <c r="E2918" s="205" t="s">
        <v>18</v>
      </c>
      <c r="F2918" s="201" t="s">
        <v>18</v>
      </c>
    </row>
    <row r="2919" spans="1:6" x14ac:dyDescent="0.3">
      <c r="A2919" s="205" t="s">
        <v>55</v>
      </c>
      <c r="B2919" s="205">
        <v>51</v>
      </c>
      <c r="C2919" s="205">
        <v>48</v>
      </c>
      <c r="D2919">
        <v>2004</v>
      </c>
      <c r="E2919" s="205" t="s">
        <v>18</v>
      </c>
      <c r="F2919" s="201" t="s">
        <v>18</v>
      </c>
    </row>
    <row r="2920" spans="1:6" x14ac:dyDescent="0.3">
      <c r="A2920" s="205" t="s">
        <v>55</v>
      </c>
      <c r="B2920" s="205">
        <v>52</v>
      </c>
      <c r="C2920" s="205">
        <v>48</v>
      </c>
      <c r="D2920">
        <v>2005</v>
      </c>
      <c r="E2920" t="s">
        <v>18</v>
      </c>
      <c r="F2920" s="205" t="s">
        <v>18</v>
      </c>
    </row>
    <row r="2921" spans="1:6" x14ac:dyDescent="0.3">
      <c r="A2921" s="205" t="s">
        <v>55</v>
      </c>
      <c r="B2921" s="205">
        <v>53</v>
      </c>
      <c r="C2921" s="205">
        <v>48</v>
      </c>
      <c r="D2921">
        <v>2006</v>
      </c>
      <c r="E2921" t="s">
        <v>18</v>
      </c>
      <c r="F2921" s="205" t="s">
        <v>18</v>
      </c>
    </row>
    <row r="2922" spans="1:6" x14ac:dyDescent="0.3">
      <c r="A2922" s="205" t="s">
        <v>55</v>
      </c>
      <c r="B2922" s="205">
        <v>54</v>
      </c>
      <c r="C2922" s="205">
        <v>48</v>
      </c>
      <c r="D2922">
        <v>2007</v>
      </c>
      <c r="E2922" t="s">
        <v>18</v>
      </c>
      <c r="F2922" s="205" t="s">
        <v>18</v>
      </c>
    </row>
    <row r="2923" spans="1:6" x14ac:dyDescent="0.3">
      <c r="A2923" s="205" t="s">
        <v>55</v>
      </c>
      <c r="B2923" s="205">
        <v>55</v>
      </c>
      <c r="C2923" s="205">
        <v>48</v>
      </c>
      <c r="D2923">
        <v>2008</v>
      </c>
      <c r="E2923" t="s">
        <v>18</v>
      </c>
      <c r="F2923" s="205" t="s">
        <v>18</v>
      </c>
    </row>
    <row r="2924" spans="1:6" x14ac:dyDescent="0.3">
      <c r="A2924" s="205" t="s">
        <v>55</v>
      </c>
      <c r="B2924" s="205">
        <v>56</v>
      </c>
      <c r="C2924" s="205">
        <v>48</v>
      </c>
      <c r="D2924">
        <v>2009</v>
      </c>
      <c r="E2924" t="s">
        <v>18</v>
      </c>
      <c r="F2924" s="205" t="s">
        <v>18</v>
      </c>
    </row>
    <row r="2925" spans="1:6" x14ac:dyDescent="0.3">
      <c r="A2925" s="205" t="s">
        <v>55</v>
      </c>
      <c r="B2925" s="205">
        <v>57</v>
      </c>
      <c r="C2925" s="205">
        <v>48</v>
      </c>
      <c r="D2925">
        <v>2010</v>
      </c>
      <c r="E2925" s="205" t="s">
        <v>18</v>
      </c>
      <c r="F2925" s="201" t="s">
        <v>18</v>
      </c>
    </row>
    <row r="2926" spans="1:6" x14ac:dyDescent="0.3">
      <c r="A2926" s="205" t="s">
        <v>55</v>
      </c>
      <c r="B2926" s="205">
        <v>58</v>
      </c>
      <c r="C2926" s="205">
        <v>48</v>
      </c>
      <c r="D2926">
        <v>2011</v>
      </c>
      <c r="E2926" t="s">
        <v>18</v>
      </c>
      <c r="F2926" s="205" t="s">
        <v>18</v>
      </c>
    </row>
    <row r="2927" spans="1:6" x14ac:dyDescent="0.3">
      <c r="A2927" s="205" t="s">
        <v>55</v>
      </c>
      <c r="B2927" s="205">
        <v>59</v>
      </c>
      <c r="C2927" s="205">
        <v>48</v>
      </c>
      <c r="D2927">
        <v>2012</v>
      </c>
      <c r="E2927" t="s">
        <v>18</v>
      </c>
      <c r="F2927" s="205" t="s">
        <v>18</v>
      </c>
    </row>
    <row r="2928" spans="1:6" x14ac:dyDescent="0.3">
      <c r="A2928" s="205" t="s">
        <v>55</v>
      </c>
      <c r="B2928" s="205">
        <v>60</v>
      </c>
      <c r="C2928" s="205">
        <v>48</v>
      </c>
      <c r="D2928">
        <v>2013</v>
      </c>
      <c r="E2928" t="s">
        <v>18</v>
      </c>
      <c r="F2928" s="205" t="s">
        <v>18</v>
      </c>
    </row>
    <row r="2929" spans="1:6" x14ac:dyDescent="0.3">
      <c r="A2929" s="205" t="s">
        <v>55</v>
      </c>
      <c r="B2929" s="205">
        <v>61</v>
      </c>
      <c r="C2929" s="205">
        <v>48</v>
      </c>
      <c r="D2929">
        <v>2014</v>
      </c>
      <c r="E2929" t="s">
        <v>18</v>
      </c>
      <c r="F2929" s="205" t="s">
        <v>18</v>
      </c>
    </row>
    <row r="2930" spans="1:6" x14ac:dyDescent="0.3">
      <c r="A2930" t="s">
        <v>59</v>
      </c>
      <c r="B2930">
        <v>1</v>
      </c>
      <c r="C2930" s="205">
        <v>49</v>
      </c>
      <c r="D2930" s="205">
        <v>1954</v>
      </c>
      <c r="E2930" s="205">
        <v>2200</v>
      </c>
      <c r="F2930" s="201">
        <v>2009.9799942491636</v>
      </c>
    </row>
    <row r="2931" spans="1:6" x14ac:dyDescent="0.3">
      <c r="A2931" s="205" t="s">
        <v>59</v>
      </c>
      <c r="B2931">
        <v>2</v>
      </c>
      <c r="C2931" s="205">
        <v>49</v>
      </c>
      <c r="D2931" s="205">
        <v>1955</v>
      </c>
      <c r="E2931" s="205">
        <v>2500</v>
      </c>
      <c r="F2931" s="201">
        <v>3053.0993490156834</v>
      </c>
    </row>
    <row r="2932" spans="1:6" x14ac:dyDescent="0.3">
      <c r="A2932" s="205" t="s">
        <v>59</v>
      </c>
      <c r="B2932">
        <v>3</v>
      </c>
      <c r="C2932" s="205">
        <v>49</v>
      </c>
      <c r="D2932" s="205">
        <v>1956</v>
      </c>
      <c r="E2932" s="205">
        <v>1500</v>
      </c>
      <c r="F2932" s="201">
        <v>3864.9006315072993</v>
      </c>
    </row>
    <row r="2933" spans="1:6" x14ac:dyDescent="0.3">
      <c r="A2933" s="205" t="s">
        <v>59</v>
      </c>
      <c r="B2933" s="205">
        <v>4</v>
      </c>
      <c r="C2933" s="205">
        <v>49</v>
      </c>
      <c r="D2933" s="205">
        <v>1957</v>
      </c>
      <c r="E2933" s="205" t="s">
        <v>18</v>
      </c>
      <c r="F2933" s="205" t="s">
        <v>18</v>
      </c>
    </row>
    <row r="2934" spans="1:6" x14ac:dyDescent="0.3">
      <c r="A2934" s="205" t="s">
        <v>59</v>
      </c>
      <c r="B2934" s="205">
        <v>5</v>
      </c>
      <c r="C2934" s="205">
        <v>49</v>
      </c>
      <c r="D2934" s="205">
        <v>1958</v>
      </c>
      <c r="E2934" s="205">
        <v>1000</v>
      </c>
      <c r="F2934" s="201">
        <v>4248.2184539388008</v>
      </c>
    </row>
    <row r="2935" spans="1:6" x14ac:dyDescent="0.3">
      <c r="A2935" s="205" t="s">
        <v>59</v>
      </c>
      <c r="B2935" s="205">
        <v>6</v>
      </c>
      <c r="C2935" s="205">
        <v>49</v>
      </c>
      <c r="D2935" s="205">
        <v>1959</v>
      </c>
      <c r="E2935" s="205">
        <v>2400</v>
      </c>
      <c r="F2935" s="201">
        <v>5280.4801162305002</v>
      </c>
    </row>
    <row r="2936" spans="1:6" x14ac:dyDescent="0.3">
      <c r="A2936" s="205" t="s">
        <v>59</v>
      </c>
      <c r="B2936" s="205">
        <v>7</v>
      </c>
      <c r="C2936" s="205">
        <v>49</v>
      </c>
      <c r="D2936" s="205">
        <v>1960</v>
      </c>
      <c r="E2936" s="201" t="s">
        <v>18</v>
      </c>
      <c r="F2936" s="201" t="s">
        <v>18</v>
      </c>
    </row>
    <row r="2937" spans="1:6" x14ac:dyDescent="0.3">
      <c r="A2937" s="205" t="s">
        <v>59</v>
      </c>
      <c r="B2937" s="205">
        <v>8</v>
      </c>
      <c r="C2937" s="205">
        <v>49</v>
      </c>
      <c r="D2937" s="205">
        <v>1961</v>
      </c>
      <c r="E2937" s="201" t="s">
        <v>18</v>
      </c>
      <c r="F2937" s="201" t="s">
        <v>18</v>
      </c>
    </row>
    <row r="2938" spans="1:6" x14ac:dyDescent="0.3">
      <c r="A2938" s="205" t="s">
        <v>59</v>
      </c>
      <c r="B2938" s="205">
        <v>9</v>
      </c>
      <c r="C2938" s="205">
        <v>49</v>
      </c>
      <c r="D2938" s="205">
        <v>1962</v>
      </c>
      <c r="E2938" s="205">
        <v>2000</v>
      </c>
      <c r="F2938" s="201">
        <v>2585.7352343128496</v>
      </c>
    </row>
    <row r="2939" spans="1:6" x14ac:dyDescent="0.3">
      <c r="A2939" s="205" t="s">
        <v>59</v>
      </c>
      <c r="B2939" s="205">
        <v>10</v>
      </c>
      <c r="C2939" s="205">
        <v>49</v>
      </c>
      <c r="D2939" s="205">
        <v>1963</v>
      </c>
      <c r="E2939" s="205">
        <v>3000</v>
      </c>
      <c r="F2939" s="201">
        <v>2349.113308822361</v>
      </c>
    </row>
    <row r="2940" spans="1:6" x14ac:dyDescent="0.3">
      <c r="A2940" s="205" t="s">
        <v>59</v>
      </c>
      <c r="B2940" s="205">
        <v>11</v>
      </c>
      <c r="C2940" s="205">
        <v>49</v>
      </c>
      <c r="D2940" s="205">
        <v>1964</v>
      </c>
      <c r="E2940" s="205">
        <v>3000</v>
      </c>
      <c r="F2940" s="201">
        <v>3416.3479254243243</v>
      </c>
    </row>
    <row r="2941" spans="1:6" x14ac:dyDescent="0.3">
      <c r="A2941" s="205" t="s">
        <v>59</v>
      </c>
      <c r="B2941" s="205">
        <v>12</v>
      </c>
      <c r="C2941" s="205">
        <v>49</v>
      </c>
      <c r="D2941" s="205">
        <v>1965</v>
      </c>
      <c r="E2941" s="205" t="s">
        <v>18</v>
      </c>
      <c r="F2941" s="205" t="s">
        <v>18</v>
      </c>
    </row>
    <row r="2942" spans="1:6" x14ac:dyDescent="0.3">
      <c r="A2942" s="205" t="s">
        <v>59</v>
      </c>
      <c r="B2942" s="205">
        <v>13</v>
      </c>
      <c r="C2942" s="205">
        <v>49</v>
      </c>
      <c r="D2942" s="205">
        <v>1966</v>
      </c>
      <c r="E2942" s="205">
        <v>2000</v>
      </c>
      <c r="F2942" s="201">
        <v>6853.5753603776648</v>
      </c>
    </row>
    <row r="2943" spans="1:6" x14ac:dyDescent="0.3">
      <c r="A2943" s="205" t="s">
        <v>59</v>
      </c>
      <c r="B2943" s="205">
        <v>14</v>
      </c>
      <c r="C2943" s="205">
        <v>49</v>
      </c>
      <c r="D2943" s="205">
        <v>1967</v>
      </c>
      <c r="E2943" s="205">
        <v>800</v>
      </c>
      <c r="F2943" s="201">
        <v>5898.5681199531509</v>
      </c>
    </row>
    <row r="2944" spans="1:6" x14ac:dyDescent="0.3">
      <c r="A2944" s="205" t="s">
        <v>59</v>
      </c>
      <c r="B2944" s="205">
        <v>15</v>
      </c>
      <c r="C2944" s="205">
        <v>49</v>
      </c>
      <c r="D2944" s="205">
        <v>1968</v>
      </c>
      <c r="E2944" s="205">
        <v>1600</v>
      </c>
      <c r="F2944" s="201">
        <v>4834.8376771644935</v>
      </c>
    </row>
    <row r="2945" spans="1:6" x14ac:dyDescent="0.3">
      <c r="A2945" s="205" t="s">
        <v>59</v>
      </c>
      <c r="B2945" s="205">
        <v>16</v>
      </c>
      <c r="C2945" s="205">
        <v>49</v>
      </c>
      <c r="D2945" s="205">
        <v>1969</v>
      </c>
      <c r="E2945" s="205">
        <v>800</v>
      </c>
      <c r="F2945" s="201">
        <v>5027.5379265737074</v>
      </c>
    </row>
    <row r="2946" spans="1:6" x14ac:dyDescent="0.3">
      <c r="A2946" s="205" t="s">
        <v>59</v>
      </c>
      <c r="B2946" s="205">
        <v>17</v>
      </c>
      <c r="C2946" s="205">
        <v>49</v>
      </c>
      <c r="D2946" s="205">
        <v>1970</v>
      </c>
      <c r="E2946" s="205">
        <v>2000</v>
      </c>
      <c r="F2946" s="201">
        <v>4662.1558168824522</v>
      </c>
    </row>
    <row r="2947" spans="1:6" x14ac:dyDescent="0.3">
      <c r="A2947" s="205" t="s">
        <v>59</v>
      </c>
      <c r="B2947" s="205">
        <v>18</v>
      </c>
      <c r="C2947" s="205">
        <v>49</v>
      </c>
      <c r="D2947" s="205">
        <v>1971</v>
      </c>
      <c r="E2947" s="205">
        <v>3000</v>
      </c>
      <c r="F2947" s="201">
        <v>4809.352490219736</v>
      </c>
    </row>
    <row r="2948" spans="1:6" x14ac:dyDescent="0.3">
      <c r="A2948" s="205" t="s">
        <v>59</v>
      </c>
      <c r="B2948" s="205">
        <v>19</v>
      </c>
      <c r="C2948" s="205">
        <v>49</v>
      </c>
      <c r="D2948" s="205">
        <v>1972</v>
      </c>
      <c r="E2948" s="205" t="s">
        <v>18</v>
      </c>
      <c r="F2948" s="205" t="s">
        <v>18</v>
      </c>
    </row>
    <row r="2949" spans="1:6" x14ac:dyDescent="0.3">
      <c r="A2949" s="205" t="s">
        <v>59</v>
      </c>
      <c r="B2949" s="205">
        <v>20</v>
      </c>
      <c r="C2949" s="205">
        <v>49</v>
      </c>
      <c r="D2949" s="205">
        <v>1973</v>
      </c>
      <c r="E2949" s="205" t="s">
        <v>18</v>
      </c>
      <c r="F2949" s="205" t="s">
        <v>18</v>
      </c>
    </row>
    <row r="2950" spans="1:6" x14ac:dyDescent="0.3">
      <c r="A2950" s="205" t="s">
        <v>59</v>
      </c>
      <c r="B2950" s="205">
        <v>21</v>
      </c>
      <c r="C2950" s="205">
        <v>49</v>
      </c>
      <c r="D2950" s="205">
        <v>1974</v>
      </c>
      <c r="E2950" s="205" t="s">
        <v>18</v>
      </c>
      <c r="F2950" s="205" t="s">
        <v>18</v>
      </c>
    </row>
    <row r="2951" spans="1:6" x14ac:dyDescent="0.3">
      <c r="A2951" s="205" t="s">
        <v>59</v>
      </c>
      <c r="B2951" s="205">
        <v>22</v>
      </c>
      <c r="C2951" s="205">
        <v>49</v>
      </c>
      <c r="D2951" s="205">
        <v>1975</v>
      </c>
      <c r="E2951" s="201" t="s">
        <v>18</v>
      </c>
      <c r="F2951" s="201" t="s">
        <v>18</v>
      </c>
    </row>
    <row r="2952" spans="1:6" x14ac:dyDescent="0.3">
      <c r="A2952" s="205" t="s">
        <v>59</v>
      </c>
      <c r="B2952" s="205">
        <v>23</v>
      </c>
      <c r="C2952" s="205">
        <v>49</v>
      </c>
      <c r="D2952" s="205">
        <v>1976</v>
      </c>
      <c r="E2952" s="201" t="s">
        <v>18</v>
      </c>
      <c r="F2952" s="201" t="s">
        <v>18</v>
      </c>
    </row>
    <row r="2953" spans="1:6" x14ac:dyDescent="0.3">
      <c r="A2953" s="205" t="s">
        <v>59</v>
      </c>
      <c r="B2953" s="205">
        <v>24</v>
      </c>
      <c r="C2953" s="205">
        <v>49</v>
      </c>
      <c r="D2953" s="205">
        <v>1977</v>
      </c>
      <c r="E2953" s="205">
        <v>3000</v>
      </c>
      <c r="F2953" s="201">
        <v>4891.0746615501075</v>
      </c>
    </row>
    <row r="2954" spans="1:6" x14ac:dyDescent="0.3">
      <c r="A2954" s="205" t="s">
        <v>59</v>
      </c>
      <c r="B2954" s="205">
        <v>25</v>
      </c>
      <c r="C2954" s="205">
        <v>49</v>
      </c>
      <c r="D2954" s="205">
        <v>1978</v>
      </c>
      <c r="E2954" s="205">
        <v>3000</v>
      </c>
      <c r="F2954" s="201">
        <v>2184.5949505690087</v>
      </c>
    </row>
    <row r="2955" spans="1:6" x14ac:dyDescent="0.3">
      <c r="A2955" s="205" t="s">
        <v>59</v>
      </c>
      <c r="B2955" s="205">
        <v>26</v>
      </c>
      <c r="C2955" s="205">
        <v>49</v>
      </c>
      <c r="D2955" s="205">
        <v>1979</v>
      </c>
      <c r="E2955" s="205">
        <v>400</v>
      </c>
      <c r="F2955" s="201">
        <v>1218.8206732296678</v>
      </c>
    </row>
    <row r="2956" spans="1:6" x14ac:dyDescent="0.3">
      <c r="A2956" s="205" t="s">
        <v>59</v>
      </c>
      <c r="B2956" s="205">
        <v>27</v>
      </c>
      <c r="C2956" s="205">
        <v>49</v>
      </c>
      <c r="D2956" s="205">
        <v>1980</v>
      </c>
      <c r="E2956" s="205" t="s">
        <v>18</v>
      </c>
      <c r="F2956" s="205" t="s">
        <v>18</v>
      </c>
    </row>
    <row r="2957" spans="1:6" x14ac:dyDescent="0.3">
      <c r="A2957" s="205" t="s">
        <v>59</v>
      </c>
      <c r="B2957" s="205">
        <v>28</v>
      </c>
      <c r="C2957" s="205">
        <v>49</v>
      </c>
      <c r="D2957" s="205">
        <v>1981</v>
      </c>
      <c r="E2957" s="205">
        <v>2000</v>
      </c>
      <c r="F2957" s="201">
        <v>817.5602855246716</v>
      </c>
    </row>
    <row r="2958" spans="1:6" x14ac:dyDescent="0.3">
      <c r="A2958" s="205" t="s">
        <v>59</v>
      </c>
      <c r="B2958" s="205">
        <v>29</v>
      </c>
      <c r="C2958" s="205">
        <v>49</v>
      </c>
      <c r="D2958" s="205">
        <v>1982</v>
      </c>
      <c r="E2958" s="205">
        <v>600</v>
      </c>
      <c r="F2958" s="201">
        <v>1441.5542783611838</v>
      </c>
    </row>
    <row r="2959" spans="1:6" x14ac:dyDescent="0.3">
      <c r="A2959" s="205" t="s">
        <v>59</v>
      </c>
      <c r="B2959" s="205">
        <v>30</v>
      </c>
      <c r="C2959" s="205">
        <v>49</v>
      </c>
      <c r="D2959" s="205">
        <v>1983</v>
      </c>
      <c r="E2959" s="205">
        <v>300</v>
      </c>
      <c r="F2959" s="201">
        <v>415.42125285346219</v>
      </c>
    </row>
    <row r="2960" spans="1:6" x14ac:dyDescent="0.3">
      <c r="A2960" s="205" t="s">
        <v>59</v>
      </c>
      <c r="B2960" s="205">
        <v>31</v>
      </c>
      <c r="C2960" s="205">
        <v>49</v>
      </c>
      <c r="D2960" s="205">
        <v>1984</v>
      </c>
      <c r="E2960" s="205">
        <v>500</v>
      </c>
      <c r="F2960" s="201">
        <v>362.49618114381678</v>
      </c>
    </row>
    <row r="2961" spans="1:6" x14ac:dyDescent="0.3">
      <c r="A2961" s="205" t="s">
        <v>59</v>
      </c>
      <c r="B2961" s="205">
        <v>32</v>
      </c>
      <c r="C2961" s="205">
        <v>49</v>
      </c>
      <c r="D2961" s="205">
        <v>1985</v>
      </c>
      <c r="E2961" s="205">
        <v>118</v>
      </c>
      <c r="F2961" s="201">
        <v>361.92748907553892</v>
      </c>
    </row>
    <row r="2962" spans="1:6" x14ac:dyDescent="0.3">
      <c r="A2962" s="205" t="s">
        <v>59</v>
      </c>
      <c r="B2962" s="205">
        <v>33</v>
      </c>
      <c r="C2962" s="205">
        <v>49</v>
      </c>
      <c r="D2962" s="205">
        <v>1986</v>
      </c>
      <c r="E2962" s="205">
        <v>512</v>
      </c>
      <c r="F2962" s="201">
        <v>167.84455785168191</v>
      </c>
    </row>
    <row r="2963" spans="1:6" x14ac:dyDescent="0.3">
      <c r="A2963" s="205" t="s">
        <v>59</v>
      </c>
      <c r="B2963" s="205">
        <v>34</v>
      </c>
      <c r="C2963" s="205">
        <v>49</v>
      </c>
      <c r="D2963" s="205">
        <v>1987</v>
      </c>
      <c r="E2963" s="205">
        <v>70</v>
      </c>
      <c r="F2963" s="201">
        <v>120.37760385934989</v>
      </c>
    </row>
    <row r="2964" spans="1:6" x14ac:dyDescent="0.3">
      <c r="A2964" s="205" t="s">
        <v>59</v>
      </c>
      <c r="B2964" s="205">
        <v>35</v>
      </c>
      <c r="C2964" s="205">
        <v>49</v>
      </c>
      <c r="D2964" s="205">
        <v>1988</v>
      </c>
      <c r="E2964" s="205">
        <v>300</v>
      </c>
      <c r="F2964" s="201">
        <v>151.22447758213374</v>
      </c>
    </row>
    <row r="2965" spans="1:6" x14ac:dyDescent="0.3">
      <c r="A2965" s="205" t="s">
        <v>59</v>
      </c>
      <c r="B2965" s="205">
        <v>36</v>
      </c>
      <c r="C2965" s="205">
        <v>49</v>
      </c>
      <c r="D2965" s="205">
        <v>1989</v>
      </c>
      <c r="E2965" s="201" t="s">
        <v>18</v>
      </c>
      <c r="F2965" s="201" t="s">
        <v>18</v>
      </c>
    </row>
    <row r="2966" spans="1:6" x14ac:dyDescent="0.3">
      <c r="A2966" s="205" t="s">
        <v>59</v>
      </c>
      <c r="B2966" s="205">
        <v>37</v>
      </c>
      <c r="C2966" s="205">
        <v>49</v>
      </c>
      <c r="D2966" s="205">
        <v>1990</v>
      </c>
      <c r="E2966" s="201" t="s">
        <v>18</v>
      </c>
      <c r="F2966" s="201" t="s">
        <v>18</v>
      </c>
    </row>
    <row r="2967" spans="1:6" x14ac:dyDescent="0.3">
      <c r="A2967" s="205" t="s">
        <v>59</v>
      </c>
      <c r="B2967" s="205">
        <v>38</v>
      </c>
      <c r="C2967" s="205">
        <v>49</v>
      </c>
      <c r="D2967" s="205">
        <v>1991</v>
      </c>
      <c r="E2967" s="201" t="s">
        <v>18</v>
      </c>
      <c r="F2967" s="201" t="s">
        <v>18</v>
      </c>
    </row>
    <row r="2968" spans="1:6" x14ac:dyDescent="0.3">
      <c r="A2968" s="205" t="s">
        <v>59</v>
      </c>
      <c r="B2968" s="205">
        <v>39</v>
      </c>
      <c r="C2968" s="205">
        <v>49</v>
      </c>
      <c r="D2968" s="205">
        <v>1992</v>
      </c>
      <c r="E2968" s="201" t="s">
        <v>18</v>
      </c>
      <c r="F2968" s="201" t="s">
        <v>18</v>
      </c>
    </row>
    <row r="2969" spans="1:6" x14ac:dyDescent="0.3">
      <c r="A2969" s="205" t="s">
        <v>59</v>
      </c>
      <c r="B2969" s="205">
        <v>40</v>
      </c>
      <c r="C2969" s="205">
        <v>49</v>
      </c>
      <c r="D2969" s="205">
        <v>1993</v>
      </c>
      <c r="E2969" s="201" t="s">
        <v>18</v>
      </c>
      <c r="F2969" s="201" t="s">
        <v>18</v>
      </c>
    </row>
    <row r="2970" spans="1:6" x14ac:dyDescent="0.3">
      <c r="A2970" s="205" t="s">
        <v>59</v>
      </c>
      <c r="B2970" s="205">
        <v>41</v>
      </c>
      <c r="C2970" s="205">
        <v>49</v>
      </c>
      <c r="D2970" s="205">
        <v>1994</v>
      </c>
      <c r="E2970" s="205" t="s">
        <v>18</v>
      </c>
      <c r="F2970" s="201" t="s">
        <v>18</v>
      </c>
    </row>
    <row r="2971" spans="1:6" x14ac:dyDescent="0.3">
      <c r="A2971" s="205" t="s">
        <v>59</v>
      </c>
      <c r="B2971" s="205">
        <v>42</v>
      </c>
      <c r="C2971" s="205">
        <v>49</v>
      </c>
      <c r="D2971" s="205">
        <v>1995</v>
      </c>
      <c r="E2971" s="201" t="s">
        <v>18</v>
      </c>
      <c r="F2971" s="201" t="s">
        <v>18</v>
      </c>
    </row>
    <row r="2972" spans="1:6" x14ac:dyDescent="0.3">
      <c r="A2972" s="205" t="s">
        <v>59</v>
      </c>
      <c r="B2972" s="205">
        <v>43</v>
      </c>
      <c r="C2972" s="205">
        <v>49</v>
      </c>
      <c r="D2972" s="205">
        <v>1996</v>
      </c>
      <c r="E2972" s="205" t="s">
        <v>18</v>
      </c>
      <c r="F2972" s="201" t="s">
        <v>18</v>
      </c>
    </row>
    <row r="2973" spans="1:6" x14ac:dyDescent="0.3">
      <c r="A2973" s="205" t="s">
        <v>59</v>
      </c>
      <c r="B2973" s="205">
        <v>44</v>
      </c>
      <c r="C2973" s="205">
        <v>49</v>
      </c>
      <c r="D2973" s="205">
        <v>1997</v>
      </c>
      <c r="E2973" s="205" t="s">
        <v>18</v>
      </c>
      <c r="F2973" s="201" t="s">
        <v>18</v>
      </c>
    </row>
    <row r="2974" spans="1:6" x14ac:dyDescent="0.3">
      <c r="A2974" s="205" t="s">
        <v>59</v>
      </c>
      <c r="B2974" s="205">
        <v>45</v>
      </c>
      <c r="C2974" s="205">
        <v>49</v>
      </c>
      <c r="D2974" s="205">
        <v>1998</v>
      </c>
      <c r="E2974" s="205" t="s">
        <v>18</v>
      </c>
      <c r="F2974" s="201" t="s">
        <v>18</v>
      </c>
    </row>
    <row r="2975" spans="1:6" x14ac:dyDescent="0.3">
      <c r="A2975" s="205" t="s">
        <v>59</v>
      </c>
      <c r="B2975" s="205">
        <v>46</v>
      </c>
      <c r="C2975" s="205">
        <v>49</v>
      </c>
      <c r="D2975" s="205">
        <v>1999</v>
      </c>
      <c r="E2975" s="205" t="s">
        <v>18</v>
      </c>
      <c r="F2975" s="201" t="s">
        <v>18</v>
      </c>
    </row>
    <row r="2976" spans="1:6" x14ac:dyDescent="0.3">
      <c r="A2976" s="205" t="s">
        <v>59</v>
      </c>
      <c r="B2976" s="205">
        <v>47</v>
      </c>
      <c r="C2976" s="205">
        <v>49</v>
      </c>
      <c r="D2976" s="205">
        <v>2000</v>
      </c>
      <c r="E2976" s="201" t="s">
        <v>18</v>
      </c>
      <c r="F2976" s="201" t="s">
        <v>18</v>
      </c>
    </row>
    <row r="2977" spans="1:6" x14ac:dyDescent="0.3">
      <c r="A2977" s="205" t="s">
        <v>59</v>
      </c>
      <c r="B2977" s="205">
        <v>48</v>
      </c>
      <c r="C2977" s="205">
        <v>49</v>
      </c>
      <c r="D2977" s="205">
        <v>2001</v>
      </c>
      <c r="E2977" s="201" t="s">
        <v>18</v>
      </c>
      <c r="F2977" s="201" t="s">
        <v>18</v>
      </c>
    </row>
    <row r="2978" spans="1:6" x14ac:dyDescent="0.3">
      <c r="A2978" s="205" t="s">
        <v>59</v>
      </c>
      <c r="B2978" s="205">
        <v>49</v>
      </c>
      <c r="C2978" s="205">
        <v>49</v>
      </c>
      <c r="D2978" s="205">
        <v>2002</v>
      </c>
      <c r="E2978" s="205" t="s">
        <v>18</v>
      </c>
      <c r="F2978" s="201" t="s">
        <v>18</v>
      </c>
    </row>
    <row r="2979" spans="1:6" x14ac:dyDescent="0.3">
      <c r="A2979" s="205" t="s">
        <v>59</v>
      </c>
      <c r="B2979" s="205">
        <v>50</v>
      </c>
      <c r="C2979" s="205">
        <v>49</v>
      </c>
      <c r="D2979" s="205">
        <v>2003</v>
      </c>
      <c r="E2979" s="205" t="s">
        <v>18</v>
      </c>
      <c r="F2979" s="201" t="s">
        <v>18</v>
      </c>
    </row>
    <row r="2980" spans="1:6" x14ac:dyDescent="0.3">
      <c r="A2980" s="205" t="s">
        <v>59</v>
      </c>
      <c r="B2980" s="205">
        <v>51</v>
      </c>
      <c r="C2980" s="205">
        <v>49</v>
      </c>
      <c r="D2980" s="205">
        <v>2004</v>
      </c>
      <c r="E2980" s="205" t="s">
        <v>18</v>
      </c>
      <c r="F2980" s="201" t="s">
        <v>18</v>
      </c>
    </row>
    <row r="2981" spans="1:6" x14ac:dyDescent="0.3">
      <c r="A2981" s="205" t="s">
        <v>59</v>
      </c>
      <c r="B2981" s="205">
        <v>52</v>
      </c>
      <c r="C2981" s="205">
        <v>49</v>
      </c>
      <c r="D2981" s="205">
        <v>2005</v>
      </c>
      <c r="E2981" s="205" t="s">
        <v>18</v>
      </c>
      <c r="F2981" s="201" t="s">
        <v>18</v>
      </c>
    </row>
    <row r="2982" spans="1:6" x14ac:dyDescent="0.3">
      <c r="A2982" s="205" t="s">
        <v>59</v>
      </c>
      <c r="B2982" s="205">
        <v>53</v>
      </c>
      <c r="C2982" s="205">
        <v>49</v>
      </c>
      <c r="D2982" s="205">
        <v>2006</v>
      </c>
      <c r="E2982" s="205" t="s">
        <v>18</v>
      </c>
      <c r="F2982" s="201" t="s">
        <v>18</v>
      </c>
    </row>
    <row r="2983" spans="1:6" x14ac:dyDescent="0.3">
      <c r="A2983" s="205" t="s">
        <v>59</v>
      </c>
      <c r="B2983" s="205">
        <v>54</v>
      </c>
      <c r="C2983" s="205">
        <v>49</v>
      </c>
      <c r="D2983" s="205">
        <v>2007</v>
      </c>
      <c r="E2983" s="205" t="s">
        <v>18</v>
      </c>
      <c r="F2983" s="201" t="s">
        <v>18</v>
      </c>
    </row>
    <row r="2984" spans="1:6" x14ac:dyDescent="0.3">
      <c r="A2984" s="205" t="s">
        <v>59</v>
      </c>
      <c r="B2984" s="205">
        <v>55</v>
      </c>
      <c r="C2984" s="205">
        <v>49</v>
      </c>
      <c r="D2984" s="205">
        <v>2008</v>
      </c>
      <c r="E2984" s="205" t="s">
        <v>18</v>
      </c>
      <c r="F2984" s="201" t="s">
        <v>18</v>
      </c>
    </row>
    <row r="2985" spans="1:6" x14ac:dyDescent="0.3">
      <c r="A2985" s="205" t="s">
        <v>59</v>
      </c>
      <c r="B2985" s="205">
        <v>56</v>
      </c>
      <c r="C2985" s="205">
        <v>49</v>
      </c>
      <c r="D2985" s="205">
        <v>2009</v>
      </c>
      <c r="E2985" s="205" t="s">
        <v>18</v>
      </c>
      <c r="F2985" s="201" t="s">
        <v>18</v>
      </c>
    </row>
    <row r="2986" spans="1:6" x14ac:dyDescent="0.3">
      <c r="A2986" s="205" t="s">
        <v>59</v>
      </c>
      <c r="B2986" s="205">
        <v>57</v>
      </c>
      <c r="C2986" s="205">
        <v>49</v>
      </c>
      <c r="D2986" s="205">
        <v>2010</v>
      </c>
      <c r="E2986" s="205" t="s">
        <v>18</v>
      </c>
      <c r="F2986" s="201" t="s">
        <v>18</v>
      </c>
    </row>
    <row r="2987" spans="1:6" x14ac:dyDescent="0.3">
      <c r="A2987" s="205" t="s">
        <v>59</v>
      </c>
      <c r="B2987" s="205">
        <v>58</v>
      </c>
      <c r="C2987" s="205">
        <v>49</v>
      </c>
      <c r="D2987" s="205">
        <v>2011</v>
      </c>
      <c r="E2987" s="205" t="s">
        <v>18</v>
      </c>
      <c r="F2987" s="201" t="s">
        <v>18</v>
      </c>
    </row>
    <row r="2988" spans="1:6" x14ac:dyDescent="0.3">
      <c r="A2988" s="205" t="s">
        <v>59</v>
      </c>
      <c r="B2988" s="205">
        <v>59</v>
      </c>
      <c r="C2988" s="205">
        <v>49</v>
      </c>
      <c r="D2988" s="205">
        <v>2012</v>
      </c>
      <c r="E2988" s="205" t="s">
        <v>18</v>
      </c>
      <c r="F2988" s="201" t="s">
        <v>18</v>
      </c>
    </row>
    <row r="2989" spans="1:6" x14ac:dyDescent="0.3">
      <c r="A2989" s="205" t="s">
        <v>59</v>
      </c>
      <c r="B2989" s="205">
        <v>60</v>
      </c>
      <c r="C2989" s="205">
        <v>49</v>
      </c>
      <c r="D2989" s="205">
        <v>2013</v>
      </c>
      <c r="E2989" s="205" t="s">
        <v>18</v>
      </c>
      <c r="F2989" s="201" t="s">
        <v>18</v>
      </c>
    </row>
    <row r="2990" spans="1:6" x14ac:dyDescent="0.3">
      <c r="A2990" s="205" t="s">
        <v>59</v>
      </c>
      <c r="B2990" s="205">
        <v>61</v>
      </c>
      <c r="C2990" s="205">
        <v>49</v>
      </c>
      <c r="D2990" s="205">
        <v>2014</v>
      </c>
      <c r="E2990" s="205" t="s">
        <v>18</v>
      </c>
      <c r="F2990" s="201" t="s">
        <v>18</v>
      </c>
    </row>
    <row r="2991" spans="1:6" x14ac:dyDescent="0.3">
      <c r="A2991" t="s">
        <v>67</v>
      </c>
      <c r="B2991">
        <v>1</v>
      </c>
      <c r="C2991" s="205">
        <v>50</v>
      </c>
      <c r="D2991" s="200">
        <v>1954</v>
      </c>
      <c r="E2991" s="202">
        <v>2400</v>
      </c>
      <c r="F2991" s="201">
        <v>3059.9271440185548</v>
      </c>
    </row>
    <row r="2992" spans="1:6" x14ac:dyDescent="0.3">
      <c r="A2992" s="205" t="s">
        <v>67</v>
      </c>
      <c r="B2992">
        <v>2</v>
      </c>
      <c r="C2992" s="205">
        <v>50</v>
      </c>
      <c r="D2992" s="200">
        <v>1955</v>
      </c>
      <c r="E2992" s="202">
        <v>4000</v>
      </c>
      <c r="F2992" s="201">
        <v>3781.1487560623573</v>
      </c>
    </row>
    <row r="2993" spans="1:6" x14ac:dyDescent="0.3">
      <c r="A2993" s="205" t="s">
        <v>67</v>
      </c>
      <c r="B2993">
        <v>3</v>
      </c>
      <c r="C2993" s="205">
        <v>50</v>
      </c>
      <c r="D2993" s="200">
        <v>1956</v>
      </c>
      <c r="E2993" s="202">
        <v>1500</v>
      </c>
      <c r="F2993" s="201">
        <v>4998.9728451302253</v>
      </c>
    </row>
    <row r="2994" spans="1:6" x14ac:dyDescent="0.3">
      <c r="A2994" s="205" t="s">
        <v>67</v>
      </c>
      <c r="B2994" s="205">
        <v>4</v>
      </c>
      <c r="C2994" s="205">
        <v>50</v>
      </c>
      <c r="D2994" s="200">
        <v>1957</v>
      </c>
      <c r="E2994" s="202">
        <v>4000</v>
      </c>
      <c r="F2994" s="201">
        <v>6660.9928718484034</v>
      </c>
    </row>
    <row r="2995" spans="1:6" x14ac:dyDescent="0.3">
      <c r="A2995" s="205" t="s">
        <v>67</v>
      </c>
      <c r="B2995" s="205">
        <v>5</v>
      </c>
      <c r="C2995" s="205">
        <v>50</v>
      </c>
      <c r="D2995" s="200">
        <v>1958</v>
      </c>
      <c r="E2995" s="202">
        <v>1000</v>
      </c>
      <c r="F2995" s="201">
        <v>9212.2394603530083</v>
      </c>
    </row>
    <row r="2996" spans="1:6" x14ac:dyDescent="0.3">
      <c r="A2996" s="205" t="s">
        <v>67</v>
      </c>
      <c r="B2996" s="205">
        <v>6</v>
      </c>
      <c r="C2996" s="205">
        <v>50</v>
      </c>
      <c r="D2996" s="200">
        <v>1959</v>
      </c>
      <c r="E2996" s="201" t="s">
        <v>18</v>
      </c>
      <c r="F2996" s="201" t="s">
        <v>18</v>
      </c>
    </row>
    <row r="2997" spans="1:6" x14ac:dyDescent="0.3">
      <c r="A2997" s="205" t="s">
        <v>67</v>
      </c>
      <c r="B2997" s="205">
        <v>7</v>
      </c>
      <c r="C2997" s="205">
        <v>50</v>
      </c>
      <c r="D2997" s="200">
        <v>1960</v>
      </c>
      <c r="E2997" s="201" t="s">
        <v>18</v>
      </c>
      <c r="F2997" s="201" t="s">
        <v>18</v>
      </c>
    </row>
    <row r="2998" spans="1:6" x14ac:dyDescent="0.3">
      <c r="A2998" s="205" t="s">
        <v>67</v>
      </c>
      <c r="B2998" s="205">
        <v>8</v>
      </c>
      <c r="C2998" s="205">
        <v>50</v>
      </c>
      <c r="D2998" s="200">
        <v>1961</v>
      </c>
      <c r="E2998" s="201" t="s">
        <v>18</v>
      </c>
      <c r="F2998" s="201" t="s">
        <v>18</v>
      </c>
    </row>
    <row r="2999" spans="1:6" x14ac:dyDescent="0.3">
      <c r="A2999" s="205" t="s">
        <v>67</v>
      </c>
      <c r="B2999" s="205">
        <v>9</v>
      </c>
      <c r="C2999" s="205">
        <v>50</v>
      </c>
      <c r="D2999" s="200">
        <v>1962</v>
      </c>
      <c r="E2999" s="202">
        <v>4000</v>
      </c>
      <c r="F2999" s="201">
        <v>14758.27250055872</v>
      </c>
    </row>
    <row r="3000" spans="1:6" x14ac:dyDescent="0.3">
      <c r="A3000" s="205" t="s">
        <v>67</v>
      </c>
      <c r="B3000" s="205">
        <v>10</v>
      </c>
      <c r="C3000" s="205">
        <v>50</v>
      </c>
      <c r="D3000" s="200">
        <v>1963</v>
      </c>
      <c r="E3000" s="202">
        <v>5000</v>
      </c>
      <c r="F3000" s="201">
        <v>14298.447058105541</v>
      </c>
    </row>
    <row r="3001" spans="1:6" x14ac:dyDescent="0.3">
      <c r="A3001" s="205" t="s">
        <v>67</v>
      </c>
      <c r="B3001" s="205">
        <v>11</v>
      </c>
      <c r="C3001" s="205">
        <v>50</v>
      </c>
      <c r="D3001" s="200">
        <v>1964</v>
      </c>
      <c r="E3001" s="202">
        <v>8000</v>
      </c>
      <c r="F3001" s="201">
        <v>11610.671204934708</v>
      </c>
    </row>
    <row r="3002" spans="1:6" x14ac:dyDescent="0.3">
      <c r="A3002" s="205" t="s">
        <v>67</v>
      </c>
      <c r="B3002" s="205">
        <v>12</v>
      </c>
      <c r="C3002" s="205">
        <v>50</v>
      </c>
      <c r="D3002" s="200">
        <v>1965</v>
      </c>
      <c r="E3002" s="202" t="s">
        <v>18</v>
      </c>
      <c r="F3002" s="202" t="s">
        <v>18</v>
      </c>
    </row>
    <row r="3003" spans="1:6" x14ac:dyDescent="0.3">
      <c r="A3003" s="205" t="s">
        <v>67</v>
      </c>
      <c r="B3003" s="205">
        <v>13</v>
      </c>
      <c r="C3003" s="205">
        <v>50</v>
      </c>
      <c r="D3003" s="200">
        <v>1966</v>
      </c>
      <c r="E3003" s="202">
        <v>8000</v>
      </c>
      <c r="F3003" s="201">
        <v>15318.919737847618</v>
      </c>
    </row>
    <row r="3004" spans="1:6" x14ac:dyDescent="0.3">
      <c r="A3004" s="205" t="s">
        <v>67</v>
      </c>
      <c r="B3004" s="205">
        <v>14</v>
      </c>
      <c r="C3004" s="205">
        <v>50</v>
      </c>
      <c r="D3004" s="200">
        <v>1967</v>
      </c>
      <c r="E3004" s="202">
        <v>10000</v>
      </c>
      <c r="F3004" s="201">
        <v>16364.152796665077</v>
      </c>
    </row>
    <row r="3005" spans="1:6" x14ac:dyDescent="0.3">
      <c r="A3005" s="205" t="s">
        <v>67</v>
      </c>
      <c r="B3005" s="205">
        <v>15</v>
      </c>
      <c r="C3005" s="205">
        <v>50</v>
      </c>
      <c r="D3005" s="200">
        <v>1968</v>
      </c>
      <c r="E3005" s="202">
        <v>5000</v>
      </c>
      <c r="F3005" s="201">
        <v>16189.91079639362</v>
      </c>
    </row>
    <row r="3006" spans="1:6" x14ac:dyDescent="0.3">
      <c r="A3006" s="205" t="s">
        <v>67</v>
      </c>
      <c r="B3006" s="205">
        <v>16</v>
      </c>
      <c r="C3006" s="205">
        <v>50</v>
      </c>
      <c r="D3006" s="200">
        <v>1969</v>
      </c>
      <c r="E3006" s="202">
        <v>4000</v>
      </c>
      <c r="F3006" s="201">
        <v>11431.814938743068</v>
      </c>
    </row>
    <row r="3007" spans="1:6" x14ac:dyDescent="0.3">
      <c r="A3007" s="205" t="s">
        <v>67</v>
      </c>
      <c r="B3007" s="205">
        <v>17</v>
      </c>
      <c r="C3007" s="205">
        <v>50</v>
      </c>
      <c r="D3007" s="200">
        <v>1970</v>
      </c>
      <c r="E3007" s="202">
        <v>5000</v>
      </c>
      <c r="F3007" s="201">
        <v>7257.2049754474801</v>
      </c>
    </row>
    <row r="3008" spans="1:6" x14ac:dyDescent="0.3">
      <c r="A3008" s="205" t="s">
        <v>67</v>
      </c>
      <c r="B3008" s="205">
        <v>18</v>
      </c>
      <c r="C3008" s="205">
        <v>50</v>
      </c>
      <c r="D3008" s="200">
        <v>1971</v>
      </c>
      <c r="E3008" s="202">
        <v>6000</v>
      </c>
      <c r="F3008" s="201">
        <v>8808.2643664139723</v>
      </c>
    </row>
    <row r="3009" spans="1:6" x14ac:dyDescent="0.3">
      <c r="A3009" s="205" t="s">
        <v>67</v>
      </c>
      <c r="B3009" s="205">
        <v>19</v>
      </c>
      <c r="C3009" s="205">
        <v>50</v>
      </c>
      <c r="D3009" s="200">
        <v>1972</v>
      </c>
      <c r="E3009" s="202">
        <v>4000</v>
      </c>
      <c r="F3009" s="201">
        <v>13414.434792420026</v>
      </c>
    </row>
    <row r="3010" spans="1:6" x14ac:dyDescent="0.3">
      <c r="A3010" s="205" t="s">
        <v>67</v>
      </c>
      <c r="B3010" s="205">
        <v>20</v>
      </c>
      <c r="C3010" s="205">
        <v>50</v>
      </c>
      <c r="D3010" s="200">
        <v>1973</v>
      </c>
      <c r="E3010" s="202">
        <v>7000</v>
      </c>
      <c r="F3010" s="201">
        <v>15758.257188418062</v>
      </c>
    </row>
    <row r="3011" spans="1:6" x14ac:dyDescent="0.3">
      <c r="A3011" s="205" t="s">
        <v>67</v>
      </c>
      <c r="B3011" s="205">
        <v>21</v>
      </c>
      <c r="C3011" s="205">
        <v>50</v>
      </c>
      <c r="D3011" s="200">
        <v>1974</v>
      </c>
      <c r="E3011" s="202">
        <v>3000</v>
      </c>
      <c r="F3011" s="201">
        <v>13987.014072652182</v>
      </c>
    </row>
    <row r="3012" spans="1:6" x14ac:dyDescent="0.3">
      <c r="A3012" s="205" t="s">
        <v>67</v>
      </c>
      <c r="B3012" s="205">
        <v>22</v>
      </c>
      <c r="C3012" s="205">
        <v>50</v>
      </c>
      <c r="D3012" s="200">
        <v>1975</v>
      </c>
      <c r="E3012" s="202">
        <v>1600</v>
      </c>
      <c r="F3012" s="201">
        <v>8759.3154687193182</v>
      </c>
    </row>
    <row r="3013" spans="1:6" x14ac:dyDescent="0.3">
      <c r="A3013" s="205" t="s">
        <v>67</v>
      </c>
      <c r="B3013" s="205">
        <v>23</v>
      </c>
      <c r="C3013" s="205">
        <v>50</v>
      </c>
      <c r="D3013" s="200">
        <v>1976</v>
      </c>
      <c r="E3013" s="202">
        <v>1600</v>
      </c>
      <c r="F3013" s="201">
        <v>5120.9206482107047</v>
      </c>
    </row>
    <row r="3014" spans="1:6" x14ac:dyDescent="0.3">
      <c r="A3014" s="205" t="s">
        <v>67</v>
      </c>
      <c r="B3014" s="205">
        <v>24</v>
      </c>
      <c r="C3014" s="205">
        <v>50</v>
      </c>
      <c r="D3014" s="200">
        <v>1977</v>
      </c>
      <c r="E3014" s="202">
        <v>4000</v>
      </c>
      <c r="F3014" s="201">
        <v>6358.4475010382166</v>
      </c>
    </row>
    <row r="3015" spans="1:6" x14ac:dyDescent="0.3">
      <c r="A3015" s="205" t="s">
        <v>67</v>
      </c>
      <c r="B3015" s="205">
        <v>25</v>
      </c>
      <c r="C3015" s="205">
        <v>50</v>
      </c>
      <c r="D3015" s="200">
        <v>1978</v>
      </c>
      <c r="E3015" s="202">
        <v>5000</v>
      </c>
      <c r="F3015" s="201">
        <v>5980.1007850836831</v>
      </c>
    </row>
    <row r="3016" spans="1:6" x14ac:dyDescent="0.3">
      <c r="A3016" s="205" t="s">
        <v>67</v>
      </c>
      <c r="B3016" s="205">
        <v>26</v>
      </c>
      <c r="C3016" s="205">
        <v>50</v>
      </c>
      <c r="D3016" s="200">
        <v>1979</v>
      </c>
      <c r="E3016" s="202">
        <v>5000</v>
      </c>
      <c r="F3016" s="201">
        <v>3058.579511703706</v>
      </c>
    </row>
    <row r="3017" spans="1:6" x14ac:dyDescent="0.3">
      <c r="A3017" s="205" t="s">
        <v>67</v>
      </c>
      <c r="B3017" s="205">
        <v>27</v>
      </c>
      <c r="C3017" s="205">
        <v>50</v>
      </c>
      <c r="D3017" s="200">
        <v>1980</v>
      </c>
      <c r="E3017" s="202">
        <v>1738</v>
      </c>
      <c r="F3017" s="201">
        <v>1949.0933360843815</v>
      </c>
    </row>
    <row r="3018" spans="1:6" x14ac:dyDescent="0.3">
      <c r="A3018" s="205" t="s">
        <v>67</v>
      </c>
      <c r="B3018" s="205">
        <v>28</v>
      </c>
      <c r="C3018" s="205">
        <v>50</v>
      </c>
      <c r="D3018" s="200">
        <v>1981</v>
      </c>
      <c r="E3018" s="202">
        <v>320</v>
      </c>
      <c r="F3018" s="201">
        <v>2614.1397118351088</v>
      </c>
    </row>
    <row r="3019" spans="1:6" x14ac:dyDescent="0.3">
      <c r="A3019" s="205" t="s">
        <v>67</v>
      </c>
      <c r="B3019" s="205">
        <v>29</v>
      </c>
      <c r="C3019" s="205">
        <v>50</v>
      </c>
      <c r="D3019" s="200">
        <v>1982</v>
      </c>
      <c r="E3019" s="202">
        <v>3000</v>
      </c>
      <c r="F3019" s="201">
        <v>2971.2635333935004</v>
      </c>
    </row>
    <row r="3020" spans="1:6" x14ac:dyDescent="0.3">
      <c r="A3020" s="205" t="s">
        <v>67</v>
      </c>
      <c r="B3020" s="205">
        <v>30</v>
      </c>
      <c r="C3020" s="205">
        <v>50</v>
      </c>
      <c r="D3020" s="200">
        <v>1983</v>
      </c>
      <c r="E3020" s="202">
        <v>1200</v>
      </c>
      <c r="F3020" s="201">
        <v>2928.9523981741131</v>
      </c>
    </row>
    <row r="3021" spans="1:6" x14ac:dyDescent="0.3">
      <c r="A3021" s="205" t="s">
        <v>67</v>
      </c>
      <c r="B3021" s="205">
        <v>31</v>
      </c>
      <c r="C3021" s="205">
        <v>50</v>
      </c>
      <c r="D3021" s="200">
        <v>1984</v>
      </c>
      <c r="E3021" s="202">
        <v>470</v>
      </c>
      <c r="F3021" s="201">
        <v>4327.6412263355769</v>
      </c>
    </row>
    <row r="3022" spans="1:6" x14ac:dyDescent="0.3">
      <c r="A3022" s="205" t="s">
        <v>67</v>
      </c>
      <c r="B3022" s="205">
        <v>32</v>
      </c>
      <c r="C3022" s="205">
        <v>50</v>
      </c>
      <c r="D3022" s="200">
        <v>1985</v>
      </c>
      <c r="E3022" s="202">
        <v>660</v>
      </c>
      <c r="F3022" s="201">
        <v>6727.6230035764838</v>
      </c>
    </row>
    <row r="3023" spans="1:6" x14ac:dyDescent="0.3">
      <c r="A3023" s="205" t="s">
        <v>67</v>
      </c>
      <c r="B3023" s="205">
        <v>33</v>
      </c>
      <c r="C3023" s="205">
        <v>50</v>
      </c>
      <c r="D3023" s="200">
        <v>1986</v>
      </c>
      <c r="E3023" s="201" t="s">
        <v>18</v>
      </c>
      <c r="F3023" s="201" t="s">
        <v>18</v>
      </c>
    </row>
    <row r="3024" spans="1:6" x14ac:dyDescent="0.3">
      <c r="A3024" s="205" t="s">
        <v>67</v>
      </c>
      <c r="B3024" s="205">
        <v>34</v>
      </c>
      <c r="C3024" s="205">
        <v>50</v>
      </c>
      <c r="D3024" s="200">
        <v>1987</v>
      </c>
      <c r="E3024" s="205" t="s">
        <v>18</v>
      </c>
      <c r="F3024" s="205" t="s">
        <v>18</v>
      </c>
    </row>
    <row r="3025" spans="1:6" x14ac:dyDescent="0.3">
      <c r="A3025" s="205" t="s">
        <v>67</v>
      </c>
      <c r="B3025" s="205">
        <v>35</v>
      </c>
      <c r="C3025" s="205">
        <v>50</v>
      </c>
      <c r="D3025" s="200">
        <v>1988</v>
      </c>
      <c r="E3025" s="205" t="s">
        <v>18</v>
      </c>
      <c r="F3025" s="205" t="s">
        <v>18</v>
      </c>
    </row>
    <row r="3026" spans="1:6" x14ac:dyDescent="0.3">
      <c r="A3026" s="205" t="s">
        <v>67</v>
      </c>
      <c r="B3026" s="205">
        <v>36</v>
      </c>
      <c r="C3026" s="205">
        <v>50</v>
      </c>
      <c r="D3026" s="200">
        <v>1989</v>
      </c>
      <c r="E3026" s="205" t="s">
        <v>18</v>
      </c>
      <c r="F3026" s="205" t="s">
        <v>18</v>
      </c>
    </row>
    <row r="3027" spans="1:6" x14ac:dyDescent="0.3">
      <c r="A3027" s="205" t="s">
        <v>67</v>
      </c>
      <c r="B3027" s="205">
        <v>37</v>
      </c>
      <c r="C3027" s="205">
        <v>50</v>
      </c>
      <c r="D3027" s="200">
        <v>1990</v>
      </c>
      <c r="E3027" s="205" t="s">
        <v>18</v>
      </c>
      <c r="F3027" s="205" t="s">
        <v>18</v>
      </c>
    </row>
    <row r="3028" spans="1:6" x14ac:dyDescent="0.3">
      <c r="A3028" s="205" t="s">
        <v>67</v>
      </c>
      <c r="B3028" s="205">
        <v>38</v>
      </c>
      <c r="C3028" s="205">
        <v>50</v>
      </c>
      <c r="D3028" s="200">
        <v>1991</v>
      </c>
      <c r="E3028" s="205" t="s">
        <v>18</v>
      </c>
      <c r="F3028" s="205" t="s">
        <v>18</v>
      </c>
    </row>
    <row r="3029" spans="1:6" x14ac:dyDescent="0.3">
      <c r="A3029" s="205" t="s">
        <v>67</v>
      </c>
      <c r="B3029" s="205">
        <v>39</v>
      </c>
      <c r="C3029" s="205">
        <v>50</v>
      </c>
      <c r="D3029" s="200">
        <v>1992</v>
      </c>
      <c r="E3029" s="202" t="s">
        <v>18</v>
      </c>
      <c r="F3029" s="205" t="s">
        <v>18</v>
      </c>
    </row>
    <row r="3030" spans="1:6" x14ac:dyDescent="0.3">
      <c r="A3030" s="205" t="s">
        <v>67</v>
      </c>
      <c r="B3030" s="205">
        <v>40</v>
      </c>
      <c r="C3030" s="205">
        <v>50</v>
      </c>
      <c r="D3030" s="200">
        <v>1993</v>
      </c>
      <c r="E3030" s="202" t="s">
        <v>18</v>
      </c>
      <c r="F3030" s="205" t="s">
        <v>18</v>
      </c>
    </row>
    <row r="3031" spans="1:6" x14ac:dyDescent="0.3">
      <c r="A3031" s="205" t="s">
        <v>67</v>
      </c>
      <c r="B3031" s="205">
        <v>41</v>
      </c>
      <c r="C3031" s="205">
        <v>50</v>
      </c>
      <c r="D3031" s="200">
        <v>1994</v>
      </c>
      <c r="E3031" s="202" t="s">
        <v>18</v>
      </c>
      <c r="F3031" s="205" t="s">
        <v>18</v>
      </c>
    </row>
    <row r="3032" spans="1:6" x14ac:dyDescent="0.3">
      <c r="A3032" s="205" t="s">
        <v>67</v>
      </c>
      <c r="B3032" s="205">
        <v>42</v>
      </c>
      <c r="C3032" s="205">
        <v>50</v>
      </c>
      <c r="D3032" s="200">
        <v>1995</v>
      </c>
      <c r="E3032" s="202" t="s">
        <v>18</v>
      </c>
      <c r="F3032" s="205" t="s">
        <v>18</v>
      </c>
    </row>
    <row r="3033" spans="1:6" x14ac:dyDescent="0.3">
      <c r="A3033" s="205" t="s">
        <v>67</v>
      </c>
      <c r="B3033" s="205">
        <v>43</v>
      </c>
      <c r="C3033" s="205">
        <v>50</v>
      </c>
      <c r="D3033" s="200">
        <v>1996</v>
      </c>
      <c r="E3033" s="202" t="s">
        <v>18</v>
      </c>
      <c r="F3033" s="205" t="s">
        <v>18</v>
      </c>
    </row>
    <row r="3034" spans="1:6" x14ac:dyDescent="0.3">
      <c r="A3034" s="205" t="s">
        <v>67</v>
      </c>
      <c r="B3034" s="205">
        <v>44</v>
      </c>
      <c r="C3034" s="205">
        <v>50</v>
      </c>
      <c r="D3034" s="200">
        <v>1997</v>
      </c>
      <c r="E3034" s="202" t="s">
        <v>18</v>
      </c>
      <c r="F3034" s="205" t="s">
        <v>18</v>
      </c>
    </row>
    <row r="3035" spans="1:6" x14ac:dyDescent="0.3">
      <c r="A3035" s="205" t="s">
        <v>67</v>
      </c>
      <c r="B3035" s="205">
        <v>45</v>
      </c>
      <c r="C3035" s="205">
        <v>50</v>
      </c>
      <c r="D3035" s="200">
        <v>1998</v>
      </c>
      <c r="E3035" s="202" t="s">
        <v>18</v>
      </c>
      <c r="F3035" s="205" t="s">
        <v>18</v>
      </c>
    </row>
    <row r="3036" spans="1:6" x14ac:dyDescent="0.3">
      <c r="A3036" s="205" t="s">
        <v>67</v>
      </c>
      <c r="B3036" s="205">
        <v>46</v>
      </c>
      <c r="C3036" s="205">
        <v>50</v>
      </c>
      <c r="D3036" s="200">
        <v>1999</v>
      </c>
      <c r="E3036" s="202" t="s">
        <v>18</v>
      </c>
      <c r="F3036" s="205" t="s">
        <v>18</v>
      </c>
    </row>
    <row r="3037" spans="1:6" x14ac:dyDescent="0.3">
      <c r="A3037" s="205" t="s">
        <v>67</v>
      </c>
      <c r="B3037" s="205">
        <v>47</v>
      </c>
      <c r="C3037" s="205">
        <v>50</v>
      </c>
      <c r="D3037" s="200">
        <v>2000</v>
      </c>
      <c r="E3037" s="202" t="s">
        <v>18</v>
      </c>
      <c r="F3037" s="205" t="s">
        <v>18</v>
      </c>
    </row>
    <row r="3038" spans="1:6" x14ac:dyDescent="0.3">
      <c r="A3038" s="205" t="s">
        <v>67</v>
      </c>
      <c r="B3038" s="205">
        <v>48</v>
      </c>
      <c r="C3038" s="205">
        <v>50</v>
      </c>
      <c r="D3038" s="200">
        <v>2001</v>
      </c>
      <c r="E3038" s="202" t="s">
        <v>18</v>
      </c>
      <c r="F3038" s="205" t="s">
        <v>18</v>
      </c>
    </row>
    <row r="3039" spans="1:6" x14ac:dyDescent="0.3">
      <c r="A3039" s="205" t="s">
        <v>67</v>
      </c>
      <c r="B3039" s="205">
        <v>49</v>
      </c>
      <c r="C3039" s="205">
        <v>50</v>
      </c>
      <c r="D3039" s="200">
        <v>2002</v>
      </c>
      <c r="E3039" s="202" t="s">
        <v>18</v>
      </c>
      <c r="F3039" s="205" t="s">
        <v>18</v>
      </c>
    </row>
    <row r="3040" spans="1:6" x14ac:dyDescent="0.3">
      <c r="A3040" s="205" t="s">
        <v>67</v>
      </c>
      <c r="B3040" s="205">
        <v>50</v>
      </c>
      <c r="C3040" s="205">
        <v>50</v>
      </c>
      <c r="D3040" s="200">
        <v>2003</v>
      </c>
      <c r="E3040" s="202" t="s">
        <v>18</v>
      </c>
      <c r="F3040" s="205" t="s">
        <v>18</v>
      </c>
    </row>
    <row r="3041" spans="1:6" x14ac:dyDescent="0.3">
      <c r="A3041" s="205" t="s">
        <v>67</v>
      </c>
      <c r="B3041" s="205">
        <v>51</v>
      </c>
      <c r="C3041" s="205">
        <v>50</v>
      </c>
      <c r="D3041" s="200">
        <v>2004</v>
      </c>
      <c r="E3041" s="202" t="s">
        <v>18</v>
      </c>
      <c r="F3041" s="205" t="s">
        <v>18</v>
      </c>
    </row>
    <row r="3042" spans="1:6" x14ac:dyDescent="0.3">
      <c r="A3042" s="205" t="s">
        <v>67</v>
      </c>
      <c r="B3042" s="205">
        <v>52</v>
      </c>
      <c r="C3042" s="205">
        <v>50</v>
      </c>
      <c r="D3042" s="200">
        <v>2005</v>
      </c>
      <c r="E3042" s="202" t="s">
        <v>18</v>
      </c>
      <c r="F3042" s="205" t="s">
        <v>18</v>
      </c>
    </row>
    <row r="3043" spans="1:6" x14ac:dyDescent="0.3">
      <c r="A3043" s="205" t="s">
        <v>67</v>
      </c>
      <c r="B3043" s="205">
        <v>53</v>
      </c>
      <c r="C3043" s="205">
        <v>50</v>
      </c>
      <c r="D3043" s="200">
        <v>2006</v>
      </c>
      <c r="E3043" s="202" t="s">
        <v>18</v>
      </c>
      <c r="F3043" s="205" t="s">
        <v>18</v>
      </c>
    </row>
    <row r="3044" spans="1:6" x14ac:dyDescent="0.3">
      <c r="A3044" s="205" t="s">
        <v>67</v>
      </c>
      <c r="B3044" s="205">
        <v>54</v>
      </c>
      <c r="C3044" s="205">
        <v>50</v>
      </c>
      <c r="D3044" s="200">
        <v>2007</v>
      </c>
      <c r="E3044" s="202">
        <v>460</v>
      </c>
      <c r="F3044" s="201">
        <v>1599.8585053391746</v>
      </c>
    </row>
    <row r="3045" spans="1:6" x14ac:dyDescent="0.3">
      <c r="A3045" s="205" t="s">
        <v>67</v>
      </c>
      <c r="B3045" s="205">
        <v>55</v>
      </c>
      <c r="C3045" s="205">
        <v>50</v>
      </c>
      <c r="D3045" s="200">
        <v>2008</v>
      </c>
      <c r="E3045" s="202">
        <v>520</v>
      </c>
      <c r="F3045" s="201">
        <v>1890.5912619064277</v>
      </c>
    </row>
    <row r="3046" spans="1:6" x14ac:dyDescent="0.3">
      <c r="A3046" s="205" t="s">
        <v>67</v>
      </c>
      <c r="B3046" s="205">
        <v>56</v>
      </c>
      <c r="C3046" s="205">
        <v>50</v>
      </c>
      <c r="D3046" s="200">
        <v>2009</v>
      </c>
      <c r="E3046" s="202" t="s">
        <v>18</v>
      </c>
      <c r="F3046" s="202" t="s">
        <v>18</v>
      </c>
    </row>
    <row r="3047" spans="1:6" x14ac:dyDescent="0.3">
      <c r="A3047" s="205" t="s">
        <v>67</v>
      </c>
      <c r="B3047" s="205">
        <v>57</v>
      </c>
      <c r="C3047" s="205">
        <v>50</v>
      </c>
      <c r="D3047" s="200">
        <v>2010</v>
      </c>
      <c r="E3047" s="202">
        <v>1200</v>
      </c>
      <c r="F3047" s="201">
        <v>3064.0286176487293</v>
      </c>
    </row>
    <row r="3048" spans="1:6" x14ac:dyDescent="0.3">
      <c r="A3048" s="205" t="s">
        <v>67</v>
      </c>
      <c r="B3048" s="205">
        <v>58</v>
      </c>
      <c r="C3048" s="205">
        <v>50</v>
      </c>
      <c r="D3048" s="200">
        <v>2011</v>
      </c>
      <c r="E3048" s="202">
        <v>700</v>
      </c>
      <c r="F3048" s="201">
        <v>2924.1937513216476</v>
      </c>
    </row>
    <row r="3049" spans="1:6" x14ac:dyDescent="0.3">
      <c r="A3049" s="205" t="s">
        <v>67</v>
      </c>
      <c r="B3049" s="205">
        <v>59</v>
      </c>
      <c r="C3049" s="205">
        <v>50</v>
      </c>
      <c r="D3049" s="200">
        <v>2012</v>
      </c>
      <c r="E3049" s="205" t="s">
        <v>18</v>
      </c>
      <c r="F3049" s="205" t="s">
        <v>18</v>
      </c>
    </row>
    <row r="3050" spans="1:6" x14ac:dyDescent="0.3">
      <c r="A3050" s="205" t="s">
        <v>67</v>
      </c>
      <c r="B3050" s="205">
        <v>60</v>
      </c>
      <c r="C3050" s="205">
        <v>50</v>
      </c>
      <c r="D3050" s="200">
        <v>2013</v>
      </c>
      <c r="E3050" s="205" t="s">
        <v>18</v>
      </c>
      <c r="F3050" s="205" t="s">
        <v>18</v>
      </c>
    </row>
    <row r="3051" spans="1:6" x14ac:dyDescent="0.3">
      <c r="A3051" s="205" t="s">
        <v>67</v>
      </c>
      <c r="B3051" s="205">
        <v>61</v>
      </c>
      <c r="C3051" s="205">
        <v>50</v>
      </c>
      <c r="D3051" s="200">
        <v>2014</v>
      </c>
      <c r="E3051" s="205" t="s">
        <v>18</v>
      </c>
      <c r="F3051" s="205" t="s">
        <v>18</v>
      </c>
    </row>
    <row r="3052" spans="1:6" x14ac:dyDescent="0.3">
      <c r="A3052" t="s">
        <v>68</v>
      </c>
      <c r="B3052">
        <v>1</v>
      </c>
      <c r="C3052" s="205">
        <v>51</v>
      </c>
      <c r="D3052" s="200">
        <v>1954</v>
      </c>
      <c r="E3052" s="205" t="s">
        <v>18</v>
      </c>
      <c r="F3052" s="205" t="s">
        <v>18</v>
      </c>
    </row>
    <row r="3053" spans="1:6" x14ac:dyDescent="0.3">
      <c r="A3053" s="205" t="s">
        <v>68</v>
      </c>
      <c r="B3053">
        <v>2</v>
      </c>
      <c r="C3053" s="205">
        <v>51</v>
      </c>
      <c r="D3053" s="200">
        <v>1955</v>
      </c>
      <c r="E3053" s="205" t="s">
        <v>18</v>
      </c>
      <c r="F3053" s="205" t="s">
        <v>18</v>
      </c>
    </row>
    <row r="3054" spans="1:6" x14ac:dyDescent="0.3">
      <c r="A3054" s="205" t="s">
        <v>68</v>
      </c>
      <c r="B3054">
        <v>3</v>
      </c>
      <c r="C3054" s="205">
        <v>51</v>
      </c>
      <c r="D3054" s="200">
        <v>1956</v>
      </c>
      <c r="E3054" s="202">
        <v>800</v>
      </c>
      <c r="F3054" s="201">
        <v>659.5844982057497</v>
      </c>
    </row>
    <row r="3055" spans="1:6" x14ac:dyDescent="0.3">
      <c r="A3055" s="205" t="s">
        <v>68</v>
      </c>
      <c r="B3055" s="205">
        <v>4</v>
      </c>
      <c r="C3055" s="205">
        <v>51</v>
      </c>
      <c r="D3055" s="200">
        <v>1957</v>
      </c>
      <c r="E3055" s="202" t="s">
        <v>18</v>
      </c>
      <c r="F3055" s="202" t="s">
        <v>18</v>
      </c>
    </row>
    <row r="3056" spans="1:6" x14ac:dyDescent="0.3">
      <c r="A3056" s="205" t="s">
        <v>68</v>
      </c>
      <c r="B3056" s="205">
        <v>5</v>
      </c>
      <c r="C3056" s="205">
        <v>51</v>
      </c>
      <c r="D3056" s="200">
        <v>1958</v>
      </c>
      <c r="E3056" s="202" t="s">
        <v>18</v>
      </c>
      <c r="F3056" s="202" t="s">
        <v>18</v>
      </c>
    </row>
    <row r="3057" spans="1:6" x14ac:dyDescent="0.3">
      <c r="A3057" s="205" t="s">
        <v>68</v>
      </c>
      <c r="B3057" s="205">
        <v>6</v>
      </c>
      <c r="C3057" s="205">
        <v>51</v>
      </c>
      <c r="D3057" s="200">
        <v>1959</v>
      </c>
      <c r="E3057" s="202" t="s">
        <v>18</v>
      </c>
      <c r="F3057" s="202" t="s">
        <v>18</v>
      </c>
    </row>
    <row r="3058" spans="1:6" x14ac:dyDescent="0.3">
      <c r="A3058" s="205" t="s">
        <v>68</v>
      </c>
      <c r="B3058" s="205">
        <v>7</v>
      </c>
      <c r="C3058" s="205">
        <v>51</v>
      </c>
      <c r="D3058" s="200">
        <v>1960</v>
      </c>
      <c r="E3058" s="202">
        <v>400</v>
      </c>
      <c r="F3058" s="201">
        <v>3736.4211035790531</v>
      </c>
    </row>
    <row r="3059" spans="1:6" x14ac:dyDescent="0.3">
      <c r="A3059" s="205" t="s">
        <v>68</v>
      </c>
      <c r="B3059" s="205">
        <v>8</v>
      </c>
      <c r="C3059" s="205">
        <v>51</v>
      </c>
      <c r="D3059" s="200">
        <v>1961</v>
      </c>
      <c r="E3059" s="202">
        <v>400</v>
      </c>
      <c r="F3059" s="201">
        <v>3931.0309425255664</v>
      </c>
    </row>
    <row r="3060" spans="1:6" x14ac:dyDescent="0.3">
      <c r="A3060" s="205" t="s">
        <v>68</v>
      </c>
      <c r="B3060" s="205">
        <v>9</v>
      </c>
      <c r="C3060" s="205">
        <v>51</v>
      </c>
      <c r="D3060" s="200">
        <v>1962</v>
      </c>
      <c r="E3060" s="202">
        <v>150</v>
      </c>
      <c r="F3060" s="201">
        <v>2072.6986326887054</v>
      </c>
    </row>
    <row r="3061" spans="1:6" x14ac:dyDescent="0.3">
      <c r="A3061" s="205" t="s">
        <v>68</v>
      </c>
      <c r="B3061" s="205">
        <v>10</v>
      </c>
      <c r="C3061" s="205">
        <v>51</v>
      </c>
      <c r="D3061" s="200">
        <v>1963</v>
      </c>
      <c r="E3061" s="202" t="s">
        <v>18</v>
      </c>
      <c r="F3061" s="202" t="s">
        <v>18</v>
      </c>
    </row>
    <row r="3062" spans="1:6" x14ac:dyDescent="0.3">
      <c r="A3062" s="205" t="s">
        <v>68</v>
      </c>
      <c r="B3062" s="205">
        <v>11</v>
      </c>
      <c r="C3062" s="205">
        <v>51</v>
      </c>
      <c r="D3062" s="200">
        <v>1964</v>
      </c>
      <c r="E3062" s="202">
        <v>400</v>
      </c>
      <c r="F3062" s="201">
        <v>3712.9498908183218</v>
      </c>
    </row>
    <row r="3063" spans="1:6" x14ac:dyDescent="0.3">
      <c r="A3063" s="205" t="s">
        <v>68</v>
      </c>
      <c r="B3063" s="205">
        <v>12</v>
      </c>
      <c r="C3063" s="205">
        <v>51</v>
      </c>
      <c r="D3063" s="200">
        <v>1965</v>
      </c>
      <c r="E3063" s="202">
        <v>1400</v>
      </c>
      <c r="F3063" s="201">
        <v>3912.9858405377067</v>
      </c>
    </row>
    <row r="3064" spans="1:6" x14ac:dyDescent="0.3">
      <c r="A3064" s="205" t="s">
        <v>68</v>
      </c>
      <c r="B3064" s="205">
        <v>13</v>
      </c>
      <c r="C3064" s="205">
        <v>51</v>
      </c>
      <c r="D3064" s="200">
        <v>1966</v>
      </c>
      <c r="E3064" s="202">
        <v>800</v>
      </c>
      <c r="F3064" s="201">
        <v>4836.0399659075083</v>
      </c>
    </row>
    <row r="3065" spans="1:6" x14ac:dyDescent="0.3">
      <c r="A3065" s="205" t="s">
        <v>68</v>
      </c>
      <c r="B3065" s="205">
        <v>14</v>
      </c>
      <c r="C3065" s="205">
        <v>51</v>
      </c>
      <c r="D3065" s="200">
        <v>1967</v>
      </c>
      <c r="E3065" s="202">
        <v>800</v>
      </c>
      <c r="F3065" s="201">
        <v>8292.6628652108793</v>
      </c>
    </row>
    <row r="3066" spans="1:6" x14ac:dyDescent="0.3">
      <c r="A3066" s="205" t="s">
        <v>68</v>
      </c>
      <c r="B3066" s="205">
        <v>15</v>
      </c>
      <c r="C3066" s="205">
        <v>51</v>
      </c>
      <c r="D3066" s="200">
        <v>1968</v>
      </c>
      <c r="E3066" s="202">
        <v>2000</v>
      </c>
      <c r="F3066" s="201">
        <v>10357.978044401254</v>
      </c>
    </row>
    <row r="3067" spans="1:6" x14ac:dyDescent="0.3">
      <c r="A3067" s="205" t="s">
        <v>68</v>
      </c>
      <c r="B3067" s="205">
        <v>16</v>
      </c>
      <c r="C3067" s="205">
        <v>51</v>
      </c>
      <c r="D3067" s="200">
        <v>1969</v>
      </c>
      <c r="E3067" s="202">
        <v>1400</v>
      </c>
      <c r="F3067" s="201">
        <v>10056.394041028561</v>
      </c>
    </row>
    <row r="3068" spans="1:6" x14ac:dyDescent="0.3">
      <c r="A3068" s="205" t="s">
        <v>68</v>
      </c>
      <c r="B3068" s="205">
        <v>17</v>
      </c>
      <c r="C3068" s="205">
        <v>51</v>
      </c>
      <c r="D3068" s="200">
        <v>1970</v>
      </c>
      <c r="E3068" s="205" t="s">
        <v>18</v>
      </c>
      <c r="F3068" s="205" t="s">
        <v>18</v>
      </c>
    </row>
    <row r="3069" spans="1:6" x14ac:dyDescent="0.3">
      <c r="A3069" s="205" t="s">
        <v>68</v>
      </c>
      <c r="B3069" s="205">
        <v>18</v>
      </c>
      <c r="C3069" s="205">
        <v>51</v>
      </c>
      <c r="D3069" s="200">
        <v>1971</v>
      </c>
      <c r="E3069" s="205" t="s">
        <v>18</v>
      </c>
      <c r="F3069" s="205" t="s">
        <v>18</v>
      </c>
    </row>
    <row r="3070" spans="1:6" x14ac:dyDescent="0.3">
      <c r="A3070" s="205" t="s">
        <v>68</v>
      </c>
      <c r="B3070" s="205">
        <v>19</v>
      </c>
      <c r="C3070" s="205">
        <v>51</v>
      </c>
      <c r="D3070" s="200">
        <v>1972</v>
      </c>
      <c r="E3070" s="205" t="s">
        <v>18</v>
      </c>
      <c r="F3070" s="205" t="s">
        <v>18</v>
      </c>
    </row>
    <row r="3071" spans="1:6" x14ac:dyDescent="0.3">
      <c r="A3071" s="205" t="s">
        <v>68</v>
      </c>
      <c r="B3071" s="205">
        <v>20</v>
      </c>
      <c r="C3071" s="205">
        <v>51</v>
      </c>
      <c r="D3071" s="200">
        <v>1973</v>
      </c>
      <c r="E3071" s="202">
        <v>3000</v>
      </c>
      <c r="F3071" s="201">
        <v>3180.974146758077</v>
      </c>
    </row>
    <row r="3072" spans="1:6" x14ac:dyDescent="0.3">
      <c r="A3072" s="205" t="s">
        <v>68</v>
      </c>
      <c r="B3072" s="205">
        <v>21</v>
      </c>
      <c r="C3072" s="205">
        <v>51</v>
      </c>
      <c r="D3072" s="200">
        <v>1974</v>
      </c>
      <c r="E3072" s="202">
        <v>2000</v>
      </c>
      <c r="F3072" s="201">
        <v>2844.2319722181264</v>
      </c>
    </row>
    <row r="3073" spans="1:6" x14ac:dyDescent="0.3">
      <c r="A3073" s="205" t="s">
        <v>68</v>
      </c>
      <c r="B3073" s="205">
        <v>22</v>
      </c>
      <c r="C3073" s="205">
        <v>51</v>
      </c>
      <c r="D3073" s="200">
        <v>1975</v>
      </c>
      <c r="E3073" s="202" t="s">
        <v>18</v>
      </c>
      <c r="F3073" s="205" t="s">
        <v>18</v>
      </c>
    </row>
    <row r="3074" spans="1:6" x14ac:dyDescent="0.3">
      <c r="A3074" s="205" t="s">
        <v>68</v>
      </c>
      <c r="B3074" s="205">
        <v>23</v>
      </c>
      <c r="C3074" s="205">
        <v>51</v>
      </c>
      <c r="D3074" s="200">
        <v>1976</v>
      </c>
      <c r="E3074" s="202" t="s">
        <v>18</v>
      </c>
      <c r="F3074" s="205" t="s">
        <v>18</v>
      </c>
    </row>
    <row r="3075" spans="1:6" x14ac:dyDescent="0.3">
      <c r="A3075" s="205" t="s">
        <v>68</v>
      </c>
      <c r="B3075" s="205">
        <v>24</v>
      </c>
      <c r="C3075" s="205">
        <v>51</v>
      </c>
      <c r="D3075" s="200">
        <v>1977</v>
      </c>
      <c r="E3075" s="202">
        <v>800</v>
      </c>
      <c r="F3075" s="201">
        <v>14734.706673801133</v>
      </c>
    </row>
    <row r="3076" spans="1:6" x14ac:dyDescent="0.3">
      <c r="A3076" s="205" t="s">
        <v>68</v>
      </c>
      <c r="B3076" s="205">
        <v>25</v>
      </c>
      <c r="C3076" s="205">
        <v>51</v>
      </c>
      <c r="D3076" s="200">
        <v>1978</v>
      </c>
      <c r="E3076" s="202">
        <v>1100</v>
      </c>
      <c r="F3076" s="201">
        <v>11322.883683504811</v>
      </c>
    </row>
    <row r="3077" spans="1:6" x14ac:dyDescent="0.3">
      <c r="A3077" s="205" t="s">
        <v>68</v>
      </c>
      <c r="B3077" s="205">
        <v>26</v>
      </c>
      <c r="C3077" s="205">
        <v>51</v>
      </c>
      <c r="D3077" s="200">
        <v>1979</v>
      </c>
      <c r="E3077" s="202">
        <v>400</v>
      </c>
      <c r="F3077" s="201">
        <v>6489.0363286317152</v>
      </c>
    </row>
    <row r="3078" spans="1:6" x14ac:dyDescent="0.3">
      <c r="A3078" s="205" t="s">
        <v>68</v>
      </c>
      <c r="B3078" s="205">
        <v>27</v>
      </c>
      <c r="C3078" s="205">
        <v>51</v>
      </c>
      <c r="D3078" s="200">
        <v>1980</v>
      </c>
      <c r="E3078" s="205" t="s">
        <v>18</v>
      </c>
      <c r="F3078" s="205" t="s">
        <v>18</v>
      </c>
    </row>
    <row r="3079" spans="1:6" x14ac:dyDescent="0.3">
      <c r="A3079" s="205" t="s">
        <v>68</v>
      </c>
      <c r="B3079" s="205">
        <v>28</v>
      </c>
      <c r="C3079" s="205">
        <v>51</v>
      </c>
      <c r="D3079" s="200">
        <v>1981</v>
      </c>
      <c r="E3079" s="202">
        <v>1000</v>
      </c>
      <c r="F3079" s="201">
        <v>11130.88750147003</v>
      </c>
    </row>
    <row r="3080" spans="1:6" x14ac:dyDescent="0.3">
      <c r="A3080" s="205" t="s">
        <v>68</v>
      </c>
      <c r="B3080" s="205">
        <v>29</v>
      </c>
      <c r="C3080" s="205">
        <v>51</v>
      </c>
      <c r="D3080" s="200">
        <v>1982</v>
      </c>
      <c r="E3080" s="202">
        <v>1400</v>
      </c>
      <c r="F3080" s="201">
        <v>8985.9381941247902</v>
      </c>
    </row>
    <row r="3081" spans="1:6" x14ac:dyDescent="0.3">
      <c r="A3081" s="205" t="s">
        <v>68</v>
      </c>
      <c r="B3081" s="205">
        <v>30</v>
      </c>
      <c r="C3081" s="205">
        <v>51</v>
      </c>
      <c r="D3081" s="200">
        <v>1983</v>
      </c>
      <c r="E3081" s="202">
        <v>1400</v>
      </c>
      <c r="F3081" s="201">
        <v>6288.7166348476503</v>
      </c>
    </row>
    <row r="3082" spans="1:6" x14ac:dyDescent="0.3">
      <c r="A3082" s="205" t="s">
        <v>68</v>
      </c>
      <c r="B3082" s="205">
        <v>31</v>
      </c>
      <c r="C3082" s="205">
        <v>51</v>
      </c>
      <c r="D3082" s="200">
        <v>1984</v>
      </c>
      <c r="E3082" s="202">
        <v>1600</v>
      </c>
      <c r="F3082" s="201">
        <v>6189.1078683625801</v>
      </c>
    </row>
    <row r="3083" spans="1:6" x14ac:dyDescent="0.3">
      <c r="A3083" s="205" t="s">
        <v>68</v>
      </c>
      <c r="B3083" s="205">
        <v>32</v>
      </c>
      <c r="C3083" s="205">
        <v>51</v>
      </c>
      <c r="D3083" s="200">
        <v>1985</v>
      </c>
      <c r="E3083" s="202">
        <v>7000</v>
      </c>
      <c r="F3083" s="201">
        <v>5576.4560319514858</v>
      </c>
    </row>
    <row r="3084" spans="1:6" x14ac:dyDescent="0.3">
      <c r="A3084" s="205" t="s">
        <v>68</v>
      </c>
      <c r="B3084" s="205">
        <v>33</v>
      </c>
      <c r="C3084" s="205">
        <v>51</v>
      </c>
      <c r="D3084" s="200">
        <v>1986</v>
      </c>
      <c r="E3084" s="202">
        <v>2400</v>
      </c>
      <c r="F3084" s="201">
        <v>4447.8247408162533</v>
      </c>
    </row>
    <row r="3085" spans="1:6" x14ac:dyDescent="0.3">
      <c r="A3085" s="205" t="s">
        <v>68</v>
      </c>
      <c r="B3085" s="205">
        <v>34</v>
      </c>
      <c r="C3085" s="205">
        <v>51</v>
      </c>
      <c r="D3085" s="200">
        <v>1987</v>
      </c>
      <c r="E3085" s="202">
        <v>2000</v>
      </c>
      <c r="F3085" s="201">
        <v>4770.9631561036249</v>
      </c>
    </row>
    <row r="3086" spans="1:6" x14ac:dyDescent="0.3">
      <c r="A3086" s="205" t="s">
        <v>68</v>
      </c>
      <c r="B3086" s="205">
        <v>35</v>
      </c>
      <c r="C3086" s="205">
        <v>51</v>
      </c>
      <c r="D3086" s="200">
        <v>1988</v>
      </c>
      <c r="E3086" s="202">
        <v>3000</v>
      </c>
      <c r="F3086" s="201">
        <v>4028.0745805936021</v>
      </c>
    </row>
    <row r="3087" spans="1:6" x14ac:dyDescent="0.3">
      <c r="A3087" s="205" t="s">
        <v>68</v>
      </c>
      <c r="B3087" s="205">
        <v>36</v>
      </c>
      <c r="C3087" s="205">
        <v>51</v>
      </c>
      <c r="D3087" s="200">
        <v>1989</v>
      </c>
      <c r="E3087" s="205" t="s">
        <v>18</v>
      </c>
      <c r="F3087" s="205" t="s">
        <v>18</v>
      </c>
    </row>
    <row r="3088" spans="1:6" x14ac:dyDescent="0.3">
      <c r="A3088" s="205" t="s">
        <v>68</v>
      </c>
      <c r="B3088" s="205">
        <v>37</v>
      </c>
      <c r="C3088" s="205">
        <v>51</v>
      </c>
      <c r="D3088" s="200">
        <v>1990</v>
      </c>
      <c r="E3088" s="205" t="s">
        <v>18</v>
      </c>
      <c r="F3088" s="205" t="s">
        <v>18</v>
      </c>
    </row>
    <row r="3089" spans="1:6" x14ac:dyDescent="0.3">
      <c r="A3089" s="205" t="s">
        <v>68</v>
      </c>
      <c r="B3089" s="205">
        <v>38</v>
      </c>
      <c r="C3089" s="205">
        <v>51</v>
      </c>
      <c r="D3089" s="200">
        <v>1991</v>
      </c>
      <c r="E3089" s="205" t="s">
        <v>18</v>
      </c>
      <c r="F3089" s="205" t="s">
        <v>18</v>
      </c>
    </row>
    <row r="3090" spans="1:6" x14ac:dyDescent="0.3">
      <c r="A3090" s="205" t="s">
        <v>68</v>
      </c>
      <c r="B3090" s="205">
        <v>39</v>
      </c>
      <c r="C3090" s="205">
        <v>51</v>
      </c>
      <c r="D3090" s="200">
        <v>1992</v>
      </c>
      <c r="E3090" s="202">
        <v>2000</v>
      </c>
      <c r="F3090" s="201">
        <v>3997.9253178584941</v>
      </c>
    </row>
    <row r="3091" spans="1:6" x14ac:dyDescent="0.3">
      <c r="A3091" s="205" t="s">
        <v>68</v>
      </c>
      <c r="B3091" s="205">
        <v>40</v>
      </c>
      <c r="C3091" s="205">
        <v>51</v>
      </c>
      <c r="D3091" s="200">
        <v>1993</v>
      </c>
      <c r="E3091" s="202">
        <v>2000</v>
      </c>
      <c r="F3091" s="201">
        <v>4142.4371452182077</v>
      </c>
    </row>
    <row r="3092" spans="1:6" x14ac:dyDescent="0.3">
      <c r="A3092" s="205" t="s">
        <v>68</v>
      </c>
      <c r="B3092" s="205">
        <v>41</v>
      </c>
      <c r="C3092" s="205">
        <v>51</v>
      </c>
      <c r="D3092" s="200">
        <v>1994</v>
      </c>
      <c r="E3092" s="202" t="s">
        <v>18</v>
      </c>
      <c r="F3092" s="202" t="s">
        <v>18</v>
      </c>
    </row>
    <row r="3093" spans="1:6" x14ac:dyDescent="0.3">
      <c r="A3093" s="205" t="s">
        <v>68</v>
      </c>
      <c r="B3093" s="205">
        <v>42</v>
      </c>
      <c r="C3093" s="205">
        <v>51</v>
      </c>
      <c r="D3093" s="200">
        <v>1995</v>
      </c>
      <c r="E3093" s="202" t="s">
        <v>18</v>
      </c>
      <c r="F3093" s="202" t="s">
        <v>18</v>
      </c>
    </row>
    <row r="3094" spans="1:6" x14ac:dyDescent="0.3">
      <c r="A3094" s="205" t="s">
        <v>68</v>
      </c>
      <c r="B3094" s="205">
        <v>43</v>
      </c>
      <c r="C3094" s="205">
        <v>51</v>
      </c>
      <c r="D3094" s="200">
        <v>1996</v>
      </c>
      <c r="E3094" s="202">
        <v>4000</v>
      </c>
      <c r="F3094" s="201">
        <v>2467.275812547764</v>
      </c>
    </row>
    <row r="3095" spans="1:6" x14ac:dyDescent="0.3">
      <c r="A3095" s="205" t="s">
        <v>68</v>
      </c>
      <c r="B3095" s="205">
        <v>44</v>
      </c>
      <c r="C3095" s="205">
        <v>51</v>
      </c>
      <c r="D3095" s="200">
        <v>1997</v>
      </c>
      <c r="E3095" s="202">
        <v>4000</v>
      </c>
      <c r="F3095" s="201">
        <v>1833.6313239492567</v>
      </c>
    </row>
    <row r="3096" spans="1:6" x14ac:dyDescent="0.3">
      <c r="A3096" s="205" t="s">
        <v>68</v>
      </c>
      <c r="B3096" s="205">
        <v>45</v>
      </c>
      <c r="C3096" s="205">
        <v>51</v>
      </c>
      <c r="D3096" s="200">
        <v>1998</v>
      </c>
      <c r="E3096" s="202">
        <v>4000</v>
      </c>
      <c r="F3096" s="201">
        <v>2369.374267281506</v>
      </c>
    </row>
    <row r="3097" spans="1:6" x14ac:dyDescent="0.3">
      <c r="A3097" s="205" t="s">
        <v>68</v>
      </c>
      <c r="B3097" s="205">
        <v>46</v>
      </c>
      <c r="C3097" s="205">
        <v>51</v>
      </c>
      <c r="D3097" s="200">
        <v>1999</v>
      </c>
      <c r="E3097" s="202">
        <v>1000</v>
      </c>
      <c r="F3097" s="201">
        <v>3585.91709771046</v>
      </c>
    </row>
    <row r="3098" spans="1:6" x14ac:dyDescent="0.3">
      <c r="A3098" s="205" t="s">
        <v>68</v>
      </c>
      <c r="B3098" s="205">
        <v>47</v>
      </c>
      <c r="C3098" s="205">
        <v>51</v>
      </c>
      <c r="D3098" s="200">
        <v>2000</v>
      </c>
      <c r="E3098" s="202">
        <v>3000</v>
      </c>
      <c r="F3098" s="201">
        <v>2719.1540897808718</v>
      </c>
    </row>
    <row r="3099" spans="1:6" x14ac:dyDescent="0.3">
      <c r="A3099" s="205" t="s">
        <v>68</v>
      </c>
      <c r="B3099" s="205">
        <v>48</v>
      </c>
      <c r="C3099" s="205">
        <v>51</v>
      </c>
      <c r="D3099" s="200">
        <v>2001</v>
      </c>
      <c r="E3099" s="202">
        <v>2000</v>
      </c>
      <c r="F3099" s="201">
        <v>1465.4614838819798</v>
      </c>
    </row>
    <row r="3100" spans="1:6" x14ac:dyDescent="0.3">
      <c r="A3100" s="205" t="s">
        <v>68</v>
      </c>
      <c r="B3100" s="205">
        <v>49</v>
      </c>
      <c r="C3100" s="205">
        <v>51</v>
      </c>
      <c r="D3100" s="200">
        <v>2002</v>
      </c>
      <c r="E3100" s="202">
        <v>1200</v>
      </c>
      <c r="F3100" s="201">
        <v>1135.4296931776098</v>
      </c>
    </row>
    <row r="3101" spans="1:6" x14ac:dyDescent="0.3">
      <c r="A3101" s="205" t="s">
        <v>68</v>
      </c>
      <c r="B3101" s="205">
        <v>50</v>
      </c>
      <c r="C3101" s="205">
        <v>51</v>
      </c>
      <c r="D3101" s="200">
        <v>2003</v>
      </c>
      <c r="E3101" s="205" t="s">
        <v>18</v>
      </c>
      <c r="F3101" s="205" t="s">
        <v>18</v>
      </c>
    </row>
    <row r="3102" spans="1:6" x14ac:dyDescent="0.3">
      <c r="A3102" s="205" t="s">
        <v>68</v>
      </c>
      <c r="B3102" s="205">
        <v>51</v>
      </c>
      <c r="C3102" s="205">
        <v>51</v>
      </c>
      <c r="D3102" s="200">
        <v>2004</v>
      </c>
      <c r="E3102" s="205" t="s">
        <v>18</v>
      </c>
      <c r="F3102" s="205" t="s">
        <v>18</v>
      </c>
    </row>
    <row r="3103" spans="1:6" x14ac:dyDescent="0.3">
      <c r="A3103" s="205" t="s">
        <v>68</v>
      </c>
      <c r="B3103" s="205">
        <v>52</v>
      </c>
      <c r="C3103" s="205">
        <v>51</v>
      </c>
      <c r="D3103" s="200">
        <v>2005</v>
      </c>
      <c r="E3103" s="205" t="s">
        <v>18</v>
      </c>
      <c r="F3103" s="205" t="s">
        <v>18</v>
      </c>
    </row>
    <row r="3104" spans="1:6" x14ac:dyDescent="0.3">
      <c r="A3104" s="205" t="s">
        <v>68</v>
      </c>
      <c r="B3104" s="205">
        <v>53</v>
      </c>
      <c r="C3104" s="205">
        <v>51</v>
      </c>
      <c r="D3104" s="200">
        <v>2006</v>
      </c>
      <c r="E3104" s="202">
        <v>1700</v>
      </c>
      <c r="F3104" s="201">
        <v>2520.5827732330222</v>
      </c>
    </row>
    <row r="3105" spans="1:6" x14ac:dyDescent="0.3">
      <c r="A3105" s="205" t="s">
        <v>68</v>
      </c>
      <c r="B3105" s="205">
        <v>54</v>
      </c>
      <c r="C3105" s="205">
        <v>51</v>
      </c>
      <c r="D3105" s="200">
        <v>2007</v>
      </c>
      <c r="E3105" s="202">
        <v>800</v>
      </c>
      <c r="F3105" s="201">
        <v>2742.2810130794578</v>
      </c>
    </row>
    <row r="3106" spans="1:6" x14ac:dyDescent="0.3">
      <c r="A3106" s="205" t="s">
        <v>68</v>
      </c>
      <c r="B3106" s="205">
        <v>55</v>
      </c>
      <c r="C3106" s="205">
        <v>51</v>
      </c>
      <c r="D3106" s="200">
        <v>2008</v>
      </c>
      <c r="E3106" s="202" t="s">
        <v>18</v>
      </c>
      <c r="F3106" s="202" t="s">
        <v>18</v>
      </c>
    </row>
    <row r="3107" spans="1:6" x14ac:dyDescent="0.3">
      <c r="A3107" s="205" t="s">
        <v>68</v>
      </c>
      <c r="B3107" s="205">
        <v>56</v>
      </c>
      <c r="C3107" s="205">
        <v>51</v>
      </c>
      <c r="D3107" s="200">
        <v>2009</v>
      </c>
      <c r="E3107" s="202" t="s">
        <v>18</v>
      </c>
      <c r="F3107" s="202" t="s">
        <v>18</v>
      </c>
    </row>
    <row r="3108" spans="1:6" x14ac:dyDescent="0.3">
      <c r="A3108" s="205" t="s">
        <v>68</v>
      </c>
      <c r="B3108" s="205">
        <v>57</v>
      </c>
      <c r="C3108" s="205">
        <v>51</v>
      </c>
      <c r="D3108" s="200">
        <v>2010</v>
      </c>
      <c r="E3108" s="202" t="s">
        <v>18</v>
      </c>
      <c r="F3108" s="205" t="s">
        <v>18</v>
      </c>
    </row>
    <row r="3109" spans="1:6" x14ac:dyDescent="0.3">
      <c r="A3109" s="205" t="s">
        <v>68</v>
      </c>
      <c r="B3109" s="205">
        <v>58</v>
      </c>
      <c r="C3109" s="205">
        <v>51</v>
      </c>
      <c r="D3109" s="200">
        <v>2011</v>
      </c>
      <c r="E3109" s="202" t="s">
        <v>18</v>
      </c>
      <c r="F3109" s="205" t="s">
        <v>18</v>
      </c>
    </row>
    <row r="3110" spans="1:6" x14ac:dyDescent="0.3">
      <c r="A3110" s="205" t="s">
        <v>68</v>
      </c>
      <c r="B3110" s="205">
        <v>59</v>
      </c>
      <c r="C3110" s="205">
        <v>51</v>
      </c>
      <c r="D3110" s="200">
        <v>2012</v>
      </c>
      <c r="E3110" s="202" t="s">
        <v>18</v>
      </c>
      <c r="F3110" s="205" t="s">
        <v>18</v>
      </c>
    </row>
    <row r="3111" spans="1:6" x14ac:dyDescent="0.3">
      <c r="A3111" s="205" t="s">
        <v>68</v>
      </c>
      <c r="B3111" s="205">
        <v>60</v>
      </c>
      <c r="C3111" s="205">
        <v>51</v>
      </c>
      <c r="D3111" s="200">
        <v>2013</v>
      </c>
      <c r="E3111" s="202" t="s">
        <v>18</v>
      </c>
      <c r="F3111" s="205" t="s">
        <v>18</v>
      </c>
    </row>
    <row r="3112" spans="1:6" x14ac:dyDescent="0.3">
      <c r="A3112" s="205" t="s">
        <v>68</v>
      </c>
      <c r="B3112" s="205">
        <v>61</v>
      </c>
      <c r="C3112" s="205">
        <v>51</v>
      </c>
      <c r="D3112" s="200">
        <v>2014</v>
      </c>
      <c r="E3112" s="202" t="s">
        <v>18</v>
      </c>
      <c r="F3112" s="205" t="s">
        <v>18</v>
      </c>
    </row>
    <row r="3113" spans="1:6" x14ac:dyDescent="0.3">
      <c r="A3113" t="s">
        <v>71</v>
      </c>
      <c r="B3113">
        <v>1</v>
      </c>
      <c r="C3113" s="205">
        <v>52</v>
      </c>
      <c r="D3113" s="200">
        <v>1954</v>
      </c>
      <c r="E3113" s="205" t="s">
        <v>18</v>
      </c>
      <c r="F3113" s="205" t="s">
        <v>18</v>
      </c>
    </row>
    <row r="3114" spans="1:6" x14ac:dyDescent="0.3">
      <c r="A3114" s="205" t="s">
        <v>71</v>
      </c>
      <c r="B3114">
        <v>2</v>
      </c>
      <c r="C3114" s="205">
        <v>52</v>
      </c>
      <c r="D3114" s="200">
        <v>1955</v>
      </c>
      <c r="E3114" s="205" t="s">
        <v>18</v>
      </c>
      <c r="F3114" s="205" t="s">
        <v>18</v>
      </c>
    </row>
    <row r="3115" spans="1:6" x14ac:dyDescent="0.3">
      <c r="A3115" s="205" t="s">
        <v>71</v>
      </c>
      <c r="B3115">
        <v>3</v>
      </c>
      <c r="C3115" s="205">
        <v>52</v>
      </c>
      <c r="D3115" s="200">
        <v>1956</v>
      </c>
      <c r="E3115" s="205" t="s">
        <v>18</v>
      </c>
      <c r="F3115" s="205" t="s">
        <v>18</v>
      </c>
    </row>
    <row r="3116" spans="1:6" x14ac:dyDescent="0.3">
      <c r="A3116" s="205" t="s">
        <v>71</v>
      </c>
      <c r="B3116" s="205">
        <v>4</v>
      </c>
      <c r="C3116" s="205">
        <v>52</v>
      </c>
      <c r="D3116" s="200">
        <v>1957</v>
      </c>
      <c r="E3116" s="205" t="s">
        <v>18</v>
      </c>
      <c r="F3116" s="205" t="s">
        <v>18</v>
      </c>
    </row>
    <row r="3117" spans="1:6" x14ac:dyDescent="0.3">
      <c r="A3117" s="205" t="s">
        <v>71</v>
      </c>
      <c r="B3117" s="205">
        <v>5</v>
      </c>
      <c r="C3117" s="205">
        <v>52</v>
      </c>
      <c r="D3117" s="200">
        <v>1958</v>
      </c>
      <c r="E3117" s="205" t="s">
        <v>18</v>
      </c>
      <c r="F3117" s="205" t="s">
        <v>18</v>
      </c>
    </row>
    <row r="3118" spans="1:6" x14ac:dyDescent="0.3">
      <c r="A3118" s="205" t="s">
        <v>71</v>
      </c>
      <c r="B3118" s="205">
        <v>6</v>
      </c>
      <c r="C3118" s="205">
        <v>52</v>
      </c>
      <c r="D3118" s="200">
        <v>1959</v>
      </c>
      <c r="E3118" s="205">
        <v>1500</v>
      </c>
      <c r="F3118" s="201">
        <v>1472.4949040329491</v>
      </c>
    </row>
    <row r="3119" spans="1:6" x14ac:dyDescent="0.3">
      <c r="A3119" s="205" t="s">
        <v>71</v>
      </c>
      <c r="B3119" s="205">
        <v>7</v>
      </c>
      <c r="C3119" s="205">
        <v>52</v>
      </c>
      <c r="D3119" s="200">
        <v>1960</v>
      </c>
      <c r="E3119" s="205" t="s">
        <v>18</v>
      </c>
      <c r="F3119" s="205" t="s">
        <v>18</v>
      </c>
    </row>
    <row r="3120" spans="1:6" x14ac:dyDescent="0.3">
      <c r="A3120" s="205" t="s">
        <v>71</v>
      </c>
      <c r="B3120" s="205">
        <v>8</v>
      </c>
      <c r="C3120" s="205">
        <v>52</v>
      </c>
      <c r="D3120" s="200">
        <v>1961</v>
      </c>
      <c r="E3120" s="205" t="s">
        <v>18</v>
      </c>
      <c r="F3120" s="205" t="s">
        <v>18</v>
      </c>
    </row>
    <row r="3121" spans="1:6" x14ac:dyDescent="0.3">
      <c r="A3121" s="205" t="s">
        <v>71</v>
      </c>
      <c r="B3121" s="205">
        <v>9</v>
      </c>
      <c r="C3121" s="205">
        <v>52</v>
      </c>
      <c r="D3121" s="200">
        <v>1962</v>
      </c>
      <c r="E3121" s="205" t="s">
        <v>18</v>
      </c>
      <c r="F3121" s="205" t="s">
        <v>18</v>
      </c>
    </row>
    <row r="3122" spans="1:6" x14ac:dyDescent="0.3">
      <c r="A3122" s="205" t="s">
        <v>71</v>
      </c>
      <c r="B3122" s="205">
        <v>10</v>
      </c>
      <c r="C3122" s="205">
        <v>52</v>
      </c>
      <c r="D3122" s="200">
        <v>1963</v>
      </c>
      <c r="E3122" s="205">
        <v>1500</v>
      </c>
      <c r="F3122" s="201">
        <v>3269.4754672287813</v>
      </c>
    </row>
    <row r="3123" spans="1:6" x14ac:dyDescent="0.3">
      <c r="A3123" s="205" t="s">
        <v>71</v>
      </c>
      <c r="B3123" s="205">
        <v>11</v>
      </c>
      <c r="C3123" s="205">
        <v>52</v>
      </c>
      <c r="D3123" s="200">
        <v>1964</v>
      </c>
      <c r="E3123" s="205">
        <v>800</v>
      </c>
      <c r="F3123" s="201">
        <v>2137.529472894691</v>
      </c>
    </row>
    <row r="3124" spans="1:6" x14ac:dyDescent="0.3">
      <c r="A3124" s="205" t="s">
        <v>71</v>
      </c>
      <c r="B3124" s="205">
        <v>12</v>
      </c>
      <c r="C3124" s="205">
        <v>52</v>
      </c>
      <c r="D3124" s="200">
        <v>1965</v>
      </c>
      <c r="E3124" s="205" t="s">
        <v>18</v>
      </c>
      <c r="F3124" s="205" t="s">
        <v>18</v>
      </c>
    </row>
    <row r="3125" spans="1:6" x14ac:dyDescent="0.3">
      <c r="A3125" s="205" t="s">
        <v>71</v>
      </c>
      <c r="B3125" s="205">
        <v>13</v>
      </c>
      <c r="C3125" s="205">
        <v>52</v>
      </c>
      <c r="D3125" s="200">
        <v>1966</v>
      </c>
      <c r="E3125" s="205" t="s">
        <v>18</v>
      </c>
      <c r="F3125" s="205" t="s">
        <v>18</v>
      </c>
    </row>
    <row r="3126" spans="1:6" x14ac:dyDescent="0.3">
      <c r="A3126" s="205" t="s">
        <v>71</v>
      </c>
      <c r="B3126" s="205">
        <v>14</v>
      </c>
      <c r="C3126" s="205">
        <v>52</v>
      </c>
      <c r="D3126" s="200">
        <v>1967</v>
      </c>
      <c r="E3126" s="205">
        <v>3000</v>
      </c>
      <c r="F3126" s="201">
        <v>5056.9141713179515</v>
      </c>
    </row>
    <row r="3127" spans="1:6" x14ac:dyDescent="0.3">
      <c r="A3127" s="205" t="s">
        <v>71</v>
      </c>
      <c r="B3127" s="205">
        <v>15</v>
      </c>
      <c r="C3127" s="205">
        <v>52</v>
      </c>
      <c r="D3127" s="200">
        <v>1968</v>
      </c>
      <c r="E3127" s="205">
        <v>800</v>
      </c>
      <c r="F3127" s="201">
        <v>7174.5780874999273</v>
      </c>
    </row>
    <row r="3128" spans="1:6" x14ac:dyDescent="0.3">
      <c r="A3128" s="205" t="s">
        <v>71</v>
      </c>
      <c r="B3128" s="205">
        <v>16</v>
      </c>
      <c r="C3128" s="205">
        <v>52</v>
      </c>
      <c r="D3128" s="200">
        <v>1969</v>
      </c>
      <c r="E3128" s="205">
        <v>1000</v>
      </c>
      <c r="F3128" s="201">
        <v>9412.5445817158525</v>
      </c>
    </row>
    <row r="3129" spans="1:6" x14ac:dyDescent="0.3">
      <c r="A3129" s="205" t="s">
        <v>71</v>
      </c>
      <c r="B3129" s="205">
        <v>17</v>
      </c>
      <c r="C3129" s="205">
        <v>52</v>
      </c>
      <c r="D3129" s="200">
        <v>1970</v>
      </c>
      <c r="E3129" s="205">
        <v>800</v>
      </c>
      <c r="F3129" s="201">
        <v>5366.4095530980039</v>
      </c>
    </row>
    <row r="3130" spans="1:6" x14ac:dyDescent="0.3">
      <c r="A3130" s="205" t="s">
        <v>71</v>
      </c>
      <c r="B3130" s="205">
        <v>18</v>
      </c>
      <c r="C3130" s="205">
        <v>52</v>
      </c>
      <c r="D3130" s="200">
        <v>1971</v>
      </c>
      <c r="E3130" s="205">
        <v>3000</v>
      </c>
      <c r="F3130" s="201">
        <v>2104.4806233630593</v>
      </c>
    </row>
    <row r="3131" spans="1:6" x14ac:dyDescent="0.3">
      <c r="A3131" s="205" t="s">
        <v>71</v>
      </c>
      <c r="B3131" s="205">
        <v>19</v>
      </c>
      <c r="C3131" s="205">
        <v>52</v>
      </c>
      <c r="D3131" s="200">
        <v>1972</v>
      </c>
      <c r="E3131" s="205">
        <v>800</v>
      </c>
      <c r="F3131" s="201">
        <v>1353.2834637854091</v>
      </c>
    </row>
    <row r="3132" spans="1:6" x14ac:dyDescent="0.3">
      <c r="A3132" s="205" t="s">
        <v>71</v>
      </c>
      <c r="B3132" s="205">
        <v>20</v>
      </c>
      <c r="C3132" s="205">
        <v>52</v>
      </c>
      <c r="D3132" s="200">
        <v>1973</v>
      </c>
      <c r="E3132" s="205">
        <v>6000</v>
      </c>
      <c r="F3132" s="201">
        <v>1378.4038878149895</v>
      </c>
    </row>
    <row r="3133" spans="1:6" x14ac:dyDescent="0.3">
      <c r="A3133" s="205" t="s">
        <v>71</v>
      </c>
      <c r="B3133" s="205">
        <v>21</v>
      </c>
      <c r="C3133" s="205">
        <v>52</v>
      </c>
      <c r="D3133" s="200">
        <v>1974</v>
      </c>
      <c r="E3133" s="205">
        <v>3600</v>
      </c>
      <c r="F3133" s="201">
        <v>2218.4836781235576</v>
      </c>
    </row>
    <row r="3134" spans="1:6" x14ac:dyDescent="0.3">
      <c r="A3134" s="205" t="s">
        <v>71</v>
      </c>
      <c r="B3134" s="205">
        <v>22</v>
      </c>
      <c r="C3134" s="205">
        <v>52</v>
      </c>
      <c r="D3134" s="200">
        <v>1975</v>
      </c>
      <c r="E3134" s="205">
        <v>1400</v>
      </c>
      <c r="F3134" s="201">
        <v>4591.4598358778603</v>
      </c>
    </row>
    <row r="3135" spans="1:6" x14ac:dyDescent="0.3">
      <c r="A3135" s="205" t="s">
        <v>71</v>
      </c>
      <c r="B3135" s="205">
        <v>23</v>
      </c>
      <c r="C3135" s="205">
        <v>52</v>
      </c>
      <c r="D3135" s="200">
        <v>1976</v>
      </c>
      <c r="E3135" s="205">
        <v>800</v>
      </c>
      <c r="F3135" s="201">
        <v>2872.8469648941445</v>
      </c>
    </row>
    <row r="3136" spans="1:6" x14ac:dyDescent="0.3">
      <c r="A3136" s="205" t="s">
        <v>71</v>
      </c>
      <c r="B3136" s="205">
        <v>24</v>
      </c>
      <c r="C3136" s="205">
        <v>52</v>
      </c>
      <c r="D3136" s="200">
        <v>1977</v>
      </c>
      <c r="E3136" s="205">
        <v>900</v>
      </c>
      <c r="F3136" s="201">
        <v>3314.8148690478474</v>
      </c>
    </row>
    <row r="3137" spans="1:6" x14ac:dyDescent="0.3">
      <c r="A3137" s="205" t="s">
        <v>71</v>
      </c>
      <c r="B3137" s="205">
        <v>25</v>
      </c>
      <c r="C3137" s="205">
        <v>52</v>
      </c>
      <c r="D3137" s="200">
        <v>1978</v>
      </c>
      <c r="E3137" s="205">
        <v>200</v>
      </c>
      <c r="F3137" s="201">
        <v>2277.7636356964049</v>
      </c>
    </row>
    <row r="3138" spans="1:6" x14ac:dyDescent="0.3">
      <c r="A3138" s="205" t="s">
        <v>71</v>
      </c>
      <c r="B3138" s="205">
        <v>26</v>
      </c>
      <c r="C3138" s="205">
        <v>52</v>
      </c>
      <c r="D3138" s="200">
        <v>1979</v>
      </c>
      <c r="E3138" s="205">
        <v>1500</v>
      </c>
      <c r="F3138" s="201">
        <v>1997.0857366973623</v>
      </c>
    </row>
    <row r="3139" spans="1:6" x14ac:dyDescent="0.3">
      <c r="A3139" s="205" t="s">
        <v>71</v>
      </c>
      <c r="B3139" s="205">
        <v>27</v>
      </c>
      <c r="C3139" s="205">
        <v>52</v>
      </c>
      <c r="D3139" s="200">
        <v>1980</v>
      </c>
      <c r="E3139" s="205">
        <v>800</v>
      </c>
      <c r="F3139" s="201">
        <v>1182.5931112233588</v>
      </c>
    </row>
    <row r="3140" spans="1:6" x14ac:dyDescent="0.3">
      <c r="A3140" s="205" t="s">
        <v>71</v>
      </c>
      <c r="B3140" s="205">
        <v>28</v>
      </c>
      <c r="C3140" s="205">
        <v>52</v>
      </c>
      <c r="D3140" s="200">
        <v>1981</v>
      </c>
      <c r="E3140" s="205">
        <v>800</v>
      </c>
      <c r="F3140" s="201">
        <v>1799.0140973036252</v>
      </c>
    </row>
    <row r="3141" spans="1:6" x14ac:dyDescent="0.3">
      <c r="A3141" s="205" t="s">
        <v>71</v>
      </c>
      <c r="B3141" s="205">
        <v>29</v>
      </c>
      <c r="C3141" s="205">
        <v>52</v>
      </c>
      <c r="D3141" s="200">
        <v>1982</v>
      </c>
      <c r="E3141" s="205">
        <v>1000</v>
      </c>
      <c r="F3141" s="201">
        <v>1596.288937992611</v>
      </c>
    </row>
    <row r="3142" spans="1:6" x14ac:dyDescent="0.3">
      <c r="A3142" s="205" t="s">
        <v>71</v>
      </c>
      <c r="B3142" s="205">
        <v>30</v>
      </c>
      <c r="C3142" s="205">
        <v>52</v>
      </c>
      <c r="D3142" s="200">
        <v>1983</v>
      </c>
      <c r="E3142" s="205" t="s">
        <v>18</v>
      </c>
      <c r="F3142" s="205" t="s">
        <v>18</v>
      </c>
    </row>
    <row r="3143" spans="1:6" x14ac:dyDescent="0.3">
      <c r="A3143" s="205" t="s">
        <v>71</v>
      </c>
      <c r="B3143" s="205">
        <v>31</v>
      </c>
      <c r="C3143" s="205">
        <v>52</v>
      </c>
      <c r="D3143" s="200">
        <v>1984</v>
      </c>
      <c r="E3143" s="205" t="s">
        <v>18</v>
      </c>
      <c r="F3143" s="205" t="s">
        <v>18</v>
      </c>
    </row>
    <row r="3144" spans="1:6" x14ac:dyDescent="0.3">
      <c r="A3144" s="205" t="s">
        <v>71</v>
      </c>
      <c r="B3144" s="205">
        <v>32</v>
      </c>
      <c r="C3144" s="205">
        <v>52</v>
      </c>
      <c r="D3144" s="200">
        <v>1985</v>
      </c>
      <c r="E3144" s="205" t="s">
        <v>18</v>
      </c>
      <c r="F3144" s="205" t="s">
        <v>18</v>
      </c>
    </row>
    <row r="3145" spans="1:6" x14ac:dyDescent="0.3">
      <c r="A3145" s="205" t="s">
        <v>71</v>
      </c>
      <c r="B3145" s="205">
        <v>33</v>
      </c>
      <c r="C3145" s="205">
        <v>52</v>
      </c>
      <c r="D3145" s="200">
        <v>1986</v>
      </c>
      <c r="E3145" s="205" t="s">
        <v>18</v>
      </c>
      <c r="F3145" s="205" t="s">
        <v>18</v>
      </c>
    </row>
    <row r="3146" spans="1:6" x14ac:dyDescent="0.3">
      <c r="A3146" s="205" t="s">
        <v>71</v>
      </c>
      <c r="B3146" s="205">
        <v>34</v>
      </c>
      <c r="C3146" s="205">
        <v>52</v>
      </c>
      <c r="D3146" s="200">
        <v>1987</v>
      </c>
      <c r="E3146" s="205" t="s">
        <v>18</v>
      </c>
      <c r="F3146" s="205" t="s">
        <v>18</v>
      </c>
    </row>
    <row r="3147" spans="1:6" x14ac:dyDescent="0.3">
      <c r="A3147" s="205" t="s">
        <v>71</v>
      </c>
      <c r="B3147" s="205">
        <v>35</v>
      </c>
      <c r="C3147" s="205">
        <v>52</v>
      </c>
      <c r="D3147" s="200">
        <v>1988</v>
      </c>
      <c r="E3147" s="205" t="s">
        <v>18</v>
      </c>
      <c r="F3147" s="205" t="s">
        <v>18</v>
      </c>
    </row>
    <row r="3148" spans="1:6" x14ac:dyDescent="0.3">
      <c r="A3148" s="205" t="s">
        <v>71</v>
      </c>
      <c r="B3148" s="205">
        <v>36</v>
      </c>
      <c r="C3148" s="205">
        <v>52</v>
      </c>
      <c r="D3148" s="200">
        <v>1989</v>
      </c>
      <c r="E3148" s="205" t="s">
        <v>18</v>
      </c>
      <c r="F3148" s="205" t="s">
        <v>18</v>
      </c>
    </row>
    <row r="3149" spans="1:6" x14ac:dyDescent="0.3">
      <c r="A3149" s="205" t="s">
        <v>71</v>
      </c>
      <c r="B3149" s="205">
        <v>37</v>
      </c>
      <c r="C3149" s="205">
        <v>52</v>
      </c>
      <c r="D3149" s="200">
        <v>1990</v>
      </c>
      <c r="E3149" s="205" t="s">
        <v>18</v>
      </c>
      <c r="F3149" s="205" t="s">
        <v>18</v>
      </c>
    </row>
    <row r="3150" spans="1:6" x14ac:dyDescent="0.3">
      <c r="A3150" s="205" t="s">
        <v>71</v>
      </c>
      <c r="B3150" s="205">
        <v>38</v>
      </c>
      <c r="C3150" s="205">
        <v>52</v>
      </c>
      <c r="D3150" s="200">
        <v>1991</v>
      </c>
      <c r="E3150" s="205" t="s">
        <v>18</v>
      </c>
      <c r="F3150" s="205" t="s">
        <v>18</v>
      </c>
    </row>
    <row r="3151" spans="1:6" x14ac:dyDescent="0.3">
      <c r="A3151" s="205" t="s">
        <v>71</v>
      </c>
      <c r="B3151" s="205">
        <v>39</v>
      </c>
      <c r="C3151" s="205">
        <v>52</v>
      </c>
      <c r="D3151" s="200">
        <v>1992</v>
      </c>
      <c r="E3151" s="205" t="s">
        <v>18</v>
      </c>
      <c r="F3151" s="205" t="s">
        <v>18</v>
      </c>
    </row>
    <row r="3152" spans="1:6" x14ac:dyDescent="0.3">
      <c r="A3152" s="205" t="s">
        <v>71</v>
      </c>
      <c r="B3152" s="205">
        <v>40</v>
      </c>
      <c r="C3152" s="205">
        <v>52</v>
      </c>
      <c r="D3152" s="200">
        <v>1993</v>
      </c>
      <c r="E3152" s="205" t="s">
        <v>18</v>
      </c>
      <c r="F3152" s="205" t="s">
        <v>18</v>
      </c>
    </row>
    <row r="3153" spans="1:6" x14ac:dyDescent="0.3">
      <c r="A3153" s="205" t="s">
        <v>71</v>
      </c>
      <c r="B3153" s="205">
        <v>41</v>
      </c>
      <c r="C3153" s="205">
        <v>52</v>
      </c>
      <c r="D3153" s="200">
        <v>1994</v>
      </c>
      <c r="E3153" s="205" t="s">
        <v>18</v>
      </c>
      <c r="F3153" s="205" t="s">
        <v>18</v>
      </c>
    </row>
    <row r="3154" spans="1:6" x14ac:dyDescent="0.3">
      <c r="A3154" s="205" t="s">
        <v>71</v>
      </c>
      <c r="B3154" s="205">
        <v>42</v>
      </c>
      <c r="C3154" s="205">
        <v>52</v>
      </c>
      <c r="D3154" s="200">
        <v>1995</v>
      </c>
      <c r="E3154" s="205" t="s">
        <v>18</v>
      </c>
      <c r="F3154" s="205" t="s">
        <v>18</v>
      </c>
    </row>
    <row r="3155" spans="1:6" x14ac:dyDescent="0.3">
      <c r="A3155" s="205" t="s">
        <v>71</v>
      </c>
      <c r="B3155" s="205">
        <v>43</v>
      </c>
      <c r="C3155" s="205">
        <v>52</v>
      </c>
      <c r="D3155" s="200">
        <v>1996</v>
      </c>
      <c r="E3155" s="205" t="s">
        <v>18</v>
      </c>
      <c r="F3155" s="205" t="s">
        <v>18</v>
      </c>
    </row>
    <row r="3156" spans="1:6" x14ac:dyDescent="0.3">
      <c r="A3156" s="205" t="s">
        <v>71</v>
      </c>
      <c r="B3156" s="205">
        <v>44</v>
      </c>
      <c r="C3156" s="205">
        <v>52</v>
      </c>
      <c r="D3156" s="200">
        <v>1997</v>
      </c>
      <c r="E3156" s="205" t="s">
        <v>18</v>
      </c>
      <c r="F3156" s="205" t="s">
        <v>18</v>
      </c>
    </row>
    <row r="3157" spans="1:6" x14ac:dyDescent="0.3">
      <c r="A3157" s="205" t="s">
        <v>71</v>
      </c>
      <c r="B3157" s="205">
        <v>45</v>
      </c>
      <c r="C3157" s="205">
        <v>52</v>
      </c>
      <c r="D3157" s="200">
        <v>1998</v>
      </c>
      <c r="E3157" s="205" t="s">
        <v>18</v>
      </c>
      <c r="F3157" s="205" t="s">
        <v>18</v>
      </c>
    </row>
    <row r="3158" spans="1:6" x14ac:dyDescent="0.3">
      <c r="A3158" s="205" t="s">
        <v>71</v>
      </c>
      <c r="B3158" s="205">
        <v>46</v>
      </c>
      <c r="C3158" s="205">
        <v>52</v>
      </c>
      <c r="D3158" s="200">
        <v>1999</v>
      </c>
      <c r="E3158" s="205" t="s">
        <v>18</v>
      </c>
      <c r="F3158" s="205" t="s">
        <v>18</v>
      </c>
    </row>
    <row r="3159" spans="1:6" x14ac:dyDescent="0.3">
      <c r="A3159" s="205" t="s">
        <v>71</v>
      </c>
      <c r="B3159" s="205">
        <v>47</v>
      </c>
      <c r="C3159" s="205">
        <v>52</v>
      </c>
      <c r="D3159" s="200">
        <v>2000</v>
      </c>
      <c r="E3159" s="205" t="s">
        <v>18</v>
      </c>
      <c r="F3159" s="205" t="s">
        <v>18</v>
      </c>
    </row>
    <row r="3160" spans="1:6" x14ac:dyDescent="0.3">
      <c r="A3160" s="205" t="s">
        <v>71</v>
      </c>
      <c r="B3160" s="205">
        <v>48</v>
      </c>
      <c r="C3160" s="205">
        <v>52</v>
      </c>
      <c r="D3160" s="200">
        <v>2001</v>
      </c>
      <c r="E3160" s="205" t="s">
        <v>18</v>
      </c>
      <c r="F3160" s="205" t="s">
        <v>18</v>
      </c>
    </row>
    <row r="3161" spans="1:6" x14ac:dyDescent="0.3">
      <c r="A3161" s="205" t="s">
        <v>71</v>
      </c>
      <c r="B3161" s="205">
        <v>49</v>
      </c>
      <c r="C3161" s="205">
        <v>52</v>
      </c>
      <c r="D3161" s="200">
        <v>2002</v>
      </c>
      <c r="E3161" s="205" t="s">
        <v>18</v>
      </c>
      <c r="F3161" s="205" t="s">
        <v>18</v>
      </c>
    </row>
    <row r="3162" spans="1:6" x14ac:dyDescent="0.3">
      <c r="A3162" s="205" t="s">
        <v>71</v>
      </c>
      <c r="B3162" s="205">
        <v>50</v>
      </c>
      <c r="C3162" s="205">
        <v>52</v>
      </c>
      <c r="D3162" s="200">
        <v>2003</v>
      </c>
      <c r="E3162" s="205" t="s">
        <v>18</v>
      </c>
      <c r="F3162" s="205" t="s">
        <v>18</v>
      </c>
    </row>
    <row r="3163" spans="1:6" x14ac:dyDescent="0.3">
      <c r="A3163" s="205" t="s">
        <v>71</v>
      </c>
      <c r="B3163" s="205">
        <v>51</v>
      </c>
      <c r="C3163" s="205">
        <v>52</v>
      </c>
      <c r="D3163" s="200">
        <v>2004</v>
      </c>
      <c r="E3163" s="205" t="s">
        <v>18</v>
      </c>
      <c r="F3163" s="205" t="s">
        <v>18</v>
      </c>
    </row>
    <row r="3164" spans="1:6" x14ac:dyDescent="0.3">
      <c r="A3164" s="205" t="s">
        <v>71</v>
      </c>
      <c r="B3164" s="205">
        <v>52</v>
      </c>
      <c r="C3164" s="205">
        <v>52</v>
      </c>
      <c r="D3164" s="200">
        <v>2005</v>
      </c>
      <c r="E3164" s="205" t="s">
        <v>18</v>
      </c>
      <c r="F3164" s="205" t="s">
        <v>18</v>
      </c>
    </row>
    <row r="3165" spans="1:6" x14ac:dyDescent="0.3">
      <c r="A3165" s="205" t="s">
        <v>71</v>
      </c>
      <c r="B3165" s="205">
        <v>53</v>
      </c>
      <c r="C3165" s="205">
        <v>52</v>
      </c>
      <c r="D3165" s="200">
        <v>2006</v>
      </c>
      <c r="E3165" s="205" t="s">
        <v>18</v>
      </c>
      <c r="F3165" s="205" t="s">
        <v>18</v>
      </c>
    </row>
    <row r="3166" spans="1:6" x14ac:dyDescent="0.3">
      <c r="A3166" s="205" t="s">
        <v>71</v>
      </c>
      <c r="B3166" s="205">
        <v>54</v>
      </c>
      <c r="C3166" s="205">
        <v>52</v>
      </c>
      <c r="D3166" s="200">
        <v>2007</v>
      </c>
      <c r="E3166" s="205" t="s">
        <v>18</v>
      </c>
      <c r="F3166" s="205" t="s">
        <v>18</v>
      </c>
    </row>
    <row r="3167" spans="1:6" x14ac:dyDescent="0.3">
      <c r="A3167" s="205" t="s">
        <v>71</v>
      </c>
      <c r="B3167" s="205">
        <v>55</v>
      </c>
      <c r="C3167" s="205">
        <v>52</v>
      </c>
      <c r="D3167" s="200">
        <v>2008</v>
      </c>
      <c r="E3167" s="205" t="s">
        <v>18</v>
      </c>
      <c r="F3167" s="205" t="s">
        <v>18</v>
      </c>
    </row>
    <row r="3168" spans="1:6" x14ac:dyDescent="0.3">
      <c r="A3168" s="205" t="s">
        <v>71</v>
      </c>
      <c r="B3168" s="205">
        <v>56</v>
      </c>
      <c r="C3168" s="205">
        <v>52</v>
      </c>
      <c r="D3168" s="200">
        <v>2009</v>
      </c>
      <c r="E3168" s="205" t="s">
        <v>18</v>
      </c>
      <c r="F3168" s="205" t="s">
        <v>18</v>
      </c>
    </row>
    <row r="3169" spans="1:6" x14ac:dyDescent="0.3">
      <c r="A3169" s="205" t="s">
        <v>71</v>
      </c>
      <c r="B3169" s="205">
        <v>57</v>
      </c>
      <c r="C3169" s="205">
        <v>52</v>
      </c>
      <c r="D3169" s="200">
        <v>2010</v>
      </c>
      <c r="E3169" s="205" t="s">
        <v>18</v>
      </c>
      <c r="F3169" s="205" t="s">
        <v>18</v>
      </c>
    </row>
    <row r="3170" spans="1:6" x14ac:dyDescent="0.3">
      <c r="A3170" s="205" t="s">
        <v>71</v>
      </c>
      <c r="B3170" s="205">
        <v>58</v>
      </c>
      <c r="C3170" s="205">
        <v>52</v>
      </c>
      <c r="D3170" s="200">
        <v>2011</v>
      </c>
      <c r="E3170" s="205" t="s">
        <v>18</v>
      </c>
      <c r="F3170" s="205" t="s">
        <v>18</v>
      </c>
    </row>
    <row r="3171" spans="1:6" x14ac:dyDescent="0.3">
      <c r="A3171" s="205" t="s">
        <v>71</v>
      </c>
      <c r="B3171" s="205">
        <v>59</v>
      </c>
      <c r="C3171" s="205">
        <v>52</v>
      </c>
      <c r="D3171" s="200">
        <v>2012</v>
      </c>
      <c r="E3171" s="205" t="s">
        <v>18</v>
      </c>
      <c r="F3171" s="205" t="s">
        <v>18</v>
      </c>
    </row>
    <row r="3172" spans="1:6" x14ac:dyDescent="0.3">
      <c r="A3172" s="205" t="s">
        <v>71</v>
      </c>
      <c r="B3172" s="205">
        <v>60</v>
      </c>
      <c r="C3172" s="205">
        <v>52</v>
      </c>
      <c r="D3172" s="200">
        <v>2013</v>
      </c>
      <c r="E3172" s="205" t="s">
        <v>18</v>
      </c>
      <c r="F3172" s="205" t="s">
        <v>18</v>
      </c>
    </row>
    <row r="3173" spans="1:6" x14ac:dyDescent="0.3">
      <c r="A3173" s="205" t="s">
        <v>71</v>
      </c>
      <c r="B3173" s="205">
        <v>61</v>
      </c>
      <c r="C3173" s="205">
        <v>52</v>
      </c>
      <c r="D3173" s="200">
        <v>2014</v>
      </c>
      <c r="E3173" s="205" t="s">
        <v>18</v>
      </c>
      <c r="F3173" s="205" t="s">
        <v>18</v>
      </c>
    </row>
    <row r="3174" spans="1:6" x14ac:dyDescent="0.3">
      <c r="A3174" t="s">
        <v>75</v>
      </c>
      <c r="B3174">
        <v>1</v>
      </c>
      <c r="C3174" s="205">
        <v>53</v>
      </c>
      <c r="D3174" s="200">
        <v>1954</v>
      </c>
      <c r="E3174" s="205" t="s">
        <v>18</v>
      </c>
      <c r="F3174" s="205" t="s">
        <v>18</v>
      </c>
    </row>
    <row r="3175" spans="1:6" x14ac:dyDescent="0.3">
      <c r="A3175" s="205" t="s">
        <v>75</v>
      </c>
      <c r="B3175">
        <v>2</v>
      </c>
      <c r="C3175" s="205">
        <v>53</v>
      </c>
      <c r="D3175" s="200">
        <v>1955</v>
      </c>
      <c r="E3175" s="205" t="s">
        <v>18</v>
      </c>
      <c r="F3175" s="205" t="s">
        <v>18</v>
      </c>
    </row>
    <row r="3176" spans="1:6" x14ac:dyDescent="0.3">
      <c r="A3176" s="205" t="s">
        <v>75</v>
      </c>
      <c r="B3176">
        <v>3</v>
      </c>
      <c r="C3176" s="205">
        <v>53</v>
      </c>
      <c r="D3176" s="200">
        <v>1956</v>
      </c>
      <c r="E3176" s="205" t="s">
        <v>18</v>
      </c>
      <c r="F3176" s="205" t="s">
        <v>18</v>
      </c>
    </row>
    <row r="3177" spans="1:6" x14ac:dyDescent="0.3">
      <c r="A3177" s="205" t="s">
        <v>75</v>
      </c>
      <c r="B3177" s="205">
        <v>4</v>
      </c>
      <c r="C3177" s="205">
        <v>53</v>
      </c>
      <c r="D3177" s="200">
        <v>1957</v>
      </c>
      <c r="E3177" s="205">
        <v>800</v>
      </c>
      <c r="F3177" s="201">
        <v>1212.4534533389453</v>
      </c>
    </row>
    <row r="3178" spans="1:6" x14ac:dyDescent="0.3">
      <c r="A3178" s="205" t="s">
        <v>75</v>
      </c>
      <c r="B3178" s="205">
        <v>5</v>
      </c>
      <c r="C3178" s="205">
        <v>53</v>
      </c>
      <c r="D3178" s="200">
        <v>1958</v>
      </c>
      <c r="E3178" s="205" t="s">
        <v>18</v>
      </c>
      <c r="F3178" s="205" t="s">
        <v>18</v>
      </c>
    </row>
    <row r="3179" spans="1:6" x14ac:dyDescent="0.3">
      <c r="A3179" s="205" t="s">
        <v>75</v>
      </c>
      <c r="B3179" s="205">
        <v>6</v>
      </c>
      <c r="C3179" s="205">
        <v>53</v>
      </c>
      <c r="D3179" s="200">
        <v>1959</v>
      </c>
      <c r="E3179" s="205">
        <v>1500</v>
      </c>
      <c r="F3179" s="201">
        <v>2851.5379740802823</v>
      </c>
    </row>
    <row r="3180" spans="1:6" x14ac:dyDescent="0.3">
      <c r="A3180" s="205" t="s">
        <v>75</v>
      </c>
      <c r="B3180" s="205">
        <v>7</v>
      </c>
      <c r="C3180" s="205">
        <v>53</v>
      </c>
      <c r="D3180" s="200">
        <v>1960</v>
      </c>
      <c r="E3180" s="205" t="s">
        <v>18</v>
      </c>
      <c r="F3180" s="205" t="s">
        <v>18</v>
      </c>
    </row>
    <row r="3181" spans="1:6" x14ac:dyDescent="0.3">
      <c r="A3181" s="205" t="s">
        <v>75</v>
      </c>
      <c r="B3181" s="205">
        <v>8</v>
      </c>
      <c r="C3181" s="205">
        <v>53</v>
      </c>
      <c r="D3181" s="200">
        <v>1961</v>
      </c>
      <c r="E3181" s="205">
        <v>800</v>
      </c>
      <c r="F3181" s="201">
        <v>3398.6493070597321</v>
      </c>
    </row>
    <row r="3182" spans="1:6" x14ac:dyDescent="0.3">
      <c r="A3182" s="205" t="s">
        <v>75</v>
      </c>
      <c r="B3182" s="205">
        <v>9</v>
      </c>
      <c r="C3182" s="205">
        <v>53</v>
      </c>
      <c r="D3182" s="200">
        <v>1962</v>
      </c>
      <c r="E3182" s="205">
        <v>1500</v>
      </c>
      <c r="F3182" s="201">
        <v>3228.9014500999124</v>
      </c>
    </row>
    <row r="3183" spans="1:6" x14ac:dyDescent="0.3">
      <c r="A3183" s="205" t="s">
        <v>75</v>
      </c>
      <c r="B3183" s="205">
        <v>10</v>
      </c>
      <c r="C3183" s="205">
        <v>53</v>
      </c>
      <c r="D3183" s="200">
        <v>1963</v>
      </c>
      <c r="E3183" s="205">
        <v>3000</v>
      </c>
      <c r="F3183" s="201">
        <v>2463.8293528970394</v>
      </c>
    </row>
    <row r="3184" spans="1:6" x14ac:dyDescent="0.3">
      <c r="A3184" s="205" t="s">
        <v>75</v>
      </c>
      <c r="B3184" s="205">
        <v>11</v>
      </c>
      <c r="C3184" s="205">
        <v>53</v>
      </c>
      <c r="D3184" s="200">
        <v>1964</v>
      </c>
      <c r="E3184" s="205">
        <v>1500</v>
      </c>
      <c r="F3184" s="201">
        <v>2742.2486302229727</v>
      </c>
    </row>
    <row r="3185" spans="1:6" x14ac:dyDescent="0.3">
      <c r="A3185" s="205" t="s">
        <v>75</v>
      </c>
      <c r="B3185" s="205">
        <v>12</v>
      </c>
      <c r="C3185" s="205">
        <v>53</v>
      </c>
      <c r="D3185" s="200">
        <v>1965</v>
      </c>
      <c r="E3185" s="205">
        <v>3000</v>
      </c>
      <c r="F3185" s="201">
        <v>967.67028648878863</v>
      </c>
    </row>
    <row r="3186" spans="1:6" x14ac:dyDescent="0.3">
      <c r="A3186" s="205" t="s">
        <v>75</v>
      </c>
      <c r="B3186" s="205">
        <v>13</v>
      </c>
      <c r="C3186" s="205">
        <v>53</v>
      </c>
      <c r="D3186" s="200">
        <v>1966</v>
      </c>
      <c r="E3186" s="205">
        <v>3000</v>
      </c>
      <c r="F3186" s="201">
        <v>505.27922065176733</v>
      </c>
    </row>
    <row r="3187" spans="1:6" x14ac:dyDescent="0.3">
      <c r="A3187" s="205" t="s">
        <v>75</v>
      </c>
      <c r="B3187" s="205">
        <v>14</v>
      </c>
      <c r="C3187" s="205">
        <v>53</v>
      </c>
      <c r="D3187" s="200">
        <v>1967</v>
      </c>
      <c r="E3187" s="205">
        <v>1500</v>
      </c>
      <c r="F3187" s="201">
        <v>483.19476558418972</v>
      </c>
    </row>
    <row r="3188" spans="1:6" x14ac:dyDescent="0.3">
      <c r="A3188" s="205" t="s">
        <v>75</v>
      </c>
      <c r="B3188" s="205">
        <v>15</v>
      </c>
      <c r="C3188" s="205">
        <v>53</v>
      </c>
      <c r="D3188" s="200">
        <v>1968</v>
      </c>
      <c r="E3188" s="205">
        <v>3000</v>
      </c>
      <c r="F3188" s="201">
        <v>470.17925870131313</v>
      </c>
    </row>
    <row r="3189" spans="1:6" x14ac:dyDescent="0.3">
      <c r="A3189" s="205" t="s">
        <v>75</v>
      </c>
      <c r="B3189" s="205">
        <v>16</v>
      </c>
      <c r="C3189" s="205">
        <v>53</v>
      </c>
      <c r="D3189" s="200">
        <v>1969</v>
      </c>
      <c r="E3189" s="205" t="s">
        <v>18</v>
      </c>
      <c r="F3189" s="205" t="s">
        <v>18</v>
      </c>
    </row>
    <row r="3190" spans="1:6" x14ac:dyDescent="0.3">
      <c r="A3190" s="205" t="s">
        <v>75</v>
      </c>
      <c r="B3190" s="205">
        <v>17</v>
      </c>
      <c r="C3190" s="205">
        <v>53</v>
      </c>
      <c r="D3190" s="200">
        <v>1970</v>
      </c>
      <c r="E3190" s="205" t="s">
        <v>18</v>
      </c>
      <c r="F3190" s="205" t="s">
        <v>18</v>
      </c>
    </row>
    <row r="3191" spans="1:6" x14ac:dyDescent="0.3">
      <c r="A3191" s="205" t="s">
        <v>75</v>
      </c>
      <c r="B3191" s="205">
        <v>18</v>
      </c>
      <c r="C3191" s="205">
        <v>53</v>
      </c>
      <c r="D3191" s="200">
        <v>1971</v>
      </c>
      <c r="E3191" s="205" t="s">
        <v>18</v>
      </c>
      <c r="F3191" s="205" t="s">
        <v>18</v>
      </c>
    </row>
    <row r="3192" spans="1:6" x14ac:dyDescent="0.3">
      <c r="A3192" s="205" t="s">
        <v>75</v>
      </c>
      <c r="B3192" s="205">
        <v>19</v>
      </c>
      <c r="C3192" s="205">
        <v>53</v>
      </c>
      <c r="D3192" s="200">
        <v>1972</v>
      </c>
      <c r="E3192" s="205" t="s">
        <v>18</v>
      </c>
      <c r="F3192" s="205" t="s">
        <v>18</v>
      </c>
    </row>
    <row r="3193" spans="1:6" x14ac:dyDescent="0.3">
      <c r="A3193" s="205" t="s">
        <v>75</v>
      </c>
      <c r="B3193" s="205">
        <v>20</v>
      </c>
      <c r="C3193" s="205">
        <v>53</v>
      </c>
      <c r="D3193" s="200">
        <v>1973</v>
      </c>
      <c r="E3193" s="205" t="s">
        <v>18</v>
      </c>
      <c r="F3193" s="205" t="s">
        <v>18</v>
      </c>
    </row>
    <row r="3194" spans="1:6" x14ac:dyDescent="0.3">
      <c r="A3194" s="205" t="s">
        <v>75</v>
      </c>
      <c r="B3194" s="205">
        <v>21</v>
      </c>
      <c r="C3194" s="205">
        <v>53</v>
      </c>
      <c r="D3194" s="200">
        <v>1974</v>
      </c>
      <c r="E3194" s="205" t="s">
        <v>18</v>
      </c>
      <c r="F3194" s="205" t="s">
        <v>18</v>
      </c>
    </row>
    <row r="3195" spans="1:6" x14ac:dyDescent="0.3">
      <c r="A3195" s="205" t="s">
        <v>75</v>
      </c>
      <c r="B3195" s="205">
        <v>22</v>
      </c>
      <c r="C3195" s="205">
        <v>53</v>
      </c>
      <c r="D3195" s="200">
        <v>1975</v>
      </c>
      <c r="E3195" s="205" t="s">
        <v>18</v>
      </c>
      <c r="F3195" s="205" t="s">
        <v>18</v>
      </c>
    </row>
    <row r="3196" spans="1:6" x14ac:dyDescent="0.3">
      <c r="A3196" s="205" t="s">
        <v>75</v>
      </c>
      <c r="B3196" s="205">
        <v>23</v>
      </c>
      <c r="C3196" s="205">
        <v>53</v>
      </c>
      <c r="D3196" s="200">
        <v>1976</v>
      </c>
      <c r="E3196" s="205" t="s">
        <v>18</v>
      </c>
      <c r="F3196" s="205" t="s">
        <v>18</v>
      </c>
    </row>
    <row r="3197" spans="1:6" x14ac:dyDescent="0.3">
      <c r="A3197" s="205" t="s">
        <v>75</v>
      </c>
      <c r="B3197" s="205">
        <v>24</v>
      </c>
      <c r="C3197" s="205">
        <v>53</v>
      </c>
      <c r="D3197" s="200">
        <v>1977</v>
      </c>
      <c r="E3197" s="205" t="s">
        <v>18</v>
      </c>
      <c r="F3197" s="205" t="s">
        <v>18</v>
      </c>
    </row>
    <row r="3198" spans="1:6" x14ac:dyDescent="0.3">
      <c r="A3198" s="205" t="s">
        <v>75</v>
      </c>
      <c r="B3198" s="205">
        <v>25</v>
      </c>
      <c r="C3198" s="205">
        <v>53</v>
      </c>
      <c r="D3198" s="200">
        <v>1978</v>
      </c>
      <c r="E3198" s="205" t="s">
        <v>18</v>
      </c>
      <c r="F3198" s="205" t="s">
        <v>18</v>
      </c>
    </row>
    <row r="3199" spans="1:6" x14ac:dyDescent="0.3">
      <c r="A3199" s="205" t="s">
        <v>75</v>
      </c>
      <c r="B3199" s="205">
        <v>26</v>
      </c>
      <c r="C3199" s="205">
        <v>53</v>
      </c>
      <c r="D3199" s="200">
        <v>1979</v>
      </c>
      <c r="E3199" s="205" t="s">
        <v>18</v>
      </c>
      <c r="F3199" s="205" t="s">
        <v>18</v>
      </c>
    </row>
    <row r="3200" spans="1:6" x14ac:dyDescent="0.3">
      <c r="A3200" s="205" t="s">
        <v>75</v>
      </c>
      <c r="B3200" s="205">
        <v>27</v>
      </c>
      <c r="C3200" s="205">
        <v>53</v>
      </c>
      <c r="D3200" s="200">
        <v>1980</v>
      </c>
      <c r="E3200" s="205" t="s">
        <v>18</v>
      </c>
      <c r="F3200" s="205" t="s">
        <v>18</v>
      </c>
    </row>
    <row r="3201" spans="1:6" x14ac:dyDescent="0.3">
      <c r="A3201" s="205" t="s">
        <v>75</v>
      </c>
      <c r="B3201" s="205">
        <v>28</v>
      </c>
      <c r="C3201" s="205">
        <v>53</v>
      </c>
      <c r="D3201" s="200">
        <v>1981</v>
      </c>
      <c r="E3201" s="205" t="s">
        <v>18</v>
      </c>
      <c r="F3201" s="205" t="s">
        <v>18</v>
      </c>
    </row>
    <row r="3202" spans="1:6" x14ac:dyDescent="0.3">
      <c r="A3202" s="205" t="s">
        <v>75</v>
      </c>
      <c r="B3202" s="205">
        <v>29</v>
      </c>
      <c r="C3202" s="205">
        <v>53</v>
      </c>
      <c r="D3202" s="200">
        <v>1982</v>
      </c>
      <c r="E3202" s="205" t="s">
        <v>18</v>
      </c>
      <c r="F3202" s="205" t="s">
        <v>18</v>
      </c>
    </row>
    <row r="3203" spans="1:6" x14ac:dyDescent="0.3">
      <c r="A3203" s="205" t="s">
        <v>75</v>
      </c>
      <c r="B3203" s="205">
        <v>30</v>
      </c>
      <c r="C3203" s="205">
        <v>53</v>
      </c>
      <c r="D3203" s="200">
        <v>1983</v>
      </c>
      <c r="E3203" s="205" t="s">
        <v>18</v>
      </c>
      <c r="F3203" s="205" t="s">
        <v>18</v>
      </c>
    </row>
    <row r="3204" spans="1:6" x14ac:dyDescent="0.3">
      <c r="A3204" s="205" t="s">
        <v>75</v>
      </c>
      <c r="B3204" s="205">
        <v>31</v>
      </c>
      <c r="C3204" s="205">
        <v>53</v>
      </c>
      <c r="D3204" s="200">
        <v>1984</v>
      </c>
      <c r="E3204" s="205" t="s">
        <v>18</v>
      </c>
      <c r="F3204" s="205" t="s">
        <v>18</v>
      </c>
    </row>
    <row r="3205" spans="1:6" x14ac:dyDescent="0.3">
      <c r="A3205" s="205" t="s">
        <v>75</v>
      </c>
      <c r="B3205" s="205">
        <v>32</v>
      </c>
      <c r="C3205" s="205">
        <v>53</v>
      </c>
      <c r="D3205" s="200">
        <v>1985</v>
      </c>
      <c r="E3205" s="205" t="s">
        <v>18</v>
      </c>
      <c r="F3205" s="205" t="s">
        <v>18</v>
      </c>
    </row>
    <row r="3206" spans="1:6" x14ac:dyDescent="0.3">
      <c r="A3206" s="205" t="s">
        <v>75</v>
      </c>
      <c r="B3206" s="205">
        <v>33</v>
      </c>
      <c r="C3206" s="205">
        <v>53</v>
      </c>
      <c r="D3206" s="200">
        <v>1986</v>
      </c>
      <c r="E3206" s="205" t="s">
        <v>18</v>
      </c>
      <c r="F3206" s="205" t="s">
        <v>18</v>
      </c>
    </row>
    <row r="3207" spans="1:6" x14ac:dyDescent="0.3">
      <c r="A3207" s="205" t="s">
        <v>75</v>
      </c>
      <c r="B3207" s="205">
        <v>34</v>
      </c>
      <c r="C3207" s="205">
        <v>53</v>
      </c>
      <c r="D3207" s="200">
        <v>1987</v>
      </c>
      <c r="E3207" s="205" t="s">
        <v>18</v>
      </c>
      <c r="F3207" s="205" t="s">
        <v>18</v>
      </c>
    </row>
    <row r="3208" spans="1:6" x14ac:dyDescent="0.3">
      <c r="A3208" s="205" t="s">
        <v>75</v>
      </c>
      <c r="B3208" s="205">
        <v>35</v>
      </c>
      <c r="C3208" s="205">
        <v>53</v>
      </c>
      <c r="D3208" s="200">
        <v>1988</v>
      </c>
      <c r="E3208" s="205" t="s">
        <v>18</v>
      </c>
      <c r="F3208" s="205" t="s">
        <v>18</v>
      </c>
    </row>
    <row r="3209" spans="1:6" x14ac:dyDescent="0.3">
      <c r="A3209" s="205" t="s">
        <v>75</v>
      </c>
      <c r="B3209" s="205">
        <v>36</v>
      </c>
      <c r="C3209" s="205">
        <v>53</v>
      </c>
      <c r="D3209" s="200">
        <v>1989</v>
      </c>
      <c r="E3209" s="205" t="s">
        <v>18</v>
      </c>
      <c r="F3209" s="205" t="s">
        <v>18</v>
      </c>
    </row>
    <row r="3210" spans="1:6" x14ac:dyDescent="0.3">
      <c r="A3210" s="205" t="s">
        <v>75</v>
      </c>
      <c r="B3210" s="205">
        <v>37</v>
      </c>
      <c r="C3210" s="205">
        <v>53</v>
      </c>
      <c r="D3210" s="200">
        <v>1990</v>
      </c>
      <c r="E3210" s="205" t="s">
        <v>18</v>
      </c>
      <c r="F3210" s="205" t="s">
        <v>18</v>
      </c>
    </row>
    <row r="3211" spans="1:6" x14ac:dyDescent="0.3">
      <c r="A3211" s="205" t="s">
        <v>75</v>
      </c>
      <c r="B3211" s="205">
        <v>38</v>
      </c>
      <c r="C3211" s="205">
        <v>53</v>
      </c>
      <c r="D3211" s="200">
        <v>1991</v>
      </c>
      <c r="E3211" s="205" t="s">
        <v>18</v>
      </c>
      <c r="F3211" s="205" t="s">
        <v>18</v>
      </c>
    </row>
    <row r="3212" spans="1:6" x14ac:dyDescent="0.3">
      <c r="A3212" s="205" t="s">
        <v>75</v>
      </c>
      <c r="B3212" s="205">
        <v>39</v>
      </c>
      <c r="C3212" s="205">
        <v>53</v>
      </c>
      <c r="D3212" s="200">
        <v>1992</v>
      </c>
      <c r="E3212" s="205" t="s">
        <v>18</v>
      </c>
      <c r="F3212" s="205" t="s">
        <v>18</v>
      </c>
    </row>
    <row r="3213" spans="1:6" x14ac:dyDescent="0.3">
      <c r="A3213" s="205" t="s">
        <v>75</v>
      </c>
      <c r="B3213" s="205">
        <v>40</v>
      </c>
      <c r="C3213" s="205">
        <v>53</v>
      </c>
      <c r="D3213" s="200">
        <v>1993</v>
      </c>
      <c r="E3213" s="205" t="s">
        <v>18</v>
      </c>
      <c r="F3213" s="205" t="s">
        <v>18</v>
      </c>
    </row>
    <row r="3214" spans="1:6" x14ac:dyDescent="0.3">
      <c r="A3214" s="205" t="s">
        <v>75</v>
      </c>
      <c r="B3214" s="205">
        <v>41</v>
      </c>
      <c r="C3214" s="205">
        <v>53</v>
      </c>
      <c r="D3214" s="200">
        <v>1994</v>
      </c>
      <c r="E3214" s="205" t="s">
        <v>18</v>
      </c>
      <c r="F3214" s="205" t="s">
        <v>18</v>
      </c>
    </row>
    <row r="3215" spans="1:6" x14ac:dyDescent="0.3">
      <c r="A3215" s="205" t="s">
        <v>75</v>
      </c>
      <c r="B3215" s="205">
        <v>42</v>
      </c>
      <c r="C3215" s="205">
        <v>53</v>
      </c>
      <c r="D3215" s="200">
        <v>1995</v>
      </c>
      <c r="E3215" s="205" t="s">
        <v>18</v>
      </c>
      <c r="F3215" s="205" t="s">
        <v>18</v>
      </c>
    </row>
    <row r="3216" spans="1:6" x14ac:dyDescent="0.3">
      <c r="A3216" s="205" t="s">
        <v>75</v>
      </c>
      <c r="B3216" s="205">
        <v>43</v>
      </c>
      <c r="C3216" s="205">
        <v>53</v>
      </c>
      <c r="D3216" s="200">
        <v>1996</v>
      </c>
      <c r="E3216" s="205" t="s">
        <v>18</v>
      </c>
      <c r="F3216" s="205" t="s">
        <v>18</v>
      </c>
    </row>
    <row r="3217" spans="1:6" x14ac:dyDescent="0.3">
      <c r="A3217" s="205" t="s">
        <v>75</v>
      </c>
      <c r="B3217" s="205">
        <v>44</v>
      </c>
      <c r="C3217" s="205">
        <v>53</v>
      </c>
      <c r="D3217" s="200">
        <v>1997</v>
      </c>
      <c r="E3217" s="205" t="s">
        <v>18</v>
      </c>
      <c r="F3217" s="205" t="s">
        <v>18</v>
      </c>
    </row>
    <row r="3218" spans="1:6" x14ac:dyDescent="0.3">
      <c r="A3218" s="205" t="s">
        <v>75</v>
      </c>
      <c r="B3218" s="205">
        <v>45</v>
      </c>
      <c r="C3218" s="205">
        <v>53</v>
      </c>
      <c r="D3218" s="200">
        <v>1998</v>
      </c>
      <c r="E3218" s="205" t="s">
        <v>18</v>
      </c>
      <c r="F3218" s="205" t="s">
        <v>18</v>
      </c>
    </row>
    <row r="3219" spans="1:6" x14ac:dyDescent="0.3">
      <c r="A3219" s="205" t="s">
        <v>75</v>
      </c>
      <c r="B3219" s="205">
        <v>46</v>
      </c>
      <c r="C3219" s="205">
        <v>53</v>
      </c>
      <c r="D3219" s="200">
        <v>1999</v>
      </c>
      <c r="E3219" s="205" t="s">
        <v>18</v>
      </c>
      <c r="F3219" s="205" t="s">
        <v>18</v>
      </c>
    </row>
    <row r="3220" spans="1:6" x14ac:dyDescent="0.3">
      <c r="A3220" s="205" t="s">
        <v>75</v>
      </c>
      <c r="B3220" s="205">
        <v>47</v>
      </c>
      <c r="C3220" s="205">
        <v>53</v>
      </c>
      <c r="D3220" s="200">
        <v>2000</v>
      </c>
      <c r="E3220" s="205" t="s">
        <v>18</v>
      </c>
      <c r="F3220" s="205" t="s">
        <v>18</v>
      </c>
    </row>
    <row r="3221" spans="1:6" x14ac:dyDescent="0.3">
      <c r="A3221" s="205" t="s">
        <v>75</v>
      </c>
      <c r="B3221" s="205">
        <v>48</v>
      </c>
      <c r="C3221" s="205">
        <v>53</v>
      </c>
      <c r="D3221" s="200">
        <v>2001</v>
      </c>
      <c r="E3221" s="205" t="s">
        <v>18</v>
      </c>
      <c r="F3221" s="205" t="s">
        <v>18</v>
      </c>
    </row>
    <row r="3222" spans="1:6" x14ac:dyDescent="0.3">
      <c r="A3222" s="205" t="s">
        <v>75</v>
      </c>
      <c r="B3222" s="205">
        <v>49</v>
      </c>
      <c r="C3222" s="205">
        <v>53</v>
      </c>
      <c r="D3222" s="200">
        <v>2002</v>
      </c>
      <c r="E3222" s="205" t="s">
        <v>18</v>
      </c>
      <c r="F3222" s="205" t="s">
        <v>18</v>
      </c>
    </row>
    <row r="3223" spans="1:6" x14ac:dyDescent="0.3">
      <c r="A3223" s="205" t="s">
        <v>75</v>
      </c>
      <c r="B3223" s="205">
        <v>50</v>
      </c>
      <c r="C3223" s="205">
        <v>53</v>
      </c>
      <c r="D3223" s="200">
        <v>2003</v>
      </c>
      <c r="E3223" s="205" t="s">
        <v>18</v>
      </c>
      <c r="F3223" s="205" t="s">
        <v>18</v>
      </c>
    </row>
    <row r="3224" spans="1:6" x14ac:dyDescent="0.3">
      <c r="A3224" s="205" t="s">
        <v>75</v>
      </c>
      <c r="B3224" s="205">
        <v>51</v>
      </c>
      <c r="C3224" s="205">
        <v>53</v>
      </c>
      <c r="D3224" s="200">
        <v>2004</v>
      </c>
      <c r="E3224" s="205" t="s">
        <v>18</v>
      </c>
      <c r="F3224" s="205" t="s">
        <v>18</v>
      </c>
    </row>
    <row r="3225" spans="1:6" x14ac:dyDescent="0.3">
      <c r="A3225" s="205" t="s">
        <v>75</v>
      </c>
      <c r="B3225" s="205">
        <v>52</v>
      </c>
      <c r="C3225" s="205">
        <v>53</v>
      </c>
      <c r="D3225" s="200">
        <v>2005</v>
      </c>
      <c r="E3225" s="205" t="s">
        <v>18</v>
      </c>
      <c r="F3225" s="205" t="s">
        <v>18</v>
      </c>
    </row>
    <row r="3226" spans="1:6" x14ac:dyDescent="0.3">
      <c r="A3226" s="205" t="s">
        <v>75</v>
      </c>
      <c r="B3226" s="205">
        <v>53</v>
      </c>
      <c r="C3226" s="205">
        <v>53</v>
      </c>
      <c r="D3226" s="200">
        <v>2006</v>
      </c>
      <c r="E3226" s="205" t="s">
        <v>18</v>
      </c>
      <c r="F3226" s="205" t="s">
        <v>18</v>
      </c>
    </row>
    <row r="3227" spans="1:6" x14ac:dyDescent="0.3">
      <c r="A3227" s="205" t="s">
        <v>75</v>
      </c>
      <c r="B3227" s="205">
        <v>54</v>
      </c>
      <c r="C3227" s="205">
        <v>53</v>
      </c>
      <c r="D3227" s="200">
        <v>2007</v>
      </c>
      <c r="E3227" s="205" t="s">
        <v>18</v>
      </c>
      <c r="F3227" s="205" t="s">
        <v>18</v>
      </c>
    </row>
    <row r="3228" spans="1:6" x14ac:dyDescent="0.3">
      <c r="A3228" s="205" t="s">
        <v>75</v>
      </c>
      <c r="B3228" s="205">
        <v>55</v>
      </c>
      <c r="C3228" s="205">
        <v>53</v>
      </c>
      <c r="D3228" s="200">
        <v>2008</v>
      </c>
      <c r="E3228" s="205" t="s">
        <v>18</v>
      </c>
      <c r="F3228" s="205" t="s">
        <v>18</v>
      </c>
    </row>
    <row r="3229" spans="1:6" x14ac:dyDescent="0.3">
      <c r="A3229" s="205" t="s">
        <v>75</v>
      </c>
      <c r="B3229" s="205">
        <v>56</v>
      </c>
      <c r="C3229" s="205">
        <v>53</v>
      </c>
      <c r="D3229" s="200">
        <v>2009</v>
      </c>
      <c r="E3229" s="205" t="s">
        <v>18</v>
      </c>
      <c r="F3229" s="205" t="s">
        <v>18</v>
      </c>
    </row>
    <row r="3230" spans="1:6" x14ac:dyDescent="0.3">
      <c r="A3230" s="205" t="s">
        <v>75</v>
      </c>
      <c r="B3230" s="205">
        <v>57</v>
      </c>
      <c r="C3230" s="205">
        <v>53</v>
      </c>
      <c r="D3230" s="200">
        <v>2010</v>
      </c>
      <c r="E3230" s="205" t="s">
        <v>18</v>
      </c>
      <c r="F3230" s="205" t="s">
        <v>18</v>
      </c>
    </row>
    <row r="3231" spans="1:6" x14ac:dyDescent="0.3">
      <c r="A3231" s="205" t="s">
        <v>75</v>
      </c>
      <c r="B3231" s="205">
        <v>58</v>
      </c>
      <c r="C3231" s="205">
        <v>53</v>
      </c>
      <c r="D3231" s="200">
        <v>2011</v>
      </c>
      <c r="E3231" s="205" t="s">
        <v>18</v>
      </c>
      <c r="F3231" s="205" t="s">
        <v>18</v>
      </c>
    </row>
    <row r="3232" spans="1:6" x14ac:dyDescent="0.3">
      <c r="A3232" s="205" t="s">
        <v>75</v>
      </c>
      <c r="B3232" s="205">
        <v>59</v>
      </c>
      <c r="C3232" s="205">
        <v>53</v>
      </c>
      <c r="D3232" s="200">
        <v>2012</v>
      </c>
      <c r="E3232" s="205" t="s">
        <v>18</v>
      </c>
      <c r="F3232" s="205" t="s">
        <v>18</v>
      </c>
    </row>
    <row r="3233" spans="1:6" x14ac:dyDescent="0.3">
      <c r="A3233" s="205" t="s">
        <v>75</v>
      </c>
      <c r="B3233" s="205">
        <v>60</v>
      </c>
      <c r="C3233" s="205">
        <v>53</v>
      </c>
      <c r="D3233" s="200">
        <v>2013</v>
      </c>
      <c r="E3233" s="205" t="s">
        <v>18</v>
      </c>
      <c r="F3233" s="205" t="s">
        <v>18</v>
      </c>
    </row>
    <row r="3234" spans="1:6" x14ac:dyDescent="0.3">
      <c r="A3234" s="205" t="s">
        <v>75</v>
      </c>
      <c r="B3234" s="205">
        <v>61</v>
      </c>
      <c r="C3234" s="205">
        <v>53</v>
      </c>
      <c r="D3234" s="200">
        <v>2014</v>
      </c>
      <c r="E3234" s="205" t="s">
        <v>18</v>
      </c>
      <c r="F3234" s="205" t="s">
        <v>18</v>
      </c>
    </row>
    <row r="3235" spans="1:6" x14ac:dyDescent="0.3">
      <c r="A3235" t="s">
        <v>77</v>
      </c>
      <c r="B3235">
        <v>1</v>
      </c>
      <c r="C3235" s="205">
        <v>54</v>
      </c>
      <c r="D3235" s="200">
        <v>1954</v>
      </c>
      <c r="E3235" s="201" t="s">
        <v>18</v>
      </c>
      <c r="F3235" s="201" t="s">
        <v>18</v>
      </c>
    </row>
    <row r="3236" spans="1:6" x14ac:dyDescent="0.3">
      <c r="A3236" s="205" t="s">
        <v>77</v>
      </c>
      <c r="B3236">
        <v>2</v>
      </c>
      <c r="C3236" s="205">
        <v>54</v>
      </c>
      <c r="D3236" s="200">
        <v>1955</v>
      </c>
      <c r="E3236" s="201" t="s">
        <v>18</v>
      </c>
      <c r="F3236" s="201" t="s">
        <v>18</v>
      </c>
    </row>
    <row r="3237" spans="1:6" x14ac:dyDescent="0.3">
      <c r="A3237" s="205" t="s">
        <v>77</v>
      </c>
      <c r="B3237">
        <v>3</v>
      </c>
      <c r="C3237" s="205">
        <v>54</v>
      </c>
      <c r="D3237" s="200">
        <v>1956</v>
      </c>
      <c r="E3237" s="201" t="s">
        <v>18</v>
      </c>
      <c r="F3237" s="201" t="s">
        <v>18</v>
      </c>
    </row>
    <row r="3238" spans="1:6" x14ac:dyDescent="0.3">
      <c r="A3238" s="205" t="s">
        <v>77</v>
      </c>
      <c r="B3238" s="205">
        <v>4</v>
      </c>
      <c r="C3238" s="205">
        <v>54</v>
      </c>
      <c r="D3238" s="200">
        <v>1957</v>
      </c>
      <c r="E3238" s="201" t="s">
        <v>18</v>
      </c>
      <c r="F3238" s="201" t="s">
        <v>18</v>
      </c>
    </row>
    <row r="3239" spans="1:6" x14ac:dyDescent="0.3">
      <c r="A3239" s="205" t="s">
        <v>77</v>
      </c>
      <c r="B3239" s="205">
        <v>5</v>
      </c>
      <c r="C3239" s="205">
        <v>54</v>
      </c>
      <c r="D3239" s="200">
        <v>1958</v>
      </c>
      <c r="E3239" s="201" t="s">
        <v>18</v>
      </c>
      <c r="F3239" s="201" t="s">
        <v>18</v>
      </c>
    </row>
    <row r="3240" spans="1:6" x14ac:dyDescent="0.3">
      <c r="A3240" s="205" t="s">
        <v>77</v>
      </c>
      <c r="B3240" s="205">
        <v>6</v>
      </c>
      <c r="C3240" s="205">
        <v>54</v>
      </c>
      <c r="D3240" s="200">
        <v>1959</v>
      </c>
      <c r="E3240" s="201" t="s">
        <v>18</v>
      </c>
      <c r="F3240" s="201" t="s">
        <v>18</v>
      </c>
    </row>
    <row r="3241" spans="1:6" x14ac:dyDescent="0.3">
      <c r="A3241" s="205" t="s">
        <v>77</v>
      </c>
      <c r="B3241" s="205">
        <v>7</v>
      </c>
      <c r="C3241" s="205">
        <v>54</v>
      </c>
      <c r="D3241" s="200">
        <v>1960</v>
      </c>
      <c r="E3241" s="201" t="s">
        <v>18</v>
      </c>
      <c r="F3241" s="201" t="s">
        <v>18</v>
      </c>
    </row>
    <row r="3242" spans="1:6" x14ac:dyDescent="0.3">
      <c r="A3242" s="205" t="s">
        <v>77</v>
      </c>
      <c r="B3242" s="205">
        <v>8</v>
      </c>
      <c r="C3242" s="205">
        <v>54</v>
      </c>
      <c r="D3242" s="200">
        <v>1961</v>
      </c>
      <c r="E3242" s="201" t="s">
        <v>18</v>
      </c>
      <c r="F3242" s="201" t="s">
        <v>18</v>
      </c>
    </row>
    <row r="3243" spans="1:6" x14ac:dyDescent="0.3">
      <c r="A3243" s="205" t="s">
        <v>77</v>
      </c>
      <c r="B3243" s="205">
        <v>9</v>
      </c>
      <c r="C3243" s="205">
        <v>54</v>
      </c>
      <c r="D3243" s="200">
        <v>1962</v>
      </c>
      <c r="E3243" s="201" t="s">
        <v>18</v>
      </c>
      <c r="F3243" s="201" t="s">
        <v>18</v>
      </c>
    </row>
    <row r="3244" spans="1:6" x14ac:dyDescent="0.3">
      <c r="A3244" s="205" t="s">
        <v>77</v>
      </c>
      <c r="B3244" s="205">
        <v>10</v>
      </c>
      <c r="C3244" s="205">
        <v>54</v>
      </c>
      <c r="D3244" s="200">
        <v>1963</v>
      </c>
      <c r="E3244" s="205" t="s">
        <v>18</v>
      </c>
      <c r="F3244" s="205" t="s">
        <v>18</v>
      </c>
    </row>
    <row r="3245" spans="1:6" x14ac:dyDescent="0.3">
      <c r="A3245" s="205" t="s">
        <v>77</v>
      </c>
      <c r="B3245" s="205">
        <v>11</v>
      </c>
      <c r="C3245" s="205">
        <v>54</v>
      </c>
      <c r="D3245" s="200">
        <v>1964</v>
      </c>
      <c r="E3245" s="205" t="s">
        <v>18</v>
      </c>
      <c r="F3245" s="205" t="s">
        <v>18</v>
      </c>
    </row>
    <row r="3246" spans="1:6" x14ac:dyDescent="0.3">
      <c r="A3246" s="205" t="s">
        <v>77</v>
      </c>
      <c r="B3246" s="205">
        <v>12</v>
      </c>
      <c r="C3246" s="205">
        <v>54</v>
      </c>
      <c r="D3246" s="200">
        <v>1965</v>
      </c>
      <c r="E3246" s="205" t="s">
        <v>18</v>
      </c>
      <c r="F3246" s="205" t="s">
        <v>18</v>
      </c>
    </row>
    <row r="3247" spans="1:6" x14ac:dyDescent="0.3">
      <c r="A3247" s="205" t="s">
        <v>77</v>
      </c>
      <c r="B3247" s="205">
        <v>13</v>
      </c>
      <c r="C3247" s="205">
        <v>54</v>
      </c>
      <c r="D3247" s="200">
        <v>1966</v>
      </c>
      <c r="E3247" s="205" t="s">
        <v>18</v>
      </c>
      <c r="F3247" s="205" t="s">
        <v>18</v>
      </c>
    </row>
    <row r="3248" spans="1:6" x14ac:dyDescent="0.3">
      <c r="A3248" s="205" t="s">
        <v>77</v>
      </c>
      <c r="B3248" s="205">
        <v>14</v>
      </c>
      <c r="C3248" s="205">
        <v>54</v>
      </c>
      <c r="D3248" s="200">
        <v>1967</v>
      </c>
      <c r="E3248" s="205">
        <v>15000</v>
      </c>
      <c r="F3248" s="201">
        <v>58023.340213584524</v>
      </c>
    </row>
    <row r="3249" spans="1:6" x14ac:dyDescent="0.3">
      <c r="A3249" s="205" t="s">
        <v>77</v>
      </c>
      <c r="B3249" s="205">
        <v>15</v>
      </c>
      <c r="C3249" s="205">
        <v>54</v>
      </c>
      <c r="D3249" s="200">
        <v>1968</v>
      </c>
      <c r="E3249" s="205">
        <v>3500</v>
      </c>
      <c r="F3249" s="201">
        <v>27499.165059458635</v>
      </c>
    </row>
    <row r="3250" spans="1:6" x14ac:dyDescent="0.3">
      <c r="A3250" s="205" t="s">
        <v>77</v>
      </c>
      <c r="B3250" s="205">
        <v>16</v>
      </c>
      <c r="C3250" s="205">
        <v>54</v>
      </c>
      <c r="D3250" s="200">
        <v>1969</v>
      </c>
      <c r="E3250" s="205">
        <v>3500</v>
      </c>
      <c r="F3250" s="201">
        <v>16654.364443776667</v>
      </c>
    </row>
    <row r="3251" spans="1:6" x14ac:dyDescent="0.3">
      <c r="A3251" s="205" t="s">
        <v>77</v>
      </c>
      <c r="B3251" s="205">
        <v>17</v>
      </c>
      <c r="C3251" s="205">
        <v>54</v>
      </c>
      <c r="D3251" s="200">
        <v>1970</v>
      </c>
      <c r="E3251" s="205">
        <v>3500</v>
      </c>
      <c r="F3251" s="201">
        <v>45233.095055677783</v>
      </c>
    </row>
    <row r="3252" spans="1:6" x14ac:dyDescent="0.3">
      <c r="A3252" s="205" t="s">
        <v>77</v>
      </c>
      <c r="B3252" s="205">
        <v>18</v>
      </c>
      <c r="C3252" s="205">
        <v>54</v>
      </c>
      <c r="D3252" s="200">
        <v>1971</v>
      </c>
      <c r="E3252" s="205">
        <v>55000</v>
      </c>
      <c r="F3252" s="201">
        <v>62391.10378807901</v>
      </c>
    </row>
    <row r="3253" spans="1:6" x14ac:dyDescent="0.3">
      <c r="A3253" s="205" t="s">
        <v>77</v>
      </c>
      <c r="B3253" s="205">
        <v>19</v>
      </c>
      <c r="C3253" s="205">
        <v>54</v>
      </c>
      <c r="D3253" s="200">
        <v>1972</v>
      </c>
      <c r="E3253" s="205">
        <v>13500</v>
      </c>
      <c r="F3253" s="201">
        <v>42822.422611612317</v>
      </c>
    </row>
    <row r="3254" spans="1:6" x14ac:dyDescent="0.3">
      <c r="A3254" s="205" t="s">
        <v>77</v>
      </c>
      <c r="B3254" s="205">
        <v>20</v>
      </c>
      <c r="C3254" s="205">
        <v>54</v>
      </c>
      <c r="D3254" s="200">
        <v>1973</v>
      </c>
      <c r="E3254" s="205">
        <v>3500</v>
      </c>
      <c r="F3254" s="201">
        <v>30671.668736561249</v>
      </c>
    </row>
    <row r="3255" spans="1:6" x14ac:dyDescent="0.3">
      <c r="A3255" s="205" t="s">
        <v>77</v>
      </c>
      <c r="B3255" s="205">
        <v>21</v>
      </c>
      <c r="C3255" s="205">
        <v>54</v>
      </c>
      <c r="D3255" s="200">
        <v>1974</v>
      </c>
      <c r="E3255" s="205">
        <v>5000</v>
      </c>
      <c r="F3255" s="201">
        <v>31851.637891652808</v>
      </c>
    </row>
    <row r="3256" spans="1:6" x14ac:dyDescent="0.3">
      <c r="A3256" s="205" t="s">
        <v>77</v>
      </c>
      <c r="B3256" s="205">
        <v>22</v>
      </c>
      <c r="C3256" s="205">
        <v>54</v>
      </c>
      <c r="D3256" s="200">
        <v>1975</v>
      </c>
      <c r="E3256" s="205">
        <v>35000</v>
      </c>
      <c r="F3256" s="201">
        <v>29623.980664034993</v>
      </c>
    </row>
    <row r="3257" spans="1:6" x14ac:dyDescent="0.3">
      <c r="A3257" s="205" t="s">
        <v>77</v>
      </c>
      <c r="B3257" s="205">
        <v>23</v>
      </c>
      <c r="C3257" s="205">
        <v>54</v>
      </c>
      <c r="D3257" s="200">
        <v>1976</v>
      </c>
      <c r="E3257" s="205">
        <v>25000</v>
      </c>
      <c r="F3257" s="201">
        <v>25293.665287506181</v>
      </c>
    </row>
    <row r="3258" spans="1:6" x14ac:dyDescent="0.3">
      <c r="A3258" s="205" t="s">
        <v>77</v>
      </c>
      <c r="B3258" s="205">
        <v>24</v>
      </c>
      <c r="C3258" s="205">
        <v>54</v>
      </c>
      <c r="D3258" s="200">
        <v>1977</v>
      </c>
      <c r="E3258" s="205">
        <v>10000</v>
      </c>
      <c r="F3258" s="201">
        <v>30423.90421168289</v>
      </c>
    </row>
    <row r="3259" spans="1:6" x14ac:dyDescent="0.3">
      <c r="A3259" s="205" t="s">
        <v>77</v>
      </c>
      <c r="B3259" s="205">
        <v>25</v>
      </c>
      <c r="C3259" s="205">
        <v>54</v>
      </c>
      <c r="D3259" s="200">
        <v>1978</v>
      </c>
      <c r="E3259" s="205">
        <v>12000</v>
      </c>
      <c r="F3259" s="201">
        <v>53741.656199649675</v>
      </c>
    </row>
    <row r="3260" spans="1:6" x14ac:dyDescent="0.3">
      <c r="A3260" s="205" t="s">
        <v>77</v>
      </c>
      <c r="B3260" s="205">
        <v>26</v>
      </c>
      <c r="C3260" s="205">
        <v>54</v>
      </c>
      <c r="D3260" s="200">
        <v>1979</v>
      </c>
      <c r="E3260" s="205">
        <v>8000</v>
      </c>
      <c r="F3260" s="201">
        <v>43646.505574668103</v>
      </c>
    </row>
    <row r="3261" spans="1:6" x14ac:dyDescent="0.3">
      <c r="A3261" s="205" t="s">
        <v>77</v>
      </c>
      <c r="B3261" s="205">
        <v>27</v>
      </c>
      <c r="C3261" s="205">
        <v>54</v>
      </c>
      <c r="D3261" s="200">
        <v>1980</v>
      </c>
      <c r="E3261" s="205">
        <v>7500</v>
      </c>
      <c r="F3261" s="201">
        <v>28789.195247565767</v>
      </c>
    </row>
    <row r="3262" spans="1:6" x14ac:dyDescent="0.3">
      <c r="A3262" s="205" t="s">
        <v>77</v>
      </c>
      <c r="B3262" s="205">
        <v>28</v>
      </c>
      <c r="C3262" s="205">
        <v>54</v>
      </c>
      <c r="D3262" s="200">
        <v>1981</v>
      </c>
      <c r="E3262" s="205">
        <v>5000</v>
      </c>
      <c r="F3262" s="201">
        <v>37188.127522258721</v>
      </c>
    </row>
    <row r="3263" spans="1:6" x14ac:dyDescent="0.3">
      <c r="A3263" s="205" t="s">
        <v>77</v>
      </c>
      <c r="B3263" s="205">
        <v>29</v>
      </c>
      <c r="C3263" s="205">
        <v>54</v>
      </c>
      <c r="D3263" s="200">
        <v>1982</v>
      </c>
      <c r="E3263" s="205">
        <v>12000</v>
      </c>
      <c r="F3263" s="201">
        <v>48768.868994580305</v>
      </c>
    </row>
    <row r="3264" spans="1:6" x14ac:dyDescent="0.3">
      <c r="A3264" s="205" t="s">
        <v>77</v>
      </c>
      <c r="B3264" s="205">
        <v>30</v>
      </c>
      <c r="C3264" s="205">
        <v>54</v>
      </c>
      <c r="D3264" s="200">
        <v>1983</v>
      </c>
      <c r="E3264" s="205">
        <v>30000</v>
      </c>
      <c r="F3264" s="201">
        <v>36338.251194693847</v>
      </c>
    </row>
    <row r="3265" spans="1:6" x14ac:dyDescent="0.3">
      <c r="A3265" s="205" t="s">
        <v>77</v>
      </c>
      <c r="B3265" s="205">
        <v>31</v>
      </c>
      <c r="C3265" s="205">
        <v>54</v>
      </c>
      <c r="D3265" s="200">
        <v>1984</v>
      </c>
      <c r="E3265" s="205">
        <v>10000</v>
      </c>
      <c r="F3265" s="201">
        <v>20968.547152849838</v>
      </c>
    </row>
    <row r="3266" spans="1:6" x14ac:dyDescent="0.3">
      <c r="A3266" s="205" t="s">
        <v>77</v>
      </c>
      <c r="B3266" s="205">
        <v>32</v>
      </c>
      <c r="C3266" s="205">
        <v>54</v>
      </c>
      <c r="D3266" s="200">
        <v>1985</v>
      </c>
      <c r="E3266" s="205">
        <v>15000</v>
      </c>
      <c r="F3266" s="201">
        <v>22287.771043781147</v>
      </c>
    </row>
    <row r="3267" spans="1:6" x14ac:dyDescent="0.3">
      <c r="A3267" s="205" t="s">
        <v>77</v>
      </c>
      <c r="B3267" s="205">
        <v>33</v>
      </c>
      <c r="C3267" s="205">
        <v>54</v>
      </c>
      <c r="D3267" s="200">
        <v>1986</v>
      </c>
      <c r="E3267" s="205">
        <v>16000</v>
      </c>
      <c r="F3267" s="201">
        <v>35500.100149193247</v>
      </c>
    </row>
    <row r="3268" spans="1:6" x14ac:dyDescent="0.3">
      <c r="A3268" s="205" t="s">
        <v>77</v>
      </c>
      <c r="B3268" s="205">
        <v>34</v>
      </c>
      <c r="C3268" s="205">
        <v>54</v>
      </c>
      <c r="D3268" s="200">
        <v>1987</v>
      </c>
      <c r="E3268" s="205">
        <v>22000</v>
      </c>
      <c r="F3268" s="201">
        <v>33238.6415025776</v>
      </c>
    </row>
    <row r="3269" spans="1:6" x14ac:dyDescent="0.3">
      <c r="A3269" s="205" t="s">
        <v>77</v>
      </c>
      <c r="B3269" s="205">
        <v>35</v>
      </c>
      <c r="C3269" s="205">
        <v>54</v>
      </c>
      <c r="D3269" s="200">
        <v>1988</v>
      </c>
      <c r="E3269" s="205">
        <v>10000</v>
      </c>
      <c r="F3269" s="201">
        <v>22430.998525717165</v>
      </c>
    </row>
    <row r="3270" spans="1:6" x14ac:dyDescent="0.3">
      <c r="A3270" s="205" t="s">
        <v>77</v>
      </c>
      <c r="B3270" s="205">
        <v>36</v>
      </c>
      <c r="C3270" s="205">
        <v>54</v>
      </c>
      <c r="D3270" s="200">
        <v>1989</v>
      </c>
      <c r="E3270" s="201" t="s">
        <v>18</v>
      </c>
      <c r="F3270" s="201" t="s">
        <v>18</v>
      </c>
    </row>
    <row r="3271" spans="1:6" x14ac:dyDescent="0.3">
      <c r="A3271" s="205" t="s">
        <v>77</v>
      </c>
      <c r="B3271" s="205">
        <v>37</v>
      </c>
      <c r="C3271" s="205">
        <v>54</v>
      </c>
      <c r="D3271" s="200">
        <v>1990</v>
      </c>
      <c r="E3271" s="201" t="s">
        <v>18</v>
      </c>
      <c r="F3271" s="201" t="s">
        <v>18</v>
      </c>
    </row>
    <row r="3272" spans="1:6" x14ac:dyDescent="0.3">
      <c r="A3272" s="205" t="s">
        <v>77</v>
      </c>
      <c r="B3272" s="205">
        <v>38</v>
      </c>
      <c r="C3272" s="205">
        <v>54</v>
      </c>
      <c r="D3272" s="200">
        <v>1991</v>
      </c>
      <c r="E3272" s="201" t="s">
        <v>18</v>
      </c>
      <c r="F3272" s="201" t="s">
        <v>18</v>
      </c>
    </row>
    <row r="3273" spans="1:6" x14ac:dyDescent="0.3">
      <c r="A3273" s="205" t="s">
        <v>77</v>
      </c>
      <c r="B3273" s="205">
        <v>39</v>
      </c>
      <c r="C3273" s="205">
        <v>54</v>
      </c>
      <c r="D3273" s="200">
        <v>1992</v>
      </c>
      <c r="E3273" s="201" t="s">
        <v>18</v>
      </c>
      <c r="F3273" s="201" t="s">
        <v>18</v>
      </c>
    </row>
    <row r="3274" spans="1:6" x14ac:dyDescent="0.3">
      <c r="A3274" s="205" t="s">
        <v>77</v>
      </c>
      <c r="B3274" s="205">
        <v>40</v>
      </c>
      <c r="C3274" s="205">
        <v>54</v>
      </c>
      <c r="D3274" s="200">
        <v>1993</v>
      </c>
      <c r="E3274" s="201" t="s">
        <v>18</v>
      </c>
      <c r="F3274" s="201" t="s">
        <v>18</v>
      </c>
    </row>
    <row r="3275" spans="1:6" x14ac:dyDescent="0.3">
      <c r="A3275" s="205" t="s">
        <v>77</v>
      </c>
      <c r="B3275" s="205">
        <v>41</v>
      </c>
      <c r="C3275" s="205">
        <v>54</v>
      </c>
      <c r="D3275" s="200">
        <v>1994</v>
      </c>
      <c r="E3275" s="205" t="s">
        <v>18</v>
      </c>
      <c r="F3275" s="201" t="s">
        <v>18</v>
      </c>
    </row>
    <row r="3276" spans="1:6" x14ac:dyDescent="0.3">
      <c r="A3276" s="205" t="s">
        <v>77</v>
      </c>
      <c r="B3276" s="205">
        <v>42</v>
      </c>
      <c r="C3276" s="205">
        <v>54</v>
      </c>
      <c r="D3276" s="200">
        <v>1995</v>
      </c>
      <c r="E3276" s="205" t="s">
        <v>18</v>
      </c>
      <c r="F3276" s="201" t="s">
        <v>18</v>
      </c>
    </row>
    <row r="3277" spans="1:6" x14ac:dyDescent="0.3">
      <c r="A3277" s="205" t="s">
        <v>77</v>
      </c>
      <c r="B3277" s="205">
        <v>43</v>
      </c>
      <c r="C3277" s="205">
        <v>54</v>
      </c>
      <c r="D3277" s="200">
        <v>1996</v>
      </c>
      <c r="E3277" s="201" t="s">
        <v>18</v>
      </c>
      <c r="F3277" s="201" t="s">
        <v>18</v>
      </c>
    </row>
    <row r="3278" spans="1:6" x14ac:dyDescent="0.3">
      <c r="A3278" s="205" t="s">
        <v>77</v>
      </c>
      <c r="B3278" s="205">
        <v>44</v>
      </c>
      <c r="C3278" s="205">
        <v>54</v>
      </c>
      <c r="D3278" s="200">
        <v>1997</v>
      </c>
      <c r="E3278" s="201" t="s">
        <v>18</v>
      </c>
      <c r="F3278" s="201" t="s">
        <v>18</v>
      </c>
    </row>
    <row r="3279" spans="1:6" x14ac:dyDescent="0.3">
      <c r="A3279" s="205" t="s">
        <v>77</v>
      </c>
      <c r="B3279" s="205">
        <v>45</v>
      </c>
      <c r="C3279" s="205">
        <v>54</v>
      </c>
      <c r="D3279" s="200">
        <v>1998</v>
      </c>
      <c r="E3279" s="205" t="s">
        <v>18</v>
      </c>
      <c r="F3279" s="201" t="s">
        <v>18</v>
      </c>
    </row>
    <row r="3280" spans="1:6" x14ac:dyDescent="0.3">
      <c r="A3280" s="205" t="s">
        <v>77</v>
      </c>
      <c r="B3280" s="205">
        <v>46</v>
      </c>
      <c r="C3280" s="205">
        <v>54</v>
      </c>
      <c r="D3280" s="200">
        <v>1999</v>
      </c>
      <c r="E3280" s="201" t="s">
        <v>18</v>
      </c>
      <c r="F3280" s="201" t="s">
        <v>18</v>
      </c>
    </row>
    <row r="3281" spans="1:6" x14ac:dyDescent="0.3">
      <c r="A3281" s="205" t="s">
        <v>77</v>
      </c>
      <c r="B3281" s="205">
        <v>47</v>
      </c>
      <c r="C3281" s="205">
        <v>54</v>
      </c>
      <c r="D3281" s="200">
        <v>2000</v>
      </c>
      <c r="E3281" s="201" t="s">
        <v>18</v>
      </c>
      <c r="F3281" s="201" t="s">
        <v>18</v>
      </c>
    </row>
    <row r="3282" spans="1:6" x14ac:dyDescent="0.3">
      <c r="A3282" s="205" t="s">
        <v>77</v>
      </c>
      <c r="B3282" s="205">
        <v>48</v>
      </c>
      <c r="C3282" s="205">
        <v>54</v>
      </c>
      <c r="D3282" s="200">
        <v>2001</v>
      </c>
      <c r="E3282" s="205" t="s">
        <v>18</v>
      </c>
      <c r="F3282" s="201" t="s">
        <v>18</v>
      </c>
    </row>
    <row r="3283" spans="1:6" x14ac:dyDescent="0.3">
      <c r="A3283" s="205" t="s">
        <v>77</v>
      </c>
      <c r="B3283" s="205">
        <v>49</v>
      </c>
      <c r="C3283" s="205">
        <v>54</v>
      </c>
      <c r="D3283" s="200">
        <v>2002</v>
      </c>
      <c r="E3283" s="205" t="s">
        <v>18</v>
      </c>
      <c r="F3283" s="201" t="s">
        <v>18</v>
      </c>
    </row>
    <row r="3284" spans="1:6" x14ac:dyDescent="0.3">
      <c r="A3284" s="205" t="s">
        <v>77</v>
      </c>
      <c r="B3284" s="205">
        <v>50</v>
      </c>
      <c r="C3284" s="205">
        <v>54</v>
      </c>
      <c r="D3284" s="200">
        <v>2003</v>
      </c>
      <c r="E3284" s="205" t="s">
        <v>18</v>
      </c>
      <c r="F3284" s="201" t="s">
        <v>18</v>
      </c>
    </row>
    <row r="3285" spans="1:6" x14ac:dyDescent="0.3">
      <c r="A3285" s="205" t="s">
        <v>77</v>
      </c>
      <c r="B3285" s="205">
        <v>51</v>
      </c>
      <c r="C3285" s="205">
        <v>54</v>
      </c>
      <c r="D3285" s="200">
        <v>2004</v>
      </c>
      <c r="E3285" s="205" t="s">
        <v>18</v>
      </c>
      <c r="F3285" s="201" t="s">
        <v>18</v>
      </c>
    </row>
    <row r="3286" spans="1:6" x14ac:dyDescent="0.3">
      <c r="A3286" s="205" t="s">
        <v>77</v>
      </c>
      <c r="B3286" s="205">
        <v>52</v>
      </c>
      <c r="C3286" s="205">
        <v>54</v>
      </c>
      <c r="D3286" s="200">
        <v>2005</v>
      </c>
      <c r="E3286" s="205" t="s">
        <v>18</v>
      </c>
      <c r="F3286" s="201" t="s">
        <v>18</v>
      </c>
    </row>
    <row r="3287" spans="1:6" x14ac:dyDescent="0.3">
      <c r="A3287" s="205" t="s">
        <v>77</v>
      </c>
      <c r="B3287" s="205">
        <v>53</v>
      </c>
      <c r="C3287" s="205">
        <v>54</v>
      </c>
      <c r="D3287" s="200">
        <v>2006</v>
      </c>
      <c r="E3287" s="205" t="s">
        <v>18</v>
      </c>
      <c r="F3287" s="201" t="s">
        <v>18</v>
      </c>
    </row>
    <row r="3288" spans="1:6" x14ac:dyDescent="0.3">
      <c r="A3288" s="205" t="s">
        <v>77</v>
      </c>
      <c r="B3288" s="205">
        <v>54</v>
      </c>
      <c r="C3288" s="205">
        <v>54</v>
      </c>
      <c r="D3288" s="200">
        <v>2007</v>
      </c>
      <c r="E3288" s="205" t="s">
        <v>18</v>
      </c>
      <c r="F3288" s="201" t="s">
        <v>18</v>
      </c>
    </row>
    <row r="3289" spans="1:6" x14ac:dyDescent="0.3">
      <c r="A3289" s="205" t="s">
        <v>77</v>
      </c>
      <c r="B3289" s="205">
        <v>55</v>
      </c>
      <c r="C3289" s="205">
        <v>54</v>
      </c>
      <c r="D3289" s="200">
        <v>2008</v>
      </c>
      <c r="E3289" s="205" t="s">
        <v>18</v>
      </c>
      <c r="F3289" s="201" t="s">
        <v>18</v>
      </c>
    </row>
    <row r="3290" spans="1:6" x14ac:dyDescent="0.3">
      <c r="A3290" s="205" t="s">
        <v>77</v>
      </c>
      <c r="B3290" s="205">
        <v>56</v>
      </c>
      <c r="C3290" s="205">
        <v>54</v>
      </c>
      <c r="D3290" s="200">
        <v>2009</v>
      </c>
      <c r="E3290" s="205" t="s">
        <v>18</v>
      </c>
      <c r="F3290" s="201" t="s">
        <v>18</v>
      </c>
    </row>
    <row r="3291" spans="1:6" x14ac:dyDescent="0.3">
      <c r="A3291" s="205" t="s">
        <v>77</v>
      </c>
      <c r="B3291" s="205">
        <v>57</v>
      </c>
      <c r="C3291" s="205">
        <v>54</v>
      </c>
      <c r="D3291" s="200">
        <v>2010</v>
      </c>
      <c r="E3291" s="205" t="s">
        <v>18</v>
      </c>
      <c r="F3291" s="201" t="s">
        <v>18</v>
      </c>
    </row>
    <row r="3292" spans="1:6" x14ac:dyDescent="0.3">
      <c r="A3292" s="205" t="s">
        <v>77</v>
      </c>
      <c r="B3292" s="205">
        <v>58</v>
      </c>
      <c r="C3292" s="205">
        <v>54</v>
      </c>
      <c r="D3292" s="200">
        <v>2011</v>
      </c>
      <c r="E3292" s="205" t="s">
        <v>18</v>
      </c>
      <c r="F3292" s="201" t="s">
        <v>18</v>
      </c>
    </row>
    <row r="3293" spans="1:6" x14ac:dyDescent="0.3">
      <c r="A3293" s="205" t="s">
        <v>77</v>
      </c>
      <c r="B3293" s="205">
        <v>59</v>
      </c>
      <c r="C3293" s="205">
        <v>54</v>
      </c>
      <c r="D3293" s="200">
        <v>2012</v>
      </c>
      <c r="E3293" s="205" t="s">
        <v>18</v>
      </c>
      <c r="F3293" s="201" t="s">
        <v>18</v>
      </c>
    </row>
    <row r="3294" spans="1:6" x14ac:dyDescent="0.3">
      <c r="A3294" s="205" t="s">
        <v>77</v>
      </c>
      <c r="B3294" s="205">
        <v>60</v>
      </c>
      <c r="C3294" s="205">
        <v>54</v>
      </c>
      <c r="D3294" s="200">
        <v>2013</v>
      </c>
      <c r="E3294" s="205" t="s">
        <v>18</v>
      </c>
      <c r="F3294" s="201" t="s">
        <v>18</v>
      </c>
    </row>
    <row r="3295" spans="1:6" x14ac:dyDescent="0.3">
      <c r="A3295" s="205" t="s">
        <v>77</v>
      </c>
      <c r="B3295" s="205">
        <v>61</v>
      </c>
      <c r="C3295" s="205">
        <v>54</v>
      </c>
      <c r="D3295" s="200">
        <v>2014</v>
      </c>
      <c r="E3295" s="205" t="s">
        <v>18</v>
      </c>
      <c r="F3295" s="201" t="s">
        <v>18</v>
      </c>
    </row>
    <row r="3296" spans="1:6" x14ac:dyDescent="0.3">
      <c r="A3296" t="s">
        <v>78</v>
      </c>
      <c r="B3296">
        <v>1</v>
      </c>
      <c r="C3296" s="205">
        <v>55</v>
      </c>
      <c r="D3296" s="200">
        <v>1954</v>
      </c>
      <c r="E3296" s="205">
        <v>7000</v>
      </c>
      <c r="F3296" s="201">
        <v>5763.0093269935569</v>
      </c>
    </row>
    <row r="3297" spans="1:6" x14ac:dyDescent="0.3">
      <c r="A3297" s="205" t="s">
        <v>78</v>
      </c>
      <c r="B3297">
        <v>2</v>
      </c>
      <c r="C3297" s="205">
        <v>55</v>
      </c>
      <c r="D3297" s="200">
        <v>1955</v>
      </c>
      <c r="E3297" s="205">
        <v>7000</v>
      </c>
      <c r="F3297" s="201">
        <v>2584.0678899310378</v>
      </c>
    </row>
    <row r="3298" spans="1:6" x14ac:dyDescent="0.3">
      <c r="A3298" s="205" t="s">
        <v>78</v>
      </c>
      <c r="B3298">
        <v>3</v>
      </c>
      <c r="C3298" s="205">
        <v>55</v>
      </c>
      <c r="D3298" s="200">
        <v>1956</v>
      </c>
      <c r="E3298" s="205">
        <v>3000</v>
      </c>
      <c r="F3298" s="201">
        <v>2413.0364376469943</v>
      </c>
    </row>
    <row r="3299" spans="1:6" x14ac:dyDescent="0.3">
      <c r="A3299" s="205" t="s">
        <v>78</v>
      </c>
      <c r="B3299" s="205">
        <v>4</v>
      </c>
      <c r="C3299" s="205">
        <v>55</v>
      </c>
      <c r="D3299" s="200">
        <v>1957</v>
      </c>
      <c r="E3299" s="205">
        <v>7000</v>
      </c>
      <c r="F3299" s="201">
        <v>2839.94135598303</v>
      </c>
    </row>
    <row r="3300" spans="1:6" x14ac:dyDescent="0.3">
      <c r="A3300" s="205" t="s">
        <v>78</v>
      </c>
      <c r="B3300" s="205">
        <v>5</v>
      </c>
      <c r="C3300" s="205">
        <v>55</v>
      </c>
      <c r="D3300" s="200">
        <v>1958</v>
      </c>
      <c r="E3300" s="205" t="s">
        <v>18</v>
      </c>
      <c r="F3300" s="205" t="s">
        <v>18</v>
      </c>
    </row>
    <row r="3301" spans="1:6" x14ac:dyDescent="0.3">
      <c r="A3301" s="205" t="s">
        <v>78</v>
      </c>
      <c r="B3301" s="205">
        <v>6</v>
      </c>
      <c r="C3301" s="205">
        <v>55</v>
      </c>
      <c r="D3301" s="200">
        <v>1959</v>
      </c>
      <c r="E3301" s="205" t="s">
        <v>18</v>
      </c>
      <c r="F3301" s="205" t="s">
        <v>18</v>
      </c>
    </row>
    <row r="3302" spans="1:6" x14ac:dyDescent="0.3">
      <c r="A3302" s="205" t="s">
        <v>78</v>
      </c>
      <c r="B3302" s="205">
        <v>7</v>
      </c>
      <c r="C3302" s="205">
        <v>55</v>
      </c>
      <c r="D3302" s="200">
        <v>1960</v>
      </c>
      <c r="E3302" s="205" t="s">
        <v>18</v>
      </c>
      <c r="F3302" s="205" t="s">
        <v>18</v>
      </c>
    </row>
    <row r="3303" spans="1:6" x14ac:dyDescent="0.3">
      <c r="A3303" s="205" t="s">
        <v>78</v>
      </c>
      <c r="B3303" s="205">
        <v>8</v>
      </c>
      <c r="C3303" s="205">
        <v>55</v>
      </c>
      <c r="D3303" s="200">
        <v>1961</v>
      </c>
      <c r="E3303" s="205" t="s">
        <v>18</v>
      </c>
      <c r="F3303" s="205" t="s">
        <v>18</v>
      </c>
    </row>
    <row r="3304" spans="1:6" x14ac:dyDescent="0.3">
      <c r="A3304" s="205" t="s">
        <v>78</v>
      </c>
      <c r="B3304" s="205">
        <v>9</v>
      </c>
      <c r="C3304" s="205">
        <v>55</v>
      </c>
      <c r="D3304" s="200">
        <v>1962</v>
      </c>
      <c r="E3304" s="205" t="s">
        <v>18</v>
      </c>
      <c r="F3304" s="205" t="s">
        <v>18</v>
      </c>
    </row>
    <row r="3305" spans="1:6" x14ac:dyDescent="0.3">
      <c r="A3305" s="205" t="s">
        <v>78</v>
      </c>
      <c r="B3305" s="205">
        <v>10</v>
      </c>
      <c r="C3305" s="205">
        <v>55</v>
      </c>
      <c r="D3305" s="200">
        <v>1963</v>
      </c>
      <c r="E3305" s="205" t="s">
        <v>18</v>
      </c>
      <c r="F3305" s="205" t="s">
        <v>18</v>
      </c>
    </row>
    <row r="3306" spans="1:6" x14ac:dyDescent="0.3">
      <c r="A3306" s="205" t="s">
        <v>78</v>
      </c>
      <c r="B3306" s="205">
        <v>11</v>
      </c>
      <c r="C3306" s="205">
        <v>55</v>
      </c>
      <c r="D3306" s="200">
        <v>1964</v>
      </c>
      <c r="E3306" s="205" t="s">
        <v>18</v>
      </c>
      <c r="F3306" s="205" t="s">
        <v>18</v>
      </c>
    </row>
    <row r="3307" spans="1:6" x14ac:dyDescent="0.3">
      <c r="A3307" s="205" t="s">
        <v>78</v>
      </c>
      <c r="B3307" s="205">
        <v>12</v>
      </c>
      <c r="C3307" s="205">
        <v>55</v>
      </c>
      <c r="D3307" s="200">
        <v>1965</v>
      </c>
      <c r="E3307" s="205" t="s">
        <v>18</v>
      </c>
      <c r="F3307" s="205" t="s">
        <v>18</v>
      </c>
    </row>
    <row r="3308" spans="1:6" x14ac:dyDescent="0.3">
      <c r="A3308" s="205" t="s">
        <v>78</v>
      </c>
      <c r="B3308" s="205">
        <v>13</v>
      </c>
      <c r="C3308" s="205">
        <v>55</v>
      </c>
      <c r="D3308" s="200">
        <v>1966</v>
      </c>
      <c r="E3308" s="205" t="s">
        <v>18</v>
      </c>
      <c r="F3308" s="205" t="s">
        <v>18</v>
      </c>
    </row>
    <row r="3309" spans="1:6" x14ac:dyDescent="0.3">
      <c r="A3309" s="205" t="s">
        <v>78</v>
      </c>
      <c r="B3309" s="205">
        <v>14</v>
      </c>
      <c r="C3309" s="205">
        <v>55</v>
      </c>
      <c r="D3309" s="200">
        <v>1967</v>
      </c>
      <c r="E3309" s="205" t="s">
        <v>18</v>
      </c>
      <c r="F3309" s="205" t="s">
        <v>18</v>
      </c>
    </row>
    <row r="3310" spans="1:6" x14ac:dyDescent="0.3">
      <c r="A3310" s="205" t="s">
        <v>78</v>
      </c>
      <c r="B3310" s="205">
        <v>15</v>
      </c>
      <c r="C3310" s="205">
        <v>55</v>
      </c>
      <c r="D3310" s="200">
        <v>1968</v>
      </c>
      <c r="E3310" s="205" t="s">
        <v>18</v>
      </c>
      <c r="F3310" s="205" t="s">
        <v>18</v>
      </c>
    </row>
    <row r="3311" spans="1:6" x14ac:dyDescent="0.3">
      <c r="A3311" s="205" t="s">
        <v>78</v>
      </c>
      <c r="B3311" s="205">
        <v>16</v>
      </c>
      <c r="C3311" s="205">
        <v>55</v>
      </c>
      <c r="D3311" s="200">
        <v>1969</v>
      </c>
      <c r="E3311" s="205" t="s">
        <v>18</v>
      </c>
      <c r="F3311" s="205" t="s">
        <v>18</v>
      </c>
    </row>
    <row r="3312" spans="1:6" x14ac:dyDescent="0.3">
      <c r="A3312" s="205" t="s">
        <v>78</v>
      </c>
      <c r="B3312" s="205">
        <v>17</v>
      </c>
      <c r="C3312" s="205">
        <v>55</v>
      </c>
      <c r="D3312" s="200">
        <v>1970</v>
      </c>
      <c r="E3312" s="205" t="s">
        <v>18</v>
      </c>
      <c r="F3312" s="205" t="s">
        <v>18</v>
      </c>
    </row>
    <row r="3313" spans="1:6" x14ac:dyDescent="0.3">
      <c r="A3313" s="205" t="s">
        <v>78</v>
      </c>
      <c r="B3313" s="205">
        <v>18</v>
      </c>
      <c r="C3313" s="205">
        <v>55</v>
      </c>
      <c r="D3313" s="200">
        <v>1971</v>
      </c>
      <c r="E3313" s="205" t="s">
        <v>18</v>
      </c>
      <c r="F3313" s="205" t="s">
        <v>18</v>
      </c>
    </row>
    <row r="3314" spans="1:6" x14ac:dyDescent="0.3">
      <c r="A3314" s="205" t="s">
        <v>78</v>
      </c>
      <c r="B3314" s="205">
        <v>19</v>
      </c>
      <c r="C3314" s="205">
        <v>55</v>
      </c>
      <c r="D3314" s="200">
        <v>1972</v>
      </c>
      <c r="E3314" s="205" t="s">
        <v>18</v>
      </c>
      <c r="F3314" s="205" t="s">
        <v>18</v>
      </c>
    </row>
    <row r="3315" spans="1:6" x14ac:dyDescent="0.3">
      <c r="A3315" s="205" t="s">
        <v>78</v>
      </c>
      <c r="B3315" s="205">
        <v>20</v>
      </c>
      <c r="C3315" s="205">
        <v>55</v>
      </c>
      <c r="D3315" s="200">
        <v>1973</v>
      </c>
      <c r="E3315" s="205" t="s">
        <v>18</v>
      </c>
      <c r="F3315" s="205" t="s">
        <v>18</v>
      </c>
    </row>
    <row r="3316" spans="1:6" x14ac:dyDescent="0.3">
      <c r="A3316" s="205" t="s">
        <v>78</v>
      </c>
      <c r="B3316" s="205">
        <v>21</v>
      </c>
      <c r="C3316" s="205">
        <v>55</v>
      </c>
      <c r="D3316" s="200">
        <v>1974</v>
      </c>
      <c r="E3316" s="205" t="s">
        <v>18</v>
      </c>
      <c r="F3316" s="205" t="s">
        <v>18</v>
      </c>
    </row>
    <row r="3317" spans="1:6" x14ac:dyDescent="0.3">
      <c r="A3317" s="205" t="s">
        <v>78</v>
      </c>
      <c r="B3317" s="205">
        <v>22</v>
      </c>
      <c r="C3317" s="205">
        <v>55</v>
      </c>
      <c r="D3317" s="200">
        <v>1975</v>
      </c>
      <c r="E3317" s="205" t="s">
        <v>18</v>
      </c>
      <c r="F3317" s="205" t="s">
        <v>18</v>
      </c>
    </row>
    <row r="3318" spans="1:6" x14ac:dyDescent="0.3">
      <c r="A3318" s="205" t="s">
        <v>78</v>
      </c>
      <c r="B3318" s="205">
        <v>23</v>
      </c>
      <c r="C3318" s="205">
        <v>55</v>
      </c>
      <c r="D3318" s="200">
        <v>1976</v>
      </c>
      <c r="E3318" s="205">
        <v>400</v>
      </c>
      <c r="F3318" s="201">
        <v>2595.4709489237098</v>
      </c>
    </row>
    <row r="3319" spans="1:6" x14ac:dyDescent="0.3">
      <c r="A3319" s="205" t="s">
        <v>78</v>
      </c>
      <c r="B3319" s="205">
        <v>24</v>
      </c>
      <c r="C3319" s="205">
        <v>55</v>
      </c>
      <c r="D3319" s="200">
        <v>1977</v>
      </c>
      <c r="E3319" s="205" t="s">
        <v>18</v>
      </c>
      <c r="F3319" s="205" t="s">
        <v>18</v>
      </c>
    </row>
    <row r="3320" spans="1:6" x14ac:dyDescent="0.3">
      <c r="A3320" s="205" t="s">
        <v>78</v>
      </c>
      <c r="B3320" s="205">
        <v>25</v>
      </c>
      <c r="C3320" s="205">
        <v>55</v>
      </c>
      <c r="D3320" s="200">
        <v>1978</v>
      </c>
      <c r="E3320" s="205" t="s">
        <v>18</v>
      </c>
      <c r="F3320" s="205" t="s">
        <v>18</v>
      </c>
    </row>
    <row r="3321" spans="1:6" x14ac:dyDescent="0.3">
      <c r="A3321" s="205" t="s">
        <v>78</v>
      </c>
      <c r="B3321" s="205">
        <v>26</v>
      </c>
      <c r="C3321" s="205">
        <v>55</v>
      </c>
      <c r="D3321" s="200">
        <v>1979</v>
      </c>
      <c r="E3321" s="205">
        <v>1000</v>
      </c>
      <c r="F3321" s="201">
        <v>4567.524808888028</v>
      </c>
    </row>
    <row r="3322" spans="1:6" x14ac:dyDescent="0.3">
      <c r="A3322" s="205" t="s">
        <v>78</v>
      </c>
      <c r="B3322" s="205">
        <v>27</v>
      </c>
      <c r="C3322" s="205">
        <v>55</v>
      </c>
      <c r="D3322" s="200">
        <v>1980</v>
      </c>
      <c r="E3322" s="205">
        <v>400</v>
      </c>
      <c r="F3322" s="201">
        <v>5157.0493235494869</v>
      </c>
    </row>
    <row r="3323" spans="1:6" x14ac:dyDescent="0.3">
      <c r="A3323" s="205" t="s">
        <v>78</v>
      </c>
      <c r="B3323" s="205">
        <v>28</v>
      </c>
      <c r="C3323" s="205">
        <v>55</v>
      </c>
      <c r="D3323" s="200">
        <v>1981</v>
      </c>
      <c r="E3323" s="205" t="s">
        <v>18</v>
      </c>
      <c r="F3323" s="205" t="s">
        <v>18</v>
      </c>
    </row>
    <row r="3324" spans="1:6" x14ac:dyDescent="0.3">
      <c r="A3324" s="205" t="s">
        <v>78</v>
      </c>
      <c r="B3324" s="205">
        <v>29</v>
      </c>
      <c r="C3324" s="205">
        <v>55</v>
      </c>
      <c r="D3324" s="200">
        <v>1982</v>
      </c>
      <c r="E3324" s="205" t="s">
        <v>18</v>
      </c>
      <c r="F3324" s="205" t="s">
        <v>18</v>
      </c>
    </row>
    <row r="3325" spans="1:6" x14ac:dyDescent="0.3">
      <c r="A3325" s="205" t="s">
        <v>78</v>
      </c>
      <c r="B3325" s="205">
        <v>30</v>
      </c>
      <c r="C3325" s="205">
        <v>55</v>
      </c>
      <c r="D3325" s="200">
        <v>1983</v>
      </c>
      <c r="E3325" s="205" t="s">
        <v>18</v>
      </c>
      <c r="F3325" s="205" t="s">
        <v>18</v>
      </c>
    </row>
    <row r="3326" spans="1:6" x14ac:dyDescent="0.3">
      <c r="A3326" s="205" t="s">
        <v>78</v>
      </c>
      <c r="B3326" s="205">
        <v>31</v>
      </c>
      <c r="C3326" s="205">
        <v>55</v>
      </c>
      <c r="D3326" s="200">
        <v>1984</v>
      </c>
      <c r="E3326" s="205" t="s">
        <v>18</v>
      </c>
      <c r="F3326" s="205" t="s">
        <v>18</v>
      </c>
    </row>
    <row r="3327" spans="1:6" x14ac:dyDescent="0.3">
      <c r="A3327" s="205" t="s">
        <v>78</v>
      </c>
      <c r="B3327" s="205">
        <v>32</v>
      </c>
      <c r="C3327" s="205">
        <v>55</v>
      </c>
      <c r="D3327" s="200">
        <v>1985</v>
      </c>
      <c r="E3327" s="205" t="s">
        <v>18</v>
      </c>
      <c r="F3327" s="205" t="s">
        <v>18</v>
      </c>
    </row>
    <row r="3328" spans="1:6" x14ac:dyDescent="0.3">
      <c r="A3328" s="205" t="s">
        <v>78</v>
      </c>
      <c r="B3328" s="205">
        <v>33</v>
      </c>
      <c r="C3328" s="205">
        <v>55</v>
      </c>
      <c r="D3328" s="200">
        <v>1986</v>
      </c>
      <c r="E3328" s="205" t="s">
        <v>18</v>
      </c>
      <c r="F3328" s="205" t="s">
        <v>18</v>
      </c>
    </row>
    <row r="3329" spans="1:6" x14ac:dyDescent="0.3">
      <c r="A3329" s="205" t="s">
        <v>78</v>
      </c>
      <c r="B3329" s="205">
        <v>34</v>
      </c>
      <c r="C3329" s="205">
        <v>55</v>
      </c>
      <c r="D3329" s="200">
        <v>1987</v>
      </c>
      <c r="E3329" s="205" t="s">
        <v>18</v>
      </c>
      <c r="F3329" s="205" t="s">
        <v>18</v>
      </c>
    </row>
    <row r="3330" spans="1:6" x14ac:dyDescent="0.3">
      <c r="A3330" s="205" t="s">
        <v>78</v>
      </c>
      <c r="B3330" s="205">
        <v>35</v>
      </c>
      <c r="C3330" s="205">
        <v>55</v>
      </c>
      <c r="D3330" s="200">
        <v>1988</v>
      </c>
      <c r="E3330" s="205" t="s">
        <v>18</v>
      </c>
      <c r="F3330" s="205" t="s">
        <v>18</v>
      </c>
    </row>
    <row r="3331" spans="1:6" x14ac:dyDescent="0.3">
      <c r="A3331" s="205" t="s">
        <v>78</v>
      </c>
      <c r="B3331" s="205">
        <v>36</v>
      </c>
      <c r="C3331" s="205">
        <v>55</v>
      </c>
      <c r="D3331" s="200">
        <v>1989</v>
      </c>
      <c r="E3331" s="205" t="s">
        <v>18</v>
      </c>
      <c r="F3331" s="205" t="s">
        <v>18</v>
      </c>
    </row>
    <row r="3332" spans="1:6" x14ac:dyDescent="0.3">
      <c r="A3332" s="205" t="s">
        <v>78</v>
      </c>
      <c r="B3332" s="205">
        <v>37</v>
      </c>
      <c r="C3332" s="205">
        <v>55</v>
      </c>
      <c r="D3332" s="200">
        <v>1990</v>
      </c>
      <c r="E3332" s="205" t="s">
        <v>18</v>
      </c>
      <c r="F3332" s="205" t="s">
        <v>18</v>
      </c>
    </row>
    <row r="3333" spans="1:6" x14ac:dyDescent="0.3">
      <c r="A3333" s="205" t="s">
        <v>78</v>
      </c>
      <c r="B3333" s="205">
        <v>38</v>
      </c>
      <c r="C3333" s="205">
        <v>55</v>
      </c>
      <c r="D3333" s="200">
        <v>1991</v>
      </c>
      <c r="E3333" s="205" t="s">
        <v>18</v>
      </c>
      <c r="F3333" s="205" t="s">
        <v>18</v>
      </c>
    </row>
    <row r="3334" spans="1:6" x14ac:dyDescent="0.3">
      <c r="A3334" s="205" t="s">
        <v>78</v>
      </c>
      <c r="B3334" s="205">
        <v>39</v>
      </c>
      <c r="C3334" s="205">
        <v>55</v>
      </c>
      <c r="D3334" s="200">
        <v>1992</v>
      </c>
      <c r="E3334" s="205" t="s">
        <v>18</v>
      </c>
      <c r="F3334" s="205" t="s">
        <v>18</v>
      </c>
    </row>
    <row r="3335" spans="1:6" x14ac:dyDescent="0.3">
      <c r="A3335" s="205" t="s">
        <v>78</v>
      </c>
      <c r="B3335" s="205">
        <v>40</v>
      </c>
      <c r="C3335" s="205">
        <v>55</v>
      </c>
      <c r="D3335" s="200">
        <v>1993</v>
      </c>
      <c r="E3335" s="205" t="s">
        <v>18</v>
      </c>
      <c r="F3335" s="205" t="s">
        <v>18</v>
      </c>
    </row>
    <row r="3336" spans="1:6" x14ac:dyDescent="0.3">
      <c r="A3336" s="205" t="s">
        <v>78</v>
      </c>
      <c r="B3336" s="205">
        <v>41</v>
      </c>
      <c r="C3336" s="205">
        <v>55</v>
      </c>
      <c r="D3336" s="200">
        <v>1994</v>
      </c>
      <c r="E3336" s="205" t="s">
        <v>18</v>
      </c>
      <c r="F3336" s="205" t="s">
        <v>18</v>
      </c>
    </row>
    <row r="3337" spans="1:6" x14ac:dyDescent="0.3">
      <c r="A3337" s="205" t="s">
        <v>78</v>
      </c>
      <c r="B3337" s="205">
        <v>42</v>
      </c>
      <c r="C3337" s="205">
        <v>55</v>
      </c>
      <c r="D3337" s="200">
        <v>1995</v>
      </c>
      <c r="E3337" s="205" t="s">
        <v>18</v>
      </c>
      <c r="F3337" s="205" t="s">
        <v>18</v>
      </c>
    </row>
    <row r="3338" spans="1:6" x14ac:dyDescent="0.3">
      <c r="A3338" s="205" t="s">
        <v>78</v>
      </c>
      <c r="B3338" s="205">
        <v>43</v>
      </c>
      <c r="C3338" s="205">
        <v>55</v>
      </c>
      <c r="D3338" s="200">
        <v>1996</v>
      </c>
      <c r="E3338" s="205" t="s">
        <v>18</v>
      </c>
      <c r="F3338" s="205" t="s">
        <v>18</v>
      </c>
    </row>
    <row r="3339" spans="1:6" x14ac:dyDescent="0.3">
      <c r="A3339" s="205" t="s">
        <v>78</v>
      </c>
      <c r="B3339" s="205">
        <v>44</v>
      </c>
      <c r="C3339" s="205">
        <v>55</v>
      </c>
      <c r="D3339" s="200">
        <v>1997</v>
      </c>
      <c r="E3339" s="205" t="s">
        <v>18</v>
      </c>
      <c r="F3339" s="205" t="s">
        <v>18</v>
      </c>
    </row>
    <row r="3340" spans="1:6" x14ac:dyDescent="0.3">
      <c r="A3340" s="205" t="s">
        <v>78</v>
      </c>
      <c r="B3340" s="205">
        <v>45</v>
      </c>
      <c r="C3340" s="205">
        <v>55</v>
      </c>
      <c r="D3340" s="200">
        <v>1998</v>
      </c>
      <c r="E3340" s="205" t="s">
        <v>18</v>
      </c>
      <c r="F3340" s="205" t="s">
        <v>18</v>
      </c>
    </row>
    <row r="3341" spans="1:6" x14ac:dyDescent="0.3">
      <c r="A3341" s="205" t="s">
        <v>78</v>
      </c>
      <c r="B3341" s="205">
        <v>46</v>
      </c>
      <c r="C3341" s="205">
        <v>55</v>
      </c>
      <c r="D3341" s="200">
        <v>1999</v>
      </c>
      <c r="E3341" s="205" t="s">
        <v>18</v>
      </c>
      <c r="F3341" s="205" t="s">
        <v>18</v>
      </c>
    </row>
    <row r="3342" spans="1:6" x14ac:dyDescent="0.3">
      <c r="A3342" s="205" t="s">
        <v>78</v>
      </c>
      <c r="B3342" s="205">
        <v>47</v>
      </c>
      <c r="C3342" s="205">
        <v>55</v>
      </c>
      <c r="D3342" s="200">
        <v>2000</v>
      </c>
      <c r="E3342" s="205" t="s">
        <v>18</v>
      </c>
      <c r="F3342" s="205" t="s">
        <v>18</v>
      </c>
    </row>
    <row r="3343" spans="1:6" x14ac:dyDescent="0.3">
      <c r="A3343" s="205" t="s">
        <v>78</v>
      </c>
      <c r="B3343" s="205">
        <v>48</v>
      </c>
      <c r="C3343" s="205">
        <v>55</v>
      </c>
      <c r="D3343" s="200">
        <v>2001</v>
      </c>
      <c r="E3343" s="205" t="s">
        <v>18</v>
      </c>
      <c r="F3343" s="205" t="s">
        <v>18</v>
      </c>
    </row>
    <row r="3344" spans="1:6" x14ac:dyDescent="0.3">
      <c r="A3344" s="205" t="s">
        <v>78</v>
      </c>
      <c r="B3344" s="205">
        <v>49</v>
      </c>
      <c r="C3344" s="205">
        <v>55</v>
      </c>
      <c r="D3344" s="200">
        <v>2002</v>
      </c>
      <c r="E3344" s="205" t="s">
        <v>18</v>
      </c>
      <c r="F3344" s="205" t="s">
        <v>18</v>
      </c>
    </row>
    <row r="3345" spans="1:6" x14ac:dyDescent="0.3">
      <c r="A3345" s="205" t="s">
        <v>78</v>
      </c>
      <c r="B3345" s="205">
        <v>50</v>
      </c>
      <c r="C3345" s="205">
        <v>55</v>
      </c>
      <c r="D3345" s="200">
        <v>2003</v>
      </c>
      <c r="E3345" s="205" t="s">
        <v>18</v>
      </c>
      <c r="F3345" s="205" t="s">
        <v>18</v>
      </c>
    </row>
    <row r="3346" spans="1:6" x14ac:dyDescent="0.3">
      <c r="A3346" s="205" t="s">
        <v>78</v>
      </c>
      <c r="B3346" s="205">
        <v>51</v>
      </c>
      <c r="C3346" s="205">
        <v>55</v>
      </c>
      <c r="D3346" s="200">
        <v>2004</v>
      </c>
      <c r="E3346" s="205" t="s">
        <v>18</v>
      </c>
      <c r="F3346" s="205" t="s">
        <v>18</v>
      </c>
    </row>
    <row r="3347" spans="1:6" x14ac:dyDescent="0.3">
      <c r="A3347" s="205" t="s">
        <v>78</v>
      </c>
      <c r="B3347" s="205">
        <v>52</v>
      </c>
      <c r="C3347" s="205">
        <v>55</v>
      </c>
      <c r="D3347" s="200">
        <v>2005</v>
      </c>
      <c r="E3347" s="205" t="s">
        <v>18</v>
      </c>
      <c r="F3347" s="205" t="s">
        <v>18</v>
      </c>
    </row>
    <row r="3348" spans="1:6" x14ac:dyDescent="0.3">
      <c r="A3348" s="205" t="s">
        <v>78</v>
      </c>
      <c r="B3348" s="205">
        <v>53</v>
      </c>
      <c r="C3348" s="205">
        <v>55</v>
      </c>
      <c r="D3348" s="200">
        <v>2006</v>
      </c>
      <c r="E3348" s="205" t="s">
        <v>18</v>
      </c>
      <c r="F3348" s="205" t="s">
        <v>18</v>
      </c>
    </row>
    <row r="3349" spans="1:6" x14ac:dyDescent="0.3">
      <c r="A3349" s="205" t="s">
        <v>78</v>
      </c>
      <c r="B3349" s="205">
        <v>54</v>
      </c>
      <c r="C3349" s="205">
        <v>55</v>
      </c>
      <c r="D3349" s="200">
        <v>2007</v>
      </c>
      <c r="E3349" s="205" t="s">
        <v>18</v>
      </c>
      <c r="F3349" s="205" t="s">
        <v>18</v>
      </c>
    </row>
    <row r="3350" spans="1:6" x14ac:dyDescent="0.3">
      <c r="A3350" s="205" t="s">
        <v>78</v>
      </c>
      <c r="B3350" s="205">
        <v>55</v>
      </c>
      <c r="C3350" s="205">
        <v>55</v>
      </c>
      <c r="D3350" s="200">
        <v>2008</v>
      </c>
      <c r="E3350" s="205" t="s">
        <v>18</v>
      </c>
      <c r="F3350" s="205" t="s">
        <v>18</v>
      </c>
    </row>
    <row r="3351" spans="1:6" x14ac:dyDescent="0.3">
      <c r="A3351" s="205" t="s">
        <v>78</v>
      </c>
      <c r="B3351" s="205">
        <v>56</v>
      </c>
      <c r="C3351" s="205">
        <v>55</v>
      </c>
      <c r="D3351" s="200">
        <v>2009</v>
      </c>
      <c r="E3351" s="205" t="s">
        <v>18</v>
      </c>
      <c r="F3351" s="205" t="s">
        <v>18</v>
      </c>
    </row>
    <row r="3352" spans="1:6" x14ac:dyDescent="0.3">
      <c r="A3352" s="205" t="s">
        <v>78</v>
      </c>
      <c r="B3352" s="205">
        <v>57</v>
      </c>
      <c r="C3352" s="205">
        <v>55</v>
      </c>
      <c r="D3352" s="200">
        <v>2010</v>
      </c>
      <c r="E3352" s="205" t="s">
        <v>18</v>
      </c>
      <c r="F3352" s="205" t="s">
        <v>18</v>
      </c>
    </row>
    <row r="3353" spans="1:6" x14ac:dyDescent="0.3">
      <c r="A3353" s="205" t="s">
        <v>78</v>
      </c>
      <c r="B3353" s="205">
        <v>58</v>
      </c>
      <c r="C3353" s="205">
        <v>55</v>
      </c>
      <c r="D3353" s="200">
        <v>2011</v>
      </c>
      <c r="E3353" s="205" t="s">
        <v>18</v>
      </c>
      <c r="F3353" s="205" t="s">
        <v>18</v>
      </c>
    </row>
    <row r="3354" spans="1:6" x14ac:dyDescent="0.3">
      <c r="A3354" s="205" t="s">
        <v>78</v>
      </c>
      <c r="B3354" s="205">
        <v>59</v>
      </c>
      <c r="C3354" s="205">
        <v>55</v>
      </c>
      <c r="D3354" s="200">
        <v>2012</v>
      </c>
      <c r="E3354" s="205" t="s">
        <v>18</v>
      </c>
      <c r="F3354" s="205" t="s">
        <v>18</v>
      </c>
    </row>
    <row r="3355" spans="1:6" x14ac:dyDescent="0.3">
      <c r="A3355" s="205" t="s">
        <v>78</v>
      </c>
      <c r="B3355" s="205">
        <v>60</v>
      </c>
      <c r="C3355" s="205">
        <v>55</v>
      </c>
      <c r="D3355" s="200">
        <v>2013</v>
      </c>
      <c r="E3355" s="205" t="s">
        <v>18</v>
      </c>
      <c r="F3355" s="205" t="s">
        <v>18</v>
      </c>
    </row>
    <row r="3356" spans="1:6" x14ac:dyDescent="0.3">
      <c r="A3356" s="205" t="s">
        <v>78</v>
      </c>
      <c r="B3356" s="205">
        <v>61</v>
      </c>
      <c r="C3356" s="205">
        <v>55</v>
      </c>
      <c r="D3356" s="200">
        <v>2014</v>
      </c>
      <c r="E3356" s="205" t="s">
        <v>18</v>
      </c>
      <c r="F3356" s="205" t="s">
        <v>18</v>
      </c>
    </row>
    <row r="3357" spans="1:6" x14ac:dyDescent="0.3">
      <c r="A3357" t="s">
        <v>94</v>
      </c>
      <c r="B3357">
        <v>1</v>
      </c>
      <c r="C3357" s="205">
        <v>56</v>
      </c>
      <c r="D3357" s="200">
        <v>1954</v>
      </c>
      <c r="E3357" s="202">
        <v>7000</v>
      </c>
      <c r="F3357" s="201">
        <v>10541.484883157609</v>
      </c>
    </row>
    <row r="3358" spans="1:6" x14ac:dyDescent="0.3">
      <c r="A3358" s="205" t="s">
        <v>94</v>
      </c>
      <c r="B3358">
        <v>2</v>
      </c>
      <c r="C3358" s="205">
        <v>56</v>
      </c>
      <c r="D3358" s="200">
        <v>1955</v>
      </c>
      <c r="E3358" s="202">
        <v>7000</v>
      </c>
      <c r="F3358" s="201">
        <v>21673.447175364221</v>
      </c>
    </row>
    <row r="3359" spans="1:6" x14ac:dyDescent="0.3">
      <c r="A3359" s="205" t="s">
        <v>94</v>
      </c>
      <c r="B3359">
        <v>3</v>
      </c>
      <c r="C3359" s="205">
        <v>56</v>
      </c>
      <c r="D3359" s="200">
        <v>1956</v>
      </c>
      <c r="E3359" s="202">
        <v>3000</v>
      </c>
      <c r="F3359" s="201">
        <v>11890.90170696128</v>
      </c>
    </row>
    <row r="3360" spans="1:6" x14ac:dyDescent="0.3">
      <c r="A3360" s="205" t="s">
        <v>94</v>
      </c>
      <c r="B3360" s="205">
        <v>4</v>
      </c>
      <c r="C3360" s="205">
        <v>56</v>
      </c>
      <c r="D3360" s="200">
        <v>1957</v>
      </c>
      <c r="E3360" s="202">
        <v>1500</v>
      </c>
      <c r="F3360" s="201">
        <v>3835.0328082264468</v>
      </c>
    </row>
    <row r="3361" spans="1:6" x14ac:dyDescent="0.3">
      <c r="A3361" s="205" t="s">
        <v>94</v>
      </c>
      <c r="B3361" s="205">
        <v>5</v>
      </c>
      <c r="C3361" s="205">
        <v>56</v>
      </c>
      <c r="D3361" s="200">
        <v>1958</v>
      </c>
      <c r="E3361" s="202">
        <v>3000</v>
      </c>
      <c r="F3361" s="201">
        <v>10111.914011690009</v>
      </c>
    </row>
    <row r="3362" spans="1:6" x14ac:dyDescent="0.3">
      <c r="A3362" s="205" t="s">
        <v>94</v>
      </c>
      <c r="B3362" s="205">
        <v>6</v>
      </c>
      <c r="C3362" s="205">
        <v>56</v>
      </c>
      <c r="D3362" s="200">
        <v>1959</v>
      </c>
      <c r="E3362" s="202">
        <v>15000</v>
      </c>
      <c r="F3362" s="201">
        <v>15753.611204449258</v>
      </c>
    </row>
    <row r="3363" spans="1:6" x14ac:dyDescent="0.3">
      <c r="A3363" s="205" t="s">
        <v>94</v>
      </c>
      <c r="B3363" s="205">
        <v>7</v>
      </c>
      <c r="C3363" s="205">
        <v>56</v>
      </c>
      <c r="D3363" s="200">
        <v>1960</v>
      </c>
      <c r="E3363" s="201" t="s">
        <v>18</v>
      </c>
      <c r="F3363" s="201" t="s">
        <v>18</v>
      </c>
    </row>
    <row r="3364" spans="1:6" x14ac:dyDescent="0.3">
      <c r="A3364" s="205" t="s">
        <v>94</v>
      </c>
      <c r="B3364" s="205">
        <v>8</v>
      </c>
      <c r="C3364" s="205">
        <v>56</v>
      </c>
      <c r="D3364" s="200">
        <v>1961</v>
      </c>
      <c r="E3364" s="201" t="s">
        <v>18</v>
      </c>
      <c r="F3364" s="201" t="s">
        <v>18</v>
      </c>
    </row>
    <row r="3365" spans="1:6" x14ac:dyDescent="0.3">
      <c r="A3365" s="205" t="s">
        <v>94</v>
      </c>
      <c r="B3365" s="205">
        <v>9</v>
      </c>
      <c r="C3365" s="205">
        <v>56</v>
      </c>
      <c r="D3365" s="200">
        <v>1962</v>
      </c>
      <c r="E3365" s="202">
        <v>7000</v>
      </c>
      <c r="F3365" s="201">
        <v>29813.584129458359</v>
      </c>
    </row>
    <row r="3366" spans="1:6" x14ac:dyDescent="0.3">
      <c r="A3366" s="205" t="s">
        <v>94</v>
      </c>
      <c r="B3366" s="205">
        <v>10</v>
      </c>
      <c r="C3366" s="205">
        <v>56</v>
      </c>
      <c r="D3366" s="200">
        <v>1963</v>
      </c>
      <c r="E3366" s="202">
        <v>15000</v>
      </c>
      <c r="F3366" s="201">
        <v>20633.508345329705</v>
      </c>
    </row>
    <row r="3367" spans="1:6" x14ac:dyDescent="0.3">
      <c r="A3367" s="205" t="s">
        <v>94</v>
      </c>
      <c r="B3367" s="205">
        <v>11</v>
      </c>
      <c r="C3367" s="205">
        <v>56</v>
      </c>
      <c r="D3367" s="200">
        <v>1964</v>
      </c>
      <c r="E3367" s="201" t="s">
        <v>18</v>
      </c>
      <c r="F3367" s="201" t="s">
        <v>18</v>
      </c>
    </row>
    <row r="3368" spans="1:6" x14ac:dyDescent="0.3">
      <c r="A3368" s="205" t="s">
        <v>94</v>
      </c>
      <c r="B3368" s="205">
        <v>12</v>
      </c>
      <c r="C3368" s="205">
        <v>56</v>
      </c>
      <c r="D3368" s="200">
        <v>1965</v>
      </c>
      <c r="E3368" s="202" t="s">
        <v>18</v>
      </c>
      <c r="F3368" s="201" t="s">
        <v>18</v>
      </c>
    </row>
    <row r="3369" spans="1:6" x14ac:dyDescent="0.3">
      <c r="A3369" s="205" t="s">
        <v>94</v>
      </c>
      <c r="B3369" s="205">
        <v>13</v>
      </c>
      <c r="C3369" s="205">
        <v>56</v>
      </c>
      <c r="D3369" s="200">
        <v>1966</v>
      </c>
      <c r="E3369" s="202" t="s">
        <v>18</v>
      </c>
      <c r="F3369" s="201" t="s">
        <v>18</v>
      </c>
    </row>
    <row r="3370" spans="1:6" x14ac:dyDescent="0.3">
      <c r="A3370" s="205" t="s">
        <v>94</v>
      </c>
      <c r="B3370" s="205">
        <v>14</v>
      </c>
      <c r="C3370" s="205">
        <v>56</v>
      </c>
      <c r="D3370" s="200">
        <v>1967</v>
      </c>
      <c r="E3370" s="202" t="s">
        <v>18</v>
      </c>
      <c r="F3370" s="201" t="s">
        <v>18</v>
      </c>
    </row>
    <row r="3371" spans="1:6" x14ac:dyDescent="0.3">
      <c r="A3371" s="205" t="s">
        <v>94</v>
      </c>
      <c r="B3371" s="205">
        <v>15</v>
      </c>
      <c r="C3371" s="205">
        <v>56</v>
      </c>
      <c r="D3371" s="200">
        <v>1968</v>
      </c>
      <c r="E3371" s="202" t="s">
        <v>18</v>
      </c>
      <c r="F3371" s="201" t="s">
        <v>18</v>
      </c>
    </row>
    <row r="3372" spans="1:6" x14ac:dyDescent="0.3">
      <c r="A3372" s="205" t="s">
        <v>94</v>
      </c>
      <c r="B3372" s="205">
        <v>16</v>
      </c>
      <c r="C3372" s="205">
        <v>56</v>
      </c>
      <c r="D3372" s="200">
        <v>1969</v>
      </c>
      <c r="E3372" s="202" t="s">
        <v>18</v>
      </c>
      <c r="F3372" s="201" t="s">
        <v>18</v>
      </c>
    </row>
    <row r="3373" spans="1:6" x14ac:dyDescent="0.3">
      <c r="A3373" s="205" t="s">
        <v>94</v>
      </c>
      <c r="B3373" s="205">
        <v>17</v>
      </c>
      <c r="C3373" s="205">
        <v>56</v>
      </c>
      <c r="D3373" s="200">
        <v>1970</v>
      </c>
      <c r="E3373" s="202">
        <v>1500</v>
      </c>
      <c r="F3373" s="201">
        <v>3307.1320386411994</v>
      </c>
    </row>
    <row r="3374" spans="1:6" x14ac:dyDescent="0.3">
      <c r="A3374" s="205" t="s">
        <v>94</v>
      </c>
      <c r="B3374" s="205">
        <v>18</v>
      </c>
      <c r="C3374" s="205">
        <v>56</v>
      </c>
      <c r="D3374" s="200">
        <v>1971</v>
      </c>
      <c r="E3374" s="202">
        <v>400</v>
      </c>
      <c r="F3374" s="201">
        <v>3043.4162636747751</v>
      </c>
    </row>
    <row r="3375" spans="1:6" x14ac:dyDescent="0.3">
      <c r="A3375" s="205" t="s">
        <v>94</v>
      </c>
      <c r="B3375" s="205">
        <v>19</v>
      </c>
      <c r="C3375" s="205">
        <v>56</v>
      </c>
      <c r="D3375" s="200">
        <v>1972</v>
      </c>
      <c r="E3375" s="202" t="s">
        <v>18</v>
      </c>
      <c r="F3375" s="202" t="s">
        <v>18</v>
      </c>
    </row>
    <row r="3376" spans="1:6" x14ac:dyDescent="0.3">
      <c r="A3376" s="205" t="s">
        <v>94</v>
      </c>
      <c r="B3376" s="205">
        <v>20</v>
      </c>
      <c r="C3376" s="205">
        <v>56</v>
      </c>
      <c r="D3376" s="200">
        <v>1973</v>
      </c>
      <c r="E3376" s="202" t="s">
        <v>18</v>
      </c>
      <c r="F3376" s="202" t="s">
        <v>18</v>
      </c>
    </row>
    <row r="3377" spans="1:6" x14ac:dyDescent="0.3">
      <c r="A3377" s="205" t="s">
        <v>94</v>
      </c>
      <c r="B3377" s="205">
        <v>21</v>
      </c>
      <c r="C3377" s="205">
        <v>56</v>
      </c>
      <c r="D3377" s="200">
        <v>1974</v>
      </c>
      <c r="E3377" s="202">
        <v>2000</v>
      </c>
      <c r="F3377" s="201">
        <v>4295.0136715893905</v>
      </c>
    </row>
    <row r="3378" spans="1:6" x14ac:dyDescent="0.3">
      <c r="A3378" s="205" t="s">
        <v>94</v>
      </c>
      <c r="B3378" s="205">
        <v>22</v>
      </c>
      <c r="C3378" s="205">
        <v>56</v>
      </c>
      <c r="D3378" s="200">
        <v>1975</v>
      </c>
      <c r="E3378" s="202">
        <v>2000</v>
      </c>
      <c r="F3378" s="201">
        <v>7384.6087386360377</v>
      </c>
    </row>
    <row r="3379" spans="1:6" x14ac:dyDescent="0.3">
      <c r="A3379" s="205" t="s">
        <v>94</v>
      </c>
      <c r="B3379" s="205">
        <v>23</v>
      </c>
      <c r="C3379" s="205">
        <v>56</v>
      </c>
      <c r="D3379" s="200">
        <v>1976</v>
      </c>
      <c r="E3379" s="202">
        <v>2000</v>
      </c>
      <c r="F3379" s="201">
        <v>6268.809977356158</v>
      </c>
    </row>
    <row r="3380" spans="1:6" x14ac:dyDescent="0.3">
      <c r="A3380" s="205" t="s">
        <v>94</v>
      </c>
      <c r="B3380" s="205">
        <v>24</v>
      </c>
      <c r="C3380" s="205">
        <v>56</v>
      </c>
      <c r="D3380" s="200">
        <v>1977</v>
      </c>
      <c r="E3380" s="202">
        <v>1000</v>
      </c>
      <c r="F3380" s="201">
        <v>9142.498912601779</v>
      </c>
    </row>
    <row r="3381" spans="1:6" x14ac:dyDescent="0.3">
      <c r="A3381" s="205" t="s">
        <v>94</v>
      </c>
      <c r="B3381" s="205">
        <v>25</v>
      </c>
      <c r="C3381" s="205">
        <v>56</v>
      </c>
      <c r="D3381" s="200">
        <v>1978</v>
      </c>
      <c r="E3381" s="202">
        <v>1000</v>
      </c>
      <c r="F3381" s="201">
        <v>5880.4563660183458</v>
      </c>
    </row>
    <row r="3382" spans="1:6" x14ac:dyDescent="0.3">
      <c r="A3382" s="205" t="s">
        <v>94</v>
      </c>
      <c r="B3382" s="205">
        <v>26</v>
      </c>
      <c r="C3382" s="205">
        <v>56</v>
      </c>
      <c r="D3382" s="200">
        <v>1979</v>
      </c>
      <c r="E3382" s="202">
        <v>2000</v>
      </c>
      <c r="F3382" s="201">
        <v>2475.1459521372271</v>
      </c>
    </row>
    <row r="3383" spans="1:6" x14ac:dyDescent="0.3">
      <c r="A3383" s="205" t="s">
        <v>94</v>
      </c>
      <c r="B3383" s="205">
        <v>27</v>
      </c>
      <c r="C3383" s="205">
        <v>56</v>
      </c>
      <c r="D3383" s="200">
        <v>1980</v>
      </c>
      <c r="E3383" s="202">
        <v>2000</v>
      </c>
      <c r="F3383" s="201">
        <v>1369.7948833329303</v>
      </c>
    </row>
    <row r="3384" spans="1:6" x14ac:dyDescent="0.3">
      <c r="A3384" s="205" t="s">
        <v>94</v>
      </c>
      <c r="B3384" s="205">
        <v>28</v>
      </c>
      <c r="C3384" s="205">
        <v>56</v>
      </c>
      <c r="D3384" s="200">
        <v>1981</v>
      </c>
      <c r="E3384" s="202">
        <v>2000</v>
      </c>
      <c r="F3384" s="201">
        <v>2288.1230056294412</v>
      </c>
    </row>
    <row r="3385" spans="1:6" x14ac:dyDescent="0.3">
      <c r="A3385" s="205" t="s">
        <v>94</v>
      </c>
      <c r="B3385" s="205">
        <v>29</v>
      </c>
      <c r="C3385" s="205">
        <v>56</v>
      </c>
      <c r="D3385" s="200">
        <v>1982</v>
      </c>
      <c r="E3385" s="202">
        <v>3000</v>
      </c>
      <c r="F3385" s="201">
        <v>4229.6225989383011</v>
      </c>
    </row>
    <row r="3386" spans="1:6" x14ac:dyDescent="0.3">
      <c r="A3386" s="205" t="s">
        <v>94</v>
      </c>
      <c r="B3386" s="205">
        <v>30</v>
      </c>
      <c r="C3386" s="205">
        <v>56</v>
      </c>
      <c r="D3386" s="200">
        <v>1983</v>
      </c>
      <c r="E3386" s="202">
        <v>1000</v>
      </c>
      <c r="F3386" s="201">
        <v>3847.4656761515362</v>
      </c>
    </row>
    <row r="3387" spans="1:6" x14ac:dyDescent="0.3">
      <c r="A3387" s="205" t="s">
        <v>94</v>
      </c>
      <c r="B3387" s="205">
        <v>31</v>
      </c>
      <c r="C3387" s="205">
        <v>56</v>
      </c>
      <c r="D3387" s="200">
        <v>1984</v>
      </c>
      <c r="E3387" s="202">
        <v>1000</v>
      </c>
      <c r="F3387" s="201">
        <v>4224.1702360969184</v>
      </c>
    </row>
    <row r="3388" spans="1:6" x14ac:dyDescent="0.3">
      <c r="A3388" s="205" t="s">
        <v>94</v>
      </c>
      <c r="B3388" s="205">
        <v>32</v>
      </c>
      <c r="C3388" s="205">
        <v>56</v>
      </c>
      <c r="D3388" s="200">
        <v>1985</v>
      </c>
      <c r="E3388" s="202">
        <v>1000</v>
      </c>
      <c r="F3388" s="201">
        <v>3073.6473792133702</v>
      </c>
    </row>
    <row r="3389" spans="1:6" x14ac:dyDescent="0.3">
      <c r="A3389" s="205" t="s">
        <v>94</v>
      </c>
      <c r="B3389" s="205">
        <v>33</v>
      </c>
      <c r="C3389" s="205">
        <v>56</v>
      </c>
      <c r="D3389" s="200">
        <v>1986</v>
      </c>
      <c r="E3389" s="202">
        <v>2400</v>
      </c>
      <c r="F3389" s="201">
        <v>2013.3867434128613</v>
      </c>
    </row>
    <row r="3390" spans="1:6" x14ac:dyDescent="0.3">
      <c r="A3390" s="205" t="s">
        <v>94</v>
      </c>
      <c r="B3390" s="205">
        <v>34</v>
      </c>
      <c r="C3390" s="205">
        <v>56</v>
      </c>
      <c r="D3390" s="200">
        <v>1987</v>
      </c>
      <c r="E3390" s="202">
        <v>2000</v>
      </c>
      <c r="F3390" s="201">
        <v>2358.023920162178</v>
      </c>
    </row>
    <row r="3391" spans="1:6" x14ac:dyDescent="0.3">
      <c r="A3391" s="205" t="s">
        <v>94</v>
      </c>
      <c r="B3391" s="205">
        <v>35</v>
      </c>
      <c r="C3391" s="205">
        <v>56</v>
      </c>
      <c r="D3391" s="200">
        <v>1988</v>
      </c>
      <c r="E3391" s="202">
        <v>1600</v>
      </c>
      <c r="F3391" s="201">
        <v>3393.9781936300969</v>
      </c>
    </row>
    <row r="3392" spans="1:6" x14ac:dyDescent="0.3">
      <c r="A3392" s="205" t="s">
        <v>94</v>
      </c>
      <c r="B3392" s="205">
        <v>36</v>
      </c>
      <c r="C3392" s="205">
        <v>56</v>
      </c>
      <c r="D3392" s="200">
        <v>1989</v>
      </c>
      <c r="E3392" s="202">
        <v>3000</v>
      </c>
      <c r="F3392" s="201">
        <v>3628.109610467528</v>
      </c>
    </row>
    <row r="3393" spans="1:6" x14ac:dyDescent="0.3">
      <c r="A3393" s="205" t="s">
        <v>94</v>
      </c>
      <c r="B3393" s="205">
        <v>37</v>
      </c>
      <c r="C3393" s="205">
        <v>56</v>
      </c>
      <c r="D3393" s="200">
        <v>1990</v>
      </c>
      <c r="E3393" s="202">
        <v>700</v>
      </c>
      <c r="F3393" s="201">
        <v>1959.8503764219897</v>
      </c>
    </row>
    <row r="3394" spans="1:6" x14ac:dyDescent="0.3">
      <c r="A3394" s="205" t="s">
        <v>94</v>
      </c>
      <c r="B3394" s="205">
        <v>38</v>
      </c>
      <c r="C3394" s="205">
        <v>56</v>
      </c>
      <c r="D3394" s="200">
        <v>1991</v>
      </c>
      <c r="E3394" s="202">
        <v>1600</v>
      </c>
      <c r="F3394" s="201">
        <v>2357.7188776274279</v>
      </c>
    </row>
    <row r="3395" spans="1:6" x14ac:dyDescent="0.3">
      <c r="A3395" s="205" t="s">
        <v>94</v>
      </c>
      <c r="B3395" s="205">
        <v>39</v>
      </c>
      <c r="C3395" s="205">
        <v>56</v>
      </c>
      <c r="D3395" s="200">
        <v>1992</v>
      </c>
      <c r="E3395" s="202">
        <v>2400</v>
      </c>
      <c r="F3395" s="201">
        <v>1822.634444548697</v>
      </c>
    </row>
    <row r="3396" spans="1:6" x14ac:dyDescent="0.3">
      <c r="A3396" s="205" t="s">
        <v>94</v>
      </c>
      <c r="B3396" s="205">
        <v>40</v>
      </c>
      <c r="C3396" s="205">
        <v>56</v>
      </c>
      <c r="D3396" s="200">
        <v>1993</v>
      </c>
      <c r="E3396" s="202">
        <v>3600</v>
      </c>
      <c r="F3396" s="201">
        <v>1322.8849719998207</v>
      </c>
    </row>
    <row r="3397" spans="1:6" x14ac:dyDescent="0.3">
      <c r="A3397" s="205" t="s">
        <v>94</v>
      </c>
      <c r="B3397" s="205">
        <v>41</v>
      </c>
      <c r="C3397" s="205">
        <v>56</v>
      </c>
      <c r="D3397" s="200">
        <v>1994</v>
      </c>
      <c r="E3397" s="205" t="s">
        <v>18</v>
      </c>
      <c r="F3397" s="205" t="s">
        <v>18</v>
      </c>
    </row>
    <row r="3398" spans="1:6" x14ac:dyDescent="0.3">
      <c r="A3398" s="205" t="s">
        <v>94</v>
      </c>
      <c r="B3398" s="205">
        <v>42</v>
      </c>
      <c r="C3398" s="205">
        <v>56</v>
      </c>
      <c r="D3398" s="200">
        <v>1995</v>
      </c>
      <c r="E3398" s="205" t="s">
        <v>18</v>
      </c>
      <c r="F3398" s="205" t="s">
        <v>18</v>
      </c>
    </row>
    <row r="3399" spans="1:6" x14ac:dyDescent="0.3">
      <c r="A3399" s="205" t="s">
        <v>94</v>
      </c>
      <c r="B3399" s="205">
        <v>43</v>
      </c>
      <c r="C3399" s="205">
        <v>56</v>
      </c>
      <c r="D3399" s="200">
        <v>1996</v>
      </c>
      <c r="E3399" s="202">
        <v>1600</v>
      </c>
      <c r="F3399" s="201">
        <v>5669.3698274308963</v>
      </c>
    </row>
    <row r="3400" spans="1:6" x14ac:dyDescent="0.3">
      <c r="A3400" s="205" t="s">
        <v>94</v>
      </c>
      <c r="B3400" s="205">
        <v>44</v>
      </c>
      <c r="C3400" s="205">
        <v>56</v>
      </c>
      <c r="D3400" s="200">
        <v>1997</v>
      </c>
      <c r="E3400" s="202">
        <v>500</v>
      </c>
      <c r="F3400" s="201">
        <v>5897.149876194394</v>
      </c>
    </row>
    <row r="3401" spans="1:6" x14ac:dyDescent="0.3">
      <c r="A3401" s="205" t="s">
        <v>94</v>
      </c>
      <c r="B3401" s="205">
        <v>45</v>
      </c>
      <c r="C3401" s="205">
        <v>56</v>
      </c>
      <c r="D3401" s="200">
        <v>1998</v>
      </c>
      <c r="E3401" s="201" t="s">
        <v>18</v>
      </c>
      <c r="F3401" s="201" t="s">
        <v>18</v>
      </c>
    </row>
    <row r="3402" spans="1:6" x14ac:dyDescent="0.3">
      <c r="A3402" s="205" t="s">
        <v>94</v>
      </c>
      <c r="B3402" s="205">
        <v>46</v>
      </c>
      <c r="C3402" s="205">
        <v>56</v>
      </c>
      <c r="D3402" s="200">
        <v>1999</v>
      </c>
      <c r="E3402" s="202" t="s">
        <v>18</v>
      </c>
      <c r="F3402" s="201" t="s">
        <v>18</v>
      </c>
    </row>
    <row r="3403" spans="1:6" x14ac:dyDescent="0.3">
      <c r="A3403" s="205" t="s">
        <v>94</v>
      </c>
      <c r="B3403" s="205">
        <v>47</v>
      </c>
      <c r="C3403" s="205">
        <v>56</v>
      </c>
      <c r="D3403" s="200">
        <v>2000</v>
      </c>
      <c r="E3403" s="202">
        <v>4000</v>
      </c>
      <c r="F3403" s="201">
        <v>3512.318831293946</v>
      </c>
    </row>
    <row r="3404" spans="1:6" x14ac:dyDescent="0.3">
      <c r="A3404" s="205" t="s">
        <v>94</v>
      </c>
      <c r="B3404" s="205">
        <v>48</v>
      </c>
      <c r="C3404" s="205">
        <v>56</v>
      </c>
      <c r="D3404" s="200">
        <v>2001</v>
      </c>
      <c r="E3404" s="201" t="s">
        <v>18</v>
      </c>
      <c r="F3404" s="201" t="s">
        <v>18</v>
      </c>
    </row>
    <row r="3405" spans="1:6" x14ac:dyDescent="0.3">
      <c r="A3405" s="205" t="s">
        <v>94</v>
      </c>
      <c r="B3405" s="205">
        <v>49</v>
      </c>
      <c r="C3405" s="205">
        <v>56</v>
      </c>
      <c r="D3405" s="200">
        <v>2002</v>
      </c>
      <c r="E3405" s="205" t="s">
        <v>18</v>
      </c>
      <c r="F3405" s="205" t="s">
        <v>18</v>
      </c>
    </row>
    <row r="3406" spans="1:6" x14ac:dyDescent="0.3">
      <c r="A3406" s="205" t="s">
        <v>94</v>
      </c>
      <c r="B3406" s="205">
        <v>50</v>
      </c>
      <c r="C3406" s="205">
        <v>56</v>
      </c>
      <c r="D3406" s="200">
        <v>2003</v>
      </c>
      <c r="E3406" s="202" t="s">
        <v>18</v>
      </c>
      <c r="F3406" s="205" t="s">
        <v>18</v>
      </c>
    </row>
    <row r="3407" spans="1:6" x14ac:dyDescent="0.3">
      <c r="A3407" s="205" t="s">
        <v>94</v>
      </c>
      <c r="B3407" s="205">
        <v>51</v>
      </c>
      <c r="C3407" s="205">
        <v>56</v>
      </c>
      <c r="D3407" s="200">
        <v>2004</v>
      </c>
      <c r="E3407" s="202" t="s">
        <v>18</v>
      </c>
      <c r="F3407" s="205" t="s">
        <v>18</v>
      </c>
    </row>
    <row r="3408" spans="1:6" x14ac:dyDescent="0.3">
      <c r="A3408" s="205" t="s">
        <v>94</v>
      </c>
      <c r="B3408" s="205">
        <v>52</v>
      </c>
      <c r="C3408" s="205">
        <v>56</v>
      </c>
      <c r="D3408" s="200">
        <v>2005</v>
      </c>
      <c r="E3408" s="202" t="s">
        <v>18</v>
      </c>
      <c r="F3408" s="205" t="s">
        <v>18</v>
      </c>
    </row>
    <row r="3409" spans="1:6" x14ac:dyDescent="0.3">
      <c r="A3409" s="205" t="s">
        <v>94</v>
      </c>
      <c r="B3409" s="205">
        <v>53</v>
      </c>
      <c r="C3409" s="205">
        <v>56</v>
      </c>
      <c r="D3409" s="200">
        <v>2006</v>
      </c>
      <c r="E3409" s="202" t="s">
        <v>18</v>
      </c>
      <c r="F3409" s="205" t="s">
        <v>18</v>
      </c>
    </row>
    <row r="3410" spans="1:6" x14ac:dyDescent="0.3">
      <c r="A3410" s="205" t="s">
        <v>94</v>
      </c>
      <c r="B3410" s="205">
        <v>54</v>
      </c>
      <c r="C3410" s="205">
        <v>56</v>
      </c>
      <c r="D3410" s="200">
        <v>2007</v>
      </c>
      <c r="E3410" s="202" t="s">
        <v>18</v>
      </c>
      <c r="F3410" s="205" t="s">
        <v>18</v>
      </c>
    </row>
    <row r="3411" spans="1:6" x14ac:dyDescent="0.3">
      <c r="A3411" s="205" t="s">
        <v>94</v>
      </c>
      <c r="B3411" s="205">
        <v>55</v>
      </c>
      <c r="C3411" s="205">
        <v>56</v>
      </c>
      <c r="D3411" s="200">
        <v>2008</v>
      </c>
      <c r="E3411" s="202" t="s">
        <v>18</v>
      </c>
      <c r="F3411" s="205" t="s">
        <v>18</v>
      </c>
    </row>
    <row r="3412" spans="1:6" x14ac:dyDescent="0.3">
      <c r="A3412" s="205" t="s">
        <v>94</v>
      </c>
      <c r="B3412" s="205">
        <v>56</v>
      </c>
      <c r="C3412" s="205">
        <v>56</v>
      </c>
      <c r="D3412" s="200">
        <v>2009</v>
      </c>
      <c r="E3412" s="202" t="s">
        <v>18</v>
      </c>
      <c r="F3412" s="205" t="s">
        <v>18</v>
      </c>
    </row>
    <row r="3413" spans="1:6" x14ac:dyDescent="0.3">
      <c r="A3413" s="205" t="s">
        <v>94</v>
      </c>
      <c r="B3413" s="205">
        <v>57</v>
      </c>
      <c r="C3413" s="205">
        <v>56</v>
      </c>
      <c r="D3413" s="200">
        <v>2010</v>
      </c>
      <c r="E3413" s="202" t="s">
        <v>18</v>
      </c>
      <c r="F3413" s="205" t="s">
        <v>18</v>
      </c>
    </row>
    <row r="3414" spans="1:6" x14ac:dyDescent="0.3">
      <c r="A3414" s="205" t="s">
        <v>94</v>
      </c>
      <c r="B3414" s="205">
        <v>58</v>
      </c>
      <c r="C3414" s="205">
        <v>56</v>
      </c>
      <c r="D3414" s="200">
        <v>2011</v>
      </c>
      <c r="E3414" s="202" t="s">
        <v>18</v>
      </c>
      <c r="F3414" s="205" t="s">
        <v>18</v>
      </c>
    </row>
    <row r="3415" spans="1:6" x14ac:dyDescent="0.3">
      <c r="A3415" s="205" t="s">
        <v>94</v>
      </c>
      <c r="B3415" s="205">
        <v>59</v>
      </c>
      <c r="C3415" s="205">
        <v>56</v>
      </c>
      <c r="D3415" s="200">
        <v>2012</v>
      </c>
      <c r="E3415" s="202" t="s">
        <v>18</v>
      </c>
      <c r="F3415" s="205" t="s">
        <v>18</v>
      </c>
    </row>
    <row r="3416" spans="1:6" x14ac:dyDescent="0.3">
      <c r="A3416" s="205" t="s">
        <v>94</v>
      </c>
      <c r="B3416" s="205">
        <v>60</v>
      </c>
      <c r="C3416" s="205">
        <v>56</v>
      </c>
      <c r="D3416" s="200">
        <v>2013</v>
      </c>
      <c r="E3416" s="202" t="s">
        <v>18</v>
      </c>
      <c r="F3416" s="205" t="s">
        <v>18</v>
      </c>
    </row>
    <row r="3417" spans="1:6" x14ac:dyDescent="0.3">
      <c r="A3417" s="205" t="s">
        <v>94</v>
      </c>
      <c r="B3417" s="205">
        <v>61</v>
      </c>
      <c r="C3417" s="205">
        <v>56</v>
      </c>
      <c r="D3417" s="200">
        <v>2014</v>
      </c>
      <c r="E3417" s="202" t="s">
        <v>18</v>
      </c>
      <c r="F3417" s="205" t="s">
        <v>18</v>
      </c>
    </row>
    <row r="3418" spans="1:6" x14ac:dyDescent="0.3">
      <c r="A3418" t="s">
        <v>100</v>
      </c>
      <c r="B3418">
        <v>1</v>
      </c>
      <c r="C3418" s="205">
        <v>57</v>
      </c>
      <c r="D3418" s="205">
        <v>1954</v>
      </c>
      <c r="E3418" s="205">
        <v>15000</v>
      </c>
      <c r="F3418" s="201">
        <v>54483.557712499991</v>
      </c>
    </row>
    <row r="3419" spans="1:6" x14ac:dyDescent="0.3">
      <c r="A3419" s="205" t="s">
        <v>100</v>
      </c>
      <c r="B3419">
        <v>2</v>
      </c>
      <c r="C3419" s="205">
        <v>57</v>
      </c>
      <c r="D3419" s="205">
        <v>1955</v>
      </c>
      <c r="E3419" s="205" t="s">
        <v>18</v>
      </c>
      <c r="F3419" s="205" t="s">
        <v>18</v>
      </c>
    </row>
    <row r="3420" spans="1:6" x14ac:dyDescent="0.3">
      <c r="A3420" s="205" t="s">
        <v>100</v>
      </c>
      <c r="B3420">
        <v>3</v>
      </c>
      <c r="C3420" s="205">
        <v>57</v>
      </c>
      <c r="D3420" s="205">
        <v>1956</v>
      </c>
      <c r="E3420" s="205">
        <v>7000</v>
      </c>
      <c r="F3420" s="201">
        <v>13093.373449999999</v>
      </c>
    </row>
    <row r="3421" spans="1:6" x14ac:dyDescent="0.3">
      <c r="A3421" s="205" t="s">
        <v>100</v>
      </c>
      <c r="B3421" s="205">
        <v>4</v>
      </c>
      <c r="C3421" s="205">
        <v>57</v>
      </c>
      <c r="D3421" s="205">
        <v>1957</v>
      </c>
      <c r="E3421" s="205">
        <v>3000</v>
      </c>
      <c r="F3421" s="201">
        <v>23497.9116125</v>
      </c>
    </row>
    <row r="3422" spans="1:6" x14ac:dyDescent="0.3">
      <c r="A3422" s="205" t="s">
        <v>100</v>
      </c>
      <c r="B3422" s="205">
        <v>5</v>
      </c>
      <c r="C3422" s="205">
        <v>57</v>
      </c>
      <c r="D3422" s="205">
        <v>1958</v>
      </c>
      <c r="E3422" s="205">
        <v>70000</v>
      </c>
      <c r="F3422" s="201">
        <v>26617.157312499996</v>
      </c>
    </row>
    <row r="3423" spans="1:6" x14ac:dyDescent="0.3">
      <c r="A3423" s="205" t="s">
        <v>100</v>
      </c>
      <c r="B3423" s="205">
        <v>6</v>
      </c>
      <c r="C3423" s="205">
        <v>57</v>
      </c>
      <c r="D3423" s="205">
        <v>1959</v>
      </c>
      <c r="E3423" s="205">
        <v>7000</v>
      </c>
      <c r="F3423" s="201">
        <v>13420.584462499999</v>
      </c>
    </row>
    <row r="3424" spans="1:6" x14ac:dyDescent="0.3">
      <c r="A3424" s="205" t="s">
        <v>100</v>
      </c>
      <c r="B3424" s="205">
        <v>7</v>
      </c>
      <c r="C3424" s="205">
        <v>57</v>
      </c>
      <c r="D3424" s="205">
        <v>1960</v>
      </c>
      <c r="E3424" s="205">
        <v>7000</v>
      </c>
      <c r="F3424" s="201">
        <v>12750.723806249998</v>
      </c>
    </row>
    <row r="3425" spans="1:6" x14ac:dyDescent="0.3">
      <c r="A3425" s="205" t="s">
        <v>100</v>
      </c>
      <c r="B3425" s="205">
        <v>8</v>
      </c>
      <c r="C3425" s="205">
        <v>57</v>
      </c>
      <c r="D3425" s="205">
        <v>1961</v>
      </c>
      <c r="E3425" s="205">
        <v>15000</v>
      </c>
      <c r="F3425" s="201">
        <v>3984.9134274999997</v>
      </c>
    </row>
    <row r="3426" spans="1:6" x14ac:dyDescent="0.3">
      <c r="A3426" s="205" t="s">
        <v>100</v>
      </c>
      <c r="B3426" s="205">
        <v>9</v>
      </c>
      <c r="C3426" s="205">
        <v>57</v>
      </c>
      <c r="D3426" s="205">
        <v>1962</v>
      </c>
      <c r="E3426" s="205">
        <v>30000</v>
      </c>
      <c r="F3426" s="201">
        <v>2019.2356749999999</v>
      </c>
    </row>
    <row r="3427" spans="1:6" x14ac:dyDescent="0.3">
      <c r="A3427" s="205" t="s">
        <v>100</v>
      </c>
      <c r="B3427" s="205">
        <v>10</v>
      </c>
      <c r="C3427" s="205">
        <v>57</v>
      </c>
      <c r="D3427" s="205">
        <v>1963</v>
      </c>
      <c r="E3427" s="205">
        <v>7000</v>
      </c>
      <c r="F3427" s="201">
        <v>5037.5631874999999</v>
      </c>
    </row>
    <row r="3428" spans="1:6" x14ac:dyDescent="0.3">
      <c r="A3428" s="205" t="s">
        <v>100</v>
      </c>
      <c r="B3428" s="205">
        <v>11</v>
      </c>
      <c r="C3428" s="205">
        <v>57</v>
      </c>
      <c r="D3428" s="205">
        <v>1964</v>
      </c>
      <c r="E3428" s="205">
        <v>15000</v>
      </c>
      <c r="F3428" s="201">
        <v>16869.677086250002</v>
      </c>
    </row>
    <row r="3429" spans="1:6" x14ac:dyDescent="0.3">
      <c r="A3429" s="205" t="s">
        <v>100</v>
      </c>
      <c r="B3429" s="205">
        <v>12</v>
      </c>
      <c r="C3429" s="205">
        <v>57</v>
      </c>
      <c r="D3429" s="205">
        <v>1965</v>
      </c>
      <c r="E3429" s="205">
        <v>3000</v>
      </c>
      <c r="F3429" s="201">
        <v>24136.703762499998</v>
      </c>
    </row>
    <row r="3430" spans="1:6" x14ac:dyDescent="0.3">
      <c r="A3430" s="205" t="s">
        <v>100</v>
      </c>
      <c r="B3430" s="205">
        <v>13</v>
      </c>
      <c r="C3430" s="205">
        <v>57</v>
      </c>
      <c r="D3430" s="205">
        <v>1966</v>
      </c>
      <c r="E3430" s="205">
        <v>1500</v>
      </c>
      <c r="F3430" s="201">
        <v>12257.746687499999</v>
      </c>
    </row>
    <row r="3431" spans="1:6" x14ac:dyDescent="0.3">
      <c r="A3431" s="205" t="s">
        <v>100</v>
      </c>
      <c r="B3431" s="205">
        <v>14</v>
      </c>
      <c r="C3431" s="205">
        <v>57</v>
      </c>
      <c r="D3431" s="205">
        <v>1967</v>
      </c>
      <c r="E3431" s="205" t="s">
        <v>18</v>
      </c>
      <c r="F3431" s="205" t="s">
        <v>18</v>
      </c>
    </row>
    <row r="3432" spans="1:6" x14ac:dyDescent="0.3">
      <c r="A3432" s="205" t="s">
        <v>100</v>
      </c>
      <c r="B3432" s="205">
        <v>15</v>
      </c>
      <c r="C3432" s="205">
        <v>57</v>
      </c>
      <c r="D3432" s="205">
        <v>1968</v>
      </c>
      <c r="E3432" s="205">
        <v>7000</v>
      </c>
      <c r="F3432" s="201">
        <v>33824.621500000001</v>
      </c>
    </row>
    <row r="3433" spans="1:6" x14ac:dyDescent="0.3">
      <c r="A3433" s="205" t="s">
        <v>100</v>
      </c>
      <c r="B3433" s="205">
        <v>16</v>
      </c>
      <c r="C3433" s="205">
        <v>57</v>
      </c>
      <c r="D3433" s="205">
        <v>1969</v>
      </c>
      <c r="E3433" s="205">
        <v>30000</v>
      </c>
      <c r="F3433" s="201">
        <v>46598.134424999997</v>
      </c>
    </row>
    <row r="3434" spans="1:6" x14ac:dyDescent="0.3">
      <c r="A3434" s="205" t="s">
        <v>100</v>
      </c>
      <c r="B3434" s="205">
        <v>17</v>
      </c>
      <c r="C3434" s="205">
        <v>57</v>
      </c>
      <c r="D3434" s="205">
        <v>1970</v>
      </c>
      <c r="E3434" s="205">
        <v>1500</v>
      </c>
      <c r="F3434" s="201">
        <v>37926.829999999994</v>
      </c>
    </row>
    <row r="3435" spans="1:6" x14ac:dyDescent="0.3">
      <c r="A3435" s="205" t="s">
        <v>100</v>
      </c>
      <c r="B3435" s="205">
        <v>18</v>
      </c>
      <c r="C3435" s="205">
        <v>57</v>
      </c>
      <c r="D3435" s="205">
        <v>1971</v>
      </c>
      <c r="E3435" s="205">
        <v>20000</v>
      </c>
      <c r="F3435" s="201">
        <v>32890.166750000004</v>
      </c>
    </row>
    <row r="3436" spans="1:6" x14ac:dyDescent="0.3">
      <c r="A3436" s="205" t="s">
        <v>100</v>
      </c>
      <c r="B3436" s="205">
        <v>19</v>
      </c>
      <c r="C3436" s="205">
        <v>57</v>
      </c>
      <c r="D3436" s="205">
        <v>1972</v>
      </c>
      <c r="E3436" s="205">
        <v>20000</v>
      </c>
      <c r="F3436" s="201">
        <v>60342.064724999997</v>
      </c>
    </row>
    <row r="3437" spans="1:6" x14ac:dyDescent="0.3">
      <c r="A3437" s="205" t="s">
        <v>100</v>
      </c>
      <c r="B3437" s="205">
        <v>20</v>
      </c>
      <c r="C3437" s="205">
        <v>57</v>
      </c>
      <c r="D3437" s="205">
        <v>1973</v>
      </c>
      <c r="E3437" s="205">
        <v>40000</v>
      </c>
      <c r="F3437" s="201">
        <v>38375.174612499999</v>
      </c>
    </row>
    <row r="3438" spans="1:6" x14ac:dyDescent="0.3">
      <c r="A3438" s="205" t="s">
        <v>100</v>
      </c>
      <c r="B3438" s="205">
        <v>21</v>
      </c>
      <c r="C3438" s="205">
        <v>57</v>
      </c>
      <c r="D3438" s="205">
        <v>1974</v>
      </c>
      <c r="E3438" s="205">
        <v>40000</v>
      </c>
      <c r="F3438" s="201">
        <v>15191.266507499999</v>
      </c>
    </row>
    <row r="3439" spans="1:6" x14ac:dyDescent="0.3">
      <c r="A3439" s="205" t="s">
        <v>100</v>
      </c>
      <c r="B3439" s="205">
        <v>22</v>
      </c>
      <c r="C3439" s="205">
        <v>57</v>
      </c>
      <c r="D3439" s="205">
        <v>1975</v>
      </c>
      <c r="E3439" s="205">
        <v>6000</v>
      </c>
      <c r="F3439" s="201">
        <v>12890.2071</v>
      </c>
    </row>
    <row r="3440" spans="1:6" x14ac:dyDescent="0.3">
      <c r="A3440" s="205" t="s">
        <v>100</v>
      </c>
      <c r="B3440" s="205">
        <v>23</v>
      </c>
      <c r="C3440" s="205">
        <v>57</v>
      </c>
      <c r="D3440" s="205">
        <v>1976</v>
      </c>
      <c r="E3440" s="205">
        <v>60000</v>
      </c>
      <c r="F3440" s="201">
        <v>11365.376025</v>
      </c>
    </row>
    <row r="3441" spans="1:6" x14ac:dyDescent="0.3">
      <c r="A3441" s="205" t="s">
        <v>100</v>
      </c>
      <c r="B3441" s="205">
        <v>24</v>
      </c>
      <c r="C3441" s="205">
        <v>57</v>
      </c>
      <c r="D3441" s="205">
        <v>1977</v>
      </c>
      <c r="E3441" s="205">
        <v>40000</v>
      </c>
      <c r="F3441" s="201">
        <v>10666.103214999999</v>
      </c>
    </row>
    <row r="3442" spans="1:6" x14ac:dyDescent="0.3">
      <c r="A3442" s="205" t="s">
        <v>100</v>
      </c>
      <c r="B3442" s="205">
        <v>25</v>
      </c>
      <c r="C3442" s="205">
        <v>57</v>
      </c>
      <c r="D3442" s="205">
        <v>1978</v>
      </c>
      <c r="E3442" s="205">
        <v>10000</v>
      </c>
      <c r="F3442" s="201">
        <v>9588.355524999999</v>
      </c>
    </row>
    <row r="3443" spans="1:6" x14ac:dyDescent="0.3">
      <c r="A3443" s="205" t="s">
        <v>100</v>
      </c>
      <c r="B3443" s="205">
        <v>26</v>
      </c>
      <c r="C3443" s="205">
        <v>57</v>
      </c>
      <c r="D3443" s="205">
        <v>1979</v>
      </c>
      <c r="E3443" s="205">
        <v>11000</v>
      </c>
      <c r="F3443" s="201">
        <v>4932.0038949999998</v>
      </c>
    </row>
    <row r="3444" spans="1:6" x14ac:dyDescent="0.3">
      <c r="A3444" s="205" t="s">
        <v>100</v>
      </c>
      <c r="B3444" s="205">
        <v>27</v>
      </c>
      <c r="C3444" s="205">
        <v>57</v>
      </c>
      <c r="D3444" s="205">
        <v>1980</v>
      </c>
      <c r="E3444" s="205">
        <v>9400</v>
      </c>
      <c r="F3444" s="201">
        <v>5132.5625749999999</v>
      </c>
    </row>
    <row r="3445" spans="1:6" x14ac:dyDescent="0.3">
      <c r="A3445" s="205" t="s">
        <v>100</v>
      </c>
      <c r="B3445" s="205">
        <v>28</v>
      </c>
      <c r="C3445" s="205">
        <v>57</v>
      </c>
      <c r="D3445" s="205">
        <v>1981</v>
      </c>
      <c r="E3445" s="205">
        <v>8000</v>
      </c>
      <c r="F3445" s="201">
        <v>7286.0706999999993</v>
      </c>
    </row>
    <row r="3446" spans="1:6" x14ac:dyDescent="0.3">
      <c r="A3446" s="205" t="s">
        <v>100</v>
      </c>
      <c r="B3446" s="205">
        <v>29</v>
      </c>
      <c r="C3446" s="205">
        <v>57</v>
      </c>
      <c r="D3446" s="205">
        <v>1982</v>
      </c>
      <c r="E3446" s="205">
        <v>10000</v>
      </c>
      <c r="F3446" s="201">
        <v>4152.1569275000002</v>
      </c>
    </row>
    <row r="3447" spans="1:6" x14ac:dyDescent="0.3">
      <c r="A3447" s="205" t="s">
        <v>100</v>
      </c>
      <c r="B3447" s="205">
        <v>30</v>
      </c>
      <c r="C3447" s="205">
        <v>57</v>
      </c>
      <c r="D3447" s="205">
        <v>1983</v>
      </c>
      <c r="E3447" s="205">
        <v>4000</v>
      </c>
      <c r="F3447" s="201">
        <v>6562.2530749999996</v>
      </c>
    </row>
    <row r="3448" spans="1:6" x14ac:dyDescent="0.3">
      <c r="A3448" s="205" t="s">
        <v>100</v>
      </c>
      <c r="B3448" s="205">
        <v>31</v>
      </c>
      <c r="C3448" s="205">
        <v>57</v>
      </c>
      <c r="D3448" s="205">
        <v>1984</v>
      </c>
      <c r="E3448" s="205" t="s">
        <v>18</v>
      </c>
      <c r="F3448" s="205" t="s">
        <v>18</v>
      </c>
    </row>
    <row r="3449" spans="1:6" x14ac:dyDescent="0.3">
      <c r="A3449" s="205" t="s">
        <v>100</v>
      </c>
      <c r="B3449" s="205">
        <v>32</v>
      </c>
      <c r="C3449" s="205">
        <v>57</v>
      </c>
      <c r="D3449" s="205">
        <v>1985</v>
      </c>
      <c r="E3449" s="205" t="s">
        <v>18</v>
      </c>
      <c r="F3449" s="205" t="s">
        <v>18</v>
      </c>
    </row>
    <row r="3450" spans="1:6" x14ac:dyDescent="0.3">
      <c r="A3450" s="205" t="s">
        <v>100</v>
      </c>
      <c r="B3450" s="205">
        <v>33</v>
      </c>
      <c r="C3450" s="205">
        <v>57</v>
      </c>
      <c r="D3450" s="205">
        <v>1986</v>
      </c>
      <c r="E3450" s="201" t="s">
        <v>18</v>
      </c>
      <c r="F3450" s="201" t="s">
        <v>18</v>
      </c>
    </row>
    <row r="3451" spans="1:6" x14ac:dyDescent="0.3">
      <c r="A3451" s="205" t="s">
        <v>100</v>
      </c>
      <c r="B3451" s="205">
        <v>34</v>
      </c>
      <c r="C3451" s="205">
        <v>57</v>
      </c>
      <c r="D3451" s="205">
        <v>1987</v>
      </c>
      <c r="E3451" s="205">
        <v>4000</v>
      </c>
      <c r="F3451" s="201">
        <v>3345.2019250000003</v>
      </c>
    </row>
    <row r="3452" spans="1:6" x14ac:dyDescent="0.3">
      <c r="A3452" s="205" t="s">
        <v>100</v>
      </c>
      <c r="B3452" s="205">
        <v>35</v>
      </c>
      <c r="C3452" s="205">
        <v>57</v>
      </c>
      <c r="D3452" s="205">
        <v>1988</v>
      </c>
      <c r="E3452" s="201" t="s">
        <v>18</v>
      </c>
      <c r="F3452" s="201" t="s">
        <v>18</v>
      </c>
    </row>
    <row r="3453" spans="1:6" x14ac:dyDescent="0.3">
      <c r="A3453" s="205" t="s">
        <v>100</v>
      </c>
      <c r="B3453" s="205">
        <v>36</v>
      </c>
      <c r="C3453" s="205">
        <v>57</v>
      </c>
      <c r="D3453" s="205">
        <v>1989</v>
      </c>
      <c r="E3453" s="205" t="s">
        <v>18</v>
      </c>
      <c r="F3453" s="201" t="s">
        <v>18</v>
      </c>
    </row>
    <row r="3454" spans="1:6" x14ac:dyDescent="0.3">
      <c r="A3454" s="205" t="s">
        <v>100</v>
      </c>
      <c r="B3454" s="205">
        <v>37</v>
      </c>
      <c r="C3454" s="205">
        <v>57</v>
      </c>
      <c r="D3454" s="205">
        <v>1990</v>
      </c>
      <c r="E3454" s="205" t="s">
        <v>18</v>
      </c>
      <c r="F3454" s="205" t="s">
        <v>18</v>
      </c>
    </row>
    <row r="3455" spans="1:6" x14ac:dyDescent="0.3">
      <c r="A3455" s="205" t="s">
        <v>100</v>
      </c>
      <c r="B3455" s="205">
        <v>38</v>
      </c>
      <c r="C3455" s="205">
        <v>57</v>
      </c>
      <c r="D3455" s="205">
        <v>1991</v>
      </c>
      <c r="E3455" s="205">
        <v>1400</v>
      </c>
      <c r="F3455" s="201">
        <v>5137.7519250000005</v>
      </c>
    </row>
    <row r="3456" spans="1:6" x14ac:dyDescent="0.3">
      <c r="A3456" s="205" t="s">
        <v>100</v>
      </c>
      <c r="B3456" s="205">
        <v>39</v>
      </c>
      <c r="C3456" s="205">
        <v>57</v>
      </c>
      <c r="D3456" s="205">
        <v>1992</v>
      </c>
      <c r="E3456" s="201" t="s">
        <v>18</v>
      </c>
      <c r="F3456" s="201" t="s">
        <v>18</v>
      </c>
    </row>
    <row r="3457" spans="1:6" x14ac:dyDescent="0.3">
      <c r="A3457" s="205" t="s">
        <v>100</v>
      </c>
      <c r="B3457" s="205">
        <v>40</v>
      </c>
      <c r="C3457" s="205">
        <v>57</v>
      </c>
      <c r="D3457" s="205">
        <v>1993</v>
      </c>
      <c r="E3457" s="201" t="s">
        <v>18</v>
      </c>
      <c r="F3457" s="201" t="s">
        <v>18</v>
      </c>
    </row>
    <row r="3458" spans="1:6" x14ac:dyDescent="0.3">
      <c r="A3458" s="205" t="s">
        <v>100</v>
      </c>
      <c r="B3458" s="205">
        <v>41</v>
      </c>
      <c r="C3458" s="205">
        <v>57</v>
      </c>
      <c r="D3458" s="205">
        <v>1994</v>
      </c>
      <c r="E3458" s="205">
        <v>8000</v>
      </c>
      <c r="F3458" s="201">
        <v>11109.775087499998</v>
      </c>
    </row>
    <row r="3459" spans="1:6" x14ac:dyDescent="0.3">
      <c r="A3459" s="205" t="s">
        <v>100</v>
      </c>
      <c r="B3459" s="205">
        <v>42</v>
      </c>
      <c r="C3459" s="205">
        <v>57</v>
      </c>
      <c r="D3459" s="205">
        <v>1995</v>
      </c>
      <c r="E3459" s="205">
        <v>3000</v>
      </c>
      <c r="F3459" s="201">
        <v>11700.275865</v>
      </c>
    </row>
    <row r="3460" spans="1:6" x14ac:dyDescent="0.3">
      <c r="A3460" s="205" t="s">
        <v>100</v>
      </c>
      <c r="B3460" s="205">
        <v>43</v>
      </c>
      <c r="C3460" s="205">
        <v>57</v>
      </c>
      <c r="D3460" s="205">
        <v>1996</v>
      </c>
      <c r="E3460" s="205">
        <v>6000</v>
      </c>
      <c r="F3460" s="201">
        <v>10520.899304999999</v>
      </c>
    </row>
    <row r="3461" spans="1:6" x14ac:dyDescent="0.3">
      <c r="A3461" s="205" t="s">
        <v>100</v>
      </c>
      <c r="B3461" s="205">
        <v>44</v>
      </c>
      <c r="C3461" s="205">
        <v>57</v>
      </c>
      <c r="D3461" s="205">
        <v>1997</v>
      </c>
      <c r="E3461" s="205" t="s">
        <v>18</v>
      </c>
      <c r="F3461" s="205" t="s">
        <v>18</v>
      </c>
    </row>
    <row r="3462" spans="1:6" x14ac:dyDescent="0.3">
      <c r="A3462" s="205" t="s">
        <v>100</v>
      </c>
      <c r="B3462" s="205">
        <v>45</v>
      </c>
      <c r="C3462" s="205">
        <v>57</v>
      </c>
      <c r="D3462" s="205">
        <v>1998</v>
      </c>
      <c r="E3462" s="205">
        <v>10000</v>
      </c>
      <c r="F3462" s="201">
        <v>2663.8784925</v>
      </c>
    </row>
    <row r="3463" spans="1:6" x14ac:dyDescent="0.3">
      <c r="A3463" s="205" t="s">
        <v>100</v>
      </c>
      <c r="B3463" s="205">
        <v>46</v>
      </c>
      <c r="C3463" s="205">
        <v>57</v>
      </c>
      <c r="D3463" s="205">
        <v>1999</v>
      </c>
      <c r="E3463" s="205">
        <v>8000</v>
      </c>
      <c r="F3463" s="201">
        <v>4252.23596</v>
      </c>
    </row>
    <row r="3464" spans="1:6" x14ac:dyDescent="0.3">
      <c r="A3464" s="205" t="s">
        <v>100</v>
      </c>
      <c r="B3464" s="205">
        <v>47</v>
      </c>
      <c r="C3464" s="205">
        <v>57</v>
      </c>
      <c r="D3464" s="205">
        <v>2000</v>
      </c>
      <c r="E3464" s="201" t="s">
        <v>18</v>
      </c>
      <c r="F3464" s="201" t="s">
        <v>18</v>
      </c>
    </row>
    <row r="3465" spans="1:6" x14ac:dyDescent="0.3">
      <c r="A3465" s="205" t="s">
        <v>100</v>
      </c>
      <c r="B3465" s="205">
        <v>48</v>
      </c>
      <c r="C3465" s="205">
        <v>57</v>
      </c>
      <c r="D3465" s="205">
        <v>2001</v>
      </c>
      <c r="E3465" s="201" t="s">
        <v>18</v>
      </c>
      <c r="F3465" s="201" t="s">
        <v>18</v>
      </c>
    </row>
    <row r="3466" spans="1:6" x14ac:dyDescent="0.3">
      <c r="A3466" s="205" t="s">
        <v>100</v>
      </c>
      <c r="B3466" s="205">
        <v>49</v>
      </c>
      <c r="C3466" s="205">
        <v>57</v>
      </c>
      <c r="D3466" s="205">
        <v>2002</v>
      </c>
      <c r="E3466" s="201" t="s">
        <v>18</v>
      </c>
      <c r="F3466" s="201" t="s">
        <v>18</v>
      </c>
    </row>
    <row r="3467" spans="1:6" x14ac:dyDescent="0.3">
      <c r="A3467" s="205" t="s">
        <v>100</v>
      </c>
      <c r="B3467" s="205">
        <v>50</v>
      </c>
      <c r="C3467" s="205">
        <v>57</v>
      </c>
      <c r="D3467" s="205">
        <v>2003</v>
      </c>
      <c r="E3467" s="201" t="s">
        <v>18</v>
      </c>
      <c r="F3467" s="201" t="s">
        <v>18</v>
      </c>
    </row>
    <row r="3468" spans="1:6" x14ac:dyDescent="0.3">
      <c r="A3468" s="205" t="s">
        <v>100</v>
      </c>
      <c r="B3468" s="205">
        <v>51</v>
      </c>
      <c r="C3468" s="205">
        <v>57</v>
      </c>
      <c r="D3468" s="205">
        <v>2004</v>
      </c>
      <c r="E3468" s="201" t="s">
        <v>18</v>
      </c>
      <c r="F3468" s="201" t="s">
        <v>18</v>
      </c>
    </row>
    <row r="3469" spans="1:6" x14ac:dyDescent="0.3">
      <c r="A3469" s="205" t="s">
        <v>100</v>
      </c>
      <c r="B3469" s="205">
        <v>52</v>
      </c>
      <c r="C3469" s="205">
        <v>57</v>
      </c>
      <c r="D3469" s="205">
        <v>2005</v>
      </c>
      <c r="E3469" s="205" t="s">
        <v>18</v>
      </c>
      <c r="F3469" s="201" t="s">
        <v>18</v>
      </c>
    </row>
    <row r="3470" spans="1:6" x14ac:dyDescent="0.3">
      <c r="A3470" s="205" t="s">
        <v>100</v>
      </c>
      <c r="B3470" s="205">
        <v>53</v>
      </c>
      <c r="C3470" s="205">
        <v>57</v>
      </c>
      <c r="D3470" s="205">
        <v>2006</v>
      </c>
      <c r="E3470" s="201" t="s">
        <v>18</v>
      </c>
      <c r="F3470" s="201" t="s">
        <v>18</v>
      </c>
    </row>
    <row r="3471" spans="1:6" x14ac:dyDescent="0.3">
      <c r="A3471" s="205" t="s">
        <v>100</v>
      </c>
      <c r="B3471" s="205">
        <v>54</v>
      </c>
      <c r="C3471" s="205">
        <v>57</v>
      </c>
      <c r="D3471" s="205">
        <v>2007</v>
      </c>
      <c r="E3471" s="205" t="s">
        <v>18</v>
      </c>
      <c r="F3471" s="201" t="s">
        <v>18</v>
      </c>
    </row>
    <row r="3472" spans="1:6" x14ac:dyDescent="0.3">
      <c r="A3472" s="205" t="s">
        <v>100</v>
      </c>
      <c r="B3472" s="205">
        <v>55</v>
      </c>
      <c r="C3472" s="205">
        <v>57</v>
      </c>
      <c r="D3472" s="205">
        <v>2008</v>
      </c>
      <c r="E3472" s="201" t="s">
        <v>18</v>
      </c>
      <c r="F3472" s="201" t="s">
        <v>18</v>
      </c>
    </row>
    <row r="3473" spans="1:6" x14ac:dyDescent="0.3">
      <c r="A3473" s="205" t="s">
        <v>100</v>
      </c>
      <c r="B3473" s="205">
        <v>56</v>
      </c>
      <c r="C3473" s="205">
        <v>57</v>
      </c>
      <c r="D3473" s="205">
        <v>2009</v>
      </c>
      <c r="E3473" s="205" t="s">
        <v>18</v>
      </c>
      <c r="F3473" s="201" t="s">
        <v>18</v>
      </c>
    </row>
    <row r="3474" spans="1:6" x14ac:dyDescent="0.3">
      <c r="A3474" s="205" t="s">
        <v>100</v>
      </c>
      <c r="B3474" s="205">
        <v>57</v>
      </c>
      <c r="C3474" s="205">
        <v>57</v>
      </c>
      <c r="D3474" s="205">
        <v>2010</v>
      </c>
      <c r="E3474" s="201" t="s">
        <v>18</v>
      </c>
      <c r="F3474" s="201" t="s">
        <v>18</v>
      </c>
    </row>
    <row r="3475" spans="1:6" x14ac:dyDescent="0.3">
      <c r="A3475" s="205" t="s">
        <v>100</v>
      </c>
      <c r="B3475" s="205">
        <v>58</v>
      </c>
      <c r="C3475" s="205">
        <v>57</v>
      </c>
      <c r="D3475" s="205">
        <v>2011</v>
      </c>
      <c r="E3475" s="205" t="s">
        <v>18</v>
      </c>
      <c r="F3475" s="201" t="s">
        <v>18</v>
      </c>
    </row>
    <row r="3476" spans="1:6" x14ac:dyDescent="0.3">
      <c r="A3476" s="205" t="s">
        <v>100</v>
      </c>
      <c r="B3476" s="205">
        <v>59</v>
      </c>
      <c r="C3476" s="205">
        <v>57</v>
      </c>
      <c r="D3476" s="205">
        <v>2012</v>
      </c>
      <c r="E3476" s="201" t="s">
        <v>18</v>
      </c>
      <c r="F3476" s="201" t="s">
        <v>18</v>
      </c>
    </row>
    <row r="3477" spans="1:6" x14ac:dyDescent="0.3">
      <c r="A3477" s="205" t="s">
        <v>100</v>
      </c>
      <c r="B3477" s="205">
        <v>60</v>
      </c>
      <c r="C3477" s="205">
        <v>57</v>
      </c>
      <c r="D3477" s="205">
        <v>2013</v>
      </c>
      <c r="E3477" s="205" t="s">
        <v>18</v>
      </c>
      <c r="F3477" s="201" t="s">
        <v>18</v>
      </c>
    </row>
    <row r="3478" spans="1:6" x14ac:dyDescent="0.3">
      <c r="A3478" s="205" t="s">
        <v>100</v>
      </c>
      <c r="B3478" s="205">
        <v>61</v>
      </c>
      <c r="C3478" s="205">
        <v>57</v>
      </c>
      <c r="D3478" s="205">
        <v>2014</v>
      </c>
      <c r="E3478" s="205" t="s">
        <v>18</v>
      </c>
      <c r="F3478" s="201" t="s">
        <v>18</v>
      </c>
    </row>
    <row r="3479" spans="1:6" x14ac:dyDescent="0.3">
      <c r="A3479" t="s">
        <v>102</v>
      </c>
      <c r="B3479">
        <v>1</v>
      </c>
      <c r="C3479" s="205">
        <v>58</v>
      </c>
      <c r="D3479" s="200">
        <v>1954</v>
      </c>
      <c r="E3479" s="201" t="s">
        <v>18</v>
      </c>
      <c r="F3479" s="201" t="s">
        <v>18</v>
      </c>
    </row>
    <row r="3480" spans="1:6" x14ac:dyDescent="0.3">
      <c r="A3480" s="205" t="s">
        <v>102</v>
      </c>
      <c r="B3480">
        <v>2</v>
      </c>
      <c r="C3480" s="205">
        <v>58</v>
      </c>
      <c r="D3480" s="200">
        <v>1955</v>
      </c>
      <c r="E3480" s="202">
        <v>1500</v>
      </c>
      <c r="F3480" s="201">
        <v>1998.8975954650189</v>
      </c>
    </row>
    <row r="3481" spans="1:6" x14ac:dyDescent="0.3">
      <c r="A3481" s="205" t="s">
        <v>102</v>
      </c>
      <c r="B3481">
        <v>3</v>
      </c>
      <c r="C3481" s="205">
        <v>58</v>
      </c>
      <c r="D3481" s="200">
        <v>1956</v>
      </c>
      <c r="E3481" s="202">
        <v>1500</v>
      </c>
      <c r="F3481" s="201">
        <v>2332.2624634506446</v>
      </c>
    </row>
    <row r="3482" spans="1:6" x14ac:dyDescent="0.3">
      <c r="A3482" s="205" t="s">
        <v>102</v>
      </c>
      <c r="B3482" s="205">
        <v>4</v>
      </c>
      <c r="C3482" s="205">
        <v>58</v>
      </c>
      <c r="D3482" s="200">
        <v>1957</v>
      </c>
      <c r="E3482" s="205" t="s">
        <v>18</v>
      </c>
      <c r="F3482" s="205" t="s">
        <v>18</v>
      </c>
    </row>
    <row r="3483" spans="1:6" x14ac:dyDescent="0.3">
      <c r="A3483" s="205" t="s">
        <v>102</v>
      </c>
      <c r="B3483" s="205">
        <v>5</v>
      </c>
      <c r="C3483" s="205">
        <v>58</v>
      </c>
      <c r="D3483" s="200">
        <v>1958</v>
      </c>
      <c r="E3483" s="202" t="s">
        <v>18</v>
      </c>
      <c r="F3483" s="205" t="s">
        <v>18</v>
      </c>
    </row>
    <row r="3484" spans="1:6" x14ac:dyDescent="0.3">
      <c r="A3484" s="205" t="s">
        <v>102</v>
      </c>
      <c r="B3484" s="205">
        <v>6</v>
      </c>
      <c r="C3484" s="205">
        <v>58</v>
      </c>
      <c r="D3484" s="200">
        <v>1959</v>
      </c>
      <c r="E3484" s="202">
        <v>1500</v>
      </c>
      <c r="F3484" s="201">
        <v>1959.867362598686</v>
      </c>
    </row>
    <row r="3485" spans="1:6" x14ac:dyDescent="0.3">
      <c r="A3485" s="205" t="s">
        <v>102</v>
      </c>
      <c r="B3485" s="205">
        <v>7</v>
      </c>
      <c r="C3485" s="205">
        <v>58</v>
      </c>
      <c r="D3485" s="200">
        <v>1960</v>
      </c>
      <c r="E3485" s="202">
        <v>1500</v>
      </c>
      <c r="F3485" s="201">
        <v>4387.2138334240472</v>
      </c>
    </row>
    <row r="3486" spans="1:6" x14ac:dyDescent="0.3">
      <c r="A3486" s="205" t="s">
        <v>102</v>
      </c>
      <c r="B3486" s="205">
        <v>8</v>
      </c>
      <c r="C3486" s="205">
        <v>58</v>
      </c>
      <c r="D3486" s="200">
        <v>1961</v>
      </c>
      <c r="E3486" s="205" t="s">
        <v>18</v>
      </c>
      <c r="F3486" s="205" t="s">
        <v>18</v>
      </c>
    </row>
    <row r="3487" spans="1:6" x14ac:dyDescent="0.3">
      <c r="A3487" s="205" t="s">
        <v>102</v>
      </c>
      <c r="B3487" s="205">
        <v>9</v>
      </c>
      <c r="C3487" s="205">
        <v>58</v>
      </c>
      <c r="D3487" s="200">
        <v>1962</v>
      </c>
      <c r="E3487" s="202" t="s">
        <v>18</v>
      </c>
      <c r="F3487" s="205" t="s">
        <v>18</v>
      </c>
    </row>
    <row r="3488" spans="1:6" x14ac:dyDescent="0.3">
      <c r="A3488" s="205" t="s">
        <v>102</v>
      </c>
      <c r="B3488" s="205">
        <v>10</v>
      </c>
      <c r="C3488" s="205">
        <v>58</v>
      </c>
      <c r="D3488" s="200">
        <v>1963</v>
      </c>
      <c r="E3488" s="205" t="s">
        <v>18</v>
      </c>
      <c r="F3488" s="205" t="s">
        <v>18</v>
      </c>
    </row>
    <row r="3489" spans="1:6" x14ac:dyDescent="0.3">
      <c r="A3489" s="205" t="s">
        <v>102</v>
      </c>
      <c r="B3489" s="205">
        <v>11</v>
      </c>
      <c r="C3489" s="205">
        <v>58</v>
      </c>
      <c r="D3489" s="200">
        <v>1964</v>
      </c>
      <c r="E3489" s="202">
        <v>1500</v>
      </c>
      <c r="F3489" s="201">
        <v>6221.072966507144</v>
      </c>
    </row>
    <row r="3490" spans="1:6" x14ac:dyDescent="0.3">
      <c r="A3490" s="205" t="s">
        <v>102</v>
      </c>
      <c r="B3490" s="205">
        <v>12</v>
      </c>
      <c r="C3490" s="205">
        <v>58</v>
      </c>
      <c r="D3490" s="200">
        <v>1965</v>
      </c>
      <c r="E3490" s="202">
        <v>1500</v>
      </c>
      <c r="F3490" s="201">
        <v>4825.5647410805113</v>
      </c>
    </row>
    <row r="3491" spans="1:6" x14ac:dyDescent="0.3">
      <c r="A3491" s="205" t="s">
        <v>102</v>
      </c>
      <c r="B3491" s="205">
        <v>13</v>
      </c>
      <c r="C3491" s="205">
        <v>58</v>
      </c>
      <c r="D3491" s="200">
        <v>1966</v>
      </c>
      <c r="E3491" s="202" t="s">
        <v>18</v>
      </c>
      <c r="F3491" s="202" t="s">
        <v>18</v>
      </c>
    </row>
    <row r="3492" spans="1:6" x14ac:dyDescent="0.3">
      <c r="A3492" s="205" t="s">
        <v>102</v>
      </c>
      <c r="B3492" s="205">
        <v>14</v>
      </c>
      <c r="C3492" s="205">
        <v>58</v>
      </c>
      <c r="D3492" s="200">
        <v>1967</v>
      </c>
      <c r="E3492" s="202" t="s">
        <v>18</v>
      </c>
      <c r="F3492" s="205" t="s">
        <v>18</v>
      </c>
    </row>
    <row r="3493" spans="1:6" x14ac:dyDescent="0.3">
      <c r="A3493" s="205" t="s">
        <v>102</v>
      </c>
      <c r="B3493" s="205">
        <v>15</v>
      </c>
      <c r="C3493" s="205">
        <v>58</v>
      </c>
      <c r="D3493" s="200">
        <v>1968</v>
      </c>
      <c r="E3493" s="205" t="s">
        <v>18</v>
      </c>
      <c r="F3493" s="205" t="s">
        <v>18</v>
      </c>
    </row>
    <row r="3494" spans="1:6" x14ac:dyDescent="0.3">
      <c r="A3494" s="205" t="s">
        <v>102</v>
      </c>
      <c r="B3494" s="205">
        <v>16</v>
      </c>
      <c r="C3494" s="205">
        <v>58</v>
      </c>
      <c r="D3494" s="200">
        <v>1969</v>
      </c>
      <c r="E3494" s="205" t="s">
        <v>18</v>
      </c>
      <c r="F3494" s="205" t="s">
        <v>18</v>
      </c>
    </row>
    <row r="3495" spans="1:6" x14ac:dyDescent="0.3">
      <c r="A3495" s="205" t="s">
        <v>102</v>
      </c>
      <c r="B3495" s="205">
        <v>17</v>
      </c>
      <c r="C3495" s="205">
        <v>58</v>
      </c>
      <c r="D3495" s="200">
        <v>1970</v>
      </c>
      <c r="E3495" s="205" t="s">
        <v>18</v>
      </c>
      <c r="F3495" s="205" t="s">
        <v>18</v>
      </c>
    </row>
    <row r="3496" spans="1:6" x14ac:dyDescent="0.3">
      <c r="A3496" s="205" t="s">
        <v>102</v>
      </c>
      <c r="B3496" s="205">
        <v>18</v>
      </c>
      <c r="C3496" s="205">
        <v>58</v>
      </c>
      <c r="D3496" s="200">
        <v>1971</v>
      </c>
      <c r="E3496" s="202">
        <v>4000</v>
      </c>
      <c r="F3496" s="201">
        <v>3137.3647174687167</v>
      </c>
    </row>
    <row r="3497" spans="1:6" x14ac:dyDescent="0.3">
      <c r="A3497" s="205" t="s">
        <v>102</v>
      </c>
      <c r="B3497" s="205">
        <v>19</v>
      </c>
      <c r="C3497" s="205">
        <v>58</v>
      </c>
      <c r="D3497" s="200">
        <v>1972</v>
      </c>
      <c r="E3497" s="202" t="s">
        <v>18</v>
      </c>
      <c r="F3497" s="202" t="s">
        <v>18</v>
      </c>
    </row>
    <row r="3498" spans="1:6" x14ac:dyDescent="0.3">
      <c r="A3498" s="205" t="s">
        <v>102</v>
      </c>
      <c r="B3498" s="205">
        <v>20</v>
      </c>
      <c r="C3498" s="205">
        <v>58</v>
      </c>
      <c r="D3498" s="200">
        <v>1973</v>
      </c>
      <c r="E3498" s="202">
        <v>3000</v>
      </c>
      <c r="F3498" s="201">
        <v>7941.4179665713809</v>
      </c>
    </row>
    <row r="3499" spans="1:6" x14ac:dyDescent="0.3">
      <c r="A3499" s="205" t="s">
        <v>102</v>
      </c>
      <c r="B3499" s="205">
        <v>21</v>
      </c>
      <c r="C3499" s="205">
        <v>58</v>
      </c>
      <c r="D3499" s="200">
        <v>1974</v>
      </c>
      <c r="E3499" s="202" t="s">
        <v>18</v>
      </c>
      <c r="F3499" s="202" t="s">
        <v>18</v>
      </c>
    </row>
    <row r="3500" spans="1:6" x14ac:dyDescent="0.3">
      <c r="A3500" s="205" t="s">
        <v>102</v>
      </c>
      <c r="B3500" s="205">
        <v>22</v>
      </c>
      <c r="C3500" s="205">
        <v>58</v>
      </c>
      <c r="D3500" s="200">
        <v>1975</v>
      </c>
      <c r="E3500" s="202">
        <v>1200</v>
      </c>
      <c r="F3500" s="201">
        <v>2390.0343425308556</v>
      </c>
    </row>
    <row r="3501" spans="1:6" x14ac:dyDescent="0.3">
      <c r="A3501" s="205" t="s">
        <v>102</v>
      </c>
      <c r="B3501" s="205">
        <v>23</v>
      </c>
      <c r="C3501" s="205">
        <v>58</v>
      </c>
      <c r="D3501" s="200">
        <v>1976</v>
      </c>
      <c r="E3501" s="205" t="s">
        <v>18</v>
      </c>
      <c r="F3501" s="205" t="s">
        <v>18</v>
      </c>
    </row>
    <row r="3502" spans="1:6" x14ac:dyDescent="0.3">
      <c r="A3502" s="205" t="s">
        <v>102</v>
      </c>
      <c r="B3502" s="205">
        <v>24</v>
      </c>
      <c r="C3502" s="205">
        <v>58</v>
      </c>
      <c r="D3502" s="200">
        <v>1977</v>
      </c>
      <c r="E3502" s="205" t="s">
        <v>18</v>
      </c>
      <c r="F3502" s="205" t="s">
        <v>18</v>
      </c>
    </row>
    <row r="3503" spans="1:6" x14ac:dyDescent="0.3">
      <c r="A3503" s="205" t="s">
        <v>102</v>
      </c>
      <c r="B3503" s="205">
        <v>25</v>
      </c>
      <c r="C3503" s="205">
        <v>58</v>
      </c>
      <c r="D3503" s="200">
        <v>1978</v>
      </c>
      <c r="E3503" s="205" t="s">
        <v>18</v>
      </c>
      <c r="F3503" s="205" t="s">
        <v>18</v>
      </c>
    </row>
    <row r="3504" spans="1:6" x14ac:dyDescent="0.3">
      <c r="A3504" s="205" t="s">
        <v>102</v>
      </c>
      <c r="B3504" s="205">
        <v>26</v>
      </c>
      <c r="C3504" s="205">
        <v>58</v>
      </c>
      <c r="D3504" s="200">
        <v>1979</v>
      </c>
      <c r="E3504" s="205" t="s">
        <v>18</v>
      </c>
      <c r="F3504" s="205" t="s">
        <v>18</v>
      </c>
    </row>
    <row r="3505" spans="1:6" x14ac:dyDescent="0.3">
      <c r="A3505" s="205" t="s">
        <v>102</v>
      </c>
      <c r="B3505" s="205">
        <v>27</v>
      </c>
      <c r="C3505" s="205">
        <v>58</v>
      </c>
      <c r="D3505" s="200">
        <v>1980</v>
      </c>
      <c r="E3505" s="205" t="s">
        <v>18</v>
      </c>
      <c r="F3505" s="205" t="s">
        <v>18</v>
      </c>
    </row>
    <row r="3506" spans="1:6" x14ac:dyDescent="0.3">
      <c r="A3506" s="205" t="s">
        <v>102</v>
      </c>
      <c r="B3506" s="205">
        <v>28</v>
      </c>
      <c r="C3506" s="205">
        <v>58</v>
      </c>
      <c r="D3506" s="200">
        <v>1981</v>
      </c>
      <c r="E3506" s="205" t="s">
        <v>18</v>
      </c>
      <c r="F3506" s="205" t="s">
        <v>18</v>
      </c>
    </row>
    <row r="3507" spans="1:6" x14ac:dyDescent="0.3">
      <c r="A3507" s="205" t="s">
        <v>102</v>
      </c>
      <c r="B3507" s="205">
        <v>29</v>
      </c>
      <c r="C3507" s="205">
        <v>58</v>
      </c>
      <c r="D3507" s="200">
        <v>1982</v>
      </c>
      <c r="E3507" s="202" t="s">
        <v>18</v>
      </c>
      <c r="F3507" s="202" t="s">
        <v>18</v>
      </c>
    </row>
    <row r="3508" spans="1:6" x14ac:dyDescent="0.3">
      <c r="A3508" s="205" t="s">
        <v>102</v>
      </c>
      <c r="B3508" s="205">
        <v>30</v>
      </c>
      <c r="C3508" s="205">
        <v>58</v>
      </c>
      <c r="D3508" s="200">
        <v>1983</v>
      </c>
      <c r="E3508" s="202" t="s">
        <v>18</v>
      </c>
      <c r="F3508" s="202" t="s">
        <v>18</v>
      </c>
    </row>
    <row r="3509" spans="1:6" x14ac:dyDescent="0.3">
      <c r="A3509" s="205" t="s">
        <v>102</v>
      </c>
      <c r="B3509" s="205">
        <v>31</v>
      </c>
      <c r="C3509" s="205">
        <v>58</v>
      </c>
      <c r="D3509" s="200">
        <v>1984</v>
      </c>
      <c r="E3509" s="202">
        <v>390</v>
      </c>
      <c r="F3509" s="201">
        <v>378.95448301518024</v>
      </c>
    </row>
    <row r="3510" spans="1:6" x14ac:dyDescent="0.3">
      <c r="A3510" s="205" t="s">
        <v>102</v>
      </c>
      <c r="B3510" s="205">
        <v>32</v>
      </c>
      <c r="C3510" s="205">
        <v>58</v>
      </c>
      <c r="D3510" s="200">
        <v>1985</v>
      </c>
      <c r="E3510" s="205" t="s">
        <v>18</v>
      </c>
      <c r="F3510" s="205" t="s">
        <v>18</v>
      </c>
    </row>
    <row r="3511" spans="1:6" x14ac:dyDescent="0.3">
      <c r="A3511" s="205" t="s">
        <v>102</v>
      </c>
      <c r="B3511" s="205">
        <v>33</v>
      </c>
      <c r="C3511" s="205">
        <v>58</v>
      </c>
      <c r="D3511" s="200">
        <v>1986</v>
      </c>
      <c r="E3511" s="205" t="s">
        <v>18</v>
      </c>
      <c r="F3511" s="205" t="s">
        <v>18</v>
      </c>
    </row>
    <row r="3512" spans="1:6" x14ac:dyDescent="0.3">
      <c r="A3512" s="205" t="s">
        <v>102</v>
      </c>
      <c r="B3512" s="205">
        <v>34</v>
      </c>
      <c r="C3512" s="205">
        <v>58</v>
      </c>
      <c r="D3512" s="200">
        <v>1987</v>
      </c>
      <c r="E3512" s="205" t="s">
        <v>18</v>
      </c>
      <c r="F3512" s="205" t="s">
        <v>18</v>
      </c>
    </row>
    <row r="3513" spans="1:6" x14ac:dyDescent="0.3">
      <c r="A3513" s="205" t="s">
        <v>102</v>
      </c>
      <c r="B3513" s="205">
        <v>35</v>
      </c>
      <c r="C3513" s="205">
        <v>58</v>
      </c>
      <c r="D3513" s="200">
        <v>1988</v>
      </c>
      <c r="E3513" s="202">
        <v>300</v>
      </c>
      <c r="F3513" s="201">
        <v>364.02029296954254</v>
      </c>
    </row>
    <row r="3514" spans="1:6" x14ac:dyDescent="0.3">
      <c r="A3514" s="205" t="s">
        <v>102</v>
      </c>
      <c r="B3514" s="205">
        <v>36</v>
      </c>
      <c r="C3514" s="205">
        <v>58</v>
      </c>
      <c r="D3514" s="200">
        <v>1989</v>
      </c>
      <c r="E3514" s="202">
        <v>300</v>
      </c>
      <c r="F3514" s="201">
        <v>569.52604636254159</v>
      </c>
    </row>
    <row r="3515" spans="1:6" x14ac:dyDescent="0.3">
      <c r="A3515" s="205" t="s">
        <v>102</v>
      </c>
      <c r="B3515" s="205">
        <v>37</v>
      </c>
      <c r="C3515" s="205">
        <v>58</v>
      </c>
      <c r="D3515" s="200">
        <v>1990</v>
      </c>
      <c r="E3515" s="202" t="s">
        <v>18</v>
      </c>
      <c r="F3515" s="202" t="s">
        <v>18</v>
      </c>
    </row>
    <row r="3516" spans="1:6" x14ac:dyDescent="0.3">
      <c r="A3516" s="205" t="s">
        <v>102</v>
      </c>
      <c r="B3516" s="205">
        <v>38</v>
      </c>
      <c r="C3516" s="205">
        <v>58</v>
      </c>
      <c r="D3516" s="200">
        <v>1991</v>
      </c>
      <c r="E3516" s="202" t="s">
        <v>18</v>
      </c>
      <c r="F3516" s="202" t="s">
        <v>18</v>
      </c>
    </row>
    <row r="3517" spans="1:6" x14ac:dyDescent="0.3">
      <c r="A3517" s="205" t="s">
        <v>102</v>
      </c>
      <c r="B3517" s="205">
        <v>39</v>
      </c>
      <c r="C3517" s="205">
        <v>58</v>
      </c>
      <c r="D3517" s="200">
        <v>1992</v>
      </c>
      <c r="E3517" s="202">
        <v>160</v>
      </c>
      <c r="F3517" s="201">
        <v>716.62848038220659</v>
      </c>
    </row>
    <row r="3518" spans="1:6" x14ac:dyDescent="0.3">
      <c r="A3518" s="205" t="s">
        <v>102</v>
      </c>
      <c r="B3518" s="205">
        <v>40</v>
      </c>
      <c r="C3518" s="205">
        <v>58</v>
      </c>
      <c r="D3518" s="200">
        <v>1993</v>
      </c>
      <c r="E3518" s="202">
        <v>210</v>
      </c>
      <c r="F3518" s="201">
        <v>791.34131140252725</v>
      </c>
    </row>
    <row r="3519" spans="1:6" x14ac:dyDescent="0.3">
      <c r="A3519" s="205" t="s">
        <v>102</v>
      </c>
      <c r="B3519" s="205">
        <v>41</v>
      </c>
      <c r="C3519" s="205">
        <v>58</v>
      </c>
      <c r="D3519" s="200">
        <v>1994</v>
      </c>
      <c r="E3519" s="202">
        <v>360</v>
      </c>
      <c r="F3519" s="201">
        <v>551.47628855040432</v>
      </c>
    </row>
    <row r="3520" spans="1:6" x14ac:dyDescent="0.3">
      <c r="A3520" s="205" t="s">
        <v>102</v>
      </c>
      <c r="B3520" s="205">
        <v>42</v>
      </c>
      <c r="C3520" s="205">
        <v>58</v>
      </c>
      <c r="D3520" s="200">
        <v>1995</v>
      </c>
      <c r="E3520" s="202">
        <v>200</v>
      </c>
      <c r="F3520" s="201">
        <v>1285.5589803613748</v>
      </c>
    </row>
    <row r="3521" spans="1:6" x14ac:dyDescent="0.3">
      <c r="A3521" s="205" t="s">
        <v>102</v>
      </c>
      <c r="B3521" s="205">
        <v>43</v>
      </c>
      <c r="C3521" s="205">
        <v>58</v>
      </c>
      <c r="D3521" s="200">
        <v>1996</v>
      </c>
      <c r="E3521" s="202">
        <v>550</v>
      </c>
      <c r="F3521" s="201">
        <v>869.89104163740649</v>
      </c>
    </row>
    <row r="3522" spans="1:6" x14ac:dyDescent="0.3">
      <c r="A3522" s="205" t="s">
        <v>102</v>
      </c>
      <c r="B3522" s="205">
        <v>44</v>
      </c>
      <c r="C3522" s="205">
        <v>58</v>
      </c>
      <c r="D3522" s="200">
        <v>1997</v>
      </c>
      <c r="E3522" s="202">
        <v>1000</v>
      </c>
      <c r="F3522" s="201">
        <v>234.51317371269982</v>
      </c>
    </row>
    <row r="3523" spans="1:6" x14ac:dyDescent="0.3">
      <c r="A3523" s="205" t="s">
        <v>102</v>
      </c>
      <c r="B3523" s="205">
        <v>45</v>
      </c>
      <c r="C3523" s="205">
        <v>58</v>
      </c>
      <c r="D3523" s="200">
        <v>1998</v>
      </c>
      <c r="E3523" s="205" t="s">
        <v>18</v>
      </c>
      <c r="F3523" s="205" t="s">
        <v>18</v>
      </c>
    </row>
    <row r="3524" spans="1:6" x14ac:dyDescent="0.3">
      <c r="A3524" s="205" t="s">
        <v>102</v>
      </c>
      <c r="B3524" s="205">
        <v>46</v>
      </c>
      <c r="C3524" s="205">
        <v>58</v>
      </c>
      <c r="D3524" s="200">
        <v>1999</v>
      </c>
      <c r="E3524" s="205" t="s">
        <v>18</v>
      </c>
      <c r="F3524" s="205" t="s">
        <v>18</v>
      </c>
    </row>
    <row r="3525" spans="1:6" x14ac:dyDescent="0.3">
      <c r="A3525" s="205" t="s">
        <v>102</v>
      </c>
      <c r="B3525" s="205">
        <v>47</v>
      </c>
      <c r="C3525" s="205">
        <v>58</v>
      </c>
      <c r="D3525" s="200">
        <v>2000</v>
      </c>
      <c r="E3525" s="205" t="s">
        <v>18</v>
      </c>
      <c r="F3525" s="205" t="s">
        <v>18</v>
      </c>
    </row>
    <row r="3526" spans="1:6" x14ac:dyDescent="0.3">
      <c r="A3526" s="205" t="s">
        <v>102</v>
      </c>
      <c r="B3526" s="205">
        <v>48</v>
      </c>
      <c r="C3526" s="205">
        <v>58</v>
      </c>
      <c r="D3526" s="200">
        <v>2001</v>
      </c>
      <c r="E3526" s="205" t="s">
        <v>18</v>
      </c>
      <c r="F3526" s="205" t="s">
        <v>18</v>
      </c>
    </row>
    <row r="3527" spans="1:6" x14ac:dyDescent="0.3">
      <c r="A3527" s="205" t="s">
        <v>102</v>
      </c>
      <c r="B3527" s="205">
        <v>49</v>
      </c>
      <c r="C3527" s="205">
        <v>58</v>
      </c>
      <c r="D3527" s="200">
        <v>2002</v>
      </c>
      <c r="E3527" s="205" t="s">
        <v>18</v>
      </c>
      <c r="F3527" s="205" t="s">
        <v>18</v>
      </c>
    </row>
    <row r="3528" spans="1:6" x14ac:dyDescent="0.3">
      <c r="A3528" s="205" t="s">
        <v>102</v>
      </c>
      <c r="B3528" s="205">
        <v>50</v>
      </c>
      <c r="C3528" s="205">
        <v>58</v>
      </c>
      <c r="D3528" s="200">
        <v>2003</v>
      </c>
      <c r="E3528" s="202" t="s">
        <v>18</v>
      </c>
      <c r="F3528" s="205" t="s">
        <v>18</v>
      </c>
    </row>
    <row r="3529" spans="1:6" x14ac:dyDescent="0.3">
      <c r="A3529" s="205" t="s">
        <v>102</v>
      </c>
      <c r="B3529" s="205">
        <v>51</v>
      </c>
      <c r="C3529" s="205">
        <v>58</v>
      </c>
      <c r="D3529" s="200">
        <v>2004</v>
      </c>
      <c r="E3529" s="202" t="s">
        <v>18</v>
      </c>
      <c r="F3529" s="202" t="s">
        <v>18</v>
      </c>
    </row>
    <row r="3530" spans="1:6" x14ac:dyDescent="0.3">
      <c r="A3530" s="205" t="s">
        <v>102</v>
      </c>
      <c r="B3530" s="205">
        <v>52</v>
      </c>
      <c r="C3530" s="205">
        <v>58</v>
      </c>
      <c r="D3530" s="200">
        <v>2005</v>
      </c>
      <c r="E3530" s="202" t="s">
        <v>18</v>
      </c>
      <c r="F3530" s="202" t="s">
        <v>18</v>
      </c>
    </row>
    <row r="3531" spans="1:6" x14ac:dyDescent="0.3">
      <c r="A3531" s="205" t="s">
        <v>102</v>
      </c>
      <c r="B3531" s="205">
        <v>53</v>
      </c>
      <c r="C3531" s="205">
        <v>58</v>
      </c>
      <c r="D3531" s="200">
        <v>2006</v>
      </c>
      <c r="E3531" s="202" t="s">
        <v>18</v>
      </c>
      <c r="F3531" s="205" t="s">
        <v>18</v>
      </c>
    </row>
    <row r="3532" spans="1:6" x14ac:dyDescent="0.3">
      <c r="A3532" s="205" t="s">
        <v>102</v>
      </c>
      <c r="B3532" s="205">
        <v>54</v>
      </c>
      <c r="C3532" s="205">
        <v>58</v>
      </c>
      <c r="D3532" s="200">
        <v>2007</v>
      </c>
      <c r="E3532" s="202" t="s">
        <v>18</v>
      </c>
      <c r="F3532" s="205" t="s">
        <v>18</v>
      </c>
    </row>
    <row r="3533" spans="1:6" x14ac:dyDescent="0.3">
      <c r="A3533" s="205" t="s">
        <v>102</v>
      </c>
      <c r="B3533" s="205">
        <v>55</v>
      </c>
      <c r="C3533" s="205">
        <v>58</v>
      </c>
      <c r="D3533" s="200">
        <v>2008</v>
      </c>
      <c r="E3533" s="202" t="s">
        <v>18</v>
      </c>
      <c r="F3533" s="205" t="s">
        <v>18</v>
      </c>
    </row>
    <row r="3534" spans="1:6" x14ac:dyDescent="0.3">
      <c r="A3534" s="205" t="s">
        <v>102</v>
      </c>
      <c r="B3534" s="205">
        <v>56</v>
      </c>
      <c r="C3534" s="205">
        <v>58</v>
      </c>
      <c r="D3534" s="200">
        <v>2009</v>
      </c>
      <c r="E3534" s="202" t="s">
        <v>18</v>
      </c>
      <c r="F3534" s="205" t="s">
        <v>18</v>
      </c>
    </row>
    <row r="3535" spans="1:6" x14ac:dyDescent="0.3">
      <c r="A3535" s="205" t="s">
        <v>102</v>
      </c>
      <c r="B3535" s="205">
        <v>57</v>
      </c>
      <c r="C3535" s="205">
        <v>58</v>
      </c>
      <c r="D3535" s="200">
        <v>2010</v>
      </c>
      <c r="E3535" s="202" t="s">
        <v>18</v>
      </c>
      <c r="F3535" s="205" t="s">
        <v>18</v>
      </c>
    </row>
    <row r="3536" spans="1:6" x14ac:dyDescent="0.3">
      <c r="A3536" s="205" t="s">
        <v>102</v>
      </c>
      <c r="B3536" s="205">
        <v>58</v>
      </c>
      <c r="C3536" s="205">
        <v>58</v>
      </c>
      <c r="D3536" s="200">
        <v>2011</v>
      </c>
      <c r="E3536" s="202" t="s">
        <v>18</v>
      </c>
      <c r="F3536" s="205" t="s">
        <v>18</v>
      </c>
    </row>
    <row r="3537" spans="1:6" x14ac:dyDescent="0.3">
      <c r="A3537" s="205" t="s">
        <v>102</v>
      </c>
      <c r="B3537" s="205">
        <v>59</v>
      </c>
      <c r="C3537" s="205">
        <v>58</v>
      </c>
      <c r="D3537" s="200">
        <v>2012</v>
      </c>
      <c r="E3537" s="202" t="s">
        <v>18</v>
      </c>
      <c r="F3537" s="205" t="s">
        <v>18</v>
      </c>
    </row>
    <row r="3538" spans="1:6" x14ac:dyDescent="0.3">
      <c r="A3538" s="205" t="s">
        <v>102</v>
      </c>
      <c r="B3538" s="205">
        <v>60</v>
      </c>
      <c r="C3538" s="205">
        <v>58</v>
      </c>
      <c r="D3538" s="200">
        <v>2013</v>
      </c>
      <c r="E3538" s="202" t="s">
        <v>18</v>
      </c>
      <c r="F3538" s="205" t="s">
        <v>18</v>
      </c>
    </row>
    <row r="3539" spans="1:6" x14ac:dyDescent="0.3">
      <c r="A3539" s="205" t="s">
        <v>102</v>
      </c>
      <c r="B3539" s="205">
        <v>61</v>
      </c>
      <c r="C3539" s="205">
        <v>58</v>
      </c>
      <c r="D3539" s="200">
        <v>2014</v>
      </c>
      <c r="E3539" s="202" t="s">
        <v>18</v>
      </c>
      <c r="F3539" s="205" t="s">
        <v>18</v>
      </c>
    </row>
    <row r="3540" spans="1:6" x14ac:dyDescent="0.3">
      <c r="A3540" t="s">
        <v>104</v>
      </c>
      <c r="B3540">
        <v>1</v>
      </c>
      <c r="C3540" s="205">
        <v>59</v>
      </c>
      <c r="D3540" s="205">
        <v>1954</v>
      </c>
      <c r="E3540" s="205" t="s">
        <v>18</v>
      </c>
      <c r="F3540" s="205" t="s">
        <v>18</v>
      </c>
    </row>
    <row r="3541" spans="1:6" x14ac:dyDescent="0.3">
      <c r="A3541" s="205" t="s">
        <v>104</v>
      </c>
      <c r="B3541">
        <v>2</v>
      </c>
      <c r="C3541" s="205">
        <v>59</v>
      </c>
      <c r="D3541" s="205">
        <v>1955</v>
      </c>
      <c r="E3541" s="205" t="s">
        <v>18</v>
      </c>
      <c r="F3541" s="205" t="s">
        <v>18</v>
      </c>
    </row>
    <row r="3542" spans="1:6" x14ac:dyDescent="0.3">
      <c r="A3542" s="205" t="s">
        <v>104</v>
      </c>
      <c r="B3542">
        <v>3</v>
      </c>
      <c r="C3542" s="205">
        <v>59</v>
      </c>
      <c r="D3542" s="205">
        <v>1956</v>
      </c>
      <c r="E3542" s="205" t="s">
        <v>18</v>
      </c>
      <c r="F3542" s="205" t="s">
        <v>18</v>
      </c>
    </row>
    <row r="3543" spans="1:6" x14ac:dyDescent="0.3">
      <c r="A3543" s="205" t="s">
        <v>104</v>
      </c>
      <c r="B3543" s="205">
        <v>4</v>
      </c>
      <c r="C3543" s="205">
        <v>59</v>
      </c>
      <c r="D3543" s="205">
        <v>1957</v>
      </c>
      <c r="E3543" s="205" t="s">
        <v>18</v>
      </c>
      <c r="F3543" s="205" t="s">
        <v>18</v>
      </c>
    </row>
    <row r="3544" spans="1:6" x14ac:dyDescent="0.3">
      <c r="A3544" s="205" t="s">
        <v>104</v>
      </c>
      <c r="B3544" s="205">
        <v>5</v>
      </c>
      <c r="C3544" s="205">
        <v>59</v>
      </c>
      <c r="D3544" s="205">
        <v>1958</v>
      </c>
      <c r="E3544" s="205" t="s">
        <v>18</v>
      </c>
      <c r="F3544" s="205" t="s">
        <v>18</v>
      </c>
    </row>
    <row r="3545" spans="1:6" x14ac:dyDescent="0.3">
      <c r="A3545" s="205" t="s">
        <v>104</v>
      </c>
      <c r="B3545" s="205">
        <v>6</v>
      </c>
      <c r="C3545" s="205">
        <v>59</v>
      </c>
      <c r="D3545" s="205">
        <v>1959</v>
      </c>
      <c r="E3545" s="205" t="s">
        <v>18</v>
      </c>
      <c r="F3545" s="205" t="s">
        <v>18</v>
      </c>
    </row>
    <row r="3546" spans="1:6" x14ac:dyDescent="0.3">
      <c r="A3546" s="205" t="s">
        <v>104</v>
      </c>
      <c r="B3546" s="205">
        <v>7</v>
      </c>
      <c r="C3546" s="205">
        <v>59</v>
      </c>
      <c r="D3546" s="205">
        <v>1960</v>
      </c>
      <c r="E3546" s="205" t="s">
        <v>18</v>
      </c>
      <c r="F3546" s="205" t="s">
        <v>18</v>
      </c>
    </row>
    <row r="3547" spans="1:6" x14ac:dyDescent="0.3">
      <c r="A3547" s="205" t="s">
        <v>104</v>
      </c>
      <c r="B3547" s="205">
        <v>8</v>
      </c>
      <c r="C3547" s="205">
        <v>59</v>
      </c>
      <c r="D3547" s="205">
        <v>1961</v>
      </c>
      <c r="E3547" s="205" t="s">
        <v>18</v>
      </c>
      <c r="F3547" s="205" t="s">
        <v>18</v>
      </c>
    </row>
    <row r="3548" spans="1:6" x14ac:dyDescent="0.3">
      <c r="A3548" s="205" t="s">
        <v>104</v>
      </c>
      <c r="B3548" s="205">
        <v>9</v>
      </c>
      <c r="C3548" s="205">
        <v>59</v>
      </c>
      <c r="D3548" s="205">
        <v>1962</v>
      </c>
      <c r="E3548" s="205" t="s">
        <v>18</v>
      </c>
      <c r="F3548" s="205" t="s">
        <v>18</v>
      </c>
    </row>
    <row r="3549" spans="1:6" x14ac:dyDescent="0.3">
      <c r="A3549" s="205" t="s">
        <v>104</v>
      </c>
      <c r="B3549" s="205">
        <v>10</v>
      </c>
      <c r="C3549" s="205">
        <v>59</v>
      </c>
      <c r="D3549" s="205">
        <v>1963</v>
      </c>
      <c r="E3549" s="205" t="s">
        <v>18</v>
      </c>
      <c r="F3549" s="205" t="s">
        <v>18</v>
      </c>
    </row>
    <row r="3550" spans="1:6" x14ac:dyDescent="0.3">
      <c r="A3550" s="205" t="s">
        <v>104</v>
      </c>
      <c r="B3550" s="205">
        <v>11</v>
      </c>
      <c r="C3550" s="205">
        <v>59</v>
      </c>
      <c r="D3550" s="205">
        <v>1964</v>
      </c>
      <c r="E3550" s="205" t="s">
        <v>18</v>
      </c>
      <c r="F3550" s="205" t="s">
        <v>18</v>
      </c>
    </row>
    <row r="3551" spans="1:6" x14ac:dyDescent="0.3">
      <c r="A3551" s="205" t="s">
        <v>104</v>
      </c>
      <c r="B3551" s="205">
        <v>12</v>
      </c>
      <c r="C3551" s="205">
        <v>59</v>
      </c>
      <c r="D3551" s="205">
        <v>1965</v>
      </c>
      <c r="E3551" s="205" t="s">
        <v>18</v>
      </c>
      <c r="F3551" s="205" t="s">
        <v>18</v>
      </c>
    </row>
    <row r="3552" spans="1:6" x14ac:dyDescent="0.3">
      <c r="A3552" s="205" t="s">
        <v>104</v>
      </c>
      <c r="B3552" s="205">
        <v>13</v>
      </c>
      <c r="C3552" s="205">
        <v>59</v>
      </c>
      <c r="D3552" s="205">
        <v>1966</v>
      </c>
      <c r="E3552" s="205" t="s">
        <v>18</v>
      </c>
      <c r="F3552" s="205" t="s">
        <v>18</v>
      </c>
    </row>
    <row r="3553" spans="1:6" x14ac:dyDescent="0.3">
      <c r="A3553" s="205" t="s">
        <v>104</v>
      </c>
      <c r="B3553" s="205">
        <v>14</v>
      </c>
      <c r="C3553" s="205">
        <v>59</v>
      </c>
      <c r="D3553" s="205">
        <v>1967</v>
      </c>
      <c r="E3553" s="205" t="s">
        <v>18</v>
      </c>
      <c r="F3553" s="205" t="s">
        <v>18</v>
      </c>
    </row>
    <row r="3554" spans="1:6" x14ac:dyDescent="0.3">
      <c r="A3554" s="205" t="s">
        <v>104</v>
      </c>
      <c r="B3554" s="205">
        <v>15</v>
      </c>
      <c r="C3554" s="205">
        <v>59</v>
      </c>
      <c r="D3554" s="205">
        <v>1968</v>
      </c>
      <c r="E3554" s="205" t="s">
        <v>18</v>
      </c>
      <c r="F3554" s="205" t="s">
        <v>18</v>
      </c>
    </row>
    <row r="3555" spans="1:6" x14ac:dyDescent="0.3">
      <c r="A3555" s="205" t="s">
        <v>104</v>
      </c>
      <c r="B3555" s="205">
        <v>16</v>
      </c>
      <c r="C3555" s="205">
        <v>59</v>
      </c>
      <c r="D3555" s="205">
        <v>1969</v>
      </c>
      <c r="E3555" s="205" t="s">
        <v>18</v>
      </c>
      <c r="F3555" s="205" t="s">
        <v>18</v>
      </c>
    </row>
    <row r="3556" spans="1:6" x14ac:dyDescent="0.3">
      <c r="A3556" s="205" t="s">
        <v>104</v>
      </c>
      <c r="B3556" s="205">
        <v>17</v>
      </c>
      <c r="C3556" s="205">
        <v>59</v>
      </c>
      <c r="D3556" s="205">
        <v>1970</v>
      </c>
      <c r="E3556" s="205" t="s">
        <v>18</v>
      </c>
      <c r="F3556" s="205" t="s">
        <v>18</v>
      </c>
    </row>
    <row r="3557" spans="1:6" x14ac:dyDescent="0.3">
      <c r="A3557" s="205" t="s">
        <v>104</v>
      </c>
      <c r="B3557" s="205">
        <v>18</v>
      </c>
      <c r="C3557" s="205">
        <v>59</v>
      </c>
      <c r="D3557" s="205">
        <v>1971</v>
      </c>
      <c r="E3557" s="205" t="s">
        <v>18</v>
      </c>
      <c r="F3557" s="205" t="s">
        <v>18</v>
      </c>
    </row>
    <row r="3558" spans="1:6" x14ac:dyDescent="0.3">
      <c r="A3558" s="205" t="s">
        <v>104</v>
      </c>
      <c r="B3558" s="205">
        <v>19</v>
      </c>
      <c r="C3558" s="205">
        <v>59</v>
      </c>
      <c r="D3558" s="205">
        <v>1972</v>
      </c>
      <c r="E3558" s="205" t="s">
        <v>18</v>
      </c>
      <c r="F3558" s="205" t="s">
        <v>18</v>
      </c>
    </row>
    <row r="3559" spans="1:6" x14ac:dyDescent="0.3">
      <c r="A3559" s="205" t="s">
        <v>104</v>
      </c>
      <c r="B3559" s="205">
        <v>20</v>
      </c>
      <c r="C3559" s="205">
        <v>59</v>
      </c>
      <c r="D3559" s="205">
        <v>1973</v>
      </c>
      <c r="E3559" s="205" t="s">
        <v>18</v>
      </c>
      <c r="F3559" s="205" t="s">
        <v>18</v>
      </c>
    </row>
    <row r="3560" spans="1:6" x14ac:dyDescent="0.3">
      <c r="A3560" s="205" t="s">
        <v>104</v>
      </c>
      <c r="B3560" s="205">
        <v>21</v>
      </c>
      <c r="C3560" s="205">
        <v>59</v>
      </c>
      <c r="D3560" s="205">
        <v>1974</v>
      </c>
      <c r="E3560" s="205" t="s">
        <v>18</v>
      </c>
      <c r="F3560" s="205" t="s">
        <v>18</v>
      </c>
    </row>
    <row r="3561" spans="1:6" x14ac:dyDescent="0.3">
      <c r="A3561" s="205" t="s">
        <v>104</v>
      </c>
      <c r="B3561" s="205">
        <v>22</v>
      </c>
      <c r="C3561" s="205">
        <v>59</v>
      </c>
      <c r="D3561" s="205">
        <v>1975</v>
      </c>
      <c r="E3561" s="205" t="s">
        <v>18</v>
      </c>
      <c r="F3561" s="205" t="s">
        <v>18</v>
      </c>
    </row>
    <row r="3562" spans="1:6" x14ac:dyDescent="0.3">
      <c r="A3562" s="205" t="s">
        <v>104</v>
      </c>
      <c r="B3562" s="205">
        <v>23</v>
      </c>
      <c r="C3562" s="205">
        <v>59</v>
      </c>
      <c r="D3562" s="205">
        <v>1976</v>
      </c>
      <c r="E3562" s="205" t="s">
        <v>18</v>
      </c>
      <c r="F3562" s="205" t="s">
        <v>18</v>
      </c>
    </row>
    <row r="3563" spans="1:6" x14ac:dyDescent="0.3">
      <c r="A3563" s="205" t="s">
        <v>104</v>
      </c>
      <c r="B3563" s="205">
        <v>24</v>
      </c>
      <c r="C3563" s="205">
        <v>59</v>
      </c>
      <c r="D3563" s="205">
        <v>1977</v>
      </c>
      <c r="E3563" s="205" t="s">
        <v>18</v>
      </c>
      <c r="F3563" s="205" t="s">
        <v>18</v>
      </c>
    </row>
    <row r="3564" spans="1:6" x14ac:dyDescent="0.3">
      <c r="A3564" s="205" t="s">
        <v>104</v>
      </c>
      <c r="B3564" s="205">
        <v>25</v>
      </c>
      <c r="C3564" s="205">
        <v>59</v>
      </c>
      <c r="D3564" s="205">
        <v>1978</v>
      </c>
      <c r="E3564" s="205" t="s">
        <v>18</v>
      </c>
      <c r="F3564" s="205" t="s">
        <v>18</v>
      </c>
    </row>
    <row r="3565" spans="1:6" x14ac:dyDescent="0.3">
      <c r="A3565" s="205" t="s">
        <v>104</v>
      </c>
      <c r="B3565" s="205">
        <v>26</v>
      </c>
      <c r="C3565" s="205">
        <v>59</v>
      </c>
      <c r="D3565" s="205">
        <v>1979</v>
      </c>
      <c r="E3565" s="205" t="s">
        <v>18</v>
      </c>
      <c r="F3565" s="205" t="s">
        <v>18</v>
      </c>
    </row>
    <row r="3566" spans="1:6" x14ac:dyDescent="0.3">
      <c r="A3566" s="205" t="s">
        <v>104</v>
      </c>
      <c r="B3566" s="205">
        <v>27</v>
      </c>
      <c r="C3566" s="205">
        <v>59</v>
      </c>
      <c r="D3566" s="205">
        <v>1980</v>
      </c>
      <c r="E3566" s="205">
        <v>2000</v>
      </c>
      <c r="F3566" s="201">
        <v>2499.75</v>
      </c>
    </row>
    <row r="3567" spans="1:6" x14ac:dyDescent="0.3">
      <c r="A3567" s="205" t="s">
        <v>104</v>
      </c>
      <c r="B3567" s="205">
        <v>28</v>
      </c>
      <c r="C3567" s="205">
        <v>59</v>
      </c>
      <c r="D3567" s="205">
        <v>1981</v>
      </c>
      <c r="E3567" s="205">
        <v>2000</v>
      </c>
      <c r="F3567" s="201">
        <v>1820.625</v>
      </c>
    </row>
    <row r="3568" spans="1:6" x14ac:dyDescent="0.3">
      <c r="A3568" s="205" t="s">
        <v>104</v>
      </c>
      <c r="B3568" s="205">
        <v>29</v>
      </c>
      <c r="C3568" s="205">
        <v>59</v>
      </c>
      <c r="D3568" s="205">
        <v>1982</v>
      </c>
      <c r="E3568" s="205">
        <v>1600</v>
      </c>
      <c r="F3568" s="201">
        <v>1355.0625</v>
      </c>
    </row>
    <row r="3569" spans="1:6" x14ac:dyDescent="0.3">
      <c r="A3569" s="205" t="s">
        <v>104</v>
      </c>
      <c r="B3569" s="205">
        <v>30</v>
      </c>
      <c r="C3569" s="205">
        <v>59</v>
      </c>
      <c r="D3569" s="205">
        <v>1983</v>
      </c>
      <c r="E3569" s="205">
        <v>2000</v>
      </c>
      <c r="F3569" s="201">
        <v>2448.75</v>
      </c>
    </row>
    <row r="3570" spans="1:6" x14ac:dyDescent="0.3">
      <c r="A3570" s="205" t="s">
        <v>104</v>
      </c>
      <c r="B3570" s="205">
        <v>31</v>
      </c>
      <c r="C3570" s="205">
        <v>59</v>
      </c>
      <c r="D3570" s="205">
        <v>1984</v>
      </c>
      <c r="E3570" s="205">
        <v>2000</v>
      </c>
      <c r="F3570" s="201">
        <v>2047</v>
      </c>
    </row>
    <row r="3571" spans="1:6" x14ac:dyDescent="0.3">
      <c r="A3571" s="205" t="s">
        <v>104</v>
      </c>
      <c r="B3571" s="205">
        <v>32</v>
      </c>
      <c r="C3571" s="205">
        <v>59</v>
      </c>
      <c r="D3571" s="205">
        <v>1985</v>
      </c>
      <c r="E3571" s="205">
        <v>2000</v>
      </c>
      <c r="F3571" s="201">
        <v>1012.225</v>
      </c>
    </row>
    <row r="3572" spans="1:6" x14ac:dyDescent="0.3">
      <c r="A3572" s="205" t="s">
        <v>104</v>
      </c>
      <c r="B3572" s="205">
        <v>33</v>
      </c>
      <c r="C3572" s="205">
        <v>59</v>
      </c>
      <c r="D3572" s="205">
        <v>1986</v>
      </c>
      <c r="E3572" s="205">
        <v>500</v>
      </c>
      <c r="F3572" s="201">
        <v>520.35</v>
      </c>
    </row>
    <row r="3573" spans="1:6" x14ac:dyDescent="0.3">
      <c r="A3573" s="205" t="s">
        <v>104</v>
      </c>
      <c r="B3573" s="205">
        <v>34</v>
      </c>
      <c r="C3573" s="205">
        <v>59</v>
      </c>
      <c r="D3573" s="205">
        <v>1987</v>
      </c>
      <c r="E3573" s="205">
        <v>2000</v>
      </c>
      <c r="F3573" s="201">
        <v>771.6</v>
      </c>
    </row>
    <row r="3574" spans="1:6" x14ac:dyDescent="0.3">
      <c r="A3574" s="205" t="s">
        <v>104</v>
      </c>
      <c r="B3574" s="205">
        <v>35</v>
      </c>
      <c r="C3574" s="205">
        <v>59</v>
      </c>
      <c r="D3574" s="205">
        <v>1988</v>
      </c>
      <c r="E3574" s="205">
        <v>2000</v>
      </c>
      <c r="F3574" s="201">
        <v>957.82500000000005</v>
      </c>
    </row>
    <row r="3575" spans="1:6" x14ac:dyDescent="0.3">
      <c r="A3575" s="205" t="s">
        <v>104</v>
      </c>
      <c r="B3575" s="205">
        <v>36</v>
      </c>
      <c r="C3575" s="205">
        <v>59</v>
      </c>
      <c r="D3575" s="205">
        <v>1989</v>
      </c>
      <c r="E3575" s="205" t="s">
        <v>18</v>
      </c>
      <c r="F3575" s="205" t="s">
        <v>18</v>
      </c>
    </row>
    <row r="3576" spans="1:6" x14ac:dyDescent="0.3">
      <c r="A3576" s="205" t="s">
        <v>104</v>
      </c>
      <c r="B3576" s="205">
        <v>37</v>
      </c>
      <c r="C3576" s="205">
        <v>59</v>
      </c>
      <c r="D3576" s="205">
        <v>1990</v>
      </c>
      <c r="E3576" s="205" t="s">
        <v>18</v>
      </c>
      <c r="F3576" s="205" t="s">
        <v>18</v>
      </c>
    </row>
    <row r="3577" spans="1:6" x14ac:dyDescent="0.3">
      <c r="A3577" s="205" t="s">
        <v>104</v>
      </c>
      <c r="B3577" s="205">
        <v>38</v>
      </c>
      <c r="C3577" s="205">
        <v>59</v>
      </c>
      <c r="D3577" s="205">
        <v>1991</v>
      </c>
      <c r="E3577" s="205" t="s">
        <v>18</v>
      </c>
      <c r="F3577" s="205" t="s">
        <v>18</v>
      </c>
    </row>
    <row r="3578" spans="1:6" x14ac:dyDescent="0.3">
      <c r="A3578" s="205" t="s">
        <v>104</v>
      </c>
      <c r="B3578" s="205">
        <v>39</v>
      </c>
      <c r="C3578" s="205">
        <v>59</v>
      </c>
      <c r="D3578" s="205">
        <v>1992</v>
      </c>
      <c r="E3578" s="205">
        <v>1000</v>
      </c>
      <c r="F3578" s="201">
        <v>1215.875</v>
      </c>
    </row>
    <row r="3579" spans="1:6" x14ac:dyDescent="0.3">
      <c r="A3579" s="205" t="s">
        <v>104</v>
      </c>
      <c r="B3579" s="205">
        <v>40</v>
      </c>
      <c r="C3579" s="205">
        <v>59</v>
      </c>
      <c r="D3579" s="205">
        <v>1993</v>
      </c>
      <c r="E3579" s="205" t="s">
        <v>18</v>
      </c>
      <c r="F3579" s="205" t="s">
        <v>18</v>
      </c>
    </row>
    <row r="3580" spans="1:6" x14ac:dyDescent="0.3">
      <c r="A3580" s="205" t="s">
        <v>104</v>
      </c>
      <c r="B3580" s="205">
        <v>41</v>
      </c>
      <c r="C3580" s="205">
        <v>59</v>
      </c>
      <c r="D3580" s="205">
        <v>1994</v>
      </c>
      <c r="E3580" s="205" t="s">
        <v>18</v>
      </c>
      <c r="F3580" s="205" t="s">
        <v>18</v>
      </c>
    </row>
    <row r="3581" spans="1:6" x14ac:dyDescent="0.3">
      <c r="A3581" s="205" t="s">
        <v>104</v>
      </c>
      <c r="B3581" s="205">
        <v>42</v>
      </c>
      <c r="C3581" s="205">
        <v>59</v>
      </c>
      <c r="D3581" s="205">
        <v>1995</v>
      </c>
      <c r="E3581" s="205" t="s">
        <v>18</v>
      </c>
      <c r="F3581" s="205" t="s">
        <v>18</v>
      </c>
    </row>
    <row r="3582" spans="1:6" x14ac:dyDescent="0.3">
      <c r="A3582" s="205" t="s">
        <v>104</v>
      </c>
      <c r="B3582" s="205">
        <v>43</v>
      </c>
      <c r="C3582" s="205">
        <v>59</v>
      </c>
      <c r="D3582" s="205">
        <v>1996</v>
      </c>
      <c r="E3582" s="205" t="s">
        <v>18</v>
      </c>
      <c r="F3582" s="205" t="s">
        <v>18</v>
      </c>
    </row>
    <row r="3583" spans="1:6" x14ac:dyDescent="0.3">
      <c r="A3583" s="205" t="s">
        <v>104</v>
      </c>
      <c r="B3583" s="205">
        <v>44</v>
      </c>
      <c r="C3583" s="205">
        <v>59</v>
      </c>
      <c r="D3583" s="205">
        <v>1997</v>
      </c>
      <c r="E3583" s="205" t="s">
        <v>18</v>
      </c>
      <c r="F3583" s="205" t="s">
        <v>18</v>
      </c>
    </row>
    <row r="3584" spans="1:6" x14ac:dyDescent="0.3">
      <c r="A3584" s="205" t="s">
        <v>104</v>
      </c>
      <c r="B3584" s="205">
        <v>45</v>
      </c>
      <c r="C3584" s="205">
        <v>59</v>
      </c>
      <c r="D3584" s="205">
        <v>1998</v>
      </c>
      <c r="E3584" s="205" t="s">
        <v>18</v>
      </c>
      <c r="F3584" s="205" t="s">
        <v>18</v>
      </c>
    </row>
    <row r="3585" spans="1:6" x14ac:dyDescent="0.3">
      <c r="A3585" s="205" t="s">
        <v>104</v>
      </c>
      <c r="B3585" s="205">
        <v>46</v>
      </c>
      <c r="C3585" s="205">
        <v>59</v>
      </c>
      <c r="D3585" s="205">
        <v>1999</v>
      </c>
      <c r="E3585" s="205" t="s">
        <v>18</v>
      </c>
      <c r="F3585" s="205" t="s">
        <v>18</v>
      </c>
    </row>
    <row r="3586" spans="1:6" x14ac:dyDescent="0.3">
      <c r="A3586" s="205" t="s">
        <v>104</v>
      </c>
      <c r="B3586" s="205">
        <v>47</v>
      </c>
      <c r="C3586" s="205">
        <v>59</v>
      </c>
      <c r="D3586" s="205">
        <v>2000</v>
      </c>
      <c r="E3586" s="205" t="s">
        <v>18</v>
      </c>
      <c r="F3586" s="205" t="s">
        <v>18</v>
      </c>
    </row>
    <row r="3587" spans="1:6" x14ac:dyDescent="0.3">
      <c r="A3587" s="205" t="s">
        <v>104</v>
      </c>
      <c r="B3587" s="205">
        <v>48</v>
      </c>
      <c r="C3587" s="205">
        <v>59</v>
      </c>
      <c r="D3587" s="205">
        <v>2001</v>
      </c>
      <c r="E3587" s="205" t="s">
        <v>18</v>
      </c>
      <c r="F3587" s="205" t="s">
        <v>18</v>
      </c>
    </row>
    <row r="3588" spans="1:6" x14ac:dyDescent="0.3">
      <c r="A3588" s="205" t="s">
        <v>104</v>
      </c>
      <c r="B3588" s="205">
        <v>49</v>
      </c>
      <c r="C3588" s="205">
        <v>59</v>
      </c>
      <c r="D3588" s="205">
        <v>2002</v>
      </c>
      <c r="E3588" s="205" t="s">
        <v>18</v>
      </c>
      <c r="F3588" s="205" t="s">
        <v>18</v>
      </c>
    </row>
    <row r="3589" spans="1:6" x14ac:dyDescent="0.3">
      <c r="A3589" s="205" t="s">
        <v>104</v>
      </c>
      <c r="B3589" s="205">
        <v>50</v>
      </c>
      <c r="C3589" s="205">
        <v>59</v>
      </c>
      <c r="D3589" s="205">
        <v>2003</v>
      </c>
      <c r="E3589" s="205" t="s">
        <v>18</v>
      </c>
      <c r="F3589" s="205" t="s">
        <v>18</v>
      </c>
    </row>
    <row r="3590" spans="1:6" x14ac:dyDescent="0.3">
      <c r="A3590" s="205" t="s">
        <v>104</v>
      </c>
      <c r="B3590" s="205">
        <v>51</v>
      </c>
      <c r="C3590" s="205">
        <v>59</v>
      </c>
      <c r="D3590" s="205">
        <v>2004</v>
      </c>
      <c r="E3590" s="205" t="s">
        <v>18</v>
      </c>
      <c r="F3590" s="205" t="s">
        <v>18</v>
      </c>
    </row>
    <row r="3591" spans="1:6" x14ac:dyDescent="0.3">
      <c r="A3591" s="205" t="s">
        <v>104</v>
      </c>
      <c r="B3591" s="205">
        <v>52</v>
      </c>
      <c r="C3591" s="205">
        <v>59</v>
      </c>
      <c r="D3591" s="205">
        <v>2005</v>
      </c>
      <c r="E3591" s="205" t="s">
        <v>18</v>
      </c>
      <c r="F3591" s="205" t="s">
        <v>18</v>
      </c>
    </row>
    <row r="3592" spans="1:6" x14ac:dyDescent="0.3">
      <c r="A3592" s="205" t="s">
        <v>104</v>
      </c>
      <c r="B3592" s="205">
        <v>53</v>
      </c>
      <c r="C3592" s="205">
        <v>59</v>
      </c>
      <c r="D3592" s="205">
        <v>2006</v>
      </c>
      <c r="E3592" s="205" t="s">
        <v>18</v>
      </c>
      <c r="F3592" s="205" t="s">
        <v>18</v>
      </c>
    </row>
    <row r="3593" spans="1:6" x14ac:dyDescent="0.3">
      <c r="A3593" s="205" t="s">
        <v>104</v>
      </c>
      <c r="B3593" s="205">
        <v>54</v>
      </c>
      <c r="C3593" s="205">
        <v>59</v>
      </c>
      <c r="D3593" s="205">
        <v>2007</v>
      </c>
      <c r="E3593" s="205" t="s">
        <v>18</v>
      </c>
      <c r="F3593" s="205" t="s">
        <v>18</v>
      </c>
    </row>
    <row r="3594" spans="1:6" x14ac:dyDescent="0.3">
      <c r="A3594" s="205" t="s">
        <v>104</v>
      </c>
      <c r="B3594" s="205">
        <v>55</v>
      </c>
      <c r="C3594" s="205">
        <v>59</v>
      </c>
      <c r="D3594" s="205">
        <v>2008</v>
      </c>
      <c r="E3594" s="205" t="s">
        <v>18</v>
      </c>
      <c r="F3594" s="205" t="s">
        <v>18</v>
      </c>
    </row>
    <row r="3595" spans="1:6" x14ac:dyDescent="0.3">
      <c r="A3595" s="205" t="s">
        <v>104</v>
      </c>
      <c r="B3595" s="205">
        <v>56</v>
      </c>
      <c r="C3595" s="205">
        <v>59</v>
      </c>
      <c r="D3595" s="205">
        <v>2009</v>
      </c>
      <c r="E3595" s="205" t="s">
        <v>18</v>
      </c>
      <c r="F3595" s="205" t="s">
        <v>18</v>
      </c>
    </row>
    <row r="3596" spans="1:6" x14ac:dyDescent="0.3">
      <c r="A3596" s="205" t="s">
        <v>104</v>
      </c>
      <c r="B3596" s="205">
        <v>57</v>
      </c>
      <c r="C3596" s="205">
        <v>59</v>
      </c>
      <c r="D3596" s="205">
        <v>2010</v>
      </c>
      <c r="E3596" s="205" t="s">
        <v>18</v>
      </c>
      <c r="F3596" s="205" t="s">
        <v>18</v>
      </c>
    </row>
    <row r="3597" spans="1:6" x14ac:dyDescent="0.3">
      <c r="A3597" s="205" t="s">
        <v>104</v>
      </c>
      <c r="B3597" s="205">
        <v>58</v>
      </c>
      <c r="C3597" s="205">
        <v>59</v>
      </c>
      <c r="D3597" s="205">
        <v>2011</v>
      </c>
      <c r="E3597" s="205" t="s">
        <v>18</v>
      </c>
      <c r="F3597" s="205" t="s">
        <v>18</v>
      </c>
    </row>
    <row r="3598" spans="1:6" x14ac:dyDescent="0.3">
      <c r="A3598" s="205" t="s">
        <v>104</v>
      </c>
      <c r="B3598" s="205">
        <v>59</v>
      </c>
      <c r="C3598" s="205">
        <v>59</v>
      </c>
      <c r="D3598" s="205">
        <v>2012</v>
      </c>
      <c r="E3598" s="205" t="s">
        <v>18</v>
      </c>
      <c r="F3598" s="205" t="s">
        <v>18</v>
      </c>
    </row>
    <row r="3599" spans="1:6" x14ac:dyDescent="0.3">
      <c r="A3599" s="205" t="s">
        <v>104</v>
      </c>
      <c r="B3599" s="205">
        <v>60</v>
      </c>
      <c r="C3599" s="205">
        <v>59</v>
      </c>
      <c r="D3599" s="205">
        <v>2013</v>
      </c>
      <c r="E3599" s="205" t="s">
        <v>18</v>
      </c>
      <c r="F3599" s="205" t="s">
        <v>18</v>
      </c>
    </row>
    <row r="3600" spans="1:6" x14ac:dyDescent="0.3">
      <c r="A3600" s="205" t="s">
        <v>104</v>
      </c>
      <c r="B3600" s="205">
        <v>61</v>
      </c>
      <c r="C3600" s="205">
        <v>59</v>
      </c>
      <c r="D3600" s="205">
        <v>2014</v>
      </c>
      <c r="E3600" s="205" t="s">
        <v>18</v>
      </c>
      <c r="F3600" s="205" t="s">
        <v>18</v>
      </c>
    </row>
    <row r="3601" spans="1:6" x14ac:dyDescent="0.3">
      <c r="A3601" t="s">
        <v>108</v>
      </c>
      <c r="B3601">
        <v>1</v>
      </c>
      <c r="C3601" s="205">
        <v>60</v>
      </c>
      <c r="D3601" s="200">
        <v>1954</v>
      </c>
      <c r="E3601" s="205">
        <v>1400</v>
      </c>
      <c r="F3601" s="201">
        <v>1000.5032921960247</v>
      </c>
    </row>
    <row r="3602" spans="1:6" x14ac:dyDescent="0.3">
      <c r="A3602" s="205" t="s">
        <v>108</v>
      </c>
      <c r="B3602">
        <v>2</v>
      </c>
      <c r="C3602" s="205">
        <v>60</v>
      </c>
      <c r="D3602" s="200">
        <v>1955</v>
      </c>
      <c r="E3602" s="205">
        <v>800</v>
      </c>
      <c r="F3602" s="201">
        <v>900.26259221961777</v>
      </c>
    </row>
    <row r="3603" spans="1:6" x14ac:dyDescent="0.3">
      <c r="A3603" s="205" t="s">
        <v>108</v>
      </c>
      <c r="B3603">
        <v>3</v>
      </c>
      <c r="C3603" s="205">
        <v>60</v>
      </c>
      <c r="D3603" s="200">
        <v>1956</v>
      </c>
      <c r="E3603" s="205">
        <v>800</v>
      </c>
      <c r="F3603" s="201">
        <v>848.31300072120791</v>
      </c>
    </row>
    <row r="3604" spans="1:6" x14ac:dyDescent="0.3">
      <c r="A3604" s="205" t="s">
        <v>108</v>
      </c>
      <c r="B3604" s="205">
        <v>4</v>
      </c>
      <c r="C3604" s="205">
        <v>60</v>
      </c>
      <c r="D3604" s="200">
        <v>1957</v>
      </c>
      <c r="E3604" s="205">
        <v>600</v>
      </c>
      <c r="F3604" s="201">
        <v>1015.1731719805218</v>
      </c>
    </row>
    <row r="3605" spans="1:6" x14ac:dyDescent="0.3">
      <c r="A3605" s="205" t="s">
        <v>108</v>
      </c>
      <c r="B3605" s="205">
        <v>5</v>
      </c>
      <c r="C3605" s="205">
        <v>60</v>
      </c>
      <c r="D3605" s="200">
        <v>1958</v>
      </c>
      <c r="E3605" s="205">
        <v>600</v>
      </c>
      <c r="F3605" s="201">
        <v>1117.8877093990072</v>
      </c>
    </row>
    <row r="3606" spans="1:6" x14ac:dyDescent="0.3">
      <c r="A3606" s="205" t="s">
        <v>108</v>
      </c>
      <c r="B3606" s="205">
        <v>6</v>
      </c>
      <c r="C3606" s="205">
        <v>60</v>
      </c>
      <c r="D3606" s="200">
        <v>1959</v>
      </c>
      <c r="E3606" s="205">
        <v>800</v>
      </c>
      <c r="F3606" s="201">
        <v>1669.8826779620003</v>
      </c>
    </row>
    <row r="3607" spans="1:6" x14ac:dyDescent="0.3">
      <c r="A3607" s="205" t="s">
        <v>108</v>
      </c>
      <c r="B3607" s="205">
        <v>7</v>
      </c>
      <c r="C3607" s="205">
        <v>60</v>
      </c>
      <c r="D3607" s="200">
        <v>1960</v>
      </c>
      <c r="E3607" s="205" t="s">
        <v>18</v>
      </c>
      <c r="F3607" s="205" t="s">
        <v>18</v>
      </c>
    </row>
    <row r="3608" spans="1:6" x14ac:dyDescent="0.3">
      <c r="A3608" s="205" t="s">
        <v>108</v>
      </c>
      <c r="B3608" s="205">
        <v>8</v>
      </c>
      <c r="C3608" s="205">
        <v>60</v>
      </c>
      <c r="D3608" s="200">
        <v>1961</v>
      </c>
      <c r="E3608" s="205" t="s">
        <v>18</v>
      </c>
      <c r="F3608" s="205" t="s">
        <v>18</v>
      </c>
    </row>
    <row r="3609" spans="1:6" x14ac:dyDescent="0.3">
      <c r="A3609" s="205" t="s">
        <v>108</v>
      </c>
      <c r="B3609" s="205">
        <v>9</v>
      </c>
      <c r="C3609" s="205">
        <v>60</v>
      </c>
      <c r="D3609" s="200">
        <v>1962</v>
      </c>
      <c r="E3609" s="205">
        <v>400</v>
      </c>
      <c r="F3609" s="201">
        <v>938.33523875714059</v>
      </c>
    </row>
    <row r="3610" spans="1:6" x14ac:dyDescent="0.3">
      <c r="A3610" s="205" t="s">
        <v>108</v>
      </c>
      <c r="B3610" s="205">
        <v>10</v>
      </c>
      <c r="C3610" s="205">
        <v>60</v>
      </c>
      <c r="D3610" s="200">
        <v>1963</v>
      </c>
      <c r="E3610" s="205">
        <v>1200</v>
      </c>
      <c r="F3610" s="201">
        <v>542.02548632273113</v>
      </c>
    </row>
    <row r="3611" spans="1:6" x14ac:dyDescent="0.3">
      <c r="A3611" s="205" t="s">
        <v>108</v>
      </c>
      <c r="B3611" s="205">
        <v>11</v>
      </c>
      <c r="C3611" s="205">
        <v>60</v>
      </c>
      <c r="D3611" s="200">
        <v>1964</v>
      </c>
      <c r="E3611" s="205">
        <v>400</v>
      </c>
      <c r="F3611" s="201">
        <v>857.27722493320027</v>
      </c>
    </row>
    <row r="3612" spans="1:6" x14ac:dyDescent="0.3">
      <c r="A3612" s="205" t="s">
        <v>108</v>
      </c>
      <c r="B3612" s="205">
        <v>12</v>
      </c>
      <c r="C3612" s="205">
        <v>60</v>
      </c>
      <c r="D3612" s="200">
        <v>1965</v>
      </c>
      <c r="E3612" s="205" t="s">
        <v>18</v>
      </c>
      <c r="F3612" s="205" t="s">
        <v>18</v>
      </c>
    </row>
    <row r="3613" spans="1:6" x14ac:dyDescent="0.3">
      <c r="A3613" s="205" t="s">
        <v>108</v>
      </c>
      <c r="B3613" s="205">
        <v>13</v>
      </c>
      <c r="C3613" s="205">
        <v>60</v>
      </c>
      <c r="D3613" s="200">
        <v>1966</v>
      </c>
      <c r="E3613" s="205">
        <v>800</v>
      </c>
      <c r="F3613" s="201">
        <v>1664.8843408426985</v>
      </c>
    </row>
    <row r="3614" spans="1:6" x14ac:dyDescent="0.3">
      <c r="A3614" s="205" t="s">
        <v>108</v>
      </c>
      <c r="B3614" s="205">
        <v>14</v>
      </c>
      <c r="C3614" s="205">
        <v>60</v>
      </c>
      <c r="D3614" s="200">
        <v>1967</v>
      </c>
      <c r="E3614" s="205">
        <v>150</v>
      </c>
      <c r="F3614" s="201">
        <v>1490.4043613188965</v>
      </c>
    </row>
    <row r="3615" spans="1:6" x14ac:dyDescent="0.3">
      <c r="A3615" s="205" t="s">
        <v>108</v>
      </c>
      <c r="B3615" s="205">
        <v>15</v>
      </c>
      <c r="C3615" s="205">
        <v>60</v>
      </c>
      <c r="D3615" s="200">
        <v>1968</v>
      </c>
      <c r="E3615" s="205">
        <v>400</v>
      </c>
      <c r="F3615" s="201">
        <v>1954.7729089922714</v>
      </c>
    </row>
    <row r="3616" spans="1:6" x14ac:dyDescent="0.3">
      <c r="A3616" s="205" t="s">
        <v>108</v>
      </c>
      <c r="B3616" s="205">
        <v>16</v>
      </c>
      <c r="C3616" s="205">
        <v>60</v>
      </c>
      <c r="D3616" s="200">
        <v>1969</v>
      </c>
      <c r="E3616" s="205">
        <v>200</v>
      </c>
      <c r="F3616" s="201">
        <v>2097.8471127350967</v>
      </c>
    </row>
    <row r="3617" spans="1:6" x14ac:dyDescent="0.3">
      <c r="A3617" s="205" t="s">
        <v>108</v>
      </c>
      <c r="B3617" s="205">
        <v>17</v>
      </c>
      <c r="C3617" s="205">
        <v>60</v>
      </c>
      <c r="D3617" s="200">
        <v>1970</v>
      </c>
      <c r="E3617" s="205">
        <v>500</v>
      </c>
      <c r="F3617" s="201">
        <v>1159.2432913539014</v>
      </c>
    </row>
    <row r="3618" spans="1:6" x14ac:dyDescent="0.3">
      <c r="A3618" s="205" t="s">
        <v>108</v>
      </c>
      <c r="B3618" s="205">
        <v>18</v>
      </c>
      <c r="C3618" s="205">
        <v>60</v>
      </c>
      <c r="D3618" s="200">
        <v>1971</v>
      </c>
      <c r="E3618" s="205">
        <v>600</v>
      </c>
      <c r="F3618" s="201">
        <v>1445.0083698758356</v>
      </c>
    </row>
    <row r="3619" spans="1:6" x14ac:dyDescent="0.3">
      <c r="A3619" s="205" t="s">
        <v>108</v>
      </c>
      <c r="B3619" s="205">
        <v>19</v>
      </c>
      <c r="C3619" s="205">
        <v>60</v>
      </c>
      <c r="D3619" s="200">
        <v>1972</v>
      </c>
      <c r="E3619" s="205">
        <v>400</v>
      </c>
      <c r="F3619" s="201">
        <v>1759.9890509904053</v>
      </c>
    </row>
    <row r="3620" spans="1:6" x14ac:dyDescent="0.3">
      <c r="A3620" s="205" t="s">
        <v>108</v>
      </c>
      <c r="B3620" s="205">
        <v>20</v>
      </c>
      <c r="C3620" s="205">
        <v>60</v>
      </c>
      <c r="D3620" s="200">
        <v>1973</v>
      </c>
      <c r="E3620" s="205">
        <v>1000</v>
      </c>
      <c r="F3620" s="201">
        <v>583.77763955693331</v>
      </c>
    </row>
    <row r="3621" spans="1:6" x14ac:dyDescent="0.3">
      <c r="A3621" s="205" t="s">
        <v>108</v>
      </c>
      <c r="B3621" s="205">
        <v>21</v>
      </c>
      <c r="C3621" s="205">
        <v>60</v>
      </c>
      <c r="D3621" s="200">
        <v>1974</v>
      </c>
      <c r="E3621" s="205">
        <v>400</v>
      </c>
      <c r="F3621" s="201">
        <v>480.70092196065951</v>
      </c>
    </row>
    <row r="3622" spans="1:6" x14ac:dyDescent="0.3">
      <c r="A3622" s="205" t="s">
        <v>108</v>
      </c>
      <c r="B3622" s="205">
        <v>22</v>
      </c>
      <c r="C3622" s="205">
        <v>60</v>
      </c>
      <c r="D3622" s="200">
        <v>1975</v>
      </c>
      <c r="E3622" s="205">
        <v>400</v>
      </c>
      <c r="F3622" s="201">
        <v>212.43817207470721</v>
      </c>
    </row>
    <row r="3623" spans="1:6" x14ac:dyDescent="0.3">
      <c r="A3623" s="205" t="s">
        <v>108</v>
      </c>
      <c r="B3623" s="205">
        <v>23</v>
      </c>
      <c r="C3623" s="205">
        <v>60</v>
      </c>
      <c r="D3623" s="200">
        <v>1976</v>
      </c>
      <c r="E3623" s="205">
        <v>400</v>
      </c>
      <c r="F3623" s="201">
        <v>694.25622435090361</v>
      </c>
    </row>
    <row r="3624" spans="1:6" x14ac:dyDescent="0.3">
      <c r="A3624" s="205" t="s">
        <v>108</v>
      </c>
      <c r="B3624" s="205">
        <v>24</v>
      </c>
      <c r="C3624" s="205">
        <v>60</v>
      </c>
      <c r="D3624" s="200">
        <v>1977</v>
      </c>
      <c r="E3624" s="205">
        <v>100</v>
      </c>
      <c r="F3624" s="201">
        <v>1805.2419208400818</v>
      </c>
    </row>
    <row r="3625" spans="1:6" x14ac:dyDescent="0.3">
      <c r="A3625" s="205" t="s">
        <v>108</v>
      </c>
      <c r="B3625" s="205">
        <v>25</v>
      </c>
      <c r="C3625" s="205">
        <v>60</v>
      </c>
      <c r="D3625" s="200">
        <v>1978</v>
      </c>
      <c r="E3625" s="205">
        <v>200</v>
      </c>
      <c r="F3625" s="201">
        <v>581.63630470930627</v>
      </c>
    </row>
    <row r="3626" spans="1:6" x14ac:dyDescent="0.3">
      <c r="A3626" s="205" t="s">
        <v>108</v>
      </c>
      <c r="B3626" s="205">
        <v>26</v>
      </c>
      <c r="C3626" s="205">
        <v>60</v>
      </c>
      <c r="D3626" s="200">
        <v>1979</v>
      </c>
      <c r="E3626" s="205">
        <v>40</v>
      </c>
      <c r="F3626" s="201">
        <v>352.20304970986246</v>
      </c>
    </row>
    <row r="3627" spans="1:6" x14ac:dyDescent="0.3">
      <c r="A3627" s="205" t="s">
        <v>108</v>
      </c>
      <c r="B3627" s="205">
        <v>27</v>
      </c>
      <c r="C3627" s="205">
        <v>60</v>
      </c>
      <c r="D3627" s="200">
        <v>1980</v>
      </c>
      <c r="E3627" s="205" t="s">
        <v>18</v>
      </c>
      <c r="F3627" s="205" t="s">
        <v>18</v>
      </c>
    </row>
    <row r="3628" spans="1:6" x14ac:dyDescent="0.3">
      <c r="A3628" s="205" t="s">
        <v>108</v>
      </c>
      <c r="B3628" s="205">
        <v>28</v>
      </c>
      <c r="C3628" s="205">
        <v>60</v>
      </c>
      <c r="D3628" s="200">
        <v>1981</v>
      </c>
      <c r="E3628" s="205">
        <v>760</v>
      </c>
      <c r="F3628" s="201">
        <v>465.24320568215825</v>
      </c>
    </row>
    <row r="3629" spans="1:6" x14ac:dyDescent="0.3">
      <c r="A3629" s="205" t="s">
        <v>108</v>
      </c>
      <c r="B3629" s="205">
        <v>29</v>
      </c>
      <c r="C3629" s="205">
        <v>60</v>
      </c>
      <c r="D3629" s="200">
        <v>1982</v>
      </c>
      <c r="E3629" s="205">
        <v>150</v>
      </c>
      <c r="F3629" s="201">
        <v>1333.4325361979934</v>
      </c>
    </row>
    <row r="3630" spans="1:6" x14ac:dyDescent="0.3">
      <c r="A3630" s="205" t="s">
        <v>108</v>
      </c>
      <c r="B3630" s="205">
        <v>30</v>
      </c>
      <c r="C3630" s="205">
        <v>60</v>
      </c>
      <c r="D3630" s="200">
        <v>1983</v>
      </c>
      <c r="E3630" s="205" t="s">
        <v>18</v>
      </c>
      <c r="F3630" s="205" t="s">
        <v>18</v>
      </c>
    </row>
    <row r="3631" spans="1:6" x14ac:dyDescent="0.3">
      <c r="A3631" s="205" t="s">
        <v>108</v>
      </c>
      <c r="B3631" s="205">
        <v>31</v>
      </c>
      <c r="C3631" s="205">
        <v>60</v>
      </c>
      <c r="D3631" s="200">
        <v>1984</v>
      </c>
      <c r="E3631" s="205">
        <v>300</v>
      </c>
      <c r="F3631" s="201">
        <v>449.96189897725554</v>
      </c>
    </row>
    <row r="3632" spans="1:6" x14ac:dyDescent="0.3">
      <c r="A3632" s="205" t="s">
        <v>108</v>
      </c>
      <c r="B3632" s="205">
        <v>32</v>
      </c>
      <c r="C3632" s="205">
        <v>60</v>
      </c>
      <c r="D3632" s="200">
        <v>1985</v>
      </c>
      <c r="E3632" s="205">
        <v>20</v>
      </c>
      <c r="F3632" s="201">
        <v>173.48354224913155</v>
      </c>
    </row>
    <row r="3633" spans="1:6" x14ac:dyDescent="0.3">
      <c r="A3633" s="205" t="s">
        <v>108</v>
      </c>
      <c r="B3633" s="205">
        <v>33</v>
      </c>
      <c r="C3633" s="205">
        <v>60</v>
      </c>
      <c r="D3633" s="200">
        <v>1986</v>
      </c>
      <c r="E3633" s="205">
        <v>300</v>
      </c>
      <c r="F3633" s="201">
        <v>271.396072868565</v>
      </c>
    </row>
    <row r="3634" spans="1:6" x14ac:dyDescent="0.3">
      <c r="A3634" s="205" t="s">
        <v>108</v>
      </c>
      <c r="B3634" s="205">
        <v>34</v>
      </c>
      <c r="C3634" s="205">
        <v>60</v>
      </c>
      <c r="D3634" s="200">
        <v>1987</v>
      </c>
      <c r="E3634" s="205">
        <v>490</v>
      </c>
      <c r="F3634" s="201">
        <v>316.53254283328425</v>
      </c>
    </row>
    <row r="3635" spans="1:6" x14ac:dyDescent="0.3">
      <c r="A3635" s="205" t="s">
        <v>108</v>
      </c>
      <c r="B3635" s="205">
        <v>35</v>
      </c>
      <c r="C3635" s="205">
        <v>60</v>
      </c>
      <c r="D3635" s="200">
        <v>1988</v>
      </c>
      <c r="E3635" s="205">
        <v>400</v>
      </c>
      <c r="F3635" s="201">
        <v>270.27928481386601</v>
      </c>
    </row>
    <row r="3636" spans="1:6" x14ac:dyDescent="0.3">
      <c r="A3636" s="205" t="s">
        <v>108</v>
      </c>
      <c r="B3636" s="205">
        <v>36</v>
      </c>
      <c r="C3636" s="205">
        <v>60</v>
      </c>
      <c r="D3636" s="200">
        <v>1989</v>
      </c>
      <c r="E3636" s="205" t="s">
        <v>18</v>
      </c>
      <c r="F3636" s="205" t="s">
        <v>18</v>
      </c>
    </row>
    <row r="3637" spans="1:6" x14ac:dyDescent="0.3">
      <c r="A3637" s="205" t="s">
        <v>108</v>
      </c>
      <c r="B3637" s="205">
        <v>37</v>
      </c>
      <c r="C3637" s="205">
        <v>60</v>
      </c>
      <c r="D3637" s="200">
        <v>1990</v>
      </c>
      <c r="E3637" s="205" t="s">
        <v>18</v>
      </c>
      <c r="F3637" s="205" t="s">
        <v>18</v>
      </c>
    </row>
    <row r="3638" spans="1:6" x14ac:dyDescent="0.3">
      <c r="A3638" s="205" t="s">
        <v>108</v>
      </c>
      <c r="B3638" s="205">
        <v>38</v>
      </c>
      <c r="C3638" s="205">
        <v>60</v>
      </c>
      <c r="D3638" s="200">
        <v>1991</v>
      </c>
      <c r="E3638" s="205" t="s">
        <v>18</v>
      </c>
      <c r="F3638" s="205" t="s">
        <v>18</v>
      </c>
    </row>
    <row r="3639" spans="1:6" x14ac:dyDescent="0.3">
      <c r="A3639" s="205" t="s">
        <v>108</v>
      </c>
      <c r="B3639" s="205">
        <v>39</v>
      </c>
      <c r="C3639" s="205">
        <v>60</v>
      </c>
      <c r="D3639" s="200">
        <v>1992</v>
      </c>
      <c r="E3639" s="205" t="s">
        <v>18</v>
      </c>
      <c r="F3639" s="205" t="s">
        <v>18</v>
      </c>
    </row>
    <row r="3640" spans="1:6" x14ac:dyDescent="0.3">
      <c r="A3640" s="205" t="s">
        <v>108</v>
      </c>
      <c r="B3640" s="205">
        <v>40</v>
      </c>
      <c r="C3640" s="205">
        <v>60</v>
      </c>
      <c r="D3640" s="200">
        <v>1993</v>
      </c>
      <c r="E3640" s="205" t="s">
        <v>18</v>
      </c>
      <c r="F3640" s="205" t="s">
        <v>18</v>
      </c>
    </row>
    <row r="3641" spans="1:6" x14ac:dyDescent="0.3">
      <c r="A3641" s="205" t="s">
        <v>108</v>
      </c>
      <c r="B3641" s="205">
        <v>41</v>
      </c>
      <c r="C3641" s="205">
        <v>60</v>
      </c>
      <c r="D3641" s="200">
        <v>1994</v>
      </c>
      <c r="E3641" s="205" t="s">
        <v>18</v>
      </c>
      <c r="F3641" s="205" t="s">
        <v>18</v>
      </c>
    </row>
    <row r="3642" spans="1:6" x14ac:dyDescent="0.3">
      <c r="A3642" s="205" t="s">
        <v>108</v>
      </c>
      <c r="B3642" s="205">
        <v>42</v>
      </c>
      <c r="C3642" s="205">
        <v>60</v>
      </c>
      <c r="D3642" s="200">
        <v>1995</v>
      </c>
      <c r="E3642" s="205" t="s">
        <v>18</v>
      </c>
      <c r="F3642" s="205" t="s">
        <v>18</v>
      </c>
    </row>
    <row r="3643" spans="1:6" x14ac:dyDescent="0.3">
      <c r="A3643" s="205" t="s">
        <v>108</v>
      </c>
      <c r="B3643" s="205">
        <v>43</v>
      </c>
      <c r="C3643" s="205">
        <v>60</v>
      </c>
      <c r="D3643" s="200">
        <v>1996</v>
      </c>
      <c r="E3643" s="205" t="s">
        <v>18</v>
      </c>
      <c r="F3643" s="205" t="s">
        <v>18</v>
      </c>
    </row>
    <row r="3644" spans="1:6" x14ac:dyDescent="0.3">
      <c r="A3644" s="205" t="s">
        <v>108</v>
      </c>
      <c r="B3644" s="205">
        <v>44</v>
      </c>
      <c r="C3644" s="205">
        <v>60</v>
      </c>
      <c r="D3644" s="200">
        <v>1997</v>
      </c>
      <c r="E3644" s="205" t="s">
        <v>18</v>
      </c>
      <c r="F3644" s="205" t="s">
        <v>18</v>
      </c>
    </row>
    <row r="3645" spans="1:6" x14ac:dyDescent="0.3">
      <c r="A3645" s="205" t="s">
        <v>108</v>
      </c>
      <c r="B3645" s="205">
        <v>45</v>
      </c>
      <c r="C3645" s="205">
        <v>60</v>
      </c>
      <c r="D3645" s="200">
        <v>1998</v>
      </c>
      <c r="E3645" s="205" t="s">
        <v>18</v>
      </c>
      <c r="F3645" s="205" t="s">
        <v>18</v>
      </c>
    </row>
    <row r="3646" spans="1:6" x14ac:dyDescent="0.3">
      <c r="A3646" s="205" t="s">
        <v>108</v>
      </c>
      <c r="B3646" s="205">
        <v>46</v>
      </c>
      <c r="C3646" s="205">
        <v>60</v>
      </c>
      <c r="D3646" s="200">
        <v>1999</v>
      </c>
      <c r="E3646" s="205" t="s">
        <v>18</v>
      </c>
      <c r="F3646" s="205" t="s">
        <v>18</v>
      </c>
    </row>
    <row r="3647" spans="1:6" x14ac:dyDescent="0.3">
      <c r="A3647" s="205" t="s">
        <v>108</v>
      </c>
      <c r="B3647" s="205">
        <v>47</v>
      </c>
      <c r="C3647" s="205">
        <v>60</v>
      </c>
      <c r="D3647" s="200">
        <v>2000</v>
      </c>
      <c r="E3647" s="205" t="s">
        <v>18</v>
      </c>
      <c r="F3647" s="205" t="s">
        <v>18</v>
      </c>
    </row>
    <row r="3648" spans="1:6" x14ac:dyDescent="0.3">
      <c r="A3648" s="205" t="s">
        <v>108</v>
      </c>
      <c r="B3648" s="205">
        <v>48</v>
      </c>
      <c r="C3648" s="205">
        <v>60</v>
      </c>
      <c r="D3648" s="200">
        <v>2001</v>
      </c>
      <c r="E3648" s="205" t="s">
        <v>18</v>
      </c>
      <c r="F3648" s="205" t="s">
        <v>18</v>
      </c>
    </row>
    <row r="3649" spans="1:6" x14ac:dyDescent="0.3">
      <c r="A3649" s="205" t="s">
        <v>108</v>
      </c>
      <c r="B3649" s="205">
        <v>49</v>
      </c>
      <c r="C3649" s="205">
        <v>60</v>
      </c>
      <c r="D3649" s="200">
        <v>2002</v>
      </c>
      <c r="E3649" s="205" t="s">
        <v>18</v>
      </c>
      <c r="F3649" s="205" t="s">
        <v>18</v>
      </c>
    </row>
    <row r="3650" spans="1:6" x14ac:dyDescent="0.3">
      <c r="A3650" s="205" t="s">
        <v>108</v>
      </c>
      <c r="B3650" s="205">
        <v>50</v>
      </c>
      <c r="C3650" s="205">
        <v>60</v>
      </c>
      <c r="D3650" s="200">
        <v>2003</v>
      </c>
      <c r="E3650" s="205" t="s">
        <v>18</v>
      </c>
      <c r="F3650" s="205" t="s">
        <v>18</v>
      </c>
    </row>
    <row r="3651" spans="1:6" x14ac:dyDescent="0.3">
      <c r="A3651" s="205" t="s">
        <v>108</v>
      </c>
      <c r="B3651" s="205">
        <v>51</v>
      </c>
      <c r="C3651" s="205">
        <v>60</v>
      </c>
      <c r="D3651" s="200">
        <v>2004</v>
      </c>
      <c r="E3651" s="205" t="s">
        <v>18</v>
      </c>
      <c r="F3651" s="205" t="s">
        <v>18</v>
      </c>
    </row>
    <row r="3652" spans="1:6" x14ac:dyDescent="0.3">
      <c r="A3652" s="205" t="s">
        <v>108</v>
      </c>
      <c r="B3652" s="205">
        <v>52</v>
      </c>
      <c r="C3652" s="205">
        <v>60</v>
      </c>
      <c r="D3652" s="200">
        <v>2005</v>
      </c>
      <c r="E3652" s="205" t="s">
        <v>18</v>
      </c>
      <c r="F3652" s="205" t="s">
        <v>18</v>
      </c>
    </row>
    <row r="3653" spans="1:6" x14ac:dyDescent="0.3">
      <c r="A3653" s="205" t="s">
        <v>108</v>
      </c>
      <c r="B3653" s="205">
        <v>53</v>
      </c>
      <c r="C3653" s="205">
        <v>60</v>
      </c>
      <c r="D3653" s="200">
        <v>2006</v>
      </c>
      <c r="E3653" s="205" t="s">
        <v>18</v>
      </c>
      <c r="F3653" s="205" t="s">
        <v>18</v>
      </c>
    </row>
    <row r="3654" spans="1:6" x14ac:dyDescent="0.3">
      <c r="A3654" s="205" t="s">
        <v>108</v>
      </c>
      <c r="B3654" s="205">
        <v>54</v>
      </c>
      <c r="C3654" s="205">
        <v>60</v>
      </c>
      <c r="D3654" s="200">
        <v>2007</v>
      </c>
      <c r="E3654" s="205" t="s">
        <v>18</v>
      </c>
      <c r="F3654" s="205" t="s">
        <v>18</v>
      </c>
    </row>
    <row r="3655" spans="1:6" x14ac:dyDescent="0.3">
      <c r="A3655" s="205" t="s">
        <v>108</v>
      </c>
      <c r="B3655" s="205">
        <v>55</v>
      </c>
      <c r="C3655" s="205">
        <v>60</v>
      </c>
      <c r="D3655" s="200">
        <v>2008</v>
      </c>
      <c r="E3655" s="205" t="s">
        <v>18</v>
      </c>
      <c r="F3655" s="205" t="s">
        <v>18</v>
      </c>
    </row>
    <row r="3656" spans="1:6" x14ac:dyDescent="0.3">
      <c r="A3656" s="205" t="s">
        <v>108</v>
      </c>
      <c r="B3656" s="205">
        <v>56</v>
      </c>
      <c r="C3656" s="205">
        <v>60</v>
      </c>
      <c r="D3656" s="200">
        <v>2009</v>
      </c>
      <c r="E3656" s="205" t="s">
        <v>18</v>
      </c>
      <c r="F3656" s="205" t="s">
        <v>18</v>
      </c>
    </row>
    <row r="3657" spans="1:6" x14ac:dyDescent="0.3">
      <c r="A3657" s="205" t="s">
        <v>108</v>
      </c>
      <c r="B3657" s="205">
        <v>57</v>
      </c>
      <c r="C3657" s="205">
        <v>60</v>
      </c>
      <c r="D3657" s="200">
        <v>2010</v>
      </c>
      <c r="E3657" s="205" t="s">
        <v>18</v>
      </c>
      <c r="F3657" s="205" t="s">
        <v>18</v>
      </c>
    </row>
    <row r="3658" spans="1:6" x14ac:dyDescent="0.3">
      <c r="A3658" s="205" t="s">
        <v>108</v>
      </c>
      <c r="B3658" s="205">
        <v>58</v>
      </c>
      <c r="C3658" s="205">
        <v>60</v>
      </c>
      <c r="D3658" s="200">
        <v>2011</v>
      </c>
      <c r="E3658" s="205" t="s">
        <v>18</v>
      </c>
      <c r="F3658" s="205" t="s">
        <v>18</v>
      </c>
    </row>
    <row r="3659" spans="1:6" x14ac:dyDescent="0.3">
      <c r="A3659" s="205" t="s">
        <v>108</v>
      </c>
      <c r="B3659" s="205">
        <v>59</v>
      </c>
      <c r="C3659" s="205">
        <v>60</v>
      </c>
      <c r="D3659" s="200">
        <v>2012</v>
      </c>
      <c r="E3659" s="205" t="s">
        <v>18</v>
      </c>
      <c r="F3659" s="205" t="s">
        <v>18</v>
      </c>
    </row>
    <row r="3660" spans="1:6" x14ac:dyDescent="0.3">
      <c r="A3660" s="205" t="s">
        <v>108</v>
      </c>
      <c r="B3660" s="205">
        <v>60</v>
      </c>
      <c r="C3660" s="205">
        <v>60</v>
      </c>
      <c r="D3660" s="200">
        <v>2013</v>
      </c>
      <c r="E3660" s="205" t="s">
        <v>18</v>
      </c>
      <c r="F3660" s="205" t="s">
        <v>18</v>
      </c>
    </row>
    <row r="3661" spans="1:6" x14ac:dyDescent="0.3">
      <c r="A3661" s="205" t="s">
        <v>108</v>
      </c>
      <c r="B3661" s="205">
        <v>61</v>
      </c>
      <c r="C3661" s="205">
        <v>60</v>
      </c>
      <c r="D3661" s="200">
        <v>2014</v>
      </c>
      <c r="E3661" s="205" t="s">
        <v>18</v>
      </c>
      <c r="F3661" s="205" t="s">
        <v>18</v>
      </c>
    </row>
    <row r="3662" spans="1:6" x14ac:dyDescent="0.3">
      <c r="A3662" t="s">
        <v>110</v>
      </c>
      <c r="B3662">
        <v>1</v>
      </c>
      <c r="C3662" s="205">
        <v>61</v>
      </c>
      <c r="D3662" s="200">
        <v>1954</v>
      </c>
      <c r="E3662" s="205" t="s">
        <v>18</v>
      </c>
      <c r="F3662" s="205" t="s">
        <v>18</v>
      </c>
    </row>
    <row r="3663" spans="1:6" x14ac:dyDescent="0.3">
      <c r="A3663" s="205" t="s">
        <v>110</v>
      </c>
      <c r="B3663">
        <v>2</v>
      </c>
      <c r="C3663" s="205">
        <v>61</v>
      </c>
      <c r="D3663" s="200">
        <v>1955</v>
      </c>
      <c r="E3663" s="205" t="s">
        <v>18</v>
      </c>
      <c r="F3663" s="205" t="s">
        <v>18</v>
      </c>
    </row>
    <row r="3664" spans="1:6" x14ac:dyDescent="0.3">
      <c r="A3664" s="205" t="s">
        <v>110</v>
      </c>
      <c r="B3664">
        <v>3</v>
      </c>
      <c r="C3664" s="205">
        <v>61</v>
      </c>
      <c r="D3664" s="200">
        <v>1956</v>
      </c>
      <c r="E3664" s="205">
        <v>7000</v>
      </c>
      <c r="F3664" s="201">
        <v>13715.714887500002</v>
      </c>
    </row>
    <row r="3665" spans="1:6" x14ac:dyDescent="0.3">
      <c r="A3665" s="205" t="s">
        <v>110</v>
      </c>
      <c r="B3665" s="205">
        <v>4</v>
      </c>
      <c r="C3665" s="205">
        <v>61</v>
      </c>
      <c r="D3665" s="200">
        <v>1957</v>
      </c>
      <c r="E3665" s="205" t="s">
        <v>18</v>
      </c>
      <c r="F3665" s="205" t="s">
        <v>18</v>
      </c>
    </row>
    <row r="3666" spans="1:6" x14ac:dyDescent="0.3">
      <c r="A3666" s="205" t="s">
        <v>110</v>
      </c>
      <c r="B3666" s="205">
        <v>5</v>
      </c>
      <c r="C3666" s="205">
        <v>61</v>
      </c>
      <c r="D3666" s="200">
        <v>1958</v>
      </c>
      <c r="E3666" s="205">
        <v>15000</v>
      </c>
      <c r="F3666" s="201">
        <v>12077.391862500001</v>
      </c>
    </row>
    <row r="3667" spans="1:6" x14ac:dyDescent="0.3">
      <c r="A3667" s="205" t="s">
        <v>110</v>
      </c>
      <c r="B3667" s="205">
        <v>6</v>
      </c>
      <c r="C3667" s="205">
        <v>61</v>
      </c>
      <c r="D3667" s="200">
        <v>1959</v>
      </c>
      <c r="E3667" s="205">
        <v>10000</v>
      </c>
      <c r="F3667" s="201">
        <v>13127.320299999998</v>
      </c>
    </row>
    <row r="3668" spans="1:6" x14ac:dyDescent="0.3">
      <c r="A3668" s="205" t="s">
        <v>110</v>
      </c>
      <c r="B3668" s="205">
        <v>7</v>
      </c>
      <c r="C3668" s="205">
        <v>61</v>
      </c>
      <c r="D3668" s="200">
        <v>1960</v>
      </c>
      <c r="E3668" s="205">
        <v>12000</v>
      </c>
      <c r="F3668" s="201">
        <v>10396.9905</v>
      </c>
    </row>
    <row r="3669" spans="1:6" x14ac:dyDescent="0.3">
      <c r="A3669" s="205" t="s">
        <v>110</v>
      </c>
      <c r="B3669" s="205">
        <v>8</v>
      </c>
      <c r="C3669" s="205">
        <v>61</v>
      </c>
      <c r="D3669" s="200">
        <v>1961</v>
      </c>
      <c r="E3669" s="205">
        <v>10000</v>
      </c>
      <c r="F3669" s="201">
        <v>17735.690162499999</v>
      </c>
    </row>
    <row r="3670" spans="1:6" x14ac:dyDescent="0.3">
      <c r="A3670" s="205" t="s">
        <v>110</v>
      </c>
      <c r="B3670" s="205">
        <v>9</v>
      </c>
      <c r="C3670" s="205">
        <v>61</v>
      </c>
      <c r="D3670" s="200">
        <v>1962</v>
      </c>
      <c r="E3670" s="205">
        <v>7000</v>
      </c>
      <c r="F3670" s="201">
        <v>18275.708462499999</v>
      </c>
    </row>
    <row r="3671" spans="1:6" x14ac:dyDescent="0.3">
      <c r="A3671" s="205" t="s">
        <v>110</v>
      </c>
      <c r="B3671" s="205">
        <v>10</v>
      </c>
      <c r="C3671" s="205">
        <v>61</v>
      </c>
      <c r="D3671" s="200">
        <v>1963</v>
      </c>
      <c r="E3671" s="205">
        <v>15000</v>
      </c>
      <c r="F3671" s="201">
        <v>17697.259912499994</v>
      </c>
    </row>
    <row r="3672" spans="1:6" x14ac:dyDescent="0.3">
      <c r="A3672" s="205" t="s">
        <v>110</v>
      </c>
      <c r="B3672" s="205">
        <v>11</v>
      </c>
      <c r="C3672" s="205">
        <v>61</v>
      </c>
      <c r="D3672" s="200">
        <v>1964</v>
      </c>
      <c r="E3672" s="205">
        <v>3000</v>
      </c>
      <c r="F3672" s="201">
        <v>17801.587412500001</v>
      </c>
    </row>
    <row r="3673" spans="1:6" x14ac:dyDescent="0.3">
      <c r="A3673" s="205" t="s">
        <v>110</v>
      </c>
      <c r="B3673" s="205">
        <v>12</v>
      </c>
      <c r="C3673" s="205">
        <v>61</v>
      </c>
      <c r="D3673" s="200">
        <v>1965</v>
      </c>
      <c r="E3673" s="205">
        <v>15000</v>
      </c>
      <c r="F3673" s="201">
        <v>14682.3622</v>
      </c>
    </row>
    <row r="3674" spans="1:6" x14ac:dyDescent="0.3">
      <c r="A3674" s="205" t="s">
        <v>110</v>
      </c>
      <c r="B3674" s="205">
        <v>13</v>
      </c>
      <c r="C3674" s="205">
        <v>61</v>
      </c>
      <c r="D3674" s="200">
        <v>1966</v>
      </c>
      <c r="E3674" s="205">
        <v>15000</v>
      </c>
      <c r="F3674" s="201">
        <v>7835.4303999999993</v>
      </c>
    </row>
    <row r="3675" spans="1:6" x14ac:dyDescent="0.3">
      <c r="A3675" s="205" t="s">
        <v>110</v>
      </c>
      <c r="B3675" s="205">
        <v>14</v>
      </c>
      <c r="C3675" s="205">
        <v>61</v>
      </c>
      <c r="D3675" s="200">
        <v>1967</v>
      </c>
      <c r="E3675" s="205">
        <v>14000</v>
      </c>
      <c r="F3675" s="201">
        <v>9199.9062374999994</v>
      </c>
    </row>
    <row r="3676" spans="1:6" x14ac:dyDescent="0.3">
      <c r="A3676" s="205" t="s">
        <v>110</v>
      </c>
      <c r="B3676" s="205">
        <v>15</v>
      </c>
      <c r="C3676" s="205">
        <v>61</v>
      </c>
      <c r="D3676" s="200">
        <v>1968</v>
      </c>
      <c r="E3676" s="205">
        <v>14000</v>
      </c>
      <c r="F3676" s="201">
        <v>10997.648424999999</v>
      </c>
    </row>
    <row r="3677" spans="1:6" x14ac:dyDescent="0.3">
      <c r="A3677" s="205" t="s">
        <v>110</v>
      </c>
      <c r="B3677" s="205">
        <v>16</v>
      </c>
      <c r="C3677" s="205">
        <v>61</v>
      </c>
      <c r="D3677" s="200">
        <v>1969</v>
      </c>
      <c r="E3677" s="205">
        <v>16000</v>
      </c>
      <c r="F3677" s="201">
        <v>8026.8113749999993</v>
      </c>
    </row>
    <row r="3678" spans="1:6" x14ac:dyDescent="0.3">
      <c r="A3678" s="205" t="s">
        <v>110</v>
      </c>
      <c r="B3678" s="205">
        <v>17</v>
      </c>
      <c r="C3678" s="205">
        <v>61</v>
      </c>
      <c r="D3678" s="200">
        <v>1970</v>
      </c>
      <c r="E3678" s="205" t="s">
        <v>18</v>
      </c>
      <c r="F3678" s="205" t="s">
        <v>18</v>
      </c>
    </row>
    <row r="3679" spans="1:6" x14ac:dyDescent="0.3">
      <c r="A3679" s="205" t="s">
        <v>110</v>
      </c>
      <c r="B3679" s="205">
        <v>18</v>
      </c>
      <c r="C3679" s="205">
        <v>61</v>
      </c>
      <c r="D3679" s="200">
        <v>1971</v>
      </c>
      <c r="E3679" s="205" t="s">
        <v>18</v>
      </c>
      <c r="F3679" s="205" t="s">
        <v>18</v>
      </c>
    </row>
    <row r="3680" spans="1:6" x14ac:dyDescent="0.3">
      <c r="A3680" s="205" t="s">
        <v>110</v>
      </c>
      <c r="B3680" s="205">
        <v>19</v>
      </c>
      <c r="C3680" s="205">
        <v>61</v>
      </c>
      <c r="D3680" s="200">
        <v>1972</v>
      </c>
      <c r="E3680" s="205" t="s">
        <v>18</v>
      </c>
      <c r="F3680" s="205" t="s">
        <v>18</v>
      </c>
    </row>
    <row r="3681" spans="1:6" x14ac:dyDescent="0.3">
      <c r="A3681" s="205" t="s">
        <v>110</v>
      </c>
      <c r="B3681" s="205">
        <v>20</v>
      </c>
      <c r="C3681" s="205">
        <v>61</v>
      </c>
      <c r="D3681" s="200">
        <v>1973</v>
      </c>
      <c r="E3681" s="205" t="s">
        <v>18</v>
      </c>
      <c r="F3681" s="205" t="s">
        <v>18</v>
      </c>
    </row>
    <row r="3682" spans="1:6" x14ac:dyDescent="0.3">
      <c r="A3682" s="205" t="s">
        <v>110</v>
      </c>
      <c r="B3682" s="205">
        <v>21</v>
      </c>
      <c r="C3682" s="205">
        <v>61</v>
      </c>
      <c r="D3682" s="200">
        <v>1974</v>
      </c>
      <c r="E3682" s="205">
        <v>4000</v>
      </c>
      <c r="F3682" s="201">
        <v>6191.3064750000003</v>
      </c>
    </row>
    <row r="3683" spans="1:6" x14ac:dyDescent="0.3">
      <c r="A3683" s="205" t="s">
        <v>110</v>
      </c>
      <c r="B3683" s="205">
        <v>22</v>
      </c>
      <c r="C3683" s="205">
        <v>61</v>
      </c>
      <c r="D3683" s="200">
        <v>1975</v>
      </c>
      <c r="E3683" s="205" t="s">
        <v>18</v>
      </c>
      <c r="F3683" s="205" t="s">
        <v>18</v>
      </c>
    </row>
    <row r="3684" spans="1:6" x14ac:dyDescent="0.3">
      <c r="A3684" s="205" t="s">
        <v>110</v>
      </c>
      <c r="B3684" s="205">
        <v>23</v>
      </c>
      <c r="C3684" s="205">
        <v>61</v>
      </c>
      <c r="D3684" s="200">
        <v>1976</v>
      </c>
      <c r="E3684" s="205">
        <v>2000</v>
      </c>
      <c r="F3684" s="201">
        <v>7873.8606499999996</v>
      </c>
    </row>
    <row r="3685" spans="1:6" x14ac:dyDescent="0.3">
      <c r="A3685" s="205" t="s">
        <v>110</v>
      </c>
      <c r="B3685" s="205">
        <v>24</v>
      </c>
      <c r="C3685" s="205">
        <v>61</v>
      </c>
      <c r="D3685" s="200">
        <v>1977</v>
      </c>
      <c r="E3685" s="205" t="s">
        <v>18</v>
      </c>
      <c r="F3685" s="205" t="s">
        <v>18</v>
      </c>
    </row>
    <row r="3686" spans="1:6" x14ac:dyDescent="0.3">
      <c r="A3686" s="205" t="s">
        <v>110</v>
      </c>
      <c r="B3686" s="205">
        <v>25</v>
      </c>
      <c r="C3686" s="205">
        <v>61</v>
      </c>
      <c r="D3686" s="200">
        <v>1978</v>
      </c>
      <c r="E3686" s="205">
        <v>6000</v>
      </c>
      <c r="F3686" s="201">
        <v>8795.3392249999997</v>
      </c>
    </row>
    <row r="3687" spans="1:6" x14ac:dyDescent="0.3">
      <c r="A3687" s="205" t="s">
        <v>110</v>
      </c>
      <c r="B3687" s="205">
        <v>26</v>
      </c>
      <c r="C3687" s="205">
        <v>61</v>
      </c>
      <c r="D3687" s="200">
        <v>1979</v>
      </c>
      <c r="E3687" s="205">
        <v>4000</v>
      </c>
      <c r="F3687" s="201">
        <v>6177.5562750000008</v>
      </c>
    </row>
    <row r="3688" spans="1:6" x14ac:dyDescent="0.3">
      <c r="A3688" s="205" t="s">
        <v>110</v>
      </c>
      <c r="B3688" s="205">
        <v>27</v>
      </c>
      <c r="C3688" s="205">
        <v>61</v>
      </c>
      <c r="D3688" s="200">
        <v>1980</v>
      </c>
      <c r="E3688" s="205">
        <v>6000</v>
      </c>
      <c r="F3688" s="201">
        <v>3749.8526249999995</v>
      </c>
    </row>
    <row r="3689" spans="1:6" x14ac:dyDescent="0.3">
      <c r="A3689" s="205" t="s">
        <v>110</v>
      </c>
      <c r="B3689" s="205">
        <v>28</v>
      </c>
      <c r="C3689" s="205">
        <v>61</v>
      </c>
      <c r="D3689" s="200">
        <v>1981</v>
      </c>
      <c r="E3689" s="205">
        <v>7000</v>
      </c>
      <c r="F3689" s="201">
        <v>4476.7904874999995</v>
      </c>
    </row>
    <row r="3690" spans="1:6" x14ac:dyDescent="0.3">
      <c r="A3690" s="205" t="s">
        <v>110</v>
      </c>
      <c r="B3690" s="205">
        <v>29</v>
      </c>
      <c r="C3690" s="205">
        <v>61</v>
      </c>
      <c r="D3690" s="200">
        <v>1982</v>
      </c>
      <c r="E3690" s="205">
        <v>8000</v>
      </c>
      <c r="F3690" s="201">
        <v>6922.704385</v>
      </c>
    </row>
    <row r="3691" spans="1:6" x14ac:dyDescent="0.3">
      <c r="A3691" s="205" t="s">
        <v>110</v>
      </c>
      <c r="B3691" s="205">
        <v>30</v>
      </c>
      <c r="C3691" s="205">
        <v>61</v>
      </c>
      <c r="D3691" s="200">
        <v>1983</v>
      </c>
      <c r="E3691" s="205">
        <v>6000</v>
      </c>
      <c r="F3691" s="201">
        <v>5319.0087750000002</v>
      </c>
    </row>
    <row r="3692" spans="1:6" x14ac:dyDescent="0.3">
      <c r="A3692" s="205" t="s">
        <v>110</v>
      </c>
      <c r="B3692" s="205">
        <v>31</v>
      </c>
      <c r="C3692" s="205">
        <v>61</v>
      </c>
      <c r="D3692" s="200">
        <v>1984</v>
      </c>
      <c r="E3692" s="205" t="s">
        <v>18</v>
      </c>
      <c r="F3692" s="205" t="s">
        <v>18</v>
      </c>
    </row>
    <row r="3693" spans="1:6" x14ac:dyDescent="0.3">
      <c r="A3693" s="205" t="s">
        <v>110</v>
      </c>
      <c r="B3693" s="205">
        <v>32</v>
      </c>
      <c r="C3693" s="205">
        <v>61</v>
      </c>
      <c r="D3693" s="200">
        <v>1985</v>
      </c>
      <c r="E3693" s="205" t="s">
        <v>18</v>
      </c>
      <c r="F3693" s="205" t="s">
        <v>18</v>
      </c>
    </row>
    <row r="3694" spans="1:6" x14ac:dyDescent="0.3">
      <c r="A3694" s="205" t="s">
        <v>110</v>
      </c>
      <c r="B3694" s="205">
        <v>33</v>
      </c>
      <c r="C3694" s="205">
        <v>61</v>
      </c>
      <c r="D3694" s="200">
        <v>1986</v>
      </c>
      <c r="E3694" s="205" t="s">
        <v>18</v>
      </c>
      <c r="F3694" s="205" t="s">
        <v>18</v>
      </c>
    </row>
    <row r="3695" spans="1:6" x14ac:dyDescent="0.3">
      <c r="A3695" s="205" t="s">
        <v>110</v>
      </c>
      <c r="B3695" s="205">
        <v>34</v>
      </c>
      <c r="C3695" s="205">
        <v>61</v>
      </c>
      <c r="D3695" s="200">
        <v>1987</v>
      </c>
      <c r="E3695" s="205" t="s">
        <v>18</v>
      </c>
      <c r="F3695" s="205" t="s">
        <v>18</v>
      </c>
    </row>
    <row r="3696" spans="1:6" x14ac:dyDescent="0.3">
      <c r="A3696" s="205" t="s">
        <v>110</v>
      </c>
      <c r="B3696" s="205">
        <v>35</v>
      </c>
      <c r="C3696" s="205">
        <v>61</v>
      </c>
      <c r="D3696" s="200">
        <v>1988</v>
      </c>
      <c r="E3696" s="205" t="s">
        <v>18</v>
      </c>
      <c r="F3696" s="205" t="s">
        <v>18</v>
      </c>
    </row>
    <row r="3697" spans="1:6" x14ac:dyDescent="0.3">
      <c r="A3697" s="205" t="s">
        <v>110</v>
      </c>
      <c r="B3697" s="205">
        <v>36</v>
      </c>
      <c r="C3697" s="205">
        <v>61</v>
      </c>
      <c r="D3697" s="200">
        <v>1989</v>
      </c>
      <c r="E3697" s="205" t="s">
        <v>18</v>
      </c>
      <c r="F3697" s="205" t="s">
        <v>18</v>
      </c>
    </row>
    <row r="3698" spans="1:6" x14ac:dyDescent="0.3">
      <c r="A3698" s="205" t="s">
        <v>110</v>
      </c>
      <c r="B3698" s="205">
        <v>37</v>
      </c>
      <c r="C3698" s="205">
        <v>61</v>
      </c>
      <c r="D3698" s="200">
        <v>1990</v>
      </c>
      <c r="E3698" s="205" t="s">
        <v>18</v>
      </c>
      <c r="F3698" s="205" t="s">
        <v>18</v>
      </c>
    </row>
    <row r="3699" spans="1:6" x14ac:dyDescent="0.3">
      <c r="A3699" s="205" t="s">
        <v>110</v>
      </c>
      <c r="B3699" s="205">
        <v>38</v>
      </c>
      <c r="C3699" s="205">
        <v>61</v>
      </c>
      <c r="D3699" s="200">
        <v>1991</v>
      </c>
      <c r="E3699" s="205" t="s">
        <v>18</v>
      </c>
      <c r="F3699" s="205" t="s">
        <v>18</v>
      </c>
    </row>
    <row r="3700" spans="1:6" x14ac:dyDescent="0.3">
      <c r="A3700" s="205" t="s">
        <v>110</v>
      </c>
      <c r="B3700" s="205">
        <v>39</v>
      </c>
      <c r="C3700" s="205">
        <v>61</v>
      </c>
      <c r="D3700" s="200">
        <v>1992</v>
      </c>
      <c r="E3700" s="205" t="s">
        <v>18</v>
      </c>
      <c r="F3700" s="205" t="s">
        <v>18</v>
      </c>
    </row>
    <row r="3701" spans="1:6" x14ac:dyDescent="0.3">
      <c r="A3701" s="205" t="s">
        <v>110</v>
      </c>
      <c r="B3701" s="205">
        <v>40</v>
      </c>
      <c r="C3701" s="205">
        <v>61</v>
      </c>
      <c r="D3701" s="200">
        <v>1993</v>
      </c>
      <c r="E3701" s="205" t="s">
        <v>18</v>
      </c>
      <c r="F3701" s="205" t="s">
        <v>18</v>
      </c>
    </row>
    <row r="3702" spans="1:6" x14ac:dyDescent="0.3">
      <c r="A3702" s="205" t="s">
        <v>110</v>
      </c>
      <c r="B3702" s="205">
        <v>41</v>
      </c>
      <c r="C3702" s="205">
        <v>61</v>
      </c>
      <c r="D3702" s="200">
        <v>1994</v>
      </c>
      <c r="E3702" s="205">
        <v>3000</v>
      </c>
      <c r="F3702" s="201">
        <v>8414.4222250000003</v>
      </c>
    </row>
    <row r="3703" spans="1:6" x14ac:dyDescent="0.3">
      <c r="A3703" s="205" t="s">
        <v>110</v>
      </c>
      <c r="B3703" s="205">
        <v>42</v>
      </c>
      <c r="C3703" s="205">
        <v>61</v>
      </c>
      <c r="D3703" s="200">
        <v>1995</v>
      </c>
      <c r="E3703" s="205">
        <v>3600</v>
      </c>
      <c r="F3703" s="201">
        <v>7600.4308874999997</v>
      </c>
    </row>
    <row r="3704" spans="1:6" x14ac:dyDescent="0.3">
      <c r="A3704" s="205" t="s">
        <v>110</v>
      </c>
      <c r="B3704" s="205">
        <v>43</v>
      </c>
      <c r="C3704" s="205">
        <v>61</v>
      </c>
      <c r="D3704" s="200">
        <v>1996</v>
      </c>
      <c r="E3704" s="205" t="s">
        <v>18</v>
      </c>
      <c r="F3704" s="205" t="s">
        <v>18</v>
      </c>
    </row>
    <row r="3705" spans="1:6" x14ac:dyDescent="0.3">
      <c r="A3705" s="205" t="s">
        <v>110</v>
      </c>
      <c r="B3705" s="205">
        <v>44</v>
      </c>
      <c r="C3705" s="205">
        <v>61</v>
      </c>
      <c r="D3705" s="200">
        <v>1997</v>
      </c>
      <c r="E3705" s="205" t="s">
        <v>18</v>
      </c>
      <c r="F3705" s="205" t="s">
        <v>18</v>
      </c>
    </row>
    <row r="3706" spans="1:6" x14ac:dyDescent="0.3">
      <c r="A3706" s="205" t="s">
        <v>110</v>
      </c>
      <c r="B3706" s="205">
        <v>45</v>
      </c>
      <c r="C3706" s="205">
        <v>61</v>
      </c>
      <c r="D3706" s="200">
        <v>1998</v>
      </c>
      <c r="E3706" s="205">
        <v>8000</v>
      </c>
      <c r="F3706" s="201">
        <v>5512.3258875000001</v>
      </c>
    </row>
    <row r="3707" spans="1:6" x14ac:dyDescent="0.3">
      <c r="A3707" s="205" t="s">
        <v>110</v>
      </c>
      <c r="B3707" s="205">
        <v>46</v>
      </c>
      <c r="C3707" s="205">
        <v>61</v>
      </c>
      <c r="D3707" s="200">
        <v>1999</v>
      </c>
      <c r="E3707" s="205">
        <v>6000</v>
      </c>
      <c r="F3707" s="201">
        <v>6295.3161124999997</v>
      </c>
    </row>
    <row r="3708" spans="1:6" x14ac:dyDescent="0.3">
      <c r="A3708" s="205" t="s">
        <v>110</v>
      </c>
      <c r="B3708" s="205">
        <v>47</v>
      </c>
      <c r="C3708" s="205">
        <v>61</v>
      </c>
      <c r="D3708" s="200">
        <v>2000</v>
      </c>
      <c r="E3708" s="205">
        <v>6000</v>
      </c>
      <c r="F3708" s="201">
        <v>4795.2878374999991</v>
      </c>
    </row>
    <row r="3709" spans="1:6" x14ac:dyDescent="0.3">
      <c r="A3709" s="205" t="s">
        <v>110</v>
      </c>
      <c r="B3709" s="205">
        <v>48</v>
      </c>
      <c r="C3709" s="205">
        <v>61</v>
      </c>
      <c r="D3709" s="200">
        <v>2001</v>
      </c>
      <c r="E3709" s="205">
        <v>5000</v>
      </c>
      <c r="F3709" s="201">
        <v>7122.6848624999993</v>
      </c>
    </row>
    <row r="3710" spans="1:6" x14ac:dyDescent="0.3">
      <c r="A3710" s="205" t="s">
        <v>110</v>
      </c>
      <c r="B3710" s="205">
        <v>49</v>
      </c>
      <c r="C3710" s="205">
        <v>61</v>
      </c>
      <c r="D3710" s="200">
        <v>2002</v>
      </c>
      <c r="E3710" s="205">
        <v>3000</v>
      </c>
      <c r="F3710" s="201">
        <v>6908.0728875000004</v>
      </c>
    </row>
    <row r="3711" spans="1:6" x14ac:dyDescent="0.3">
      <c r="A3711" s="205" t="s">
        <v>110</v>
      </c>
      <c r="B3711" s="205">
        <v>50</v>
      </c>
      <c r="C3711" s="205">
        <v>61</v>
      </c>
      <c r="D3711" s="200">
        <v>2003</v>
      </c>
      <c r="E3711" s="205">
        <v>7000</v>
      </c>
      <c r="F3711" s="201">
        <v>5204.5878999999995</v>
      </c>
    </row>
    <row r="3712" spans="1:6" x14ac:dyDescent="0.3">
      <c r="A3712" s="205" t="s">
        <v>110</v>
      </c>
      <c r="B3712" s="205">
        <v>51</v>
      </c>
      <c r="C3712" s="205">
        <v>61</v>
      </c>
      <c r="D3712" s="200">
        <v>2004</v>
      </c>
      <c r="E3712" s="205" t="s">
        <v>18</v>
      </c>
      <c r="F3712" s="205" t="s">
        <v>18</v>
      </c>
    </row>
    <row r="3713" spans="1:6" x14ac:dyDescent="0.3">
      <c r="A3713" s="205" t="s">
        <v>110</v>
      </c>
      <c r="B3713" s="205">
        <v>52</v>
      </c>
      <c r="C3713" s="205">
        <v>61</v>
      </c>
      <c r="D3713" s="200">
        <v>2005</v>
      </c>
      <c r="E3713" s="205" t="s">
        <v>18</v>
      </c>
      <c r="F3713" s="205" t="s">
        <v>18</v>
      </c>
    </row>
    <row r="3714" spans="1:6" x14ac:dyDescent="0.3">
      <c r="A3714" s="205" t="s">
        <v>110</v>
      </c>
      <c r="B3714" s="205">
        <v>53</v>
      </c>
      <c r="C3714" s="205">
        <v>61</v>
      </c>
      <c r="D3714" s="200">
        <v>2006</v>
      </c>
      <c r="E3714" s="205" t="s">
        <v>18</v>
      </c>
      <c r="F3714" s="205" t="s">
        <v>18</v>
      </c>
    </row>
    <row r="3715" spans="1:6" x14ac:dyDescent="0.3">
      <c r="A3715" s="205" t="s">
        <v>110</v>
      </c>
      <c r="B3715" s="205">
        <v>54</v>
      </c>
      <c r="C3715" s="205">
        <v>61</v>
      </c>
      <c r="D3715" s="200">
        <v>2007</v>
      </c>
      <c r="E3715" s="205" t="s">
        <v>18</v>
      </c>
      <c r="F3715" s="205" t="s">
        <v>18</v>
      </c>
    </row>
    <row r="3716" spans="1:6" x14ac:dyDescent="0.3">
      <c r="A3716" s="205" t="s">
        <v>110</v>
      </c>
      <c r="B3716" s="205">
        <v>55</v>
      </c>
      <c r="C3716" s="205">
        <v>61</v>
      </c>
      <c r="D3716" s="200">
        <v>2008</v>
      </c>
      <c r="E3716" s="205" t="s">
        <v>18</v>
      </c>
      <c r="F3716" s="205" t="s">
        <v>18</v>
      </c>
    </row>
    <row r="3717" spans="1:6" x14ac:dyDescent="0.3">
      <c r="A3717" s="205" t="s">
        <v>110</v>
      </c>
      <c r="B3717" s="205">
        <v>56</v>
      </c>
      <c r="C3717" s="205">
        <v>61</v>
      </c>
      <c r="D3717" s="200">
        <v>2009</v>
      </c>
      <c r="E3717" s="205" t="s">
        <v>18</v>
      </c>
      <c r="F3717" s="205" t="s">
        <v>18</v>
      </c>
    </row>
    <row r="3718" spans="1:6" x14ac:dyDescent="0.3">
      <c r="A3718" s="205" t="s">
        <v>110</v>
      </c>
      <c r="B3718" s="205">
        <v>57</v>
      </c>
      <c r="C3718" s="205">
        <v>61</v>
      </c>
      <c r="D3718" s="200">
        <v>2010</v>
      </c>
      <c r="E3718" s="205" t="s">
        <v>18</v>
      </c>
      <c r="F3718" s="205" t="s">
        <v>18</v>
      </c>
    </row>
    <row r="3719" spans="1:6" x14ac:dyDescent="0.3">
      <c r="A3719" s="205" t="s">
        <v>110</v>
      </c>
      <c r="B3719" s="205">
        <v>58</v>
      </c>
      <c r="C3719" s="205">
        <v>61</v>
      </c>
      <c r="D3719" s="200">
        <v>2011</v>
      </c>
      <c r="E3719" s="205" t="s">
        <v>18</v>
      </c>
      <c r="F3719" s="205" t="s">
        <v>18</v>
      </c>
    </row>
    <row r="3720" spans="1:6" x14ac:dyDescent="0.3">
      <c r="A3720" s="205" t="s">
        <v>110</v>
      </c>
      <c r="B3720" s="205">
        <v>59</v>
      </c>
      <c r="C3720" s="205">
        <v>61</v>
      </c>
      <c r="D3720" s="200">
        <v>2012</v>
      </c>
      <c r="E3720" s="205" t="s">
        <v>18</v>
      </c>
      <c r="F3720" s="205" t="s">
        <v>18</v>
      </c>
    </row>
    <row r="3721" spans="1:6" x14ac:dyDescent="0.3">
      <c r="A3721" s="205" t="s">
        <v>110</v>
      </c>
      <c r="B3721" s="205">
        <v>60</v>
      </c>
      <c r="C3721" s="205">
        <v>61</v>
      </c>
      <c r="D3721" s="200">
        <v>2013</v>
      </c>
      <c r="E3721" s="205" t="s">
        <v>18</v>
      </c>
      <c r="F3721" s="205" t="s">
        <v>18</v>
      </c>
    </row>
    <row r="3722" spans="1:6" x14ac:dyDescent="0.3">
      <c r="A3722" s="205" t="s">
        <v>110</v>
      </c>
      <c r="B3722" s="205">
        <v>61</v>
      </c>
      <c r="C3722" s="205">
        <v>61</v>
      </c>
      <c r="D3722" s="200">
        <v>2014</v>
      </c>
      <c r="E3722" s="205" t="s">
        <v>18</v>
      </c>
      <c r="F3722" s="205" t="s">
        <v>18</v>
      </c>
    </row>
    <row r="3723" spans="1:6" x14ac:dyDescent="0.3">
      <c r="A3723" t="s">
        <v>124</v>
      </c>
      <c r="B3723">
        <v>1</v>
      </c>
      <c r="C3723" s="205">
        <v>62</v>
      </c>
      <c r="D3723" s="200">
        <v>1954</v>
      </c>
      <c r="E3723" s="202">
        <v>750</v>
      </c>
      <c r="F3723" s="201">
        <v>1718.6620597016492</v>
      </c>
    </row>
    <row r="3724" spans="1:6" x14ac:dyDescent="0.3">
      <c r="A3724" s="205" t="s">
        <v>124</v>
      </c>
      <c r="B3724">
        <v>2</v>
      </c>
      <c r="C3724" s="205">
        <v>62</v>
      </c>
      <c r="D3724" s="200">
        <v>1955</v>
      </c>
      <c r="E3724" s="202">
        <v>2566</v>
      </c>
      <c r="F3724" s="201">
        <v>879.06747842372556</v>
      </c>
    </row>
    <row r="3725" spans="1:6" x14ac:dyDescent="0.3">
      <c r="A3725" s="205" t="s">
        <v>124</v>
      </c>
      <c r="B3725">
        <v>3</v>
      </c>
      <c r="C3725" s="205">
        <v>62</v>
      </c>
      <c r="D3725" s="200">
        <v>1956</v>
      </c>
      <c r="E3725" s="202">
        <v>1332</v>
      </c>
      <c r="F3725" s="201">
        <v>387.02435310274336</v>
      </c>
    </row>
    <row r="3726" spans="1:6" x14ac:dyDescent="0.3">
      <c r="A3726" s="205" t="s">
        <v>124</v>
      </c>
      <c r="B3726" s="205">
        <v>4</v>
      </c>
      <c r="C3726" s="205">
        <v>62</v>
      </c>
      <c r="D3726" s="200">
        <v>1957</v>
      </c>
      <c r="E3726" s="205" t="s">
        <v>18</v>
      </c>
      <c r="F3726" s="205" t="s">
        <v>18</v>
      </c>
    </row>
    <row r="3727" spans="1:6" x14ac:dyDescent="0.3">
      <c r="A3727" s="205" t="s">
        <v>124</v>
      </c>
      <c r="B3727" s="205">
        <v>5</v>
      </c>
      <c r="C3727" s="205">
        <v>62</v>
      </c>
      <c r="D3727" s="200">
        <v>1958</v>
      </c>
      <c r="E3727" s="205" t="s">
        <v>18</v>
      </c>
      <c r="F3727" s="205" t="s">
        <v>18</v>
      </c>
    </row>
    <row r="3728" spans="1:6" x14ac:dyDescent="0.3">
      <c r="A3728" s="205" t="s">
        <v>124</v>
      </c>
      <c r="B3728" s="205">
        <v>6</v>
      </c>
      <c r="C3728" s="205">
        <v>62</v>
      </c>
      <c r="D3728" s="200">
        <v>1959</v>
      </c>
      <c r="E3728" s="205" t="s">
        <v>18</v>
      </c>
      <c r="F3728" s="205" t="s">
        <v>18</v>
      </c>
    </row>
    <row r="3729" spans="1:6" x14ac:dyDescent="0.3">
      <c r="A3729" s="205" t="s">
        <v>124</v>
      </c>
      <c r="B3729" s="205">
        <v>7</v>
      </c>
      <c r="C3729" s="205">
        <v>62</v>
      </c>
      <c r="D3729" s="200">
        <v>1960</v>
      </c>
      <c r="E3729" s="205" t="s">
        <v>18</v>
      </c>
      <c r="F3729" s="205" t="s">
        <v>18</v>
      </c>
    </row>
    <row r="3730" spans="1:6" x14ac:dyDescent="0.3">
      <c r="A3730" s="205" t="s">
        <v>124</v>
      </c>
      <c r="B3730" s="205">
        <v>8</v>
      </c>
      <c r="C3730" s="205">
        <v>62</v>
      </c>
      <c r="D3730" s="200">
        <v>1961</v>
      </c>
      <c r="E3730" s="205" t="s">
        <v>18</v>
      </c>
      <c r="F3730" s="205" t="s">
        <v>18</v>
      </c>
    </row>
    <row r="3731" spans="1:6" x14ac:dyDescent="0.3">
      <c r="A3731" s="205" t="s">
        <v>124</v>
      </c>
      <c r="B3731" s="205">
        <v>9</v>
      </c>
      <c r="C3731" s="205">
        <v>62</v>
      </c>
      <c r="D3731" s="200">
        <v>1962</v>
      </c>
      <c r="E3731" s="205" t="s">
        <v>18</v>
      </c>
      <c r="F3731" s="205" t="s">
        <v>18</v>
      </c>
    </row>
    <row r="3732" spans="1:6" x14ac:dyDescent="0.3">
      <c r="A3732" s="205" t="s">
        <v>124</v>
      </c>
      <c r="B3732" s="205">
        <v>10</v>
      </c>
      <c r="C3732" s="205">
        <v>62</v>
      </c>
      <c r="D3732" s="200">
        <v>1963</v>
      </c>
      <c r="E3732" s="205" t="s">
        <v>18</v>
      </c>
      <c r="F3732" s="205" t="s">
        <v>18</v>
      </c>
    </row>
    <row r="3733" spans="1:6" x14ac:dyDescent="0.3">
      <c r="A3733" s="205" t="s">
        <v>124</v>
      </c>
      <c r="B3733" s="205">
        <v>11</v>
      </c>
      <c r="C3733" s="205">
        <v>62</v>
      </c>
      <c r="D3733" s="200">
        <v>1964</v>
      </c>
      <c r="E3733" s="205" t="s">
        <v>18</v>
      </c>
      <c r="F3733" s="205" t="s">
        <v>18</v>
      </c>
    </row>
    <row r="3734" spans="1:6" x14ac:dyDescent="0.3">
      <c r="A3734" s="205" t="s">
        <v>124</v>
      </c>
      <c r="B3734" s="205">
        <v>12</v>
      </c>
      <c r="C3734" s="205">
        <v>62</v>
      </c>
      <c r="D3734" s="200">
        <v>1965</v>
      </c>
      <c r="E3734" s="205" t="s">
        <v>18</v>
      </c>
      <c r="F3734" s="205" t="s">
        <v>18</v>
      </c>
    </row>
    <row r="3735" spans="1:6" x14ac:dyDescent="0.3">
      <c r="A3735" s="205" t="s">
        <v>124</v>
      </c>
      <c r="B3735" s="205">
        <v>13</v>
      </c>
      <c r="C3735" s="205">
        <v>62</v>
      </c>
      <c r="D3735" s="200">
        <v>1966</v>
      </c>
      <c r="E3735" s="205" t="s">
        <v>18</v>
      </c>
      <c r="F3735" s="205" t="s">
        <v>18</v>
      </c>
    </row>
    <row r="3736" spans="1:6" x14ac:dyDescent="0.3">
      <c r="A3736" s="205" t="s">
        <v>124</v>
      </c>
      <c r="B3736" s="205">
        <v>14</v>
      </c>
      <c r="C3736" s="205">
        <v>62</v>
      </c>
      <c r="D3736" s="200">
        <v>1967</v>
      </c>
      <c r="E3736" s="205" t="s">
        <v>18</v>
      </c>
      <c r="F3736" s="205" t="s">
        <v>18</v>
      </c>
    </row>
    <row r="3737" spans="1:6" x14ac:dyDescent="0.3">
      <c r="A3737" s="205" t="s">
        <v>124</v>
      </c>
      <c r="B3737" s="205">
        <v>15</v>
      </c>
      <c r="C3737" s="205">
        <v>62</v>
      </c>
      <c r="D3737" s="200">
        <v>1968</v>
      </c>
      <c r="E3737" s="201" t="s">
        <v>18</v>
      </c>
      <c r="F3737" s="205" t="s">
        <v>18</v>
      </c>
    </row>
    <row r="3738" spans="1:6" x14ac:dyDescent="0.3">
      <c r="A3738" s="205" t="s">
        <v>124</v>
      </c>
      <c r="B3738" s="205">
        <v>16</v>
      </c>
      <c r="C3738" s="205">
        <v>62</v>
      </c>
      <c r="D3738" s="200">
        <v>1969</v>
      </c>
      <c r="E3738" s="205" t="s">
        <v>18</v>
      </c>
      <c r="F3738" s="205" t="s">
        <v>18</v>
      </c>
    </row>
    <row r="3739" spans="1:6" x14ac:dyDescent="0.3">
      <c r="A3739" s="205" t="s">
        <v>124</v>
      </c>
      <c r="B3739" s="205">
        <v>17</v>
      </c>
      <c r="C3739" s="205">
        <v>62</v>
      </c>
      <c r="D3739" s="200">
        <v>1970</v>
      </c>
      <c r="E3739" s="205" t="s">
        <v>18</v>
      </c>
      <c r="F3739" s="205" t="s">
        <v>18</v>
      </c>
    </row>
    <row r="3740" spans="1:6" x14ac:dyDescent="0.3">
      <c r="A3740" s="205" t="s">
        <v>124</v>
      </c>
      <c r="B3740" s="205">
        <v>18</v>
      </c>
      <c r="C3740" s="205">
        <v>62</v>
      </c>
      <c r="D3740" s="200">
        <v>1971</v>
      </c>
      <c r="E3740" s="205" t="s">
        <v>18</v>
      </c>
      <c r="F3740" s="205" t="s">
        <v>18</v>
      </c>
    </row>
    <row r="3741" spans="1:6" x14ac:dyDescent="0.3">
      <c r="A3741" s="205" t="s">
        <v>124</v>
      </c>
      <c r="B3741" s="205">
        <v>19</v>
      </c>
      <c r="C3741" s="205">
        <v>62</v>
      </c>
      <c r="D3741" s="200">
        <v>1972</v>
      </c>
      <c r="E3741" s="205" t="s">
        <v>18</v>
      </c>
      <c r="F3741" s="205" t="s">
        <v>18</v>
      </c>
    </row>
    <row r="3742" spans="1:6" x14ac:dyDescent="0.3">
      <c r="A3742" s="205" t="s">
        <v>124</v>
      </c>
      <c r="B3742" s="205">
        <v>20</v>
      </c>
      <c r="C3742" s="205">
        <v>62</v>
      </c>
      <c r="D3742" s="200">
        <v>1973</v>
      </c>
      <c r="E3742" s="205">
        <v>1500</v>
      </c>
      <c r="F3742" s="201">
        <v>1805.8223942597951</v>
      </c>
    </row>
    <row r="3743" spans="1:6" x14ac:dyDescent="0.3">
      <c r="A3743" s="205" t="s">
        <v>124</v>
      </c>
      <c r="B3743" s="205">
        <v>21</v>
      </c>
      <c r="C3743" s="205">
        <v>62</v>
      </c>
      <c r="D3743" s="200">
        <v>1974</v>
      </c>
      <c r="E3743" s="205">
        <v>600</v>
      </c>
      <c r="F3743" s="201">
        <v>2312.1111543287866</v>
      </c>
    </row>
    <row r="3744" spans="1:6" x14ac:dyDescent="0.3">
      <c r="A3744" s="205" t="s">
        <v>124</v>
      </c>
      <c r="B3744" s="205">
        <v>22</v>
      </c>
      <c r="C3744" s="205">
        <v>62</v>
      </c>
      <c r="D3744" s="200">
        <v>1975</v>
      </c>
      <c r="E3744" s="205">
        <v>800</v>
      </c>
      <c r="F3744" s="201">
        <v>4286.5373645093669</v>
      </c>
    </row>
    <row r="3745" spans="1:6" x14ac:dyDescent="0.3">
      <c r="A3745" s="205" t="s">
        <v>124</v>
      </c>
      <c r="B3745" s="205">
        <v>23</v>
      </c>
      <c r="C3745" s="205">
        <v>62</v>
      </c>
      <c r="D3745" s="200">
        <v>1976</v>
      </c>
      <c r="E3745" s="205">
        <v>500</v>
      </c>
      <c r="F3745" s="201">
        <v>2467.4989428632343</v>
      </c>
    </row>
    <row r="3746" spans="1:6" x14ac:dyDescent="0.3">
      <c r="A3746" s="205" t="s">
        <v>124</v>
      </c>
      <c r="B3746" s="205">
        <v>24</v>
      </c>
      <c r="C3746" s="205">
        <v>62</v>
      </c>
      <c r="D3746" s="200">
        <v>1977</v>
      </c>
      <c r="E3746" s="205">
        <v>1500</v>
      </c>
      <c r="F3746" s="201">
        <v>1422.4415160566477</v>
      </c>
    </row>
    <row r="3747" spans="1:6" x14ac:dyDescent="0.3">
      <c r="A3747" s="205" t="s">
        <v>124</v>
      </c>
      <c r="B3747" s="205">
        <v>25</v>
      </c>
      <c r="C3747" s="205">
        <v>62</v>
      </c>
      <c r="D3747" s="200">
        <v>1978</v>
      </c>
      <c r="E3747" s="205">
        <v>600</v>
      </c>
      <c r="F3747" s="201">
        <v>1517.0843952414964</v>
      </c>
    </row>
    <row r="3748" spans="1:6" x14ac:dyDescent="0.3">
      <c r="A3748" s="205" t="s">
        <v>124</v>
      </c>
      <c r="B3748" s="205">
        <v>26</v>
      </c>
      <c r="C3748" s="205">
        <v>62</v>
      </c>
      <c r="D3748" s="200">
        <v>1979</v>
      </c>
      <c r="E3748" s="205">
        <v>800</v>
      </c>
      <c r="F3748" s="201">
        <v>1750.8705701265665</v>
      </c>
    </row>
    <row r="3749" spans="1:6" x14ac:dyDescent="0.3">
      <c r="A3749" s="205" t="s">
        <v>124</v>
      </c>
      <c r="B3749" s="205">
        <v>27</v>
      </c>
      <c r="C3749" s="205">
        <v>62</v>
      </c>
      <c r="D3749" s="200">
        <v>1980</v>
      </c>
      <c r="E3749" s="205">
        <v>2000</v>
      </c>
      <c r="F3749" s="201">
        <v>1392.1112597216325</v>
      </c>
    </row>
    <row r="3750" spans="1:6" x14ac:dyDescent="0.3">
      <c r="A3750" s="205" t="s">
        <v>124</v>
      </c>
      <c r="B3750" s="205">
        <v>28</v>
      </c>
      <c r="C3750" s="205">
        <v>62</v>
      </c>
      <c r="D3750" s="200">
        <v>1981</v>
      </c>
      <c r="E3750" s="202">
        <v>150</v>
      </c>
      <c r="F3750" s="201">
        <v>1385.7908897475563</v>
      </c>
    </row>
    <row r="3751" spans="1:6" x14ac:dyDescent="0.3">
      <c r="A3751" s="205" t="s">
        <v>124</v>
      </c>
      <c r="B3751" s="205">
        <v>29</v>
      </c>
      <c r="C3751" s="205">
        <v>62</v>
      </c>
      <c r="D3751" s="200">
        <v>1982</v>
      </c>
      <c r="E3751" s="205" t="s">
        <v>18</v>
      </c>
      <c r="F3751" s="205" t="s">
        <v>18</v>
      </c>
    </row>
    <row r="3752" spans="1:6" x14ac:dyDescent="0.3">
      <c r="A3752" s="205" t="s">
        <v>124</v>
      </c>
      <c r="B3752" s="205">
        <v>30</v>
      </c>
      <c r="C3752" s="205">
        <v>62</v>
      </c>
      <c r="D3752" s="200">
        <v>1983</v>
      </c>
      <c r="E3752" s="205" t="s">
        <v>18</v>
      </c>
      <c r="F3752" s="205" t="s">
        <v>18</v>
      </c>
    </row>
    <row r="3753" spans="1:6" x14ac:dyDescent="0.3">
      <c r="A3753" s="205" t="s">
        <v>124</v>
      </c>
      <c r="B3753" s="205">
        <v>31</v>
      </c>
      <c r="C3753" s="205">
        <v>62</v>
      </c>
      <c r="D3753" s="200">
        <v>1984</v>
      </c>
      <c r="E3753" s="205" t="s">
        <v>18</v>
      </c>
      <c r="F3753" s="205" t="s">
        <v>18</v>
      </c>
    </row>
    <row r="3754" spans="1:6" x14ac:dyDescent="0.3">
      <c r="A3754" s="205" t="s">
        <v>124</v>
      </c>
      <c r="B3754" s="205">
        <v>32</v>
      </c>
      <c r="C3754" s="205">
        <v>62</v>
      </c>
      <c r="D3754" s="200">
        <v>1985</v>
      </c>
      <c r="E3754" s="205" t="s">
        <v>18</v>
      </c>
      <c r="F3754" s="205" t="s">
        <v>18</v>
      </c>
    </row>
    <row r="3755" spans="1:6" x14ac:dyDescent="0.3">
      <c r="A3755" s="205" t="s">
        <v>124</v>
      </c>
      <c r="B3755" s="205">
        <v>33</v>
      </c>
      <c r="C3755" s="205">
        <v>62</v>
      </c>
      <c r="D3755" s="200">
        <v>1986</v>
      </c>
      <c r="E3755" s="205" t="s">
        <v>18</v>
      </c>
      <c r="F3755" s="205" t="s">
        <v>18</v>
      </c>
    </row>
    <row r="3756" spans="1:6" x14ac:dyDescent="0.3">
      <c r="A3756" s="205" t="s">
        <v>124</v>
      </c>
      <c r="B3756" s="205">
        <v>34</v>
      </c>
      <c r="C3756" s="205">
        <v>62</v>
      </c>
      <c r="D3756" s="200">
        <v>1987</v>
      </c>
      <c r="E3756" s="205" t="s">
        <v>18</v>
      </c>
      <c r="F3756" s="205" t="s">
        <v>18</v>
      </c>
    </row>
    <row r="3757" spans="1:6" x14ac:dyDescent="0.3">
      <c r="A3757" s="205" t="s">
        <v>124</v>
      </c>
      <c r="B3757" s="205">
        <v>35</v>
      </c>
      <c r="C3757" s="205">
        <v>62</v>
      </c>
      <c r="D3757" s="200">
        <v>1988</v>
      </c>
      <c r="E3757" s="205" t="s">
        <v>18</v>
      </c>
      <c r="F3757" s="205" t="s">
        <v>18</v>
      </c>
    </row>
    <row r="3758" spans="1:6" x14ac:dyDescent="0.3">
      <c r="A3758" s="205" t="s">
        <v>124</v>
      </c>
      <c r="B3758" s="205">
        <v>36</v>
      </c>
      <c r="C3758" s="205">
        <v>62</v>
      </c>
      <c r="D3758" s="200">
        <v>1989</v>
      </c>
      <c r="E3758" s="205" t="s">
        <v>18</v>
      </c>
      <c r="F3758" s="205" t="s">
        <v>18</v>
      </c>
    </row>
    <row r="3759" spans="1:6" x14ac:dyDescent="0.3">
      <c r="A3759" s="205" t="s">
        <v>124</v>
      </c>
      <c r="B3759" s="205">
        <v>37</v>
      </c>
      <c r="C3759" s="205">
        <v>62</v>
      </c>
      <c r="D3759" s="200">
        <v>1990</v>
      </c>
      <c r="E3759" s="205" t="s">
        <v>18</v>
      </c>
      <c r="F3759" s="205" t="s">
        <v>18</v>
      </c>
    </row>
    <row r="3760" spans="1:6" x14ac:dyDescent="0.3">
      <c r="A3760" s="205" t="s">
        <v>124</v>
      </c>
      <c r="B3760" s="205">
        <v>38</v>
      </c>
      <c r="C3760" s="205">
        <v>62</v>
      </c>
      <c r="D3760" s="200">
        <v>1991</v>
      </c>
      <c r="E3760" s="205" t="s">
        <v>18</v>
      </c>
      <c r="F3760" s="205" t="s">
        <v>18</v>
      </c>
    </row>
    <row r="3761" spans="1:6" x14ac:dyDescent="0.3">
      <c r="A3761" s="205" t="s">
        <v>124</v>
      </c>
      <c r="B3761" s="205">
        <v>39</v>
      </c>
      <c r="C3761" s="205">
        <v>62</v>
      </c>
      <c r="D3761" s="200">
        <v>1992</v>
      </c>
      <c r="E3761" s="205" t="s">
        <v>18</v>
      </c>
      <c r="F3761" s="205" t="s">
        <v>18</v>
      </c>
    </row>
    <row r="3762" spans="1:6" x14ac:dyDescent="0.3">
      <c r="A3762" s="205" t="s">
        <v>124</v>
      </c>
      <c r="B3762" s="205">
        <v>40</v>
      </c>
      <c r="C3762" s="205">
        <v>62</v>
      </c>
      <c r="D3762" s="200">
        <v>1993</v>
      </c>
      <c r="E3762" s="205" t="s">
        <v>18</v>
      </c>
      <c r="F3762" s="205" t="s">
        <v>18</v>
      </c>
    </row>
    <row r="3763" spans="1:6" x14ac:dyDescent="0.3">
      <c r="A3763" s="205" t="s">
        <v>124</v>
      </c>
      <c r="B3763" s="205">
        <v>41</v>
      </c>
      <c r="C3763" s="205">
        <v>62</v>
      </c>
      <c r="D3763" s="200">
        <v>1994</v>
      </c>
      <c r="E3763" s="201" t="s">
        <v>18</v>
      </c>
      <c r="F3763" s="205" t="s">
        <v>18</v>
      </c>
    </row>
    <row r="3764" spans="1:6" x14ac:dyDescent="0.3">
      <c r="A3764" s="205" t="s">
        <v>124</v>
      </c>
      <c r="B3764" s="205">
        <v>42</v>
      </c>
      <c r="C3764" s="205">
        <v>62</v>
      </c>
      <c r="D3764" s="200">
        <v>1995</v>
      </c>
      <c r="E3764" s="201" t="s">
        <v>18</v>
      </c>
      <c r="F3764" s="205" t="s">
        <v>18</v>
      </c>
    </row>
    <row r="3765" spans="1:6" x14ac:dyDescent="0.3">
      <c r="A3765" s="205" t="s">
        <v>124</v>
      </c>
      <c r="B3765" s="205">
        <v>43</v>
      </c>
      <c r="C3765" s="205">
        <v>62</v>
      </c>
      <c r="D3765" s="200">
        <v>1996</v>
      </c>
      <c r="E3765" s="201" t="s">
        <v>18</v>
      </c>
      <c r="F3765" s="205" t="s">
        <v>18</v>
      </c>
    </row>
    <row r="3766" spans="1:6" x14ac:dyDescent="0.3">
      <c r="A3766" s="205" t="s">
        <v>124</v>
      </c>
      <c r="B3766" s="205">
        <v>44</v>
      </c>
      <c r="C3766" s="205">
        <v>62</v>
      </c>
      <c r="D3766" s="200">
        <v>1997</v>
      </c>
      <c r="E3766" s="205" t="s">
        <v>18</v>
      </c>
      <c r="F3766" s="205" t="s">
        <v>18</v>
      </c>
    </row>
    <row r="3767" spans="1:6" x14ac:dyDescent="0.3">
      <c r="A3767" s="205" t="s">
        <v>124</v>
      </c>
      <c r="B3767" s="205">
        <v>45</v>
      </c>
      <c r="C3767" s="205">
        <v>62</v>
      </c>
      <c r="D3767" s="200">
        <v>1998</v>
      </c>
      <c r="E3767" s="205" t="s">
        <v>18</v>
      </c>
      <c r="F3767" s="205" t="s">
        <v>18</v>
      </c>
    </row>
    <row r="3768" spans="1:6" x14ac:dyDescent="0.3">
      <c r="A3768" s="205" t="s">
        <v>124</v>
      </c>
      <c r="B3768" s="205">
        <v>46</v>
      </c>
      <c r="C3768" s="205">
        <v>62</v>
      </c>
      <c r="D3768" s="200">
        <v>1999</v>
      </c>
      <c r="E3768" s="205" t="s">
        <v>18</v>
      </c>
      <c r="F3768" s="205" t="s">
        <v>18</v>
      </c>
    </row>
    <row r="3769" spans="1:6" x14ac:dyDescent="0.3">
      <c r="A3769" s="205" t="s">
        <v>124</v>
      </c>
      <c r="B3769" s="205">
        <v>47</v>
      </c>
      <c r="C3769" s="205">
        <v>62</v>
      </c>
      <c r="D3769" s="200">
        <v>2000</v>
      </c>
      <c r="E3769" s="205" t="s">
        <v>18</v>
      </c>
      <c r="F3769" s="205" t="s">
        <v>18</v>
      </c>
    </row>
    <row r="3770" spans="1:6" x14ac:dyDescent="0.3">
      <c r="A3770" s="205" t="s">
        <v>124</v>
      </c>
      <c r="B3770" s="205">
        <v>48</v>
      </c>
      <c r="C3770" s="205">
        <v>62</v>
      </c>
      <c r="D3770" s="200">
        <v>2001</v>
      </c>
      <c r="E3770" s="205" t="s">
        <v>18</v>
      </c>
      <c r="F3770" s="205" t="s">
        <v>18</v>
      </c>
    </row>
    <row r="3771" spans="1:6" x14ac:dyDescent="0.3">
      <c r="A3771" s="205" t="s">
        <v>124</v>
      </c>
      <c r="B3771" s="205">
        <v>49</v>
      </c>
      <c r="C3771" s="205">
        <v>62</v>
      </c>
      <c r="D3771" s="200">
        <v>2002</v>
      </c>
      <c r="E3771" s="205" t="s">
        <v>18</v>
      </c>
      <c r="F3771" s="205" t="s">
        <v>18</v>
      </c>
    </row>
    <row r="3772" spans="1:6" x14ac:dyDescent="0.3">
      <c r="A3772" s="205" t="s">
        <v>124</v>
      </c>
      <c r="B3772" s="205">
        <v>50</v>
      </c>
      <c r="C3772" s="205">
        <v>62</v>
      </c>
      <c r="D3772" s="200">
        <v>2003</v>
      </c>
      <c r="E3772" s="205" t="s">
        <v>18</v>
      </c>
      <c r="F3772" s="205" t="s">
        <v>18</v>
      </c>
    </row>
    <row r="3773" spans="1:6" x14ac:dyDescent="0.3">
      <c r="A3773" s="205" t="s">
        <v>124</v>
      </c>
      <c r="B3773" s="205">
        <v>51</v>
      </c>
      <c r="C3773" s="205">
        <v>62</v>
      </c>
      <c r="D3773" s="200">
        <v>2004</v>
      </c>
      <c r="E3773" s="205" t="s">
        <v>18</v>
      </c>
      <c r="F3773" s="205" t="s">
        <v>18</v>
      </c>
    </row>
    <row r="3774" spans="1:6" x14ac:dyDescent="0.3">
      <c r="A3774" s="205" t="s">
        <v>124</v>
      </c>
      <c r="B3774" s="205">
        <v>52</v>
      </c>
      <c r="C3774" s="205">
        <v>62</v>
      </c>
      <c r="D3774" s="200">
        <v>2005</v>
      </c>
      <c r="E3774" s="201" t="s">
        <v>18</v>
      </c>
      <c r="F3774" s="205" t="s">
        <v>18</v>
      </c>
    </row>
    <row r="3775" spans="1:6" x14ac:dyDescent="0.3">
      <c r="A3775" s="205" t="s">
        <v>124</v>
      </c>
      <c r="B3775" s="205">
        <v>53</v>
      </c>
      <c r="C3775" s="205">
        <v>62</v>
      </c>
      <c r="D3775" s="200">
        <v>2006</v>
      </c>
      <c r="E3775" s="201" t="s">
        <v>18</v>
      </c>
      <c r="F3775" s="205" t="s">
        <v>18</v>
      </c>
    </row>
    <row r="3776" spans="1:6" x14ac:dyDescent="0.3">
      <c r="A3776" s="205" t="s">
        <v>124</v>
      </c>
      <c r="B3776" s="205">
        <v>54</v>
      </c>
      <c r="C3776" s="205">
        <v>62</v>
      </c>
      <c r="D3776" s="200">
        <v>2007</v>
      </c>
      <c r="E3776" s="201" t="s">
        <v>18</v>
      </c>
      <c r="F3776" s="205" t="s">
        <v>18</v>
      </c>
    </row>
    <row r="3777" spans="1:6" x14ac:dyDescent="0.3">
      <c r="A3777" s="205" t="s">
        <v>124</v>
      </c>
      <c r="B3777" s="205">
        <v>55</v>
      </c>
      <c r="C3777" s="205">
        <v>62</v>
      </c>
      <c r="D3777" s="200">
        <v>2008</v>
      </c>
      <c r="E3777" s="205" t="s">
        <v>18</v>
      </c>
      <c r="F3777" s="205" t="s">
        <v>18</v>
      </c>
    </row>
    <row r="3778" spans="1:6" x14ac:dyDescent="0.3">
      <c r="A3778" s="205" t="s">
        <v>124</v>
      </c>
      <c r="B3778" s="205">
        <v>56</v>
      </c>
      <c r="C3778" s="205">
        <v>62</v>
      </c>
      <c r="D3778" s="200">
        <v>2009</v>
      </c>
      <c r="E3778" s="205" t="s">
        <v>18</v>
      </c>
      <c r="F3778" s="205" t="s">
        <v>18</v>
      </c>
    </row>
    <row r="3779" spans="1:6" x14ac:dyDescent="0.3">
      <c r="A3779" s="205" t="s">
        <v>124</v>
      </c>
      <c r="B3779" s="205">
        <v>57</v>
      </c>
      <c r="C3779" s="205">
        <v>62</v>
      </c>
      <c r="D3779" s="200">
        <v>2010</v>
      </c>
      <c r="E3779" s="205" t="s">
        <v>18</v>
      </c>
      <c r="F3779" s="205" t="s">
        <v>18</v>
      </c>
    </row>
    <row r="3780" spans="1:6" x14ac:dyDescent="0.3">
      <c r="A3780" s="205" t="s">
        <v>124</v>
      </c>
      <c r="B3780" s="205">
        <v>58</v>
      </c>
      <c r="C3780" s="205">
        <v>62</v>
      </c>
      <c r="D3780" s="200">
        <v>2011</v>
      </c>
      <c r="E3780" s="205" t="s">
        <v>18</v>
      </c>
      <c r="F3780" s="205" t="s">
        <v>18</v>
      </c>
    </row>
    <row r="3781" spans="1:6" x14ac:dyDescent="0.3">
      <c r="A3781" s="205" t="s">
        <v>124</v>
      </c>
      <c r="B3781" s="205">
        <v>59</v>
      </c>
      <c r="C3781" s="205">
        <v>62</v>
      </c>
      <c r="D3781" s="200">
        <v>2012</v>
      </c>
      <c r="E3781" s="201">
        <v>454</v>
      </c>
      <c r="F3781" s="201">
        <v>601.88747822421567</v>
      </c>
    </row>
    <row r="3782" spans="1:6" x14ac:dyDescent="0.3">
      <c r="A3782" s="205" t="s">
        <v>124</v>
      </c>
      <c r="B3782" s="205">
        <v>60</v>
      </c>
      <c r="C3782" s="205">
        <v>62</v>
      </c>
      <c r="D3782" s="200">
        <v>2013</v>
      </c>
      <c r="E3782" s="205" t="s">
        <v>18</v>
      </c>
      <c r="F3782" s="205" t="s">
        <v>18</v>
      </c>
    </row>
    <row r="3783" spans="1:6" x14ac:dyDescent="0.3">
      <c r="A3783" s="205" t="s">
        <v>124</v>
      </c>
      <c r="B3783" s="205">
        <v>61</v>
      </c>
      <c r="C3783" s="205">
        <v>62</v>
      </c>
      <c r="D3783" s="200">
        <v>2014</v>
      </c>
      <c r="E3783" s="205" t="s">
        <v>18</v>
      </c>
      <c r="F3783" s="205" t="s">
        <v>18</v>
      </c>
    </row>
    <row r="3784" spans="1:6" x14ac:dyDescent="0.3">
      <c r="A3784" t="s">
        <v>128</v>
      </c>
      <c r="B3784">
        <v>1</v>
      </c>
      <c r="C3784" s="205">
        <v>63</v>
      </c>
      <c r="D3784" s="201">
        <v>1954</v>
      </c>
      <c r="E3784" s="205" t="s">
        <v>18</v>
      </c>
      <c r="F3784" s="205" t="s">
        <v>18</v>
      </c>
    </row>
    <row r="3785" spans="1:6" x14ac:dyDescent="0.3">
      <c r="A3785" s="205" t="s">
        <v>128</v>
      </c>
      <c r="B3785">
        <v>2</v>
      </c>
      <c r="C3785" s="205">
        <v>63</v>
      </c>
      <c r="D3785" s="201">
        <v>1955</v>
      </c>
      <c r="E3785" s="201" t="s">
        <v>18</v>
      </c>
      <c r="F3785" s="205" t="s">
        <v>18</v>
      </c>
    </row>
    <row r="3786" spans="1:6" x14ac:dyDescent="0.3">
      <c r="A3786" s="205" t="s">
        <v>128</v>
      </c>
      <c r="B3786">
        <v>3</v>
      </c>
      <c r="C3786" s="205">
        <v>63</v>
      </c>
      <c r="D3786" s="201">
        <v>1956</v>
      </c>
      <c r="E3786" s="201">
        <v>5380.681818181818</v>
      </c>
      <c r="F3786" s="201">
        <v>15030.319495675949</v>
      </c>
    </row>
    <row r="3787" spans="1:6" x14ac:dyDescent="0.3">
      <c r="A3787" s="205" t="s">
        <v>128</v>
      </c>
      <c r="B3787" s="205">
        <v>4</v>
      </c>
      <c r="C3787" s="205">
        <v>63</v>
      </c>
      <c r="D3787" s="201">
        <v>1957</v>
      </c>
      <c r="E3787" s="201">
        <v>2017.755681818182</v>
      </c>
      <c r="F3787" s="201">
        <v>18621.810930023119</v>
      </c>
    </row>
    <row r="3788" spans="1:6" x14ac:dyDescent="0.3">
      <c r="A3788" s="205" t="s">
        <v>128</v>
      </c>
      <c r="B3788" s="205">
        <v>5</v>
      </c>
      <c r="C3788" s="205">
        <v>63</v>
      </c>
      <c r="D3788" s="201">
        <v>1958</v>
      </c>
      <c r="E3788" s="201">
        <v>26903.409090909092</v>
      </c>
      <c r="F3788" s="201">
        <v>16127.232801009395</v>
      </c>
    </row>
    <row r="3789" spans="1:6" x14ac:dyDescent="0.3">
      <c r="A3789" s="205" t="s">
        <v>128</v>
      </c>
      <c r="B3789" s="205">
        <v>6</v>
      </c>
      <c r="C3789" s="205">
        <v>63</v>
      </c>
      <c r="D3789" s="201">
        <v>1959</v>
      </c>
      <c r="E3789" s="201">
        <v>20177.55681818182</v>
      </c>
      <c r="F3789" s="201">
        <v>17277.198856886575</v>
      </c>
    </row>
    <row r="3790" spans="1:6" x14ac:dyDescent="0.3">
      <c r="A3790" s="205" t="s">
        <v>128</v>
      </c>
      <c r="B3790" s="205">
        <v>7</v>
      </c>
      <c r="C3790" s="205">
        <v>63</v>
      </c>
      <c r="D3790" s="201">
        <v>1960</v>
      </c>
      <c r="E3790" s="201">
        <v>9416.193181818182</v>
      </c>
      <c r="F3790" s="201">
        <v>11591.693437586669</v>
      </c>
    </row>
    <row r="3791" spans="1:6" x14ac:dyDescent="0.3">
      <c r="A3791" s="205" t="s">
        <v>128</v>
      </c>
      <c r="B3791" s="205">
        <v>8</v>
      </c>
      <c r="C3791" s="205">
        <v>63</v>
      </c>
      <c r="D3791" s="201">
        <v>1961</v>
      </c>
      <c r="E3791" s="201">
        <v>20177.55681818182</v>
      </c>
      <c r="F3791" s="201">
        <v>9114.1755847072382</v>
      </c>
    </row>
    <row r="3792" spans="1:6" x14ac:dyDescent="0.3">
      <c r="A3792" s="205" t="s">
        <v>128</v>
      </c>
      <c r="B3792" s="205">
        <v>9</v>
      </c>
      <c r="C3792" s="205">
        <v>63</v>
      </c>
      <c r="D3792" s="201">
        <v>1962</v>
      </c>
      <c r="E3792" s="201">
        <v>9416.193181818182</v>
      </c>
      <c r="F3792" s="201">
        <v>9407.1450683058229</v>
      </c>
    </row>
    <row r="3793" spans="1:6" x14ac:dyDescent="0.3">
      <c r="A3793" s="205" t="s">
        <v>128</v>
      </c>
      <c r="B3793" s="205">
        <v>10</v>
      </c>
      <c r="C3793" s="205">
        <v>63</v>
      </c>
      <c r="D3793" s="201">
        <v>1963</v>
      </c>
      <c r="E3793" s="201">
        <v>20177.55681818182</v>
      </c>
      <c r="F3793" s="201">
        <v>13198.119679287243</v>
      </c>
    </row>
    <row r="3794" spans="1:6" x14ac:dyDescent="0.3">
      <c r="A3794" s="205" t="s">
        <v>128</v>
      </c>
      <c r="B3794" s="205">
        <v>11</v>
      </c>
      <c r="C3794" s="205">
        <v>63</v>
      </c>
      <c r="D3794" s="201">
        <v>1964</v>
      </c>
      <c r="E3794" s="201">
        <v>9416.193181818182</v>
      </c>
      <c r="F3794" s="201">
        <v>11688.280453130383</v>
      </c>
    </row>
    <row r="3795" spans="1:6" x14ac:dyDescent="0.3">
      <c r="A3795" s="205" t="s">
        <v>128</v>
      </c>
      <c r="B3795" s="205">
        <v>12</v>
      </c>
      <c r="C3795" s="205">
        <v>63</v>
      </c>
      <c r="D3795" s="201">
        <v>1965</v>
      </c>
      <c r="E3795" s="201">
        <v>9416.193181818182</v>
      </c>
      <c r="F3795" s="201">
        <v>10962.791357269105</v>
      </c>
    </row>
    <row r="3796" spans="1:6" x14ac:dyDescent="0.3">
      <c r="A3796" s="205" t="s">
        <v>128</v>
      </c>
      <c r="B3796" s="205">
        <v>13</v>
      </c>
      <c r="C3796" s="205">
        <v>63</v>
      </c>
      <c r="D3796" s="201">
        <v>1966</v>
      </c>
      <c r="E3796" s="201">
        <v>4035.511363636364</v>
      </c>
      <c r="F3796" s="201">
        <v>9124.6924622791066</v>
      </c>
    </row>
    <row r="3797" spans="1:6" x14ac:dyDescent="0.3">
      <c r="A3797" s="205" t="s">
        <v>128</v>
      </c>
      <c r="B3797" s="205">
        <v>14</v>
      </c>
      <c r="C3797" s="205">
        <v>63</v>
      </c>
      <c r="D3797" s="201">
        <v>1967</v>
      </c>
      <c r="E3797" s="201">
        <v>12106.534090909092</v>
      </c>
      <c r="F3797" s="201">
        <v>5496.2567320307571</v>
      </c>
    </row>
    <row r="3798" spans="1:6" x14ac:dyDescent="0.3">
      <c r="A3798" s="205" t="s">
        <v>128</v>
      </c>
      <c r="B3798" s="205">
        <v>15</v>
      </c>
      <c r="C3798" s="205">
        <v>63</v>
      </c>
      <c r="D3798" s="201">
        <v>1968</v>
      </c>
      <c r="E3798" s="201">
        <v>9416.193181818182</v>
      </c>
      <c r="F3798" s="201">
        <v>3420.9516604482392</v>
      </c>
    </row>
    <row r="3799" spans="1:6" x14ac:dyDescent="0.3">
      <c r="A3799" s="205" t="s">
        <v>128</v>
      </c>
      <c r="B3799" s="205">
        <v>16</v>
      </c>
      <c r="C3799" s="205">
        <v>63</v>
      </c>
      <c r="D3799" s="201">
        <v>1969</v>
      </c>
      <c r="E3799" s="201">
        <v>9416.193181818182</v>
      </c>
      <c r="F3799" s="201">
        <v>2747.975664165243</v>
      </c>
    </row>
    <row r="3800" spans="1:6" x14ac:dyDescent="0.3">
      <c r="A3800" s="205" t="s">
        <v>128</v>
      </c>
      <c r="B3800" s="205">
        <v>17</v>
      </c>
      <c r="C3800" s="205">
        <v>63</v>
      </c>
      <c r="D3800" s="201">
        <v>1970</v>
      </c>
      <c r="E3800" s="201">
        <v>9416.193181818182</v>
      </c>
      <c r="F3800" s="201">
        <v>2332.4946932255439</v>
      </c>
    </row>
    <row r="3801" spans="1:6" x14ac:dyDescent="0.3">
      <c r="A3801" s="205" t="s">
        <v>128</v>
      </c>
      <c r="B3801" s="205">
        <v>18</v>
      </c>
      <c r="C3801" s="205">
        <v>63</v>
      </c>
      <c r="D3801" s="201">
        <v>1971</v>
      </c>
      <c r="E3801" s="201">
        <v>5380.681818181818</v>
      </c>
      <c r="F3801" s="201">
        <v>2815.8628424697549</v>
      </c>
    </row>
    <row r="3802" spans="1:6" x14ac:dyDescent="0.3">
      <c r="A3802" s="205" t="s">
        <v>128</v>
      </c>
      <c r="B3802" s="205">
        <v>19</v>
      </c>
      <c r="C3802" s="205">
        <v>63</v>
      </c>
      <c r="D3802" s="201">
        <v>1972</v>
      </c>
      <c r="E3802" s="201">
        <v>2690.340909090909</v>
      </c>
      <c r="F3802" s="201">
        <v>3240.8675042436512</v>
      </c>
    </row>
    <row r="3803" spans="1:6" x14ac:dyDescent="0.3">
      <c r="A3803" s="205" t="s">
        <v>128</v>
      </c>
      <c r="B3803" s="205">
        <v>20</v>
      </c>
      <c r="C3803" s="205">
        <v>63</v>
      </c>
      <c r="D3803" s="201">
        <v>1973</v>
      </c>
      <c r="E3803" s="201">
        <v>2690.340909090909</v>
      </c>
      <c r="F3803" s="201">
        <v>3550.3407696034556</v>
      </c>
    </row>
    <row r="3804" spans="1:6" x14ac:dyDescent="0.3">
      <c r="A3804" s="205" t="s">
        <v>128</v>
      </c>
      <c r="B3804" s="205">
        <v>21</v>
      </c>
      <c r="C3804" s="205">
        <v>63</v>
      </c>
      <c r="D3804" s="201">
        <v>1974</v>
      </c>
      <c r="E3804" s="201">
        <v>1345.1704545454545</v>
      </c>
      <c r="F3804" s="201">
        <v>2580.7329432683146</v>
      </c>
    </row>
    <row r="3805" spans="1:6" x14ac:dyDescent="0.3">
      <c r="A3805" s="205" t="s">
        <v>128</v>
      </c>
      <c r="B3805" s="205">
        <v>22</v>
      </c>
      <c r="C3805" s="205">
        <v>63</v>
      </c>
      <c r="D3805" s="201">
        <v>1975</v>
      </c>
      <c r="E3805" s="205" t="s">
        <v>18</v>
      </c>
      <c r="F3805" s="205" t="s">
        <v>18</v>
      </c>
    </row>
    <row r="3806" spans="1:6" x14ac:dyDescent="0.3">
      <c r="A3806" s="205" t="s">
        <v>128</v>
      </c>
      <c r="B3806" s="205">
        <v>23</v>
      </c>
      <c r="C3806" s="205">
        <v>63</v>
      </c>
      <c r="D3806" s="201">
        <v>1976</v>
      </c>
      <c r="E3806" s="205" t="s">
        <v>18</v>
      </c>
      <c r="F3806" s="205" t="s">
        <v>18</v>
      </c>
    </row>
    <row r="3807" spans="1:6" x14ac:dyDescent="0.3">
      <c r="A3807" s="205" t="s">
        <v>128</v>
      </c>
      <c r="B3807" s="205">
        <v>24</v>
      </c>
      <c r="C3807" s="205">
        <v>63</v>
      </c>
      <c r="D3807" s="201">
        <v>1977</v>
      </c>
      <c r="E3807" s="201">
        <v>4035.511363636364</v>
      </c>
      <c r="F3807" s="201">
        <v>3896.2966605186516</v>
      </c>
    </row>
    <row r="3808" spans="1:6" x14ac:dyDescent="0.3">
      <c r="A3808" s="205" t="s">
        <v>128</v>
      </c>
      <c r="B3808" s="205">
        <v>25</v>
      </c>
      <c r="C3808" s="205">
        <v>63</v>
      </c>
      <c r="D3808" s="201">
        <v>1978</v>
      </c>
      <c r="E3808" s="201">
        <v>1345.1704545454545</v>
      </c>
      <c r="F3808" s="201">
        <v>5333.811637640023</v>
      </c>
    </row>
    <row r="3809" spans="1:6" x14ac:dyDescent="0.3">
      <c r="A3809" s="205" t="s">
        <v>128</v>
      </c>
      <c r="B3809" s="205">
        <v>26</v>
      </c>
      <c r="C3809" s="205">
        <v>63</v>
      </c>
      <c r="D3809" s="201">
        <v>1979</v>
      </c>
      <c r="E3809" s="201">
        <v>3228.409090909091</v>
      </c>
      <c r="F3809" s="201">
        <v>2811.153410691385</v>
      </c>
    </row>
    <row r="3810" spans="1:6" x14ac:dyDescent="0.3">
      <c r="A3810" s="205" t="s">
        <v>128</v>
      </c>
      <c r="B3810" s="205">
        <v>27</v>
      </c>
      <c r="C3810" s="205">
        <v>63</v>
      </c>
      <c r="D3810" s="201">
        <v>1980</v>
      </c>
      <c r="E3810" s="201" t="s">
        <v>18</v>
      </c>
      <c r="F3810" s="201" t="s">
        <v>18</v>
      </c>
    </row>
    <row r="3811" spans="1:6" x14ac:dyDescent="0.3">
      <c r="A3811" s="205" t="s">
        <v>128</v>
      </c>
      <c r="B3811" s="205">
        <v>28</v>
      </c>
      <c r="C3811" s="205">
        <v>63</v>
      </c>
      <c r="D3811" s="201">
        <v>1981</v>
      </c>
      <c r="E3811" s="201">
        <v>1400</v>
      </c>
      <c r="F3811" s="201">
        <v>6183.2365140372112</v>
      </c>
    </row>
    <row r="3812" spans="1:6" x14ac:dyDescent="0.3">
      <c r="A3812" s="205" t="s">
        <v>128</v>
      </c>
      <c r="B3812" s="205">
        <v>29</v>
      </c>
      <c r="C3812" s="205">
        <v>63</v>
      </c>
      <c r="D3812" s="201">
        <v>1982</v>
      </c>
      <c r="E3812" s="201">
        <v>6850</v>
      </c>
      <c r="F3812" s="201">
        <v>6542.8175463838897</v>
      </c>
    </row>
    <row r="3813" spans="1:6" x14ac:dyDescent="0.3">
      <c r="A3813" s="205" t="s">
        <v>128</v>
      </c>
      <c r="B3813" s="205">
        <v>30</v>
      </c>
      <c r="C3813" s="205">
        <v>63</v>
      </c>
      <c r="D3813" s="201">
        <v>1983</v>
      </c>
      <c r="E3813" s="201">
        <v>2000</v>
      </c>
      <c r="F3813" s="201">
        <v>5164.0166221719437</v>
      </c>
    </row>
    <row r="3814" spans="1:6" x14ac:dyDescent="0.3">
      <c r="A3814" s="205" t="s">
        <v>128</v>
      </c>
      <c r="B3814" s="205">
        <v>31</v>
      </c>
      <c r="C3814" s="205">
        <v>63</v>
      </c>
      <c r="D3814" s="201">
        <v>1984</v>
      </c>
      <c r="E3814" s="201">
        <v>2017.755681818182</v>
      </c>
      <c r="F3814" s="201">
        <v>4388.0587106408902</v>
      </c>
    </row>
    <row r="3815" spans="1:6" x14ac:dyDescent="0.3">
      <c r="A3815" s="205" t="s">
        <v>128</v>
      </c>
      <c r="B3815" s="205">
        <v>32</v>
      </c>
      <c r="C3815" s="205">
        <v>63</v>
      </c>
      <c r="D3815" s="201">
        <v>1985</v>
      </c>
      <c r="E3815" s="201">
        <v>5000</v>
      </c>
      <c r="F3815" s="201">
        <v>9728.8178076602071</v>
      </c>
    </row>
    <row r="3816" spans="1:6" x14ac:dyDescent="0.3">
      <c r="A3816" s="205" t="s">
        <v>128</v>
      </c>
      <c r="B3816" s="205">
        <v>33</v>
      </c>
      <c r="C3816" s="205">
        <v>63</v>
      </c>
      <c r="D3816" s="201">
        <v>1986</v>
      </c>
      <c r="E3816" s="201">
        <v>5380.681818181818</v>
      </c>
      <c r="F3816" s="201">
        <v>12712.888311373201</v>
      </c>
    </row>
    <row r="3817" spans="1:6" x14ac:dyDescent="0.3">
      <c r="A3817" s="205" t="s">
        <v>128</v>
      </c>
      <c r="B3817" s="205">
        <v>34</v>
      </c>
      <c r="C3817" s="205">
        <v>63</v>
      </c>
      <c r="D3817" s="201">
        <v>1987</v>
      </c>
      <c r="E3817" s="201">
        <v>6725.852272727273</v>
      </c>
      <c r="F3817" s="201">
        <v>11546.291095164703</v>
      </c>
    </row>
    <row r="3818" spans="1:6" x14ac:dyDescent="0.3">
      <c r="A3818" s="205" t="s">
        <v>128</v>
      </c>
      <c r="B3818" s="205">
        <v>35</v>
      </c>
      <c r="C3818" s="205">
        <v>63</v>
      </c>
      <c r="D3818" s="201">
        <v>1988</v>
      </c>
      <c r="E3818" s="201">
        <v>941.61931818181824</v>
      </c>
      <c r="F3818" s="201">
        <v>14430.777716778846</v>
      </c>
    </row>
    <row r="3819" spans="1:6" x14ac:dyDescent="0.3">
      <c r="A3819" s="205" t="s">
        <v>128</v>
      </c>
      <c r="B3819" s="205">
        <v>36</v>
      </c>
      <c r="C3819" s="205">
        <v>63</v>
      </c>
      <c r="D3819" s="201">
        <v>1989</v>
      </c>
      <c r="E3819" s="201">
        <v>5380.681818181818</v>
      </c>
      <c r="F3819" s="201">
        <v>14679.035691443725</v>
      </c>
    </row>
    <row r="3820" spans="1:6" x14ac:dyDescent="0.3">
      <c r="A3820" s="205" t="s">
        <v>128</v>
      </c>
      <c r="B3820" s="205">
        <v>37</v>
      </c>
      <c r="C3820" s="205">
        <v>63</v>
      </c>
      <c r="D3820" s="201">
        <v>1990</v>
      </c>
      <c r="E3820" s="201">
        <v>12000</v>
      </c>
      <c r="F3820" s="201">
        <v>11284.996261888929</v>
      </c>
    </row>
    <row r="3821" spans="1:6" x14ac:dyDescent="0.3">
      <c r="A3821" s="205" t="s">
        <v>128</v>
      </c>
      <c r="B3821" s="205">
        <v>38</v>
      </c>
      <c r="C3821" s="205">
        <v>63</v>
      </c>
      <c r="D3821" s="201">
        <v>1991</v>
      </c>
      <c r="E3821" s="201">
        <v>7000</v>
      </c>
      <c r="F3821" s="201">
        <v>6398.7089889488489</v>
      </c>
    </row>
    <row r="3822" spans="1:6" x14ac:dyDescent="0.3">
      <c r="A3822" s="205" t="s">
        <v>128</v>
      </c>
      <c r="B3822" s="205">
        <v>39</v>
      </c>
      <c r="C3822" s="205">
        <v>63</v>
      </c>
      <c r="D3822" s="201">
        <v>1992</v>
      </c>
      <c r="E3822" s="201">
        <v>9000</v>
      </c>
      <c r="F3822" s="201">
        <v>5436.3461865806894</v>
      </c>
    </row>
    <row r="3823" spans="1:6" x14ac:dyDescent="0.3">
      <c r="A3823" s="205" t="s">
        <v>128</v>
      </c>
      <c r="B3823" s="205">
        <v>40</v>
      </c>
      <c r="C3823" s="205">
        <v>63</v>
      </c>
      <c r="D3823" s="201">
        <v>1993</v>
      </c>
      <c r="E3823" s="201">
        <v>10750</v>
      </c>
      <c r="F3823" s="201">
        <v>7122.6296694152206</v>
      </c>
    </row>
    <row r="3824" spans="1:6" x14ac:dyDescent="0.3">
      <c r="A3824" s="205" t="s">
        <v>128</v>
      </c>
      <c r="B3824" s="205">
        <v>41</v>
      </c>
      <c r="C3824" s="205">
        <v>63</v>
      </c>
      <c r="D3824" s="201">
        <v>1994</v>
      </c>
      <c r="E3824" s="201">
        <v>10750</v>
      </c>
      <c r="F3824" s="201">
        <v>5709.9942575186533</v>
      </c>
    </row>
    <row r="3825" spans="1:6" x14ac:dyDescent="0.3">
      <c r="A3825" s="205" t="s">
        <v>128</v>
      </c>
      <c r="B3825" s="205">
        <v>42</v>
      </c>
      <c r="C3825" s="205">
        <v>63</v>
      </c>
      <c r="D3825" s="201">
        <v>1995</v>
      </c>
      <c r="E3825" s="201">
        <v>5375</v>
      </c>
      <c r="F3825" s="201">
        <v>4147.8948107238994</v>
      </c>
    </row>
    <row r="3826" spans="1:6" x14ac:dyDescent="0.3">
      <c r="A3826" s="205" t="s">
        <v>128</v>
      </c>
      <c r="B3826" s="205">
        <v>43</v>
      </c>
      <c r="C3826" s="205">
        <v>63</v>
      </c>
      <c r="D3826" s="201">
        <v>1996</v>
      </c>
      <c r="E3826" s="201">
        <v>2150</v>
      </c>
      <c r="F3826" s="201">
        <v>2960.6162385604525</v>
      </c>
    </row>
    <row r="3827" spans="1:6" x14ac:dyDescent="0.3">
      <c r="A3827" s="205" t="s">
        <v>128</v>
      </c>
      <c r="B3827" s="205">
        <v>44</v>
      </c>
      <c r="C3827" s="205">
        <v>63</v>
      </c>
      <c r="D3827" s="201">
        <v>1997</v>
      </c>
      <c r="E3827" s="201">
        <v>4777.7777777777774</v>
      </c>
      <c r="F3827" s="201">
        <v>4342.2008671467302</v>
      </c>
    </row>
    <row r="3828" spans="1:6" x14ac:dyDescent="0.3">
      <c r="A3828" s="205" t="s">
        <v>128</v>
      </c>
      <c r="B3828" s="205">
        <v>45</v>
      </c>
      <c r="C3828" s="205">
        <v>63</v>
      </c>
      <c r="D3828" s="201">
        <v>1998</v>
      </c>
      <c r="E3828" s="201">
        <v>5200</v>
      </c>
      <c r="F3828" s="201">
        <v>9875.1424346767781</v>
      </c>
    </row>
    <row r="3829" spans="1:6" x14ac:dyDescent="0.3">
      <c r="A3829" s="205" t="s">
        <v>128</v>
      </c>
      <c r="B3829" s="205">
        <v>46</v>
      </c>
      <c r="C3829" s="205">
        <v>63</v>
      </c>
      <c r="D3829" s="201">
        <v>1999</v>
      </c>
      <c r="E3829" s="201">
        <v>4000</v>
      </c>
      <c r="F3829" s="201">
        <v>12379.733784199118</v>
      </c>
    </row>
    <row r="3830" spans="1:6" x14ac:dyDescent="0.3">
      <c r="A3830" s="205" t="s">
        <v>128</v>
      </c>
      <c r="B3830" s="205">
        <v>47</v>
      </c>
      <c r="C3830" s="205">
        <v>63</v>
      </c>
      <c r="D3830" s="201">
        <v>2000</v>
      </c>
      <c r="E3830" s="201">
        <v>2200</v>
      </c>
      <c r="F3830" s="201">
        <v>7738.7586862097587</v>
      </c>
    </row>
    <row r="3831" spans="1:6" x14ac:dyDescent="0.3">
      <c r="A3831" s="205" t="s">
        <v>128</v>
      </c>
      <c r="B3831" s="205">
        <v>48</v>
      </c>
      <c r="C3831" s="205">
        <v>63</v>
      </c>
      <c r="D3831" s="201">
        <v>2001</v>
      </c>
      <c r="E3831" s="201">
        <v>1800</v>
      </c>
      <c r="F3831" s="201">
        <v>6581.8468297456357</v>
      </c>
    </row>
    <row r="3832" spans="1:6" x14ac:dyDescent="0.3">
      <c r="A3832" s="205" t="s">
        <v>128</v>
      </c>
      <c r="B3832" s="205">
        <v>49</v>
      </c>
      <c r="C3832" s="205">
        <v>63</v>
      </c>
      <c r="D3832" s="201">
        <v>2002</v>
      </c>
      <c r="E3832" s="201">
        <v>4800</v>
      </c>
      <c r="F3832" s="201">
        <v>3796.5578761534084</v>
      </c>
    </row>
    <row r="3833" spans="1:6" x14ac:dyDescent="0.3">
      <c r="A3833" s="205" t="s">
        <v>128</v>
      </c>
      <c r="B3833" s="205">
        <v>50</v>
      </c>
      <c r="C3833" s="205">
        <v>63</v>
      </c>
      <c r="D3833" s="201">
        <v>2003</v>
      </c>
      <c r="E3833" s="201">
        <v>15000</v>
      </c>
      <c r="F3833" s="201">
        <v>1633.7157952332545</v>
      </c>
    </row>
    <row r="3834" spans="1:6" x14ac:dyDescent="0.3">
      <c r="A3834" s="205" t="s">
        <v>128</v>
      </c>
      <c r="B3834" s="205">
        <v>51</v>
      </c>
      <c r="C3834" s="205">
        <v>63</v>
      </c>
      <c r="D3834" s="201">
        <v>2004</v>
      </c>
      <c r="E3834" s="201">
        <v>5800</v>
      </c>
      <c r="F3834" s="201">
        <v>3360.4280678472724</v>
      </c>
    </row>
    <row r="3835" spans="1:6" x14ac:dyDescent="0.3">
      <c r="A3835" s="205" t="s">
        <v>128</v>
      </c>
      <c r="B3835" s="205">
        <v>52</v>
      </c>
      <c r="C3835" s="205">
        <v>63</v>
      </c>
      <c r="D3835" s="201">
        <v>2005</v>
      </c>
      <c r="E3835" s="201">
        <v>7000</v>
      </c>
      <c r="F3835" s="201">
        <v>6037.6007431612716</v>
      </c>
    </row>
    <row r="3836" spans="1:6" x14ac:dyDescent="0.3">
      <c r="A3836" s="205" t="s">
        <v>128</v>
      </c>
      <c r="B3836" s="205">
        <v>53</v>
      </c>
      <c r="C3836" s="205">
        <v>63</v>
      </c>
      <c r="D3836" s="201">
        <v>2006</v>
      </c>
      <c r="E3836" s="201">
        <v>4400</v>
      </c>
      <c r="F3836" s="201">
        <v>5777.2359543635921</v>
      </c>
    </row>
    <row r="3837" spans="1:6" x14ac:dyDescent="0.3">
      <c r="A3837" s="205" t="s">
        <v>128</v>
      </c>
      <c r="B3837" s="205">
        <v>54</v>
      </c>
      <c r="C3837" s="205">
        <v>63</v>
      </c>
      <c r="D3837" s="201">
        <v>2007</v>
      </c>
      <c r="E3837" s="201">
        <v>836.33854645814188</v>
      </c>
      <c r="F3837" s="201">
        <v>3930.6611345757979</v>
      </c>
    </row>
    <row r="3838" spans="1:6" x14ac:dyDescent="0.3">
      <c r="A3838" s="205" t="s">
        <v>128</v>
      </c>
      <c r="B3838" s="205">
        <v>55</v>
      </c>
      <c r="C3838" s="205">
        <v>63</v>
      </c>
      <c r="D3838" s="201">
        <v>2008</v>
      </c>
      <c r="E3838" s="201">
        <v>1226.6298681386081</v>
      </c>
      <c r="F3838" s="201">
        <v>2026.7268233995558</v>
      </c>
    </row>
    <row r="3839" spans="1:6" x14ac:dyDescent="0.3">
      <c r="A3839" s="205" t="s">
        <v>128</v>
      </c>
      <c r="B3839" s="205">
        <v>56</v>
      </c>
      <c r="C3839" s="205">
        <v>63</v>
      </c>
      <c r="D3839" s="201">
        <v>2009</v>
      </c>
      <c r="E3839" s="201">
        <v>6000</v>
      </c>
      <c r="F3839" s="201">
        <v>2317.2035718321013</v>
      </c>
    </row>
    <row r="3840" spans="1:6" x14ac:dyDescent="0.3">
      <c r="A3840" s="205" t="s">
        <v>128</v>
      </c>
      <c r="B3840" s="205">
        <v>57</v>
      </c>
      <c r="C3840" s="205">
        <v>63</v>
      </c>
      <c r="D3840" s="201">
        <v>2010</v>
      </c>
      <c r="E3840" s="205" t="s">
        <v>18</v>
      </c>
      <c r="F3840" s="205" t="s">
        <v>18</v>
      </c>
    </row>
    <row r="3841" spans="1:6" x14ac:dyDescent="0.3">
      <c r="A3841" s="205" t="s">
        <v>128</v>
      </c>
      <c r="B3841" s="205">
        <v>58</v>
      </c>
      <c r="C3841" s="205">
        <v>63</v>
      </c>
      <c r="D3841" s="201">
        <v>2011</v>
      </c>
      <c r="E3841" s="205" t="s">
        <v>18</v>
      </c>
      <c r="F3841" s="205" t="s">
        <v>18</v>
      </c>
    </row>
    <row r="3842" spans="1:6" x14ac:dyDescent="0.3">
      <c r="A3842" s="205" t="s">
        <v>128</v>
      </c>
      <c r="B3842" s="205">
        <v>59</v>
      </c>
      <c r="C3842" s="205">
        <v>63</v>
      </c>
      <c r="D3842" s="201">
        <v>2012</v>
      </c>
      <c r="E3842" s="205" t="s">
        <v>18</v>
      </c>
      <c r="F3842" s="205" t="s">
        <v>18</v>
      </c>
    </row>
    <row r="3843" spans="1:6" x14ac:dyDescent="0.3">
      <c r="A3843" s="205" t="s">
        <v>128</v>
      </c>
      <c r="B3843" s="205">
        <v>60</v>
      </c>
      <c r="C3843" s="205">
        <v>63</v>
      </c>
      <c r="D3843" s="201">
        <v>2013</v>
      </c>
      <c r="E3843" s="205" t="s">
        <v>18</v>
      </c>
      <c r="F3843" s="205" t="s">
        <v>18</v>
      </c>
    </row>
    <row r="3844" spans="1:6" x14ac:dyDescent="0.3">
      <c r="A3844" s="205" t="s">
        <v>128</v>
      </c>
      <c r="B3844" s="205">
        <v>61</v>
      </c>
      <c r="C3844" s="205">
        <v>63</v>
      </c>
      <c r="D3844" s="201">
        <v>2014</v>
      </c>
      <c r="E3844" s="205" t="s">
        <v>18</v>
      </c>
      <c r="F3844" s="205" t="s">
        <v>18</v>
      </c>
    </row>
    <row r="3845" spans="1:6" x14ac:dyDescent="0.3">
      <c r="A3845" t="s">
        <v>130</v>
      </c>
      <c r="B3845">
        <v>1</v>
      </c>
      <c r="C3845" s="205">
        <v>64</v>
      </c>
      <c r="D3845" s="200">
        <v>1954</v>
      </c>
      <c r="E3845" s="205" t="s">
        <v>18</v>
      </c>
      <c r="F3845" s="205" t="s">
        <v>18</v>
      </c>
    </row>
    <row r="3846" spans="1:6" x14ac:dyDescent="0.3">
      <c r="A3846" s="205" t="s">
        <v>130</v>
      </c>
      <c r="B3846">
        <v>2</v>
      </c>
      <c r="C3846" s="205">
        <v>64</v>
      </c>
      <c r="D3846" s="200">
        <v>1955</v>
      </c>
      <c r="E3846" s="205" t="s">
        <v>18</v>
      </c>
      <c r="F3846" s="205" t="s">
        <v>18</v>
      </c>
    </row>
    <row r="3847" spans="1:6" x14ac:dyDescent="0.3">
      <c r="A3847" s="205" t="s">
        <v>130</v>
      </c>
      <c r="B3847">
        <v>3</v>
      </c>
      <c r="C3847" s="205">
        <v>64</v>
      </c>
      <c r="D3847" s="200">
        <v>1956</v>
      </c>
      <c r="E3847" s="205">
        <v>7000</v>
      </c>
      <c r="F3847" s="201">
        <v>7824.6273114940605</v>
      </c>
    </row>
    <row r="3848" spans="1:6" x14ac:dyDescent="0.3">
      <c r="A3848" s="205" t="s">
        <v>130</v>
      </c>
      <c r="B3848" s="205">
        <v>4</v>
      </c>
      <c r="C3848" s="205">
        <v>64</v>
      </c>
      <c r="D3848" s="200">
        <v>1957</v>
      </c>
      <c r="E3848" s="205">
        <v>3000</v>
      </c>
      <c r="F3848" s="201">
        <v>8340.5463854535028</v>
      </c>
    </row>
    <row r="3849" spans="1:6" x14ac:dyDescent="0.3">
      <c r="A3849" s="205" t="s">
        <v>130</v>
      </c>
      <c r="B3849" s="205">
        <v>5</v>
      </c>
      <c r="C3849" s="205">
        <v>64</v>
      </c>
      <c r="D3849" s="200">
        <v>1958</v>
      </c>
      <c r="E3849" s="205">
        <v>2400</v>
      </c>
      <c r="F3849" s="201">
        <v>8219.0622295961166</v>
      </c>
    </row>
    <row r="3850" spans="1:6" x14ac:dyDescent="0.3">
      <c r="A3850" s="205" t="s">
        <v>130</v>
      </c>
      <c r="B3850" s="205">
        <v>6</v>
      </c>
      <c r="C3850" s="205">
        <v>64</v>
      </c>
      <c r="D3850" s="200">
        <v>1959</v>
      </c>
      <c r="E3850" s="205">
        <v>7000</v>
      </c>
      <c r="F3850" s="201">
        <v>8084.8872313631236</v>
      </c>
    </row>
    <row r="3851" spans="1:6" x14ac:dyDescent="0.3">
      <c r="A3851" s="205" t="s">
        <v>130</v>
      </c>
      <c r="B3851" s="205">
        <v>7</v>
      </c>
      <c r="C3851" s="205">
        <v>64</v>
      </c>
      <c r="D3851" s="200">
        <v>1960</v>
      </c>
      <c r="E3851" s="205">
        <v>7000</v>
      </c>
      <c r="F3851" s="201">
        <v>8099.72678473627</v>
      </c>
    </row>
    <row r="3852" spans="1:6" x14ac:dyDescent="0.3">
      <c r="A3852" s="205" t="s">
        <v>130</v>
      </c>
      <c r="B3852" s="205">
        <v>8</v>
      </c>
      <c r="C3852" s="205">
        <v>64</v>
      </c>
      <c r="D3852" s="200">
        <v>1961</v>
      </c>
      <c r="E3852" s="205">
        <v>7000</v>
      </c>
      <c r="F3852" s="201">
        <v>7082.0781818597725</v>
      </c>
    </row>
    <row r="3853" spans="1:6" x14ac:dyDescent="0.3">
      <c r="A3853" s="205" t="s">
        <v>130</v>
      </c>
      <c r="B3853" s="205">
        <v>9</v>
      </c>
      <c r="C3853" s="205">
        <v>64</v>
      </c>
      <c r="D3853" s="200">
        <v>1962</v>
      </c>
      <c r="E3853" s="205">
        <v>7000</v>
      </c>
      <c r="F3853" s="201">
        <v>6512.2890948962959</v>
      </c>
    </row>
    <row r="3854" spans="1:6" x14ac:dyDescent="0.3">
      <c r="A3854" s="205" t="s">
        <v>130</v>
      </c>
      <c r="B3854" s="205">
        <v>10</v>
      </c>
      <c r="C3854" s="205">
        <v>64</v>
      </c>
      <c r="D3854" s="200">
        <v>1963</v>
      </c>
      <c r="E3854" s="205">
        <v>7000</v>
      </c>
      <c r="F3854" s="201">
        <v>6546.9568290692869</v>
      </c>
    </row>
    <row r="3855" spans="1:6" x14ac:dyDescent="0.3">
      <c r="A3855" s="205" t="s">
        <v>130</v>
      </c>
      <c r="B3855" s="205">
        <v>11</v>
      </c>
      <c r="C3855" s="205">
        <v>64</v>
      </c>
      <c r="D3855" s="200">
        <v>1964</v>
      </c>
      <c r="E3855" s="205">
        <v>7000</v>
      </c>
      <c r="F3855" s="201">
        <v>3983.2883365070948</v>
      </c>
    </row>
    <row r="3856" spans="1:6" x14ac:dyDescent="0.3">
      <c r="A3856" s="205" t="s">
        <v>130</v>
      </c>
      <c r="B3856" s="205">
        <v>12</v>
      </c>
      <c r="C3856" s="205">
        <v>64</v>
      </c>
      <c r="D3856" s="200">
        <v>1965</v>
      </c>
      <c r="E3856" s="205">
        <v>7000</v>
      </c>
      <c r="F3856" s="201">
        <v>3631.8794747847687</v>
      </c>
    </row>
    <row r="3857" spans="1:6" x14ac:dyDescent="0.3">
      <c r="A3857" s="205" t="s">
        <v>130</v>
      </c>
      <c r="B3857" s="205">
        <v>13</v>
      </c>
      <c r="C3857" s="205">
        <v>64</v>
      </c>
      <c r="D3857" s="200">
        <v>1966</v>
      </c>
      <c r="E3857" s="205">
        <v>4000</v>
      </c>
      <c r="F3857" s="201">
        <v>3950.5055959047008</v>
      </c>
    </row>
    <row r="3858" spans="1:6" x14ac:dyDescent="0.3">
      <c r="A3858" s="205" t="s">
        <v>130</v>
      </c>
      <c r="B3858" s="205">
        <v>14</v>
      </c>
      <c r="C3858" s="205">
        <v>64</v>
      </c>
      <c r="D3858" s="200">
        <v>1967</v>
      </c>
      <c r="E3858" s="205">
        <v>7000</v>
      </c>
      <c r="F3858" s="201">
        <v>3749.8419662238971</v>
      </c>
    </row>
    <row r="3859" spans="1:6" x14ac:dyDescent="0.3">
      <c r="A3859" s="205" t="s">
        <v>130</v>
      </c>
      <c r="B3859" s="205">
        <v>15</v>
      </c>
      <c r="C3859" s="205">
        <v>64</v>
      </c>
      <c r="D3859" s="200">
        <v>1968</v>
      </c>
      <c r="E3859" s="205">
        <v>3000</v>
      </c>
      <c r="F3859" s="201">
        <v>2380.0496699863488</v>
      </c>
    </row>
    <row r="3860" spans="1:6" x14ac:dyDescent="0.3">
      <c r="A3860" s="205" t="s">
        <v>130</v>
      </c>
      <c r="B3860" s="205">
        <v>16</v>
      </c>
      <c r="C3860" s="205">
        <v>64</v>
      </c>
      <c r="D3860" s="200">
        <v>1969</v>
      </c>
      <c r="E3860" s="205">
        <v>3000</v>
      </c>
      <c r="F3860" s="201">
        <v>1867.3145738488863</v>
      </c>
    </row>
    <row r="3861" spans="1:6" x14ac:dyDescent="0.3">
      <c r="A3861" s="205" t="s">
        <v>130</v>
      </c>
      <c r="B3861" s="205">
        <v>17</v>
      </c>
      <c r="C3861" s="205">
        <v>64</v>
      </c>
      <c r="D3861" s="200">
        <v>1970</v>
      </c>
      <c r="E3861" s="205">
        <v>3000</v>
      </c>
      <c r="F3861" s="201">
        <v>1837.784616055553</v>
      </c>
    </row>
    <row r="3862" spans="1:6" x14ac:dyDescent="0.3">
      <c r="A3862" s="205" t="s">
        <v>130</v>
      </c>
      <c r="B3862" s="205">
        <v>18</v>
      </c>
      <c r="C3862" s="205">
        <v>64</v>
      </c>
      <c r="D3862" s="200">
        <v>1971</v>
      </c>
      <c r="E3862" s="205">
        <v>4000</v>
      </c>
      <c r="F3862" s="201">
        <v>1948.7936844224143</v>
      </c>
    </row>
    <row r="3863" spans="1:6" x14ac:dyDescent="0.3">
      <c r="A3863" s="205" t="s">
        <v>130</v>
      </c>
      <c r="B3863" s="205">
        <v>19</v>
      </c>
      <c r="C3863" s="205">
        <v>64</v>
      </c>
      <c r="D3863" s="200">
        <v>1972</v>
      </c>
      <c r="E3863" s="205">
        <v>2000</v>
      </c>
      <c r="F3863" s="201">
        <v>1276.3399458964595</v>
      </c>
    </row>
    <row r="3864" spans="1:6" x14ac:dyDescent="0.3">
      <c r="A3864" s="205" t="s">
        <v>130</v>
      </c>
      <c r="B3864" s="205">
        <v>20</v>
      </c>
      <c r="C3864" s="205">
        <v>64</v>
      </c>
      <c r="D3864" s="200">
        <v>1973</v>
      </c>
      <c r="E3864" s="205">
        <v>1600</v>
      </c>
      <c r="F3864" s="201">
        <v>748.71541225316116</v>
      </c>
    </row>
    <row r="3865" spans="1:6" x14ac:dyDescent="0.3">
      <c r="A3865" s="205" t="s">
        <v>130</v>
      </c>
      <c r="B3865" s="205">
        <v>21</v>
      </c>
      <c r="C3865" s="205">
        <v>64</v>
      </c>
      <c r="D3865" s="200">
        <v>1974</v>
      </c>
      <c r="E3865" s="205">
        <v>1200</v>
      </c>
      <c r="F3865" s="201">
        <v>942.63561473726998</v>
      </c>
    </row>
    <row r="3866" spans="1:6" x14ac:dyDescent="0.3">
      <c r="A3866" s="205" t="s">
        <v>130</v>
      </c>
      <c r="B3866" s="205">
        <v>22</v>
      </c>
      <c r="C3866" s="205">
        <v>64</v>
      </c>
      <c r="D3866" s="200">
        <v>1975</v>
      </c>
      <c r="E3866" s="205">
        <v>2000</v>
      </c>
      <c r="F3866" s="201">
        <v>1700.0863801849446</v>
      </c>
    </row>
    <row r="3867" spans="1:6" x14ac:dyDescent="0.3">
      <c r="A3867" s="205" t="s">
        <v>130</v>
      </c>
      <c r="B3867" s="205">
        <v>23</v>
      </c>
      <c r="C3867" s="205">
        <v>64</v>
      </c>
      <c r="D3867" s="200">
        <v>1976</v>
      </c>
      <c r="E3867" s="205">
        <v>1400</v>
      </c>
      <c r="F3867" s="201">
        <v>3275.961302842069</v>
      </c>
    </row>
    <row r="3868" spans="1:6" x14ac:dyDescent="0.3">
      <c r="A3868" s="205" t="s">
        <v>130</v>
      </c>
      <c r="B3868" s="205">
        <v>24</v>
      </c>
      <c r="C3868" s="205">
        <v>64</v>
      </c>
      <c r="D3868" s="200">
        <v>1977</v>
      </c>
      <c r="E3868" s="205">
        <v>400</v>
      </c>
      <c r="F3868" s="201">
        <v>6349.7114792844113</v>
      </c>
    </row>
    <row r="3869" spans="1:6" x14ac:dyDescent="0.3">
      <c r="A3869" s="205" t="s">
        <v>130</v>
      </c>
      <c r="B3869" s="205">
        <v>25</v>
      </c>
      <c r="C3869" s="205">
        <v>64</v>
      </c>
      <c r="D3869" s="200">
        <v>1978</v>
      </c>
      <c r="E3869" s="205">
        <v>800</v>
      </c>
      <c r="F3869" s="201">
        <v>8310.911548068103</v>
      </c>
    </row>
    <row r="3870" spans="1:6" x14ac:dyDescent="0.3">
      <c r="A3870" s="205" t="s">
        <v>130</v>
      </c>
      <c r="B3870" s="205">
        <v>26</v>
      </c>
      <c r="C3870" s="205">
        <v>64</v>
      </c>
      <c r="D3870" s="200">
        <v>1979</v>
      </c>
      <c r="E3870" s="205">
        <v>500</v>
      </c>
      <c r="F3870" s="201">
        <v>4110.2899613590444</v>
      </c>
    </row>
    <row r="3871" spans="1:6" x14ac:dyDescent="0.3">
      <c r="A3871" s="205" t="s">
        <v>130</v>
      </c>
      <c r="B3871" s="205">
        <v>27</v>
      </c>
      <c r="C3871" s="205">
        <v>64</v>
      </c>
      <c r="D3871" s="200">
        <v>1980</v>
      </c>
      <c r="E3871" s="205">
        <v>2800</v>
      </c>
      <c r="F3871" s="201">
        <v>5761.8998675504545</v>
      </c>
    </row>
    <row r="3872" spans="1:6" x14ac:dyDescent="0.3">
      <c r="A3872" s="205" t="s">
        <v>130</v>
      </c>
      <c r="B3872" s="205">
        <v>28</v>
      </c>
      <c r="C3872" s="205">
        <v>64</v>
      </c>
      <c r="D3872" s="200">
        <v>1981</v>
      </c>
      <c r="E3872" s="205">
        <v>1600</v>
      </c>
      <c r="F3872" s="201">
        <v>5074.0432054054254</v>
      </c>
    </row>
    <row r="3873" spans="1:6" x14ac:dyDescent="0.3">
      <c r="A3873" s="205" t="s">
        <v>130</v>
      </c>
      <c r="B3873" s="205">
        <v>29</v>
      </c>
      <c r="C3873" s="205">
        <v>64</v>
      </c>
      <c r="D3873" s="200">
        <v>1982</v>
      </c>
      <c r="E3873" s="205" t="s">
        <v>18</v>
      </c>
      <c r="F3873" s="205" t="s">
        <v>18</v>
      </c>
    </row>
    <row r="3874" spans="1:6" x14ac:dyDescent="0.3">
      <c r="A3874" s="205" t="s">
        <v>130</v>
      </c>
      <c r="B3874" s="205">
        <v>30</v>
      </c>
      <c r="C3874" s="205">
        <v>64</v>
      </c>
      <c r="D3874" s="200">
        <v>1983</v>
      </c>
      <c r="E3874" s="205" t="s">
        <v>18</v>
      </c>
      <c r="F3874" s="205" t="s">
        <v>18</v>
      </c>
    </row>
    <row r="3875" spans="1:6" x14ac:dyDescent="0.3">
      <c r="A3875" s="205" t="s">
        <v>130</v>
      </c>
      <c r="B3875" s="205">
        <v>31</v>
      </c>
      <c r="C3875" s="205">
        <v>64</v>
      </c>
      <c r="D3875" s="200">
        <v>1984</v>
      </c>
      <c r="E3875" s="205">
        <v>6600</v>
      </c>
      <c r="F3875" s="201">
        <v>9211.1287208444901</v>
      </c>
    </row>
    <row r="3876" spans="1:6" x14ac:dyDescent="0.3">
      <c r="A3876" s="205" t="s">
        <v>130</v>
      </c>
      <c r="B3876" s="205">
        <v>32</v>
      </c>
      <c r="C3876" s="205">
        <v>64</v>
      </c>
      <c r="D3876" s="200">
        <v>1985</v>
      </c>
      <c r="E3876" s="205">
        <v>3000</v>
      </c>
      <c r="F3876" s="201">
        <v>7779.2277949740383</v>
      </c>
    </row>
    <row r="3877" spans="1:6" x14ac:dyDescent="0.3">
      <c r="A3877" s="205" t="s">
        <v>130</v>
      </c>
      <c r="B3877" s="205">
        <v>33</v>
      </c>
      <c r="C3877" s="205">
        <v>64</v>
      </c>
      <c r="D3877" s="200">
        <v>1986</v>
      </c>
      <c r="E3877" s="205">
        <v>6000</v>
      </c>
      <c r="F3877" s="201">
        <v>6537.0176888394963</v>
      </c>
    </row>
    <row r="3878" spans="1:6" x14ac:dyDescent="0.3">
      <c r="A3878" s="205" t="s">
        <v>130</v>
      </c>
      <c r="B3878" s="205">
        <v>34</v>
      </c>
      <c r="C3878" s="205">
        <v>64</v>
      </c>
      <c r="D3878" s="200">
        <v>1987</v>
      </c>
      <c r="E3878" s="205" t="s">
        <v>18</v>
      </c>
      <c r="F3878" s="205" t="s">
        <v>18</v>
      </c>
    </row>
    <row r="3879" spans="1:6" x14ac:dyDescent="0.3">
      <c r="A3879" s="205" t="s">
        <v>130</v>
      </c>
      <c r="B3879" s="205">
        <v>35</v>
      </c>
      <c r="C3879" s="205">
        <v>64</v>
      </c>
      <c r="D3879" s="200">
        <v>1988</v>
      </c>
      <c r="E3879" s="205">
        <v>8000</v>
      </c>
      <c r="F3879" s="201">
        <v>4674.0629425956486</v>
      </c>
    </row>
    <row r="3880" spans="1:6" x14ac:dyDescent="0.3">
      <c r="A3880" s="205" t="s">
        <v>130</v>
      </c>
      <c r="B3880" s="205">
        <v>36</v>
      </c>
      <c r="C3880" s="205">
        <v>64</v>
      </c>
      <c r="D3880" s="200">
        <v>1989</v>
      </c>
      <c r="E3880" s="205" t="s">
        <v>18</v>
      </c>
      <c r="F3880" s="205" t="s">
        <v>18</v>
      </c>
    </row>
    <row r="3881" spans="1:6" x14ac:dyDescent="0.3">
      <c r="A3881" s="205" t="s">
        <v>130</v>
      </c>
      <c r="B3881" s="205">
        <v>37</v>
      </c>
      <c r="C3881" s="205">
        <v>64</v>
      </c>
      <c r="D3881" s="200">
        <v>1990</v>
      </c>
      <c r="E3881" s="205" t="s">
        <v>18</v>
      </c>
      <c r="F3881" s="205" t="s">
        <v>18</v>
      </c>
    </row>
    <row r="3882" spans="1:6" x14ac:dyDescent="0.3">
      <c r="A3882" s="205" t="s">
        <v>130</v>
      </c>
      <c r="B3882" s="205">
        <v>38</v>
      </c>
      <c r="C3882" s="205">
        <v>64</v>
      </c>
      <c r="D3882" s="200">
        <v>1991</v>
      </c>
      <c r="E3882" s="205">
        <v>3400</v>
      </c>
      <c r="F3882" s="201">
        <v>2827.979897302745</v>
      </c>
    </row>
    <row r="3883" spans="1:6" x14ac:dyDescent="0.3">
      <c r="A3883" s="205" t="s">
        <v>130</v>
      </c>
      <c r="B3883" s="205">
        <v>39</v>
      </c>
      <c r="C3883" s="205">
        <v>64</v>
      </c>
      <c r="D3883" s="200">
        <v>1992</v>
      </c>
      <c r="E3883" s="205">
        <v>4000</v>
      </c>
      <c r="F3883" s="201">
        <v>4362.2543674482386</v>
      </c>
    </row>
    <row r="3884" spans="1:6" x14ac:dyDescent="0.3">
      <c r="A3884" s="205" t="s">
        <v>130</v>
      </c>
      <c r="B3884" s="205">
        <v>40</v>
      </c>
      <c r="C3884" s="205">
        <v>64</v>
      </c>
      <c r="D3884" s="200">
        <v>1993</v>
      </c>
      <c r="E3884" s="205">
        <v>2000</v>
      </c>
      <c r="F3884" s="201">
        <v>5775.9689222633142</v>
      </c>
    </row>
    <row r="3885" spans="1:6" x14ac:dyDescent="0.3">
      <c r="A3885" s="205" t="s">
        <v>130</v>
      </c>
      <c r="B3885" s="205">
        <v>41</v>
      </c>
      <c r="C3885" s="205">
        <v>64</v>
      </c>
      <c r="D3885" s="200">
        <v>1994</v>
      </c>
      <c r="E3885" s="205" t="s">
        <v>18</v>
      </c>
      <c r="F3885" s="205" t="s">
        <v>18</v>
      </c>
    </row>
    <row r="3886" spans="1:6" x14ac:dyDescent="0.3">
      <c r="A3886" s="205" t="s">
        <v>130</v>
      </c>
      <c r="B3886" s="205">
        <v>42</v>
      </c>
      <c r="C3886" s="205">
        <v>64</v>
      </c>
      <c r="D3886" s="200">
        <v>1995</v>
      </c>
      <c r="E3886" s="205">
        <v>2400</v>
      </c>
      <c r="F3886" s="201">
        <v>4731.8426077418844</v>
      </c>
    </row>
    <row r="3887" spans="1:6" x14ac:dyDescent="0.3">
      <c r="A3887" s="205" t="s">
        <v>130</v>
      </c>
      <c r="B3887" s="205">
        <v>43</v>
      </c>
      <c r="C3887" s="205">
        <v>64</v>
      </c>
      <c r="D3887" s="200">
        <v>1996</v>
      </c>
      <c r="E3887" s="205">
        <v>1200</v>
      </c>
      <c r="F3887" s="201">
        <v>4043.2264162318347</v>
      </c>
    </row>
    <row r="3888" spans="1:6" x14ac:dyDescent="0.3">
      <c r="A3888" s="205" t="s">
        <v>130</v>
      </c>
      <c r="B3888" s="205">
        <v>44</v>
      </c>
      <c r="C3888" s="205">
        <v>64</v>
      </c>
      <c r="D3888" s="200">
        <v>1997</v>
      </c>
      <c r="E3888" s="205">
        <v>5000</v>
      </c>
      <c r="F3888" s="201">
        <v>5220.0133190691595</v>
      </c>
    </row>
    <row r="3889" spans="1:6" x14ac:dyDescent="0.3">
      <c r="A3889" s="205" t="s">
        <v>130</v>
      </c>
      <c r="B3889" s="205">
        <v>45</v>
      </c>
      <c r="C3889" s="205">
        <v>64</v>
      </c>
      <c r="D3889" s="200">
        <v>1998</v>
      </c>
      <c r="E3889" s="205">
        <v>1600</v>
      </c>
      <c r="F3889" s="201">
        <v>7921.0062733146224</v>
      </c>
    </row>
    <row r="3890" spans="1:6" x14ac:dyDescent="0.3">
      <c r="A3890" s="205" t="s">
        <v>130</v>
      </c>
      <c r="B3890" s="205">
        <v>46</v>
      </c>
      <c r="C3890" s="205">
        <v>64</v>
      </c>
      <c r="D3890" s="200">
        <v>1999</v>
      </c>
      <c r="E3890" s="205">
        <v>5000</v>
      </c>
      <c r="F3890" s="201">
        <v>10748.407582988335</v>
      </c>
    </row>
    <row r="3891" spans="1:6" x14ac:dyDescent="0.3">
      <c r="A3891" s="205" t="s">
        <v>130</v>
      </c>
      <c r="B3891" s="205">
        <v>47</v>
      </c>
      <c r="C3891" s="205">
        <v>64</v>
      </c>
      <c r="D3891" s="200">
        <v>2000</v>
      </c>
      <c r="E3891" s="205">
        <v>2400</v>
      </c>
      <c r="F3891" s="201">
        <v>10536.022778571003</v>
      </c>
    </row>
    <row r="3892" spans="1:6" x14ac:dyDescent="0.3">
      <c r="A3892" s="205" t="s">
        <v>130</v>
      </c>
      <c r="B3892" s="205">
        <v>48</v>
      </c>
      <c r="C3892" s="205">
        <v>64</v>
      </c>
      <c r="D3892" s="200">
        <v>2001</v>
      </c>
      <c r="E3892" s="205">
        <v>4000</v>
      </c>
      <c r="F3892" s="201">
        <v>8924.8998530340214</v>
      </c>
    </row>
    <row r="3893" spans="1:6" x14ac:dyDescent="0.3">
      <c r="A3893" s="205" t="s">
        <v>130</v>
      </c>
      <c r="B3893" s="205">
        <v>49</v>
      </c>
      <c r="C3893" s="205">
        <v>64</v>
      </c>
      <c r="D3893" s="200">
        <v>2002</v>
      </c>
      <c r="E3893" s="205">
        <v>4400</v>
      </c>
      <c r="F3893" s="201">
        <v>5701.5769088138495</v>
      </c>
    </row>
    <row r="3894" spans="1:6" x14ac:dyDescent="0.3">
      <c r="A3894" s="205" t="s">
        <v>130</v>
      </c>
      <c r="B3894" s="205">
        <v>50</v>
      </c>
      <c r="C3894" s="205">
        <v>64</v>
      </c>
      <c r="D3894" s="200">
        <v>2003</v>
      </c>
      <c r="E3894" s="205" t="s">
        <v>18</v>
      </c>
      <c r="F3894" s="205" t="s">
        <v>18</v>
      </c>
    </row>
    <row r="3895" spans="1:6" x14ac:dyDescent="0.3">
      <c r="A3895" s="205" t="s">
        <v>130</v>
      </c>
      <c r="B3895" s="205">
        <v>51</v>
      </c>
      <c r="C3895" s="205">
        <v>64</v>
      </c>
      <c r="D3895" s="200">
        <v>2004</v>
      </c>
      <c r="E3895" s="205" t="s">
        <v>18</v>
      </c>
      <c r="F3895" s="205" t="s">
        <v>18</v>
      </c>
    </row>
    <row r="3896" spans="1:6" x14ac:dyDescent="0.3">
      <c r="A3896" s="205" t="s">
        <v>130</v>
      </c>
      <c r="B3896" s="205">
        <v>52</v>
      </c>
      <c r="C3896" s="205">
        <v>64</v>
      </c>
      <c r="D3896" s="200">
        <v>2005</v>
      </c>
      <c r="E3896" s="205" t="s">
        <v>18</v>
      </c>
      <c r="F3896" s="205" t="s">
        <v>18</v>
      </c>
    </row>
    <row r="3897" spans="1:6" x14ac:dyDescent="0.3">
      <c r="A3897" s="205" t="s">
        <v>130</v>
      </c>
      <c r="B3897" s="205">
        <v>53</v>
      </c>
      <c r="C3897" s="205">
        <v>64</v>
      </c>
      <c r="D3897" s="200">
        <v>2006</v>
      </c>
      <c r="E3897" s="205" t="s">
        <v>18</v>
      </c>
      <c r="F3897" s="205" t="s">
        <v>18</v>
      </c>
    </row>
    <row r="3898" spans="1:6" x14ac:dyDescent="0.3">
      <c r="A3898" s="205" t="s">
        <v>130</v>
      </c>
      <c r="B3898" s="205">
        <v>54</v>
      </c>
      <c r="C3898" s="205">
        <v>64</v>
      </c>
      <c r="D3898" s="200">
        <v>2007</v>
      </c>
      <c r="E3898" s="205" t="s">
        <v>18</v>
      </c>
      <c r="F3898" s="205" t="s">
        <v>18</v>
      </c>
    </row>
    <row r="3899" spans="1:6" x14ac:dyDescent="0.3">
      <c r="A3899" s="205" t="s">
        <v>130</v>
      </c>
      <c r="B3899" s="205">
        <v>55</v>
      </c>
      <c r="C3899" s="205">
        <v>64</v>
      </c>
      <c r="D3899" s="200">
        <v>2008</v>
      </c>
      <c r="E3899" s="205" t="s">
        <v>18</v>
      </c>
      <c r="F3899" s="205" t="s">
        <v>18</v>
      </c>
    </row>
    <row r="3900" spans="1:6" x14ac:dyDescent="0.3">
      <c r="A3900" s="205" t="s">
        <v>130</v>
      </c>
      <c r="B3900" s="205">
        <v>56</v>
      </c>
      <c r="C3900" s="205">
        <v>64</v>
      </c>
      <c r="D3900" s="200">
        <v>2009</v>
      </c>
      <c r="E3900" s="205" t="s">
        <v>18</v>
      </c>
      <c r="F3900" s="205" t="s">
        <v>18</v>
      </c>
    </row>
    <row r="3901" spans="1:6" x14ac:dyDescent="0.3">
      <c r="A3901" s="205" t="s">
        <v>130</v>
      </c>
      <c r="B3901" s="205">
        <v>57</v>
      </c>
      <c r="C3901" s="205">
        <v>64</v>
      </c>
      <c r="D3901" s="200">
        <v>2010</v>
      </c>
      <c r="E3901" s="205" t="s">
        <v>18</v>
      </c>
      <c r="F3901" s="205" t="s">
        <v>18</v>
      </c>
    </row>
    <row r="3902" spans="1:6" x14ac:dyDescent="0.3">
      <c r="A3902" s="205" t="s">
        <v>130</v>
      </c>
      <c r="B3902" s="205">
        <v>58</v>
      </c>
      <c r="C3902" s="205">
        <v>64</v>
      </c>
      <c r="D3902" s="200">
        <v>2011</v>
      </c>
      <c r="E3902" s="205" t="s">
        <v>18</v>
      </c>
      <c r="F3902" s="205" t="s">
        <v>18</v>
      </c>
    </row>
    <row r="3903" spans="1:6" x14ac:dyDescent="0.3">
      <c r="A3903" s="205" t="s">
        <v>130</v>
      </c>
      <c r="B3903" s="205">
        <v>59</v>
      </c>
      <c r="C3903" s="205">
        <v>64</v>
      </c>
      <c r="D3903" s="200">
        <v>2012</v>
      </c>
      <c r="E3903" s="205" t="s">
        <v>18</v>
      </c>
      <c r="F3903" s="205" t="s">
        <v>18</v>
      </c>
    </row>
    <row r="3904" spans="1:6" x14ac:dyDescent="0.3">
      <c r="A3904" s="205" t="s">
        <v>130</v>
      </c>
      <c r="B3904" s="205">
        <v>60</v>
      </c>
      <c r="C3904" s="205">
        <v>64</v>
      </c>
      <c r="D3904" s="200">
        <v>2013</v>
      </c>
      <c r="E3904" s="205" t="s">
        <v>18</v>
      </c>
      <c r="F3904" s="205" t="s">
        <v>18</v>
      </c>
    </row>
    <row r="3905" spans="1:6" x14ac:dyDescent="0.3">
      <c r="A3905" s="205" t="s">
        <v>130</v>
      </c>
      <c r="B3905" s="205">
        <v>61</v>
      </c>
      <c r="C3905" s="205">
        <v>64</v>
      </c>
      <c r="D3905" s="200">
        <v>2014</v>
      </c>
      <c r="E3905" s="205" t="s">
        <v>18</v>
      </c>
      <c r="F3905" s="205" t="s">
        <v>18</v>
      </c>
    </row>
    <row r="3906" spans="1:6" x14ac:dyDescent="0.3">
      <c r="A3906" t="s">
        <v>132</v>
      </c>
      <c r="B3906">
        <v>1</v>
      </c>
      <c r="C3906" s="205">
        <v>65</v>
      </c>
      <c r="D3906" s="200">
        <v>1954</v>
      </c>
      <c r="E3906" s="205" t="s">
        <v>18</v>
      </c>
      <c r="F3906" s="205" t="s">
        <v>18</v>
      </c>
    </row>
    <row r="3907" spans="1:6" x14ac:dyDescent="0.3">
      <c r="A3907" s="205" t="s">
        <v>132</v>
      </c>
      <c r="B3907">
        <v>2</v>
      </c>
      <c r="C3907" s="205">
        <v>65</v>
      </c>
      <c r="D3907" s="200">
        <v>1955</v>
      </c>
      <c r="E3907" s="205" t="s">
        <v>18</v>
      </c>
      <c r="F3907" s="205" t="s">
        <v>18</v>
      </c>
    </row>
    <row r="3908" spans="1:6" x14ac:dyDescent="0.3">
      <c r="A3908" s="205" t="s">
        <v>132</v>
      </c>
      <c r="B3908">
        <v>3</v>
      </c>
      <c r="C3908" s="205">
        <v>65</v>
      </c>
      <c r="D3908" s="200">
        <v>1956</v>
      </c>
      <c r="E3908" s="205">
        <v>800</v>
      </c>
      <c r="F3908" s="201">
        <v>714.02901829759958</v>
      </c>
    </row>
    <row r="3909" spans="1:6" x14ac:dyDescent="0.3">
      <c r="A3909" s="205" t="s">
        <v>132</v>
      </c>
      <c r="B3909" s="205">
        <v>4</v>
      </c>
      <c r="C3909" s="205">
        <v>65</v>
      </c>
      <c r="D3909" s="200">
        <v>1957</v>
      </c>
      <c r="E3909" s="205">
        <v>800</v>
      </c>
      <c r="F3909" s="201">
        <v>507.13321514276697</v>
      </c>
    </row>
    <row r="3910" spans="1:6" x14ac:dyDescent="0.3">
      <c r="A3910" s="205" t="s">
        <v>132</v>
      </c>
      <c r="B3910" s="205">
        <v>5</v>
      </c>
      <c r="C3910" s="205">
        <v>65</v>
      </c>
      <c r="D3910" s="200">
        <v>1958</v>
      </c>
      <c r="E3910" s="205">
        <v>400</v>
      </c>
      <c r="F3910" s="201">
        <v>493.09471065307304</v>
      </c>
    </row>
    <row r="3911" spans="1:6" x14ac:dyDescent="0.3">
      <c r="A3911" s="205" t="s">
        <v>132</v>
      </c>
      <c r="B3911" s="205">
        <v>6</v>
      </c>
      <c r="C3911" s="205">
        <v>65</v>
      </c>
      <c r="D3911" s="200">
        <v>1959</v>
      </c>
      <c r="E3911" s="205">
        <v>400</v>
      </c>
      <c r="F3911" s="201">
        <v>764.7325511257709</v>
      </c>
    </row>
    <row r="3912" spans="1:6" x14ac:dyDescent="0.3">
      <c r="A3912" s="205" t="s">
        <v>132</v>
      </c>
      <c r="B3912" s="205">
        <v>7</v>
      </c>
      <c r="C3912" s="205">
        <v>65</v>
      </c>
      <c r="D3912" s="200">
        <v>1960</v>
      </c>
      <c r="E3912" s="205">
        <v>800</v>
      </c>
      <c r="F3912" s="201">
        <v>1774.85129737275</v>
      </c>
    </row>
    <row r="3913" spans="1:6" x14ac:dyDescent="0.3">
      <c r="A3913" s="205" t="s">
        <v>132</v>
      </c>
      <c r="B3913" s="205">
        <v>8</v>
      </c>
      <c r="C3913" s="205">
        <v>65</v>
      </c>
      <c r="D3913" s="200">
        <v>1961</v>
      </c>
      <c r="E3913" s="205">
        <v>400</v>
      </c>
      <c r="F3913" s="201">
        <v>2356.3116955042501</v>
      </c>
    </row>
    <row r="3914" spans="1:6" x14ac:dyDescent="0.3">
      <c r="A3914" s="205" t="s">
        <v>132</v>
      </c>
      <c r="B3914" s="205">
        <v>9</v>
      </c>
      <c r="C3914" s="205">
        <v>65</v>
      </c>
      <c r="D3914" s="200">
        <v>1962</v>
      </c>
      <c r="E3914" s="205">
        <v>400</v>
      </c>
      <c r="F3914" s="201">
        <v>968.56911165882673</v>
      </c>
    </row>
    <row r="3915" spans="1:6" x14ac:dyDescent="0.3">
      <c r="A3915" s="205" t="s">
        <v>132</v>
      </c>
      <c r="B3915" s="205">
        <v>10</v>
      </c>
      <c r="C3915" s="205">
        <v>65</v>
      </c>
      <c r="D3915" s="200">
        <v>1963</v>
      </c>
      <c r="E3915" s="205">
        <v>400</v>
      </c>
      <c r="F3915" s="201">
        <v>533.71835477280024</v>
      </c>
    </row>
    <row r="3916" spans="1:6" x14ac:dyDescent="0.3">
      <c r="A3916" s="205" t="s">
        <v>132</v>
      </c>
      <c r="B3916" s="205">
        <v>11</v>
      </c>
      <c r="C3916" s="205">
        <v>65</v>
      </c>
      <c r="D3916" s="200">
        <v>1964</v>
      </c>
      <c r="E3916" s="205">
        <v>800</v>
      </c>
      <c r="F3916" s="201">
        <v>509.97060970407949</v>
      </c>
    </row>
    <row r="3917" spans="1:6" x14ac:dyDescent="0.3">
      <c r="A3917" s="205" t="s">
        <v>132</v>
      </c>
      <c r="B3917" s="205">
        <v>12</v>
      </c>
      <c r="C3917" s="205">
        <v>65</v>
      </c>
      <c r="D3917" s="200">
        <v>1965</v>
      </c>
      <c r="E3917" s="205">
        <v>3000</v>
      </c>
      <c r="F3917" s="201">
        <v>783.00498024769513</v>
      </c>
    </row>
    <row r="3918" spans="1:6" x14ac:dyDescent="0.3">
      <c r="A3918" s="205" t="s">
        <v>132</v>
      </c>
      <c r="B3918" s="205">
        <v>13</v>
      </c>
      <c r="C3918" s="205">
        <v>65</v>
      </c>
      <c r="D3918" s="200">
        <v>1966</v>
      </c>
      <c r="E3918" s="205">
        <v>800</v>
      </c>
      <c r="F3918" s="201">
        <v>1972.1472555005948</v>
      </c>
    </row>
    <row r="3919" spans="1:6" x14ac:dyDescent="0.3">
      <c r="A3919" s="205" t="s">
        <v>132</v>
      </c>
      <c r="B3919" s="205">
        <v>14</v>
      </c>
      <c r="C3919" s="205">
        <v>65</v>
      </c>
      <c r="D3919" s="200">
        <v>1967</v>
      </c>
      <c r="E3919" s="205">
        <v>400</v>
      </c>
      <c r="F3919" s="201">
        <v>3549.5783682051519</v>
      </c>
    </row>
    <row r="3920" spans="1:6" x14ac:dyDescent="0.3">
      <c r="A3920" s="205" t="s">
        <v>132</v>
      </c>
      <c r="B3920" s="205">
        <v>15</v>
      </c>
      <c r="C3920" s="205">
        <v>65</v>
      </c>
      <c r="D3920" s="200">
        <v>1968</v>
      </c>
      <c r="E3920" s="205">
        <v>400</v>
      </c>
      <c r="F3920" s="201">
        <v>2854.7376853141154</v>
      </c>
    </row>
    <row r="3921" spans="1:6" x14ac:dyDescent="0.3">
      <c r="A3921" s="205" t="s">
        <v>132</v>
      </c>
      <c r="B3921" s="205">
        <v>16</v>
      </c>
      <c r="C3921" s="205">
        <v>65</v>
      </c>
      <c r="D3921" s="200">
        <v>1969</v>
      </c>
      <c r="E3921" s="205">
        <v>400</v>
      </c>
      <c r="F3921" s="201">
        <v>830.1278217373831</v>
      </c>
    </row>
    <row r="3922" spans="1:6" x14ac:dyDescent="0.3">
      <c r="A3922" s="205" t="s">
        <v>132</v>
      </c>
      <c r="B3922" s="205">
        <v>17</v>
      </c>
      <c r="C3922" s="205">
        <v>65</v>
      </c>
      <c r="D3922" s="200">
        <v>1970</v>
      </c>
      <c r="E3922" s="205">
        <v>800</v>
      </c>
      <c r="F3922" s="201">
        <v>866.98292149812949</v>
      </c>
    </row>
    <row r="3923" spans="1:6" x14ac:dyDescent="0.3">
      <c r="A3923" s="205" t="s">
        <v>132</v>
      </c>
      <c r="B3923" s="205">
        <v>18</v>
      </c>
      <c r="C3923" s="205">
        <v>65</v>
      </c>
      <c r="D3923" s="200">
        <v>1971</v>
      </c>
      <c r="E3923" s="205">
        <v>3000</v>
      </c>
      <c r="F3923" s="201">
        <v>2133.7132042138669</v>
      </c>
    </row>
    <row r="3924" spans="1:6" x14ac:dyDescent="0.3">
      <c r="A3924" s="205" t="s">
        <v>132</v>
      </c>
      <c r="B3924" s="205">
        <v>19</v>
      </c>
      <c r="C3924" s="205">
        <v>65</v>
      </c>
      <c r="D3924" s="200">
        <v>1972</v>
      </c>
      <c r="E3924" s="205" t="s">
        <v>18</v>
      </c>
      <c r="F3924" s="205" t="s">
        <v>18</v>
      </c>
    </row>
    <row r="3925" spans="1:6" x14ac:dyDescent="0.3">
      <c r="A3925" s="205" t="s">
        <v>132</v>
      </c>
      <c r="B3925" s="205">
        <v>20</v>
      </c>
      <c r="C3925" s="205">
        <v>65</v>
      </c>
      <c r="D3925" s="200">
        <v>1973</v>
      </c>
      <c r="E3925" s="205" t="s">
        <v>18</v>
      </c>
      <c r="F3925" s="205" t="s">
        <v>18</v>
      </c>
    </row>
    <row r="3926" spans="1:6" x14ac:dyDescent="0.3">
      <c r="A3926" s="205" t="s">
        <v>132</v>
      </c>
      <c r="B3926" s="205">
        <v>21</v>
      </c>
      <c r="C3926" s="205">
        <v>65</v>
      </c>
      <c r="D3926" s="200">
        <v>1974</v>
      </c>
      <c r="E3926" s="205" t="s">
        <v>18</v>
      </c>
      <c r="F3926" s="205" t="s">
        <v>18</v>
      </c>
    </row>
    <row r="3927" spans="1:6" x14ac:dyDescent="0.3">
      <c r="A3927" s="205" t="s">
        <v>132</v>
      </c>
      <c r="B3927" s="205">
        <v>22</v>
      </c>
      <c r="C3927" s="205">
        <v>65</v>
      </c>
      <c r="D3927" s="200">
        <v>1975</v>
      </c>
      <c r="E3927" s="205" t="s">
        <v>18</v>
      </c>
      <c r="F3927" s="205" t="s">
        <v>18</v>
      </c>
    </row>
    <row r="3928" spans="1:6" x14ac:dyDescent="0.3">
      <c r="A3928" s="205" t="s">
        <v>132</v>
      </c>
      <c r="B3928" s="205">
        <v>23</v>
      </c>
      <c r="C3928" s="205">
        <v>65</v>
      </c>
      <c r="D3928" s="200">
        <v>1976</v>
      </c>
      <c r="E3928" s="205" t="s">
        <v>18</v>
      </c>
      <c r="F3928" s="205" t="s">
        <v>18</v>
      </c>
    </row>
    <row r="3929" spans="1:6" x14ac:dyDescent="0.3">
      <c r="A3929" s="205" t="s">
        <v>132</v>
      </c>
      <c r="B3929" s="205">
        <v>24</v>
      </c>
      <c r="C3929" s="205">
        <v>65</v>
      </c>
      <c r="D3929" s="200">
        <v>1977</v>
      </c>
      <c r="E3929" s="205" t="s">
        <v>18</v>
      </c>
      <c r="F3929" s="205" t="s">
        <v>18</v>
      </c>
    </row>
    <row r="3930" spans="1:6" x14ac:dyDescent="0.3">
      <c r="A3930" s="205" t="s">
        <v>132</v>
      </c>
      <c r="B3930" s="205">
        <v>25</v>
      </c>
      <c r="C3930" s="205">
        <v>65</v>
      </c>
      <c r="D3930" s="200">
        <v>1978</v>
      </c>
      <c r="E3930" s="205" t="s">
        <v>18</v>
      </c>
      <c r="F3930" s="205" t="s">
        <v>18</v>
      </c>
    </row>
    <row r="3931" spans="1:6" x14ac:dyDescent="0.3">
      <c r="A3931" s="205" t="s">
        <v>132</v>
      </c>
      <c r="B3931" s="205">
        <v>26</v>
      </c>
      <c r="C3931" s="205">
        <v>65</v>
      </c>
      <c r="D3931" s="200">
        <v>1979</v>
      </c>
      <c r="E3931" s="205" t="s">
        <v>18</v>
      </c>
      <c r="F3931" s="205" t="s">
        <v>18</v>
      </c>
    </row>
    <row r="3932" spans="1:6" x14ac:dyDescent="0.3">
      <c r="A3932" s="205" t="s">
        <v>132</v>
      </c>
      <c r="B3932" s="205">
        <v>27</v>
      </c>
      <c r="C3932" s="205">
        <v>65</v>
      </c>
      <c r="D3932" s="200">
        <v>1980</v>
      </c>
      <c r="E3932" s="205" t="s">
        <v>18</v>
      </c>
      <c r="F3932" s="205" t="s">
        <v>18</v>
      </c>
    </row>
    <row r="3933" spans="1:6" x14ac:dyDescent="0.3">
      <c r="A3933" s="205" t="s">
        <v>132</v>
      </c>
      <c r="B3933" s="205">
        <v>28</v>
      </c>
      <c r="C3933" s="205">
        <v>65</v>
      </c>
      <c r="D3933" s="200">
        <v>1981</v>
      </c>
      <c r="E3933" s="205" t="s">
        <v>18</v>
      </c>
      <c r="F3933" s="205" t="s">
        <v>18</v>
      </c>
    </row>
    <row r="3934" spans="1:6" x14ac:dyDescent="0.3">
      <c r="A3934" s="205" t="s">
        <v>132</v>
      </c>
      <c r="B3934" s="205">
        <v>29</v>
      </c>
      <c r="C3934" s="205">
        <v>65</v>
      </c>
      <c r="D3934" s="200">
        <v>1982</v>
      </c>
      <c r="E3934" s="205" t="s">
        <v>18</v>
      </c>
      <c r="F3934" s="205" t="s">
        <v>18</v>
      </c>
    </row>
    <row r="3935" spans="1:6" x14ac:dyDescent="0.3">
      <c r="A3935" s="205" t="s">
        <v>132</v>
      </c>
      <c r="B3935" s="205">
        <v>30</v>
      </c>
      <c r="C3935" s="205">
        <v>65</v>
      </c>
      <c r="D3935" s="200">
        <v>1983</v>
      </c>
      <c r="E3935" s="205" t="s">
        <v>18</v>
      </c>
      <c r="F3935" s="205" t="s">
        <v>18</v>
      </c>
    </row>
    <row r="3936" spans="1:6" x14ac:dyDescent="0.3">
      <c r="A3936" s="205" t="s">
        <v>132</v>
      </c>
      <c r="B3936" s="205">
        <v>31</v>
      </c>
      <c r="C3936" s="205">
        <v>65</v>
      </c>
      <c r="D3936" s="200">
        <v>1984</v>
      </c>
      <c r="E3936" s="205" t="s">
        <v>18</v>
      </c>
      <c r="F3936" s="205" t="s">
        <v>18</v>
      </c>
    </row>
    <row r="3937" spans="1:6" x14ac:dyDescent="0.3">
      <c r="A3937" s="205" t="s">
        <v>132</v>
      </c>
      <c r="B3937" s="205">
        <v>32</v>
      </c>
      <c r="C3937" s="205">
        <v>65</v>
      </c>
      <c r="D3937" s="200">
        <v>1985</v>
      </c>
      <c r="E3937" s="205" t="s">
        <v>18</v>
      </c>
      <c r="F3937" s="205" t="s">
        <v>18</v>
      </c>
    </row>
    <row r="3938" spans="1:6" x14ac:dyDescent="0.3">
      <c r="A3938" s="205" t="s">
        <v>132</v>
      </c>
      <c r="B3938" s="205">
        <v>33</v>
      </c>
      <c r="C3938" s="205">
        <v>65</v>
      </c>
      <c r="D3938" s="200">
        <v>1986</v>
      </c>
      <c r="E3938" s="205" t="s">
        <v>18</v>
      </c>
      <c r="F3938" s="205" t="s">
        <v>18</v>
      </c>
    </row>
    <row r="3939" spans="1:6" x14ac:dyDescent="0.3">
      <c r="A3939" s="205" t="s">
        <v>132</v>
      </c>
      <c r="B3939" s="205">
        <v>34</v>
      </c>
      <c r="C3939" s="205">
        <v>65</v>
      </c>
      <c r="D3939" s="200">
        <v>1987</v>
      </c>
      <c r="E3939" s="205">
        <v>400</v>
      </c>
      <c r="F3939" s="201">
        <v>490.7275886293279</v>
      </c>
    </row>
    <row r="3940" spans="1:6" x14ac:dyDescent="0.3">
      <c r="A3940" s="205" t="s">
        <v>132</v>
      </c>
      <c r="B3940" s="205">
        <v>35</v>
      </c>
      <c r="C3940" s="205">
        <v>65</v>
      </c>
      <c r="D3940" s="200">
        <v>1988</v>
      </c>
      <c r="E3940" s="205" t="s">
        <v>18</v>
      </c>
      <c r="F3940" s="205" t="s">
        <v>18</v>
      </c>
    </row>
    <row r="3941" spans="1:6" x14ac:dyDescent="0.3">
      <c r="A3941" s="205" t="s">
        <v>132</v>
      </c>
      <c r="B3941" s="205">
        <v>36</v>
      </c>
      <c r="C3941" s="205">
        <v>65</v>
      </c>
      <c r="D3941" s="200">
        <v>1989</v>
      </c>
      <c r="E3941" s="205" t="s">
        <v>18</v>
      </c>
      <c r="F3941" s="205" t="s">
        <v>18</v>
      </c>
    </row>
    <row r="3942" spans="1:6" x14ac:dyDescent="0.3">
      <c r="A3942" s="205" t="s">
        <v>132</v>
      </c>
      <c r="B3942" s="205">
        <v>37</v>
      </c>
      <c r="C3942" s="205">
        <v>65</v>
      </c>
      <c r="D3942" s="200">
        <v>1990</v>
      </c>
      <c r="E3942" s="205" t="s">
        <v>18</v>
      </c>
      <c r="F3942" s="205" t="s">
        <v>18</v>
      </c>
    </row>
    <row r="3943" spans="1:6" x14ac:dyDescent="0.3">
      <c r="A3943" s="205" t="s">
        <v>132</v>
      </c>
      <c r="B3943" s="205">
        <v>38</v>
      </c>
      <c r="C3943" s="205">
        <v>65</v>
      </c>
      <c r="D3943" s="200">
        <v>1991</v>
      </c>
      <c r="E3943" s="205" t="s">
        <v>18</v>
      </c>
      <c r="F3943" s="205" t="s">
        <v>18</v>
      </c>
    </row>
    <row r="3944" spans="1:6" x14ac:dyDescent="0.3">
      <c r="A3944" s="205" t="s">
        <v>132</v>
      </c>
      <c r="B3944" s="205">
        <v>39</v>
      </c>
      <c r="C3944" s="205">
        <v>65</v>
      </c>
      <c r="D3944" s="200">
        <v>1992</v>
      </c>
      <c r="E3944" s="205" t="s">
        <v>18</v>
      </c>
      <c r="F3944" s="205" t="s">
        <v>18</v>
      </c>
    </row>
    <row r="3945" spans="1:6" x14ac:dyDescent="0.3">
      <c r="A3945" s="205" t="s">
        <v>132</v>
      </c>
      <c r="B3945" s="205">
        <v>40</v>
      </c>
      <c r="C3945" s="205">
        <v>65</v>
      </c>
      <c r="D3945" s="200">
        <v>1993</v>
      </c>
      <c r="E3945" s="205" t="s">
        <v>18</v>
      </c>
      <c r="F3945" s="205" t="s">
        <v>18</v>
      </c>
    </row>
    <row r="3946" spans="1:6" x14ac:dyDescent="0.3">
      <c r="A3946" s="205" t="s">
        <v>132</v>
      </c>
      <c r="B3946" s="205">
        <v>41</v>
      </c>
      <c r="C3946" s="205">
        <v>65</v>
      </c>
      <c r="D3946" s="200">
        <v>1994</v>
      </c>
      <c r="E3946" s="205" t="s">
        <v>18</v>
      </c>
      <c r="F3946" s="205" t="s">
        <v>18</v>
      </c>
    </row>
    <row r="3947" spans="1:6" x14ac:dyDescent="0.3">
      <c r="A3947" s="205" t="s">
        <v>132</v>
      </c>
      <c r="B3947" s="205">
        <v>42</v>
      </c>
      <c r="C3947" s="205">
        <v>65</v>
      </c>
      <c r="D3947" s="200">
        <v>1995</v>
      </c>
      <c r="E3947" s="205" t="s">
        <v>18</v>
      </c>
      <c r="F3947" s="205" t="s">
        <v>18</v>
      </c>
    </row>
    <row r="3948" spans="1:6" x14ac:dyDescent="0.3">
      <c r="A3948" s="205" t="s">
        <v>132</v>
      </c>
      <c r="B3948" s="205">
        <v>43</v>
      </c>
      <c r="C3948" s="205">
        <v>65</v>
      </c>
      <c r="D3948" s="200">
        <v>1996</v>
      </c>
      <c r="E3948" s="205" t="s">
        <v>18</v>
      </c>
      <c r="F3948" s="205" t="s">
        <v>18</v>
      </c>
    </row>
    <row r="3949" spans="1:6" x14ac:dyDescent="0.3">
      <c r="A3949" s="205" t="s">
        <v>132</v>
      </c>
      <c r="B3949" s="205">
        <v>44</v>
      </c>
      <c r="C3949" s="205">
        <v>65</v>
      </c>
      <c r="D3949" s="200">
        <v>1997</v>
      </c>
      <c r="E3949" s="205" t="s">
        <v>18</v>
      </c>
      <c r="F3949" s="205" t="s">
        <v>18</v>
      </c>
    </row>
    <row r="3950" spans="1:6" x14ac:dyDescent="0.3">
      <c r="A3950" s="205" t="s">
        <v>132</v>
      </c>
      <c r="B3950" s="205">
        <v>45</v>
      </c>
      <c r="C3950" s="205">
        <v>65</v>
      </c>
      <c r="D3950" s="200">
        <v>1998</v>
      </c>
      <c r="E3950" s="205" t="s">
        <v>18</v>
      </c>
      <c r="F3950" s="205" t="s">
        <v>18</v>
      </c>
    </row>
    <row r="3951" spans="1:6" x14ac:dyDescent="0.3">
      <c r="A3951" s="205" t="s">
        <v>132</v>
      </c>
      <c r="B3951" s="205">
        <v>46</v>
      </c>
      <c r="C3951" s="205">
        <v>65</v>
      </c>
      <c r="D3951" s="200">
        <v>1999</v>
      </c>
      <c r="E3951" s="205" t="s">
        <v>18</v>
      </c>
      <c r="F3951" s="205" t="s">
        <v>18</v>
      </c>
    </row>
    <row r="3952" spans="1:6" x14ac:dyDescent="0.3">
      <c r="A3952" s="205" t="s">
        <v>132</v>
      </c>
      <c r="B3952" s="205">
        <v>47</v>
      </c>
      <c r="C3952" s="205">
        <v>65</v>
      </c>
      <c r="D3952" s="200">
        <v>2000</v>
      </c>
      <c r="E3952" s="205" t="s">
        <v>18</v>
      </c>
      <c r="F3952" s="205" t="s">
        <v>18</v>
      </c>
    </row>
    <row r="3953" spans="1:6" x14ac:dyDescent="0.3">
      <c r="A3953" s="205" t="s">
        <v>132</v>
      </c>
      <c r="B3953" s="205">
        <v>48</v>
      </c>
      <c r="C3953" s="205">
        <v>65</v>
      </c>
      <c r="D3953" s="200">
        <v>2001</v>
      </c>
      <c r="E3953" s="205" t="s">
        <v>18</v>
      </c>
      <c r="F3953" s="205" t="s">
        <v>18</v>
      </c>
    </row>
    <row r="3954" spans="1:6" x14ac:dyDescent="0.3">
      <c r="A3954" s="205" t="s">
        <v>132</v>
      </c>
      <c r="B3954" s="205">
        <v>49</v>
      </c>
      <c r="C3954" s="205">
        <v>65</v>
      </c>
      <c r="D3954" s="200">
        <v>2002</v>
      </c>
      <c r="E3954" s="205" t="s">
        <v>18</v>
      </c>
      <c r="F3954" s="205" t="s">
        <v>18</v>
      </c>
    </row>
    <row r="3955" spans="1:6" x14ac:dyDescent="0.3">
      <c r="A3955" s="205" t="s">
        <v>132</v>
      </c>
      <c r="B3955" s="205">
        <v>50</v>
      </c>
      <c r="C3955" s="205">
        <v>65</v>
      </c>
      <c r="D3955" s="200">
        <v>2003</v>
      </c>
      <c r="E3955" s="205" t="s">
        <v>18</v>
      </c>
      <c r="F3955" s="205" t="s">
        <v>18</v>
      </c>
    </row>
    <row r="3956" spans="1:6" x14ac:dyDescent="0.3">
      <c r="A3956" s="205" t="s">
        <v>132</v>
      </c>
      <c r="B3956" s="205">
        <v>51</v>
      </c>
      <c r="C3956" s="205">
        <v>65</v>
      </c>
      <c r="D3956" s="200">
        <v>2004</v>
      </c>
      <c r="E3956" s="205" t="s">
        <v>18</v>
      </c>
      <c r="F3956" s="205" t="s">
        <v>18</v>
      </c>
    </row>
    <row r="3957" spans="1:6" x14ac:dyDescent="0.3">
      <c r="A3957" s="205" t="s">
        <v>132</v>
      </c>
      <c r="B3957" s="205">
        <v>52</v>
      </c>
      <c r="C3957" s="205">
        <v>65</v>
      </c>
      <c r="D3957" s="200">
        <v>2005</v>
      </c>
      <c r="E3957" s="205" t="s">
        <v>18</v>
      </c>
      <c r="F3957" s="205" t="s">
        <v>18</v>
      </c>
    </row>
    <row r="3958" spans="1:6" x14ac:dyDescent="0.3">
      <c r="A3958" s="205" t="s">
        <v>132</v>
      </c>
      <c r="B3958" s="205">
        <v>53</v>
      </c>
      <c r="C3958" s="205">
        <v>65</v>
      </c>
      <c r="D3958" s="200">
        <v>2006</v>
      </c>
      <c r="E3958" s="205" t="s">
        <v>18</v>
      </c>
      <c r="F3958" s="205" t="s">
        <v>18</v>
      </c>
    </row>
    <row r="3959" spans="1:6" x14ac:dyDescent="0.3">
      <c r="A3959" s="205" t="s">
        <v>132</v>
      </c>
      <c r="B3959" s="205">
        <v>54</v>
      </c>
      <c r="C3959" s="205">
        <v>65</v>
      </c>
      <c r="D3959" s="200">
        <v>2007</v>
      </c>
      <c r="E3959" s="205" t="s">
        <v>18</v>
      </c>
      <c r="F3959" s="205" t="s">
        <v>18</v>
      </c>
    </row>
    <row r="3960" spans="1:6" x14ac:dyDescent="0.3">
      <c r="A3960" s="205" t="s">
        <v>132</v>
      </c>
      <c r="B3960" s="205">
        <v>55</v>
      </c>
      <c r="C3960" s="205">
        <v>65</v>
      </c>
      <c r="D3960" s="200">
        <v>2008</v>
      </c>
      <c r="E3960" s="205" t="s">
        <v>18</v>
      </c>
      <c r="F3960" s="205" t="s">
        <v>18</v>
      </c>
    </row>
    <row r="3961" spans="1:6" x14ac:dyDescent="0.3">
      <c r="A3961" s="205" t="s">
        <v>132</v>
      </c>
      <c r="B3961" s="205">
        <v>56</v>
      </c>
      <c r="C3961" s="205">
        <v>65</v>
      </c>
      <c r="D3961" s="200">
        <v>2009</v>
      </c>
      <c r="E3961" s="205" t="s">
        <v>18</v>
      </c>
      <c r="F3961" s="205" t="s">
        <v>18</v>
      </c>
    </row>
    <row r="3962" spans="1:6" x14ac:dyDescent="0.3">
      <c r="A3962" s="205" t="s">
        <v>132</v>
      </c>
      <c r="B3962" s="205">
        <v>57</v>
      </c>
      <c r="C3962" s="205">
        <v>65</v>
      </c>
      <c r="D3962" s="200">
        <v>2010</v>
      </c>
      <c r="E3962" s="205" t="s">
        <v>18</v>
      </c>
      <c r="F3962" s="205" t="s">
        <v>18</v>
      </c>
    </row>
    <row r="3963" spans="1:6" x14ac:dyDescent="0.3">
      <c r="A3963" s="205" t="s">
        <v>132</v>
      </c>
      <c r="B3963" s="205">
        <v>58</v>
      </c>
      <c r="C3963" s="205">
        <v>65</v>
      </c>
      <c r="D3963" s="200">
        <v>2011</v>
      </c>
      <c r="E3963" s="205" t="s">
        <v>18</v>
      </c>
      <c r="F3963" s="205" t="s">
        <v>18</v>
      </c>
    </row>
    <row r="3964" spans="1:6" x14ac:dyDescent="0.3">
      <c r="A3964" s="205" t="s">
        <v>132</v>
      </c>
      <c r="B3964" s="205">
        <v>59</v>
      </c>
      <c r="C3964" s="205">
        <v>65</v>
      </c>
      <c r="D3964" s="200">
        <v>2012</v>
      </c>
      <c r="E3964" s="205" t="s">
        <v>18</v>
      </c>
      <c r="F3964" s="205" t="s">
        <v>18</v>
      </c>
    </row>
    <row r="3965" spans="1:6" x14ac:dyDescent="0.3">
      <c r="A3965" s="205" t="s">
        <v>132</v>
      </c>
      <c r="B3965" s="205">
        <v>60</v>
      </c>
      <c r="C3965" s="205">
        <v>65</v>
      </c>
      <c r="D3965" s="200">
        <v>2013</v>
      </c>
      <c r="E3965" s="205" t="s">
        <v>18</v>
      </c>
      <c r="F3965" s="205" t="s">
        <v>18</v>
      </c>
    </row>
    <row r="3966" spans="1:6" x14ac:dyDescent="0.3">
      <c r="A3966" s="205" t="s">
        <v>132</v>
      </c>
      <c r="B3966" s="205">
        <v>61</v>
      </c>
      <c r="C3966" s="205">
        <v>65</v>
      </c>
      <c r="D3966" s="200">
        <v>2014</v>
      </c>
      <c r="E3966" s="205" t="s">
        <v>18</v>
      </c>
      <c r="F3966" s="205" t="s">
        <v>18</v>
      </c>
    </row>
    <row r="3967" spans="1:6" x14ac:dyDescent="0.3">
      <c r="A3967" t="s">
        <v>134</v>
      </c>
      <c r="B3967">
        <v>1</v>
      </c>
      <c r="C3967" s="205">
        <v>66</v>
      </c>
      <c r="D3967" s="200">
        <v>1954</v>
      </c>
      <c r="E3967" s="205" t="s">
        <v>18</v>
      </c>
      <c r="F3967" s="201" t="s">
        <v>18</v>
      </c>
    </row>
    <row r="3968" spans="1:6" x14ac:dyDescent="0.3">
      <c r="A3968" s="205" t="s">
        <v>134</v>
      </c>
      <c r="B3968">
        <v>2</v>
      </c>
      <c r="C3968" s="205">
        <v>66</v>
      </c>
      <c r="D3968" s="200">
        <v>1955</v>
      </c>
      <c r="E3968" s="205" t="s">
        <v>18</v>
      </c>
      <c r="F3968" s="201" t="s">
        <v>18</v>
      </c>
    </row>
    <row r="3969" spans="1:6" x14ac:dyDescent="0.3">
      <c r="A3969" s="205" t="s">
        <v>134</v>
      </c>
      <c r="B3969">
        <v>3</v>
      </c>
      <c r="C3969" s="205">
        <v>66</v>
      </c>
      <c r="D3969" s="200">
        <v>1956</v>
      </c>
      <c r="E3969" s="205">
        <v>30000</v>
      </c>
      <c r="F3969" s="201">
        <v>36213.75</v>
      </c>
    </row>
    <row r="3970" spans="1:6" x14ac:dyDescent="0.3">
      <c r="A3970" s="205" t="s">
        <v>134</v>
      </c>
      <c r="B3970" s="205">
        <v>4</v>
      </c>
      <c r="C3970" s="205">
        <v>66</v>
      </c>
      <c r="D3970" s="200">
        <v>1957</v>
      </c>
      <c r="E3970" s="205">
        <v>70000</v>
      </c>
      <c r="F3970" s="201">
        <v>47355</v>
      </c>
    </row>
    <row r="3971" spans="1:6" x14ac:dyDescent="0.3">
      <c r="A3971" s="205" t="s">
        <v>134</v>
      </c>
      <c r="B3971" s="205">
        <v>5</v>
      </c>
      <c r="C3971" s="205">
        <v>66</v>
      </c>
      <c r="D3971" s="200">
        <v>1958</v>
      </c>
      <c r="E3971" s="205">
        <v>30000</v>
      </c>
      <c r="F3971" s="201">
        <v>83321.25</v>
      </c>
    </row>
    <row r="3972" spans="1:6" x14ac:dyDescent="0.3">
      <c r="A3972" s="205" t="s">
        <v>134</v>
      </c>
      <c r="B3972" s="205">
        <v>6</v>
      </c>
      <c r="C3972" s="205">
        <v>66</v>
      </c>
      <c r="D3972" s="200">
        <v>1959</v>
      </c>
      <c r="E3972" s="205" t="s">
        <v>18</v>
      </c>
      <c r="F3972" s="205" t="s">
        <v>18</v>
      </c>
    </row>
    <row r="3973" spans="1:6" x14ac:dyDescent="0.3">
      <c r="A3973" s="205" t="s">
        <v>134</v>
      </c>
      <c r="B3973" s="205">
        <v>7</v>
      </c>
      <c r="C3973" s="205">
        <v>66</v>
      </c>
      <c r="D3973" s="200">
        <v>1960</v>
      </c>
      <c r="E3973" s="205">
        <v>30000</v>
      </c>
      <c r="F3973" s="201">
        <v>41250</v>
      </c>
    </row>
    <row r="3974" spans="1:6" x14ac:dyDescent="0.3">
      <c r="A3974" s="205" t="s">
        <v>134</v>
      </c>
      <c r="B3974" s="205">
        <v>8</v>
      </c>
      <c r="C3974" s="205">
        <v>66</v>
      </c>
      <c r="D3974" s="200">
        <v>1961</v>
      </c>
      <c r="E3974" s="205">
        <v>30000</v>
      </c>
      <c r="F3974" s="201">
        <v>52035</v>
      </c>
    </row>
    <row r="3975" spans="1:6" x14ac:dyDescent="0.3">
      <c r="A3975" s="205" t="s">
        <v>134</v>
      </c>
      <c r="B3975" s="205">
        <v>9</v>
      </c>
      <c r="C3975" s="205">
        <v>66</v>
      </c>
      <c r="D3975" s="200">
        <v>1962</v>
      </c>
      <c r="E3975" s="205">
        <v>70000</v>
      </c>
      <c r="F3975" s="201">
        <v>55665.5</v>
      </c>
    </row>
    <row r="3976" spans="1:6" x14ac:dyDescent="0.3">
      <c r="A3976" s="205" t="s">
        <v>134</v>
      </c>
      <c r="B3976" s="205">
        <v>10</v>
      </c>
      <c r="C3976" s="205">
        <v>66</v>
      </c>
      <c r="D3976" s="200">
        <v>1963</v>
      </c>
      <c r="E3976" s="205">
        <v>60000</v>
      </c>
      <c r="F3976" s="201">
        <v>42448</v>
      </c>
    </row>
    <row r="3977" spans="1:6" x14ac:dyDescent="0.3">
      <c r="A3977" s="205" t="s">
        <v>134</v>
      </c>
      <c r="B3977" s="205">
        <v>11</v>
      </c>
      <c r="C3977" s="205">
        <v>66</v>
      </c>
      <c r="D3977" s="200">
        <v>1964</v>
      </c>
      <c r="E3977" s="205">
        <v>30000</v>
      </c>
      <c r="F3977" s="201">
        <v>85527.75</v>
      </c>
    </row>
    <row r="3978" spans="1:6" x14ac:dyDescent="0.3">
      <c r="A3978" s="205" t="s">
        <v>134</v>
      </c>
      <c r="B3978" s="205">
        <v>12</v>
      </c>
      <c r="C3978" s="205">
        <v>66</v>
      </c>
      <c r="D3978" s="200">
        <v>1965</v>
      </c>
      <c r="E3978" s="205">
        <v>40000</v>
      </c>
      <c r="F3978" s="201">
        <v>80108.75</v>
      </c>
    </row>
    <row r="3979" spans="1:6" x14ac:dyDescent="0.3">
      <c r="A3979" s="205" t="s">
        <v>134</v>
      </c>
      <c r="B3979" s="205">
        <v>13</v>
      </c>
      <c r="C3979" s="205">
        <v>66</v>
      </c>
      <c r="D3979" s="200">
        <v>1966</v>
      </c>
      <c r="E3979" s="205">
        <v>50000</v>
      </c>
      <c r="F3979" s="201">
        <v>51286.25</v>
      </c>
    </row>
    <row r="3980" spans="1:6" x14ac:dyDescent="0.3">
      <c r="A3980" s="205" t="s">
        <v>134</v>
      </c>
      <c r="B3980" s="205">
        <v>14</v>
      </c>
      <c r="C3980" s="205">
        <v>66</v>
      </c>
      <c r="D3980" s="200">
        <v>1967</v>
      </c>
      <c r="E3980" s="205">
        <v>24000</v>
      </c>
      <c r="F3980" s="201">
        <v>41623.25</v>
      </c>
    </row>
    <row r="3981" spans="1:6" x14ac:dyDescent="0.3">
      <c r="A3981" s="205" t="s">
        <v>134</v>
      </c>
      <c r="B3981" s="205">
        <v>15</v>
      </c>
      <c r="C3981" s="205">
        <v>66</v>
      </c>
      <c r="D3981" s="200">
        <v>1968</v>
      </c>
      <c r="E3981" s="205">
        <v>70000</v>
      </c>
      <c r="F3981" s="201">
        <v>12407</v>
      </c>
    </row>
    <row r="3982" spans="1:6" x14ac:dyDescent="0.3">
      <c r="A3982" s="205" t="s">
        <v>134</v>
      </c>
      <c r="B3982" s="205">
        <v>16</v>
      </c>
      <c r="C3982" s="205">
        <v>66</v>
      </c>
      <c r="D3982" s="200">
        <v>1969</v>
      </c>
      <c r="E3982" s="205">
        <v>70000</v>
      </c>
      <c r="F3982" s="201">
        <v>23414.25</v>
      </c>
    </row>
    <row r="3983" spans="1:6" x14ac:dyDescent="0.3">
      <c r="A3983" s="205" t="s">
        <v>134</v>
      </c>
      <c r="B3983" s="205">
        <v>17</v>
      </c>
      <c r="C3983" s="205">
        <v>66</v>
      </c>
      <c r="D3983" s="200">
        <v>1970</v>
      </c>
      <c r="E3983" s="205">
        <v>40000</v>
      </c>
      <c r="F3983" s="201">
        <v>24852.625</v>
      </c>
    </row>
    <row r="3984" spans="1:6" x14ac:dyDescent="0.3">
      <c r="A3984" s="205" t="s">
        <v>134</v>
      </c>
      <c r="B3984" s="205">
        <v>18</v>
      </c>
      <c r="C3984" s="205">
        <v>66</v>
      </c>
      <c r="D3984" s="200">
        <v>1971</v>
      </c>
      <c r="E3984" s="205">
        <v>40000</v>
      </c>
      <c r="F3984" s="201">
        <v>39732.5</v>
      </c>
    </row>
    <row r="3985" spans="1:6" x14ac:dyDescent="0.3">
      <c r="A3985" s="205" t="s">
        <v>134</v>
      </c>
      <c r="B3985" s="205">
        <v>19</v>
      </c>
      <c r="C3985" s="205">
        <v>66</v>
      </c>
      <c r="D3985" s="200">
        <v>1972</v>
      </c>
      <c r="E3985" s="205">
        <v>6000</v>
      </c>
      <c r="F3985" s="201">
        <v>27564.625</v>
      </c>
    </row>
    <row r="3986" spans="1:6" x14ac:dyDescent="0.3">
      <c r="A3986" s="205" t="s">
        <v>134</v>
      </c>
      <c r="B3986" s="205">
        <v>20</v>
      </c>
      <c r="C3986" s="205">
        <v>66</v>
      </c>
      <c r="D3986" s="200">
        <v>1973</v>
      </c>
      <c r="E3986" s="205">
        <v>20000</v>
      </c>
      <c r="F3986" s="201">
        <v>23114.75</v>
      </c>
    </row>
    <row r="3987" spans="1:6" x14ac:dyDescent="0.3">
      <c r="A3987" s="205" t="s">
        <v>134</v>
      </c>
      <c r="B3987" s="205">
        <v>21</v>
      </c>
      <c r="C3987" s="205">
        <v>66</v>
      </c>
      <c r="D3987" s="200">
        <v>1974</v>
      </c>
      <c r="E3987" s="205">
        <v>16000</v>
      </c>
      <c r="F3987" s="201">
        <v>14850.25</v>
      </c>
    </row>
    <row r="3988" spans="1:6" x14ac:dyDescent="0.3">
      <c r="A3988" s="205" t="s">
        <v>134</v>
      </c>
      <c r="B3988" s="205">
        <v>22</v>
      </c>
      <c r="C3988" s="205">
        <v>66</v>
      </c>
      <c r="D3988" s="200">
        <v>1975</v>
      </c>
      <c r="E3988" s="205">
        <v>35000</v>
      </c>
      <c r="F3988" s="201">
        <v>12408.36</v>
      </c>
    </row>
    <row r="3989" spans="1:6" x14ac:dyDescent="0.3">
      <c r="A3989" s="205" t="s">
        <v>134</v>
      </c>
      <c r="B3989" s="205">
        <v>23</v>
      </c>
      <c r="C3989" s="205">
        <v>66</v>
      </c>
      <c r="D3989" s="200">
        <v>1976</v>
      </c>
      <c r="E3989" s="205">
        <v>22000</v>
      </c>
      <c r="F3989" s="201">
        <v>10330.01</v>
      </c>
    </row>
    <row r="3990" spans="1:6" x14ac:dyDescent="0.3">
      <c r="A3990" s="205" t="s">
        <v>134</v>
      </c>
      <c r="B3990" s="205">
        <v>24</v>
      </c>
      <c r="C3990" s="205">
        <v>66</v>
      </c>
      <c r="D3990" s="200">
        <v>1977</v>
      </c>
      <c r="E3990" s="205">
        <v>20000</v>
      </c>
      <c r="F3990" s="201">
        <v>4758.267499999999</v>
      </c>
    </row>
    <row r="3991" spans="1:6" x14ac:dyDescent="0.3">
      <c r="A3991" s="205" t="s">
        <v>134</v>
      </c>
      <c r="B3991" s="205">
        <v>25</v>
      </c>
      <c r="C3991" s="205">
        <v>66</v>
      </c>
      <c r="D3991" s="200">
        <v>1978</v>
      </c>
      <c r="E3991" s="205">
        <v>12000</v>
      </c>
      <c r="F3991" s="201">
        <v>6131.0749999999998</v>
      </c>
    </row>
    <row r="3992" spans="1:6" x14ac:dyDescent="0.3">
      <c r="A3992" s="205" t="s">
        <v>134</v>
      </c>
      <c r="B3992" s="205">
        <v>26</v>
      </c>
      <c r="C3992" s="205">
        <v>66</v>
      </c>
      <c r="D3992" s="200">
        <v>1979</v>
      </c>
      <c r="E3992" s="205">
        <v>10000</v>
      </c>
      <c r="F3992" s="201">
        <v>20389.537499999999</v>
      </c>
    </row>
    <row r="3993" spans="1:6" x14ac:dyDescent="0.3">
      <c r="A3993" s="205" t="s">
        <v>134</v>
      </c>
      <c r="B3993" s="205">
        <v>27</v>
      </c>
      <c r="C3993" s="205">
        <v>66</v>
      </c>
      <c r="D3993" s="200">
        <v>1980</v>
      </c>
      <c r="E3993" s="205">
        <v>9280</v>
      </c>
      <c r="F3993" s="201">
        <v>28770.5</v>
      </c>
    </row>
    <row r="3994" spans="1:6" x14ac:dyDescent="0.3">
      <c r="A3994" s="205" t="s">
        <v>134</v>
      </c>
      <c r="B3994" s="205">
        <v>28</v>
      </c>
      <c r="C3994" s="205">
        <v>66</v>
      </c>
      <c r="D3994" s="200">
        <v>1981</v>
      </c>
      <c r="E3994" s="205">
        <v>4000</v>
      </c>
      <c r="F3994" s="201">
        <v>36922.75</v>
      </c>
    </row>
    <row r="3995" spans="1:6" x14ac:dyDescent="0.3">
      <c r="A3995" s="205" t="s">
        <v>134</v>
      </c>
      <c r="B3995" s="205">
        <v>29</v>
      </c>
      <c r="C3995" s="205">
        <v>66</v>
      </c>
      <c r="D3995" s="200">
        <v>1982</v>
      </c>
      <c r="E3995" s="205">
        <v>2100</v>
      </c>
      <c r="F3995" s="201">
        <v>13221</v>
      </c>
    </row>
    <row r="3996" spans="1:6" x14ac:dyDescent="0.3">
      <c r="A3996" s="205" t="s">
        <v>134</v>
      </c>
      <c r="B3996" s="205">
        <v>30</v>
      </c>
      <c r="C3996" s="205">
        <v>66</v>
      </c>
      <c r="D3996" s="200">
        <v>1983</v>
      </c>
      <c r="E3996" s="205">
        <v>16000</v>
      </c>
      <c r="F3996" s="201">
        <v>31692</v>
      </c>
    </row>
    <row r="3997" spans="1:6" x14ac:dyDescent="0.3">
      <c r="A3997" s="205" t="s">
        <v>134</v>
      </c>
      <c r="B3997" s="205">
        <v>31</v>
      </c>
      <c r="C3997" s="205">
        <v>66</v>
      </c>
      <c r="D3997" s="200">
        <v>1984</v>
      </c>
      <c r="E3997" s="205">
        <v>20000</v>
      </c>
      <c r="F3997" s="201">
        <v>35320.574999999997</v>
      </c>
    </row>
    <row r="3998" spans="1:6" x14ac:dyDescent="0.3">
      <c r="A3998" s="205" t="s">
        <v>134</v>
      </c>
      <c r="B3998" s="205">
        <v>32</v>
      </c>
      <c r="C3998" s="205">
        <v>66</v>
      </c>
      <c r="D3998" s="200">
        <v>1985</v>
      </c>
      <c r="E3998" s="205">
        <v>36000</v>
      </c>
      <c r="F3998" s="201">
        <v>10262.450000000001</v>
      </c>
    </row>
    <row r="3999" spans="1:6" x14ac:dyDescent="0.3">
      <c r="A3999" s="205" t="s">
        <v>134</v>
      </c>
      <c r="B3999" s="205">
        <v>33</v>
      </c>
      <c r="C3999" s="205">
        <v>66</v>
      </c>
      <c r="D3999" s="200">
        <v>1986</v>
      </c>
      <c r="E3999" s="205">
        <v>6000</v>
      </c>
      <c r="F3999" s="201">
        <v>11368.725</v>
      </c>
    </row>
    <row r="4000" spans="1:6" x14ac:dyDescent="0.3">
      <c r="A4000" s="205" t="s">
        <v>134</v>
      </c>
      <c r="B4000" s="205">
        <v>34</v>
      </c>
      <c r="C4000" s="205">
        <v>66</v>
      </c>
      <c r="D4000" s="200">
        <v>1987</v>
      </c>
      <c r="E4000" s="205">
        <v>24000</v>
      </c>
      <c r="F4000" s="201">
        <v>8765.4049999999988</v>
      </c>
    </row>
    <row r="4001" spans="1:6" x14ac:dyDescent="0.3">
      <c r="A4001" s="205" t="s">
        <v>134</v>
      </c>
      <c r="B4001" s="205">
        <v>35</v>
      </c>
      <c r="C4001" s="205">
        <v>66</v>
      </c>
      <c r="D4001" s="200">
        <v>1988</v>
      </c>
      <c r="E4001" s="205">
        <v>34000</v>
      </c>
      <c r="F4001" s="201">
        <v>15300.22575</v>
      </c>
    </row>
    <row r="4002" spans="1:6" x14ac:dyDescent="0.3">
      <c r="A4002" s="205" t="s">
        <v>134</v>
      </c>
      <c r="B4002" s="205">
        <v>36</v>
      </c>
      <c r="C4002" s="205">
        <v>66</v>
      </c>
      <c r="D4002" s="200">
        <v>1989</v>
      </c>
      <c r="E4002" s="205">
        <v>6600</v>
      </c>
      <c r="F4002" s="201">
        <v>20980.534500000002</v>
      </c>
    </row>
    <row r="4003" spans="1:6" x14ac:dyDescent="0.3">
      <c r="A4003" s="205" t="s">
        <v>134</v>
      </c>
      <c r="B4003" s="205">
        <v>37</v>
      </c>
      <c r="C4003" s="205">
        <v>66</v>
      </c>
      <c r="D4003" s="200">
        <v>1990</v>
      </c>
      <c r="E4003" s="205">
        <v>10000</v>
      </c>
      <c r="F4003" s="201">
        <v>5306.6347499999993</v>
      </c>
    </row>
    <row r="4004" spans="1:6" x14ac:dyDescent="0.3">
      <c r="A4004" s="205" t="s">
        <v>134</v>
      </c>
      <c r="B4004" s="205">
        <v>38</v>
      </c>
      <c r="C4004" s="205">
        <v>66</v>
      </c>
      <c r="D4004" s="200">
        <v>1991</v>
      </c>
      <c r="E4004" s="205">
        <v>6000</v>
      </c>
      <c r="F4004" s="201">
        <v>10164.199999999999</v>
      </c>
    </row>
    <row r="4005" spans="1:6" x14ac:dyDescent="0.3">
      <c r="A4005" s="205" t="s">
        <v>134</v>
      </c>
      <c r="B4005" s="205">
        <v>39</v>
      </c>
      <c r="C4005" s="205">
        <v>66</v>
      </c>
      <c r="D4005" s="200">
        <v>1992</v>
      </c>
      <c r="E4005" s="205">
        <v>10440</v>
      </c>
      <c r="F4005" s="201">
        <v>35725.214999999997</v>
      </c>
    </row>
    <row r="4006" spans="1:6" x14ac:dyDescent="0.3">
      <c r="A4006" s="205" t="s">
        <v>134</v>
      </c>
      <c r="B4006" s="205">
        <v>40</v>
      </c>
      <c r="C4006" s="205">
        <v>66</v>
      </c>
      <c r="D4006" s="200">
        <v>1993</v>
      </c>
      <c r="E4006" s="205">
        <v>20346</v>
      </c>
      <c r="F4006" s="201">
        <v>29271.09</v>
      </c>
    </row>
    <row r="4007" spans="1:6" x14ac:dyDescent="0.3">
      <c r="A4007" s="205" t="s">
        <v>134</v>
      </c>
      <c r="B4007" s="205">
        <v>41</v>
      </c>
      <c r="C4007" s="205">
        <v>66</v>
      </c>
      <c r="D4007" s="200">
        <v>1994</v>
      </c>
      <c r="E4007" s="205">
        <v>4000</v>
      </c>
      <c r="F4007" s="201">
        <v>28968.195</v>
      </c>
    </row>
    <row r="4008" spans="1:6" x14ac:dyDescent="0.3">
      <c r="A4008" s="205" t="s">
        <v>134</v>
      </c>
      <c r="B4008" s="205">
        <v>42</v>
      </c>
      <c r="C4008" s="205">
        <v>66</v>
      </c>
      <c r="D4008" s="200">
        <v>1995</v>
      </c>
      <c r="E4008" s="205">
        <v>2400</v>
      </c>
      <c r="F4008" s="201">
        <v>23323.6875</v>
      </c>
    </row>
    <row r="4009" spans="1:6" x14ac:dyDescent="0.3">
      <c r="A4009" s="205" t="s">
        <v>134</v>
      </c>
      <c r="B4009" s="205">
        <v>43</v>
      </c>
      <c r="C4009" s="205">
        <v>66</v>
      </c>
      <c r="D4009" s="200">
        <v>1996</v>
      </c>
      <c r="E4009" s="205">
        <v>31200</v>
      </c>
      <c r="F4009" s="201">
        <v>16056.9385</v>
      </c>
    </row>
    <row r="4010" spans="1:6" x14ac:dyDescent="0.3">
      <c r="A4010" s="205" t="s">
        <v>134</v>
      </c>
      <c r="B4010" s="205">
        <v>44</v>
      </c>
      <c r="C4010" s="205">
        <v>66</v>
      </c>
      <c r="D4010" s="200">
        <v>1997</v>
      </c>
      <c r="E4010" s="205">
        <v>22920</v>
      </c>
      <c r="F4010" s="201">
        <v>15685.853499999999</v>
      </c>
    </row>
    <row r="4011" spans="1:6" x14ac:dyDescent="0.3">
      <c r="A4011" s="205" t="s">
        <v>134</v>
      </c>
      <c r="B4011" s="205">
        <v>45</v>
      </c>
      <c r="C4011" s="205">
        <v>66</v>
      </c>
      <c r="D4011" s="200">
        <v>1998</v>
      </c>
      <c r="E4011" s="205">
        <v>24000</v>
      </c>
      <c r="F4011" s="201">
        <v>13587.145500000001</v>
      </c>
    </row>
    <row r="4012" spans="1:6" x14ac:dyDescent="0.3">
      <c r="A4012" s="205" t="s">
        <v>134</v>
      </c>
      <c r="B4012" s="205">
        <v>46</v>
      </c>
      <c r="C4012" s="205">
        <v>66</v>
      </c>
      <c r="D4012" s="200">
        <v>1999</v>
      </c>
      <c r="E4012" s="205">
        <v>20000</v>
      </c>
      <c r="F4012" s="201">
        <v>12964.669</v>
      </c>
    </row>
    <row r="4013" spans="1:6" x14ac:dyDescent="0.3">
      <c r="A4013" s="205" t="s">
        <v>134</v>
      </c>
      <c r="B4013" s="205">
        <v>47</v>
      </c>
      <c r="C4013" s="205">
        <v>66</v>
      </c>
      <c r="D4013" s="200">
        <v>2000</v>
      </c>
      <c r="E4013" s="205">
        <v>12500</v>
      </c>
      <c r="F4013" s="201">
        <v>12649.800499999999</v>
      </c>
    </row>
    <row r="4014" spans="1:6" x14ac:dyDescent="0.3">
      <c r="A4014" s="205" t="s">
        <v>134</v>
      </c>
      <c r="B4014" s="205">
        <v>48</v>
      </c>
      <c r="C4014" s="205">
        <v>66</v>
      </c>
      <c r="D4014" s="200">
        <v>2001</v>
      </c>
      <c r="E4014" s="205">
        <v>12948</v>
      </c>
      <c r="F4014" s="201">
        <v>6632.4558749999997</v>
      </c>
    </row>
    <row r="4015" spans="1:6" x14ac:dyDescent="0.3">
      <c r="A4015" s="205" t="s">
        <v>134</v>
      </c>
      <c r="B4015" s="205">
        <v>49</v>
      </c>
      <c r="C4015" s="205">
        <v>66</v>
      </c>
      <c r="D4015" s="200">
        <v>2002</v>
      </c>
      <c r="E4015" s="205">
        <v>11000</v>
      </c>
      <c r="F4015" s="201">
        <v>10603.240750000001</v>
      </c>
    </row>
    <row r="4016" spans="1:6" x14ac:dyDescent="0.3">
      <c r="A4016" s="205" t="s">
        <v>134</v>
      </c>
      <c r="B4016" s="205">
        <v>50</v>
      </c>
      <c r="C4016" s="205">
        <v>66</v>
      </c>
      <c r="D4016" s="200">
        <v>2003</v>
      </c>
      <c r="E4016" s="205">
        <v>10000</v>
      </c>
      <c r="F4016" s="201">
        <v>7347.8418750000001</v>
      </c>
    </row>
    <row r="4017" spans="1:6" x14ac:dyDescent="0.3">
      <c r="A4017" s="205" t="s">
        <v>134</v>
      </c>
      <c r="B4017" s="205">
        <v>51</v>
      </c>
      <c r="C4017" s="205">
        <v>66</v>
      </c>
      <c r="D4017" s="200">
        <v>2004</v>
      </c>
      <c r="E4017" s="205">
        <v>11712</v>
      </c>
      <c r="F4017" s="201">
        <v>11425.974124999999</v>
      </c>
    </row>
    <row r="4018" spans="1:6" x14ac:dyDescent="0.3">
      <c r="A4018" s="205" t="s">
        <v>134</v>
      </c>
      <c r="B4018" s="205">
        <v>52</v>
      </c>
      <c r="C4018" s="205">
        <v>66</v>
      </c>
      <c r="D4018" s="200">
        <v>2005</v>
      </c>
      <c r="E4018" s="205">
        <v>3932</v>
      </c>
      <c r="F4018" s="201">
        <v>17678.301124999998</v>
      </c>
    </row>
    <row r="4019" spans="1:6" x14ac:dyDescent="0.3">
      <c r="A4019" s="205" t="s">
        <v>134</v>
      </c>
      <c r="B4019" s="205">
        <v>53</v>
      </c>
      <c r="C4019" s="205">
        <v>66</v>
      </c>
      <c r="D4019" s="200">
        <v>2006</v>
      </c>
      <c r="E4019" s="205">
        <v>9549</v>
      </c>
      <c r="F4019" s="201">
        <v>25395.900624999998</v>
      </c>
    </row>
    <row r="4020" spans="1:6" x14ac:dyDescent="0.3">
      <c r="A4020" s="205" t="s">
        <v>134</v>
      </c>
      <c r="B4020" s="205">
        <v>54</v>
      </c>
      <c r="C4020" s="205">
        <v>66</v>
      </c>
      <c r="D4020" s="200">
        <v>2007</v>
      </c>
      <c r="E4020" s="205">
        <v>5116</v>
      </c>
      <c r="F4020" s="201">
        <v>33258.434125</v>
      </c>
    </row>
    <row r="4021" spans="1:6" x14ac:dyDescent="0.3">
      <c r="A4021" s="205" t="s">
        <v>134</v>
      </c>
      <c r="B4021" s="205">
        <v>55</v>
      </c>
      <c r="C4021" s="205">
        <v>66</v>
      </c>
      <c r="D4021" s="200">
        <v>2008</v>
      </c>
      <c r="E4021" s="205" t="s">
        <v>18</v>
      </c>
      <c r="F4021" s="205" t="s">
        <v>18</v>
      </c>
    </row>
    <row r="4022" spans="1:6" x14ac:dyDescent="0.3">
      <c r="A4022" s="205" t="s">
        <v>134</v>
      </c>
      <c r="B4022" s="205">
        <v>56</v>
      </c>
      <c r="C4022" s="205">
        <v>66</v>
      </c>
      <c r="D4022" s="200">
        <v>2009</v>
      </c>
      <c r="E4022" s="205" t="s">
        <v>18</v>
      </c>
      <c r="F4022" s="205" t="s">
        <v>18</v>
      </c>
    </row>
    <row r="4023" spans="1:6" x14ac:dyDescent="0.3">
      <c r="A4023" s="205" t="s">
        <v>134</v>
      </c>
      <c r="B4023" s="205">
        <v>57</v>
      </c>
      <c r="C4023" s="205">
        <v>66</v>
      </c>
      <c r="D4023" s="200">
        <v>2010</v>
      </c>
      <c r="E4023" s="205" t="s">
        <v>18</v>
      </c>
      <c r="F4023" s="205" t="s">
        <v>18</v>
      </c>
    </row>
    <row r="4024" spans="1:6" x14ac:dyDescent="0.3">
      <c r="A4024" s="205" t="s">
        <v>134</v>
      </c>
      <c r="B4024" s="205">
        <v>58</v>
      </c>
      <c r="C4024" s="205">
        <v>66</v>
      </c>
      <c r="D4024" s="200">
        <v>2011</v>
      </c>
      <c r="E4024" s="205" t="s">
        <v>18</v>
      </c>
      <c r="F4024" s="205" t="s">
        <v>18</v>
      </c>
    </row>
    <row r="4025" spans="1:6" x14ac:dyDescent="0.3">
      <c r="A4025" s="205" t="s">
        <v>134</v>
      </c>
      <c r="B4025" s="205">
        <v>59</v>
      </c>
      <c r="C4025" s="205">
        <v>66</v>
      </c>
      <c r="D4025" s="200">
        <v>2012</v>
      </c>
      <c r="E4025" s="205" t="s">
        <v>18</v>
      </c>
      <c r="F4025" s="205" t="s">
        <v>18</v>
      </c>
    </row>
    <row r="4026" spans="1:6" x14ac:dyDescent="0.3">
      <c r="A4026" s="205" t="s">
        <v>134</v>
      </c>
      <c r="B4026" s="205">
        <v>60</v>
      </c>
      <c r="C4026" s="205">
        <v>66</v>
      </c>
      <c r="D4026" s="200">
        <v>2013</v>
      </c>
      <c r="E4026" s="205" t="s">
        <v>18</v>
      </c>
      <c r="F4026" s="205" t="s">
        <v>18</v>
      </c>
    </row>
    <row r="4027" spans="1:6" x14ac:dyDescent="0.3">
      <c r="A4027" s="205" t="s">
        <v>134</v>
      </c>
      <c r="B4027" s="205">
        <v>61</v>
      </c>
      <c r="C4027" s="205">
        <v>66</v>
      </c>
      <c r="D4027" s="200">
        <v>2014</v>
      </c>
      <c r="E4027" s="205" t="s">
        <v>18</v>
      </c>
      <c r="F4027" s="205" t="s">
        <v>18</v>
      </c>
    </row>
    <row r="4028" spans="1:6" x14ac:dyDescent="0.3">
      <c r="A4028" t="s">
        <v>144</v>
      </c>
      <c r="B4028">
        <v>1</v>
      </c>
      <c r="C4028" s="205">
        <v>67</v>
      </c>
      <c r="D4028">
        <v>1954</v>
      </c>
      <c r="E4028">
        <v>2500</v>
      </c>
      <c r="F4028" s="201">
        <v>3034.3781256314605</v>
      </c>
    </row>
    <row r="4029" spans="1:6" x14ac:dyDescent="0.3">
      <c r="A4029" s="205" t="s">
        <v>144</v>
      </c>
      <c r="B4029">
        <v>2</v>
      </c>
      <c r="C4029" s="205">
        <v>67</v>
      </c>
      <c r="D4029">
        <v>1955</v>
      </c>
      <c r="E4029">
        <v>900</v>
      </c>
      <c r="F4029" s="201">
        <v>1987.1602163134726</v>
      </c>
    </row>
    <row r="4030" spans="1:6" x14ac:dyDescent="0.3">
      <c r="A4030" s="205" t="s">
        <v>144</v>
      </c>
      <c r="B4030">
        <v>3</v>
      </c>
      <c r="C4030" s="205">
        <v>67</v>
      </c>
      <c r="D4030">
        <v>1956</v>
      </c>
      <c r="E4030">
        <v>1500</v>
      </c>
      <c r="F4030" s="201">
        <v>1014.2380389919859</v>
      </c>
    </row>
    <row r="4031" spans="1:6" x14ac:dyDescent="0.3">
      <c r="A4031" s="205" t="s">
        <v>144</v>
      </c>
      <c r="B4031" s="205">
        <v>4</v>
      </c>
      <c r="C4031" s="205">
        <v>67</v>
      </c>
      <c r="D4031">
        <v>1957</v>
      </c>
      <c r="E4031">
        <v>1000</v>
      </c>
      <c r="F4031" s="201">
        <v>1706.1378131779093</v>
      </c>
    </row>
    <row r="4032" spans="1:6" x14ac:dyDescent="0.3">
      <c r="A4032" s="205" t="s">
        <v>144</v>
      </c>
      <c r="B4032" s="205">
        <v>5</v>
      </c>
      <c r="C4032" s="205">
        <v>67</v>
      </c>
      <c r="D4032">
        <v>1958</v>
      </c>
      <c r="E4032">
        <v>2000</v>
      </c>
      <c r="F4032" s="201">
        <v>3099.0950990289748</v>
      </c>
    </row>
    <row r="4033" spans="1:6" x14ac:dyDescent="0.3">
      <c r="A4033" s="205" t="s">
        <v>144</v>
      </c>
      <c r="B4033" s="205">
        <v>6</v>
      </c>
      <c r="C4033" s="205">
        <v>67</v>
      </c>
      <c r="D4033">
        <v>1959</v>
      </c>
      <c r="E4033">
        <v>2000</v>
      </c>
      <c r="F4033" s="201">
        <v>2146.95258133271</v>
      </c>
    </row>
    <row r="4034" spans="1:6" x14ac:dyDescent="0.3">
      <c r="A4034" s="205" t="s">
        <v>144</v>
      </c>
      <c r="B4034" s="205">
        <v>7</v>
      </c>
      <c r="C4034" s="205">
        <v>67</v>
      </c>
      <c r="D4034">
        <v>1960</v>
      </c>
      <c r="E4034" s="201" t="s">
        <v>18</v>
      </c>
      <c r="F4034" s="201" t="s">
        <v>18</v>
      </c>
    </row>
    <row r="4035" spans="1:6" x14ac:dyDescent="0.3">
      <c r="A4035" s="205" t="s">
        <v>144</v>
      </c>
      <c r="B4035" s="205">
        <v>8</v>
      </c>
      <c r="C4035" s="205">
        <v>67</v>
      </c>
      <c r="D4035">
        <v>1961</v>
      </c>
      <c r="E4035" s="201" t="s">
        <v>18</v>
      </c>
      <c r="F4035" s="201" t="s">
        <v>18</v>
      </c>
    </row>
    <row r="4036" spans="1:6" x14ac:dyDescent="0.3">
      <c r="A4036" s="205" t="s">
        <v>144</v>
      </c>
      <c r="B4036" s="205">
        <v>9</v>
      </c>
      <c r="C4036" s="205">
        <v>67</v>
      </c>
      <c r="D4036">
        <v>1962</v>
      </c>
      <c r="E4036">
        <v>2000</v>
      </c>
      <c r="F4036" s="201">
        <v>7579.7194266838515</v>
      </c>
    </row>
    <row r="4037" spans="1:6" x14ac:dyDescent="0.3">
      <c r="A4037" s="205" t="s">
        <v>144</v>
      </c>
      <c r="B4037" s="205">
        <v>10</v>
      </c>
      <c r="C4037" s="205">
        <v>67</v>
      </c>
      <c r="D4037">
        <v>1963</v>
      </c>
      <c r="E4037">
        <v>1200</v>
      </c>
      <c r="F4037" s="201">
        <v>5035.1756497946044</v>
      </c>
    </row>
    <row r="4038" spans="1:6" x14ac:dyDescent="0.3">
      <c r="A4038" s="205" t="s">
        <v>144</v>
      </c>
      <c r="B4038" s="205">
        <v>11</v>
      </c>
      <c r="C4038" s="205">
        <v>67</v>
      </c>
      <c r="D4038">
        <v>1964</v>
      </c>
      <c r="E4038">
        <v>1000</v>
      </c>
      <c r="F4038" s="201">
        <v>5851.2757002481294</v>
      </c>
    </row>
    <row r="4039" spans="1:6" x14ac:dyDescent="0.3">
      <c r="A4039" s="205" t="s">
        <v>144</v>
      </c>
      <c r="B4039" s="205">
        <v>12</v>
      </c>
      <c r="C4039" s="205">
        <v>67</v>
      </c>
      <c r="D4039">
        <v>1965</v>
      </c>
      <c r="E4039" t="s">
        <v>18</v>
      </c>
      <c r="F4039" s="205" t="s">
        <v>18</v>
      </c>
    </row>
    <row r="4040" spans="1:6" x14ac:dyDescent="0.3">
      <c r="A4040" s="205" t="s">
        <v>144</v>
      </c>
      <c r="B4040" s="205">
        <v>13</v>
      </c>
      <c r="C4040" s="205">
        <v>67</v>
      </c>
      <c r="D4040">
        <v>1966</v>
      </c>
      <c r="E4040">
        <v>6000</v>
      </c>
      <c r="F4040" s="201">
        <v>5975.0223181521578</v>
      </c>
    </row>
    <row r="4041" spans="1:6" x14ac:dyDescent="0.3">
      <c r="A4041" s="205" t="s">
        <v>144</v>
      </c>
      <c r="B4041" s="205">
        <v>14</v>
      </c>
      <c r="C4041" s="205">
        <v>67</v>
      </c>
      <c r="D4041">
        <v>1967</v>
      </c>
      <c r="E4041">
        <v>2000</v>
      </c>
      <c r="F4041" s="201">
        <v>7021.1417709046855</v>
      </c>
    </row>
    <row r="4042" spans="1:6" x14ac:dyDescent="0.3">
      <c r="A4042" s="205" t="s">
        <v>144</v>
      </c>
      <c r="B4042" s="205">
        <v>15</v>
      </c>
      <c r="C4042" s="205">
        <v>67</v>
      </c>
      <c r="D4042">
        <v>1968</v>
      </c>
      <c r="E4042">
        <v>3000</v>
      </c>
      <c r="F4042" s="201">
        <v>8444.0894744558227</v>
      </c>
    </row>
    <row r="4043" spans="1:6" x14ac:dyDescent="0.3">
      <c r="A4043" s="205" t="s">
        <v>144</v>
      </c>
      <c r="B4043" s="205">
        <v>16</v>
      </c>
      <c r="C4043" s="205">
        <v>67</v>
      </c>
      <c r="D4043">
        <v>1969</v>
      </c>
      <c r="E4043" t="s">
        <v>18</v>
      </c>
      <c r="F4043" s="201" t="s">
        <v>18</v>
      </c>
    </row>
    <row r="4044" spans="1:6" x14ac:dyDescent="0.3">
      <c r="A4044" s="205" t="s">
        <v>144</v>
      </c>
      <c r="B4044" s="205">
        <v>17</v>
      </c>
      <c r="C4044" s="205">
        <v>67</v>
      </c>
      <c r="D4044">
        <v>1970</v>
      </c>
      <c r="E4044">
        <v>1600</v>
      </c>
      <c r="F4044" s="201">
        <v>3771.7207664596644</v>
      </c>
    </row>
    <row r="4045" spans="1:6" x14ac:dyDescent="0.3">
      <c r="A4045" s="205" t="s">
        <v>144</v>
      </c>
      <c r="B4045" s="205">
        <v>18</v>
      </c>
      <c r="C4045" s="205">
        <v>67</v>
      </c>
      <c r="D4045">
        <v>1971</v>
      </c>
      <c r="E4045">
        <v>3000</v>
      </c>
      <c r="F4045" s="201">
        <v>4321.4342905783542</v>
      </c>
    </row>
    <row r="4046" spans="1:6" x14ac:dyDescent="0.3">
      <c r="A4046" s="205" t="s">
        <v>144</v>
      </c>
      <c r="B4046" s="205">
        <v>19</v>
      </c>
      <c r="C4046" s="205">
        <v>67</v>
      </c>
      <c r="D4046">
        <v>1972</v>
      </c>
      <c r="E4046">
        <v>2000</v>
      </c>
      <c r="F4046" s="201">
        <v>5513.7561576362496</v>
      </c>
    </row>
    <row r="4047" spans="1:6" x14ac:dyDescent="0.3">
      <c r="A4047" s="205" t="s">
        <v>144</v>
      </c>
      <c r="B4047" s="205">
        <v>20</v>
      </c>
      <c r="C4047" s="205">
        <v>67</v>
      </c>
      <c r="D4047">
        <v>1973</v>
      </c>
      <c r="E4047">
        <v>3000</v>
      </c>
      <c r="F4047" s="201">
        <v>2178.9762753830732</v>
      </c>
    </row>
    <row r="4048" spans="1:6" x14ac:dyDescent="0.3">
      <c r="A4048" s="205" t="s">
        <v>144</v>
      </c>
      <c r="B4048" s="205">
        <v>21</v>
      </c>
      <c r="C4048" s="205">
        <v>67</v>
      </c>
      <c r="D4048">
        <v>1974</v>
      </c>
      <c r="E4048">
        <v>1400</v>
      </c>
      <c r="F4048" s="201">
        <v>2154.0656795691671</v>
      </c>
    </row>
    <row r="4049" spans="1:6" x14ac:dyDescent="0.3">
      <c r="A4049" s="205" t="s">
        <v>144</v>
      </c>
      <c r="B4049" s="205">
        <v>22</v>
      </c>
      <c r="C4049" s="205">
        <v>67</v>
      </c>
      <c r="D4049">
        <v>1975</v>
      </c>
      <c r="E4049" s="205" t="s">
        <v>18</v>
      </c>
      <c r="F4049" s="205" t="s">
        <v>18</v>
      </c>
    </row>
    <row r="4050" spans="1:6" x14ac:dyDescent="0.3">
      <c r="A4050" s="205" t="s">
        <v>144</v>
      </c>
      <c r="B4050" s="205">
        <v>23</v>
      </c>
      <c r="C4050" s="205">
        <v>67</v>
      </c>
      <c r="D4050">
        <v>1976</v>
      </c>
      <c r="E4050" s="205" t="s">
        <v>18</v>
      </c>
      <c r="F4050" s="205" t="s">
        <v>18</v>
      </c>
    </row>
    <row r="4051" spans="1:6" x14ac:dyDescent="0.3">
      <c r="A4051" s="205" t="s">
        <v>144</v>
      </c>
      <c r="B4051" s="205">
        <v>24</v>
      </c>
      <c r="C4051" s="205">
        <v>67</v>
      </c>
      <c r="D4051">
        <v>1977</v>
      </c>
      <c r="E4051" s="205" t="s">
        <v>18</v>
      </c>
      <c r="F4051" s="205" t="s">
        <v>18</v>
      </c>
    </row>
    <row r="4052" spans="1:6" x14ac:dyDescent="0.3">
      <c r="A4052" s="205" t="s">
        <v>144</v>
      </c>
      <c r="B4052" s="205">
        <v>25</v>
      </c>
      <c r="C4052" s="205">
        <v>67</v>
      </c>
      <c r="D4052">
        <v>1978</v>
      </c>
      <c r="E4052" s="205" t="s">
        <v>18</v>
      </c>
      <c r="F4052" s="205" t="s">
        <v>18</v>
      </c>
    </row>
    <row r="4053" spans="1:6" x14ac:dyDescent="0.3">
      <c r="A4053" s="205" t="s">
        <v>144</v>
      </c>
      <c r="B4053" s="205">
        <v>26</v>
      </c>
      <c r="C4053" s="205">
        <v>67</v>
      </c>
      <c r="D4053">
        <v>1979</v>
      </c>
      <c r="E4053" s="205" t="s">
        <v>18</v>
      </c>
      <c r="F4053" s="205" t="s">
        <v>18</v>
      </c>
    </row>
    <row r="4054" spans="1:6" x14ac:dyDescent="0.3">
      <c r="A4054" s="205" t="s">
        <v>144</v>
      </c>
      <c r="B4054" s="205">
        <v>27</v>
      </c>
      <c r="C4054" s="205">
        <v>67</v>
      </c>
      <c r="D4054">
        <v>1980</v>
      </c>
      <c r="E4054" t="s">
        <v>18</v>
      </c>
      <c r="F4054" s="205" t="s">
        <v>18</v>
      </c>
    </row>
    <row r="4055" spans="1:6" x14ac:dyDescent="0.3">
      <c r="A4055" s="205" t="s">
        <v>144</v>
      </c>
      <c r="B4055" s="205">
        <v>28</v>
      </c>
      <c r="C4055" s="205">
        <v>67</v>
      </c>
      <c r="D4055">
        <v>1981</v>
      </c>
      <c r="E4055" t="s">
        <v>18</v>
      </c>
      <c r="F4055" s="205" t="s">
        <v>18</v>
      </c>
    </row>
    <row r="4056" spans="1:6" x14ac:dyDescent="0.3">
      <c r="A4056" s="205" t="s">
        <v>144</v>
      </c>
      <c r="B4056" s="205">
        <v>29</v>
      </c>
      <c r="C4056" s="205">
        <v>67</v>
      </c>
      <c r="D4056">
        <v>1982</v>
      </c>
      <c r="E4056" s="205" t="s">
        <v>18</v>
      </c>
      <c r="F4056" s="205" t="s">
        <v>18</v>
      </c>
    </row>
    <row r="4057" spans="1:6" x14ac:dyDescent="0.3">
      <c r="A4057" s="205" t="s">
        <v>144</v>
      </c>
      <c r="B4057" s="205">
        <v>30</v>
      </c>
      <c r="C4057" s="205">
        <v>67</v>
      </c>
      <c r="D4057">
        <v>1983</v>
      </c>
      <c r="E4057" s="205" t="s">
        <v>18</v>
      </c>
      <c r="F4057" s="205" t="s">
        <v>18</v>
      </c>
    </row>
    <row r="4058" spans="1:6" x14ac:dyDescent="0.3">
      <c r="A4058" s="205" t="s">
        <v>144</v>
      </c>
      <c r="B4058" s="205">
        <v>31</v>
      </c>
      <c r="C4058" s="205">
        <v>67</v>
      </c>
      <c r="D4058">
        <v>1984</v>
      </c>
      <c r="E4058" s="205" t="s">
        <v>18</v>
      </c>
      <c r="F4058" s="205" t="s">
        <v>18</v>
      </c>
    </row>
    <row r="4059" spans="1:6" x14ac:dyDescent="0.3">
      <c r="A4059" s="205" t="s">
        <v>144</v>
      </c>
      <c r="B4059" s="205">
        <v>32</v>
      </c>
      <c r="C4059" s="205">
        <v>67</v>
      </c>
      <c r="D4059">
        <v>1985</v>
      </c>
      <c r="E4059" s="205" t="s">
        <v>18</v>
      </c>
      <c r="F4059" s="205" t="s">
        <v>18</v>
      </c>
    </row>
    <row r="4060" spans="1:6" x14ac:dyDescent="0.3">
      <c r="A4060" s="205" t="s">
        <v>144</v>
      </c>
      <c r="B4060" s="205">
        <v>33</v>
      </c>
      <c r="C4060" s="205">
        <v>67</v>
      </c>
      <c r="D4060">
        <v>1986</v>
      </c>
      <c r="E4060" s="205" t="s">
        <v>18</v>
      </c>
      <c r="F4060" s="205" t="s">
        <v>18</v>
      </c>
    </row>
    <row r="4061" spans="1:6" x14ac:dyDescent="0.3">
      <c r="A4061" s="205" t="s">
        <v>144</v>
      </c>
      <c r="B4061" s="205">
        <v>34</v>
      </c>
      <c r="C4061" s="205">
        <v>67</v>
      </c>
      <c r="D4061">
        <v>1987</v>
      </c>
      <c r="E4061" s="205" t="s">
        <v>18</v>
      </c>
      <c r="F4061" s="205" t="s">
        <v>18</v>
      </c>
    </row>
    <row r="4062" spans="1:6" x14ac:dyDescent="0.3">
      <c r="A4062" s="205" t="s">
        <v>144</v>
      </c>
      <c r="B4062" s="205">
        <v>35</v>
      </c>
      <c r="C4062" s="205">
        <v>67</v>
      </c>
      <c r="D4062">
        <v>1988</v>
      </c>
      <c r="E4062" s="205" t="s">
        <v>18</v>
      </c>
      <c r="F4062" s="205" t="s">
        <v>18</v>
      </c>
    </row>
    <row r="4063" spans="1:6" x14ac:dyDescent="0.3">
      <c r="A4063" s="205" t="s">
        <v>144</v>
      </c>
      <c r="B4063" s="205">
        <v>36</v>
      </c>
      <c r="C4063" s="205">
        <v>67</v>
      </c>
      <c r="D4063">
        <v>1989</v>
      </c>
      <c r="E4063" t="s">
        <v>18</v>
      </c>
      <c r="F4063" s="205" t="s">
        <v>18</v>
      </c>
    </row>
    <row r="4064" spans="1:6" x14ac:dyDescent="0.3">
      <c r="A4064" s="205" t="s">
        <v>144</v>
      </c>
      <c r="B4064" s="205">
        <v>37</v>
      </c>
      <c r="C4064" s="205">
        <v>67</v>
      </c>
      <c r="D4064">
        <v>1990</v>
      </c>
      <c r="E4064" t="s">
        <v>18</v>
      </c>
      <c r="F4064" s="205" t="s">
        <v>18</v>
      </c>
    </row>
    <row r="4065" spans="1:6" x14ac:dyDescent="0.3">
      <c r="A4065" s="205" t="s">
        <v>144</v>
      </c>
      <c r="B4065" s="205">
        <v>38</v>
      </c>
      <c r="C4065" s="205">
        <v>67</v>
      </c>
      <c r="D4065">
        <v>1991</v>
      </c>
      <c r="E4065" t="s">
        <v>18</v>
      </c>
      <c r="F4065" s="205" t="s">
        <v>18</v>
      </c>
    </row>
    <row r="4066" spans="1:6" x14ac:dyDescent="0.3">
      <c r="A4066" s="205" t="s">
        <v>144</v>
      </c>
      <c r="B4066" s="205">
        <v>39</v>
      </c>
      <c r="C4066" s="205">
        <v>67</v>
      </c>
      <c r="D4066">
        <v>1992</v>
      </c>
      <c r="E4066" t="s">
        <v>18</v>
      </c>
      <c r="F4066" s="205" t="s">
        <v>18</v>
      </c>
    </row>
    <row r="4067" spans="1:6" x14ac:dyDescent="0.3">
      <c r="A4067" s="205" t="s">
        <v>144</v>
      </c>
      <c r="B4067" s="205">
        <v>40</v>
      </c>
      <c r="C4067" s="205">
        <v>67</v>
      </c>
      <c r="D4067">
        <v>1993</v>
      </c>
      <c r="E4067" t="s">
        <v>18</v>
      </c>
      <c r="F4067" s="205" t="s">
        <v>18</v>
      </c>
    </row>
    <row r="4068" spans="1:6" x14ac:dyDescent="0.3">
      <c r="A4068" s="205" t="s">
        <v>144</v>
      </c>
      <c r="B4068" s="205">
        <v>41</v>
      </c>
      <c r="C4068" s="205">
        <v>67</v>
      </c>
      <c r="D4068">
        <v>1994</v>
      </c>
      <c r="E4068" t="s">
        <v>18</v>
      </c>
      <c r="F4068" s="205" t="s">
        <v>18</v>
      </c>
    </row>
    <row r="4069" spans="1:6" x14ac:dyDescent="0.3">
      <c r="A4069" s="205" t="s">
        <v>144</v>
      </c>
      <c r="B4069" s="205">
        <v>42</v>
      </c>
      <c r="C4069" s="205">
        <v>67</v>
      </c>
      <c r="D4069">
        <v>1995</v>
      </c>
      <c r="E4069" t="s">
        <v>18</v>
      </c>
      <c r="F4069" s="205" t="s">
        <v>18</v>
      </c>
    </row>
    <row r="4070" spans="1:6" x14ac:dyDescent="0.3">
      <c r="A4070" s="205" t="s">
        <v>144</v>
      </c>
      <c r="B4070" s="205">
        <v>43</v>
      </c>
      <c r="C4070" s="205">
        <v>67</v>
      </c>
      <c r="D4070">
        <v>1996</v>
      </c>
      <c r="E4070" t="s">
        <v>18</v>
      </c>
      <c r="F4070" s="205" t="s">
        <v>18</v>
      </c>
    </row>
    <row r="4071" spans="1:6" x14ac:dyDescent="0.3">
      <c r="A4071" s="205" t="s">
        <v>144</v>
      </c>
      <c r="B4071" s="205">
        <v>44</v>
      </c>
      <c r="C4071" s="205">
        <v>67</v>
      </c>
      <c r="D4071">
        <v>1997</v>
      </c>
      <c r="E4071" t="s">
        <v>18</v>
      </c>
      <c r="F4071" s="205" t="s">
        <v>18</v>
      </c>
    </row>
    <row r="4072" spans="1:6" x14ac:dyDescent="0.3">
      <c r="A4072" s="205" t="s">
        <v>144</v>
      </c>
      <c r="B4072" s="205">
        <v>45</v>
      </c>
      <c r="C4072" s="205">
        <v>67</v>
      </c>
      <c r="D4072">
        <v>1998</v>
      </c>
      <c r="E4072" t="s">
        <v>18</v>
      </c>
      <c r="F4072" s="205" t="s">
        <v>18</v>
      </c>
    </row>
    <row r="4073" spans="1:6" x14ac:dyDescent="0.3">
      <c r="A4073" s="205" t="s">
        <v>144</v>
      </c>
      <c r="B4073" s="205">
        <v>46</v>
      </c>
      <c r="C4073" s="205">
        <v>67</v>
      </c>
      <c r="D4073">
        <v>1999</v>
      </c>
      <c r="E4073" t="s">
        <v>18</v>
      </c>
      <c r="F4073" s="205" t="s">
        <v>18</v>
      </c>
    </row>
    <row r="4074" spans="1:6" x14ac:dyDescent="0.3">
      <c r="A4074" s="205" t="s">
        <v>144</v>
      </c>
      <c r="B4074" s="205">
        <v>47</v>
      </c>
      <c r="C4074" s="205">
        <v>67</v>
      </c>
      <c r="D4074">
        <v>2000</v>
      </c>
      <c r="E4074" t="s">
        <v>18</v>
      </c>
      <c r="F4074" s="205" t="s">
        <v>18</v>
      </c>
    </row>
    <row r="4075" spans="1:6" x14ac:dyDescent="0.3">
      <c r="A4075" s="205" t="s">
        <v>144</v>
      </c>
      <c r="B4075" s="205">
        <v>48</v>
      </c>
      <c r="C4075" s="205">
        <v>67</v>
      </c>
      <c r="D4075">
        <v>2001</v>
      </c>
      <c r="E4075" t="s">
        <v>18</v>
      </c>
      <c r="F4075" s="205" t="s">
        <v>18</v>
      </c>
    </row>
    <row r="4076" spans="1:6" x14ac:dyDescent="0.3">
      <c r="A4076" s="205" t="s">
        <v>144</v>
      </c>
      <c r="B4076" s="205">
        <v>49</v>
      </c>
      <c r="C4076" s="205">
        <v>67</v>
      </c>
      <c r="D4076">
        <v>2002</v>
      </c>
      <c r="E4076" t="s">
        <v>18</v>
      </c>
      <c r="F4076" s="205" t="s">
        <v>18</v>
      </c>
    </row>
    <row r="4077" spans="1:6" x14ac:dyDescent="0.3">
      <c r="A4077" s="205" t="s">
        <v>144</v>
      </c>
      <c r="B4077" s="205">
        <v>50</v>
      </c>
      <c r="C4077" s="205">
        <v>67</v>
      </c>
      <c r="D4077">
        <v>2003</v>
      </c>
      <c r="E4077" t="s">
        <v>18</v>
      </c>
      <c r="F4077" s="205" t="s">
        <v>18</v>
      </c>
    </row>
    <row r="4078" spans="1:6" x14ac:dyDescent="0.3">
      <c r="A4078" s="205" t="s">
        <v>144</v>
      </c>
      <c r="B4078" s="205">
        <v>51</v>
      </c>
      <c r="C4078" s="205">
        <v>67</v>
      </c>
      <c r="D4078">
        <v>2004</v>
      </c>
      <c r="E4078" t="s">
        <v>18</v>
      </c>
      <c r="F4078" s="205" t="s">
        <v>18</v>
      </c>
    </row>
    <row r="4079" spans="1:6" x14ac:dyDescent="0.3">
      <c r="A4079" s="205" t="s">
        <v>144</v>
      </c>
      <c r="B4079" s="205">
        <v>52</v>
      </c>
      <c r="C4079" s="205">
        <v>67</v>
      </c>
      <c r="D4079">
        <v>2005</v>
      </c>
      <c r="E4079" t="s">
        <v>18</v>
      </c>
      <c r="F4079" s="205" t="s">
        <v>18</v>
      </c>
    </row>
    <row r="4080" spans="1:6" x14ac:dyDescent="0.3">
      <c r="A4080" s="205" t="s">
        <v>144</v>
      </c>
      <c r="B4080" s="205">
        <v>53</v>
      </c>
      <c r="C4080" s="205">
        <v>67</v>
      </c>
      <c r="D4080">
        <v>2006</v>
      </c>
      <c r="E4080" t="s">
        <v>18</v>
      </c>
      <c r="F4080" s="205" t="s">
        <v>18</v>
      </c>
    </row>
    <row r="4081" spans="1:6" x14ac:dyDescent="0.3">
      <c r="A4081" s="205" t="s">
        <v>144</v>
      </c>
      <c r="B4081" s="205">
        <v>54</v>
      </c>
      <c r="C4081" s="205">
        <v>67</v>
      </c>
      <c r="D4081">
        <v>2007</v>
      </c>
      <c r="E4081" t="s">
        <v>18</v>
      </c>
      <c r="F4081" s="205" t="s">
        <v>18</v>
      </c>
    </row>
    <row r="4082" spans="1:6" x14ac:dyDescent="0.3">
      <c r="A4082" s="205" t="s">
        <v>144</v>
      </c>
      <c r="B4082" s="205">
        <v>55</v>
      </c>
      <c r="C4082" s="205">
        <v>67</v>
      </c>
      <c r="D4082">
        <v>2008</v>
      </c>
      <c r="E4082" t="s">
        <v>18</v>
      </c>
      <c r="F4082" s="205" t="s">
        <v>18</v>
      </c>
    </row>
    <row r="4083" spans="1:6" x14ac:dyDescent="0.3">
      <c r="A4083" s="205" t="s">
        <v>144</v>
      </c>
      <c r="B4083" s="205">
        <v>56</v>
      </c>
      <c r="C4083" s="205">
        <v>67</v>
      </c>
      <c r="D4083">
        <v>2009</v>
      </c>
      <c r="E4083" t="s">
        <v>18</v>
      </c>
      <c r="F4083" s="205" t="s">
        <v>18</v>
      </c>
    </row>
    <row r="4084" spans="1:6" x14ac:dyDescent="0.3">
      <c r="A4084" s="205" t="s">
        <v>144</v>
      </c>
      <c r="B4084" s="205">
        <v>57</v>
      </c>
      <c r="C4084" s="205">
        <v>67</v>
      </c>
      <c r="D4084">
        <v>2010</v>
      </c>
      <c r="E4084" t="s">
        <v>18</v>
      </c>
      <c r="F4084" s="205" t="s">
        <v>18</v>
      </c>
    </row>
    <row r="4085" spans="1:6" x14ac:dyDescent="0.3">
      <c r="A4085" s="205" t="s">
        <v>144</v>
      </c>
      <c r="B4085" s="205">
        <v>58</v>
      </c>
      <c r="C4085" s="205">
        <v>67</v>
      </c>
      <c r="D4085">
        <v>2011</v>
      </c>
      <c r="E4085" t="s">
        <v>18</v>
      </c>
      <c r="F4085" s="205" t="s">
        <v>18</v>
      </c>
    </row>
    <row r="4086" spans="1:6" x14ac:dyDescent="0.3">
      <c r="A4086" s="205" t="s">
        <v>144</v>
      </c>
      <c r="B4086" s="205">
        <v>59</v>
      </c>
      <c r="C4086" s="205">
        <v>67</v>
      </c>
      <c r="D4086">
        <v>2012</v>
      </c>
      <c r="E4086" t="s">
        <v>18</v>
      </c>
      <c r="F4086" s="205" t="s">
        <v>18</v>
      </c>
    </row>
    <row r="4087" spans="1:6" x14ac:dyDescent="0.3">
      <c r="A4087" s="205" t="s">
        <v>144</v>
      </c>
      <c r="B4087" s="205">
        <v>60</v>
      </c>
      <c r="C4087" s="205">
        <v>67</v>
      </c>
      <c r="D4087">
        <v>2013</v>
      </c>
      <c r="E4087" s="205" t="s">
        <v>18</v>
      </c>
      <c r="F4087" s="205" t="s">
        <v>18</v>
      </c>
    </row>
    <row r="4088" spans="1:6" x14ac:dyDescent="0.3">
      <c r="A4088" s="205" t="s">
        <v>144</v>
      </c>
      <c r="B4088" s="205">
        <v>61</v>
      </c>
      <c r="C4088" s="205">
        <v>67</v>
      </c>
      <c r="D4088">
        <v>2014</v>
      </c>
      <c r="E4088" s="205" t="s">
        <v>18</v>
      </c>
      <c r="F4088" s="205" t="s">
        <v>18</v>
      </c>
    </row>
    <row r="4089" spans="1:6" x14ac:dyDescent="0.3">
      <c r="A4089" t="s">
        <v>146</v>
      </c>
      <c r="B4089">
        <v>1</v>
      </c>
      <c r="C4089" s="205">
        <v>68</v>
      </c>
      <c r="D4089" s="205">
        <v>1954</v>
      </c>
      <c r="E4089">
        <v>500</v>
      </c>
      <c r="F4089" s="201">
        <v>1842.6947301304833</v>
      </c>
    </row>
    <row r="4090" spans="1:6" x14ac:dyDescent="0.3">
      <c r="A4090" s="205" t="s">
        <v>146</v>
      </c>
      <c r="B4090">
        <v>2</v>
      </c>
      <c r="C4090" s="205">
        <v>68</v>
      </c>
      <c r="D4090" s="205">
        <v>1955</v>
      </c>
      <c r="E4090" s="205" t="s">
        <v>18</v>
      </c>
      <c r="F4090" s="205" t="s">
        <v>18</v>
      </c>
    </row>
    <row r="4091" spans="1:6" x14ac:dyDescent="0.3">
      <c r="A4091" s="205" t="s">
        <v>146</v>
      </c>
      <c r="B4091">
        <v>3</v>
      </c>
      <c r="C4091" s="205">
        <v>68</v>
      </c>
      <c r="D4091" s="205">
        <v>1956</v>
      </c>
      <c r="E4091" s="205" t="s">
        <v>18</v>
      </c>
      <c r="F4091" s="205" t="s">
        <v>18</v>
      </c>
    </row>
    <row r="4092" spans="1:6" x14ac:dyDescent="0.3">
      <c r="A4092" s="205" t="s">
        <v>146</v>
      </c>
      <c r="B4092" s="205">
        <v>4</v>
      </c>
      <c r="C4092" s="205">
        <v>68</v>
      </c>
      <c r="D4092" s="205">
        <v>1957</v>
      </c>
      <c r="E4092" s="205" t="s">
        <v>18</v>
      </c>
      <c r="F4092" s="205" t="s">
        <v>18</v>
      </c>
    </row>
    <row r="4093" spans="1:6" x14ac:dyDescent="0.3">
      <c r="A4093" s="205" t="s">
        <v>146</v>
      </c>
      <c r="B4093" s="205">
        <v>5</v>
      </c>
      <c r="C4093" s="205">
        <v>68</v>
      </c>
      <c r="D4093" s="205">
        <v>1958</v>
      </c>
      <c r="E4093" s="205">
        <v>1400</v>
      </c>
      <c r="F4093" s="201">
        <v>1566.3819878966563</v>
      </c>
    </row>
    <row r="4094" spans="1:6" x14ac:dyDescent="0.3">
      <c r="A4094" s="205" t="s">
        <v>146</v>
      </c>
      <c r="B4094" s="205">
        <v>6</v>
      </c>
      <c r="C4094" s="205">
        <v>68</v>
      </c>
      <c r="D4094" s="205">
        <v>1959</v>
      </c>
      <c r="E4094" s="205" t="s">
        <v>18</v>
      </c>
      <c r="F4094" s="205" t="s">
        <v>18</v>
      </c>
    </row>
    <row r="4095" spans="1:6" x14ac:dyDescent="0.3">
      <c r="A4095" s="205" t="s">
        <v>146</v>
      </c>
      <c r="B4095" s="205">
        <v>7</v>
      </c>
      <c r="C4095" s="205">
        <v>68</v>
      </c>
      <c r="D4095" s="205">
        <v>1960</v>
      </c>
      <c r="E4095" s="205" t="s">
        <v>18</v>
      </c>
      <c r="F4095" s="205" t="s">
        <v>18</v>
      </c>
    </row>
    <row r="4096" spans="1:6" x14ac:dyDescent="0.3">
      <c r="A4096" s="205" t="s">
        <v>146</v>
      </c>
      <c r="B4096" s="205">
        <v>8</v>
      </c>
      <c r="C4096" s="205">
        <v>68</v>
      </c>
      <c r="D4096" s="205">
        <v>1961</v>
      </c>
      <c r="E4096" s="205" t="s">
        <v>18</v>
      </c>
      <c r="F4096" s="205" t="s">
        <v>18</v>
      </c>
    </row>
    <row r="4097" spans="1:6" x14ac:dyDescent="0.3">
      <c r="A4097" s="205" t="s">
        <v>146</v>
      </c>
      <c r="B4097" s="205">
        <v>9</v>
      </c>
      <c r="C4097" s="205">
        <v>68</v>
      </c>
      <c r="D4097" s="205">
        <v>1962</v>
      </c>
      <c r="E4097" s="205">
        <v>1200</v>
      </c>
      <c r="F4097" s="201">
        <v>8046.2452956868747</v>
      </c>
    </row>
    <row r="4098" spans="1:6" x14ac:dyDescent="0.3">
      <c r="A4098" s="205" t="s">
        <v>146</v>
      </c>
      <c r="B4098" s="205">
        <v>10</v>
      </c>
      <c r="C4098" s="205">
        <v>68</v>
      </c>
      <c r="D4098" s="205">
        <v>1963</v>
      </c>
      <c r="E4098" s="205" t="s">
        <v>18</v>
      </c>
      <c r="F4098" s="205" t="s">
        <v>18</v>
      </c>
    </row>
    <row r="4099" spans="1:6" x14ac:dyDescent="0.3">
      <c r="A4099" s="205" t="s">
        <v>146</v>
      </c>
      <c r="B4099" s="205">
        <v>11</v>
      </c>
      <c r="C4099" s="205">
        <v>68</v>
      </c>
      <c r="D4099" s="205">
        <v>1964</v>
      </c>
      <c r="E4099" s="205" t="s">
        <v>18</v>
      </c>
      <c r="F4099" s="205" t="s">
        <v>18</v>
      </c>
    </row>
    <row r="4100" spans="1:6" x14ac:dyDescent="0.3">
      <c r="A4100" s="205" t="s">
        <v>146</v>
      </c>
      <c r="B4100" s="205">
        <v>12</v>
      </c>
      <c r="C4100" s="205">
        <v>68</v>
      </c>
      <c r="D4100" s="205">
        <v>1965</v>
      </c>
      <c r="E4100" s="205" t="s">
        <v>18</v>
      </c>
      <c r="F4100" s="205" t="s">
        <v>18</v>
      </c>
    </row>
    <row r="4101" spans="1:6" x14ac:dyDescent="0.3">
      <c r="A4101" s="205" t="s">
        <v>146</v>
      </c>
      <c r="B4101" s="205">
        <v>13</v>
      </c>
      <c r="C4101" s="205">
        <v>68</v>
      </c>
      <c r="D4101" s="205">
        <v>1966</v>
      </c>
      <c r="E4101" s="205">
        <v>6000</v>
      </c>
      <c r="F4101" s="201">
        <v>7992.2889614412416</v>
      </c>
    </row>
    <row r="4102" spans="1:6" x14ac:dyDescent="0.3">
      <c r="A4102" s="205" t="s">
        <v>146</v>
      </c>
      <c r="B4102" s="205">
        <v>14</v>
      </c>
      <c r="C4102" s="205">
        <v>68</v>
      </c>
      <c r="D4102" s="205">
        <v>1967</v>
      </c>
      <c r="E4102" s="205">
        <v>3000</v>
      </c>
      <c r="F4102" s="201">
        <v>9884.6832459306934</v>
      </c>
    </row>
    <row r="4103" spans="1:6" x14ac:dyDescent="0.3">
      <c r="A4103" s="205" t="s">
        <v>146</v>
      </c>
      <c r="B4103" s="205">
        <v>15</v>
      </c>
      <c r="C4103" s="205">
        <v>68</v>
      </c>
      <c r="D4103" s="205">
        <v>1968</v>
      </c>
      <c r="E4103" s="205">
        <v>3000</v>
      </c>
      <c r="F4103" s="201">
        <v>8074.7042868716635</v>
      </c>
    </row>
    <row r="4104" spans="1:6" x14ac:dyDescent="0.3">
      <c r="A4104" s="205" t="s">
        <v>146</v>
      </c>
      <c r="B4104" s="205">
        <v>16</v>
      </c>
      <c r="C4104" s="205">
        <v>68</v>
      </c>
      <c r="D4104" s="205">
        <v>1969</v>
      </c>
      <c r="E4104" s="205" t="s">
        <v>18</v>
      </c>
      <c r="F4104" s="205" t="s">
        <v>18</v>
      </c>
    </row>
    <row r="4105" spans="1:6" x14ac:dyDescent="0.3">
      <c r="A4105" s="205" t="s">
        <v>146</v>
      </c>
      <c r="B4105" s="205">
        <v>17</v>
      </c>
      <c r="C4105" s="205">
        <v>68</v>
      </c>
      <c r="D4105" s="205">
        <v>1970</v>
      </c>
      <c r="E4105" s="205">
        <v>2000</v>
      </c>
      <c r="F4105" s="201">
        <v>2995.7234541372304</v>
      </c>
    </row>
    <row r="4106" spans="1:6" x14ac:dyDescent="0.3">
      <c r="A4106" s="205" t="s">
        <v>146</v>
      </c>
      <c r="B4106" s="205">
        <v>18</v>
      </c>
      <c r="C4106" s="205">
        <v>68</v>
      </c>
      <c r="D4106" s="205">
        <v>1971</v>
      </c>
      <c r="E4106" s="205">
        <v>5000</v>
      </c>
      <c r="F4106" s="201">
        <v>2265.251956135643</v>
      </c>
    </row>
    <row r="4107" spans="1:6" x14ac:dyDescent="0.3">
      <c r="A4107" s="205" t="s">
        <v>146</v>
      </c>
      <c r="B4107" s="205">
        <v>19</v>
      </c>
      <c r="C4107" s="205">
        <v>68</v>
      </c>
      <c r="D4107" s="205">
        <v>1972</v>
      </c>
      <c r="E4107" s="205">
        <v>2000</v>
      </c>
      <c r="F4107" s="201">
        <v>4569.3407205894955</v>
      </c>
    </row>
    <row r="4108" spans="1:6" x14ac:dyDescent="0.3">
      <c r="A4108" s="205" t="s">
        <v>146</v>
      </c>
      <c r="B4108" s="205">
        <v>20</v>
      </c>
      <c r="C4108" s="205">
        <v>68</v>
      </c>
      <c r="D4108" s="205">
        <v>1973</v>
      </c>
      <c r="E4108" s="205">
        <v>2000</v>
      </c>
      <c r="F4108" s="201">
        <v>4341.8107278371062</v>
      </c>
    </row>
    <row r="4109" spans="1:6" x14ac:dyDescent="0.3">
      <c r="A4109" s="205" t="s">
        <v>146</v>
      </c>
      <c r="B4109" s="205">
        <v>21</v>
      </c>
      <c r="C4109" s="205">
        <v>68</v>
      </c>
      <c r="D4109" s="205">
        <v>1974</v>
      </c>
      <c r="E4109" s="205">
        <v>1400</v>
      </c>
      <c r="F4109" s="201">
        <v>2346.5083487082475</v>
      </c>
    </row>
    <row r="4110" spans="1:6" x14ac:dyDescent="0.3">
      <c r="A4110" s="205" t="s">
        <v>146</v>
      </c>
      <c r="B4110" s="205">
        <v>22</v>
      </c>
      <c r="C4110" s="205">
        <v>68</v>
      </c>
      <c r="D4110" s="205">
        <v>1975</v>
      </c>
      <c r="E4110" s="205" t="s">
        <v>18</v>
      </c>
      <c r="F4110" s="205" t="s">
        <v>18</v>
      </c>
    </row>
    <row r="4111" spans="1:6" x14ac:dyDescent="0.3">
      <c r="A4111" s="205" t="s">
        <v>146</v>
      </c>
      <c r="B4111" s="205">
        <v>23</v>
      </c>
      <c r="C4111" s="205">
        <v>68</v>
      </c>
      <c r="D4111" s="205">
        <v>1976</v>
      </c>
      <c r="E4111" s="205" t="s">
        <v>18</v>
      </c>
      <c r="F4111" s="205" t="s">
        <v>18</v>
      </c>
    </row>
    <row r="4112" spans="1:6" x14ac:dyDescent="0.3">
      <c r="A4112" s="205" t="s">
        <v>146</v>
      </c>
      <c r="B4112" s="205">
        <v>24</v>
      </c>
      <c r="C4112" s="205">
        <v>68</v>
      </c>
      <c r="D4112" s="205">
        <v>1977</v>
      </c>
      <c r="E4112" s="205" t="s">
        <v>18</v>
      </c>
      <c r="F4112" s="205" t="s">
        <v>18</v>
      </c>
    </row>
    <row r="4113" spans="1:6" x14ac:dyDescent="0.3">
      <c r="A4113" s="205" t="s">
        <v>146</v>
      </c>
      <c r="B4113" s="205">
        <v>25</v>
      </c>
      <c r="C4113" s="205">
        <v>68</v>
      </c>
      <c r="D4113" s="205">
        <v>1978</v>
      </c>
      <c r="E4113" s="205" t="s">
        <v>18</v>
      </c>
      <c r="F4113" s="205" t="s">
        <v>18</v>
      </c>
    </row>
    <row r="4114" spans="1:6" x14ac:dyDescent="0.3">
      <c r="A4114" s="205" t="s">
        <v>146</v>
      </c>
      <c r="B4114" s="205">
        <v>26</v>
      </c>
      <c r="C4114" s="205">
        <v>68</v>
      </c>
      <c r="D4114" s="205">
        <v>1979</v>
      </c>
      <c r="E4114" s="205" t="s">
        <v>18</v>
      </c>
      <c r="F4114" s="205" t="s">
        <v>18</v>
      </c>
    </row>
    <row r="4115" spans="1:6" x14ac:dyDescent="0.3">
      <c r="A4115" s="205" t="s">
        <v>146</v>
      </c>
      <c r="B4115" s="205">
        <v>27</v>
      </c>
      <c r="C4115" s="205">
        <v>68</v>
      </c>
      <c r="D4115" s="205">
        <v>1980</v>
      </c>
      <c r="E4115" s="205" t="s">
        <v>18</v>
      </c>
      <c r="F4115" s="205" t="s">
        <v>18</v>
      </c>
    </row>
    <row r="4116" spans="1:6" x14ac:dyDescent="0.3">
      <c r="A4116" s="205" t="s">
        <v>146</v>
      </c>
      <c r="B4116" s="205">
        <v>28</v>
      </c>
      <c r="C4116" s="205">
        <v>68</v>
      </c>
      <c r="D4116" s="205">
        <v>1981</v>
      </c>
      <c r="E4116" s="205" t="s">
        <v>18</v>
      </c>
      <c r="F4116" s="205" t="s">
        <v>18</v>
      </c>
    </row>
    <row r="4117" spans="1:6" x14ac:dyDescent="0.3">
      <c r="A4117" s="205" t="s">
        <v>146</v>
      </c>
      <c r="B4117" s="205">
        <v>29</v>
      </c>
      <c r="C4117" s="205">
        <v>68</v>
      </c>
      <c r="D4117" s="205">
        <v>1982</v>
      </c>
      <c r="E4117" s="205" t="s">
        <v>18</v>
      </c>
      <c r="F4117" s="205" t="s">
        <v>18</v>
      </c>
    </row>
    <row r="4118" spans="1:6" x14ac:dyDescent="0.3">
      <c r="A4118" s="205" t="s">
        <v>146</v>
      </c>
      <c r="B4118" s="205">
        <v>30</v>
      </c>
      <c r="C4118" s="205">
        <v>68</v>
      </c>
      <c r="D4118" s="205">
        <v>1983</v>
      </c>
      <c r="E4118" s="205" t="s">
        <v>18</v>
      </c>
      <c r="F4118" s="205" t="s">
        <v>18</v>
      </c>
    </row>
    <row r="4119" spans="1:6" x14ac:dyDescent="0.3">
      <c r="A4119" s="205" t="s">
        <v>146</v>
      </c>
      <c r="B4119" s="205">
        <v>31</v>
      </c>
      <c r="C4119" s="205">
        <v>68</v>
      </c>
      <c r="D4119" s="205">
        <v>1984</v>
      </c>
      <c r="E4119" s="205" t="s">
        <v>18</v>
      </c>
      <c r="F4119" s="205" t="s">
        <v>18</v>
      </c>
    </row>
    <row r="4120" spans="1:6" x14ac:dyDescent="0.3">
      <c r="A4120" s="205" t="s">
        <v>146</v>
      </c>
      <c r="B4120" s="205">
        <v>32</v>
      </c>
      <c r="C4120" s="205">
        <v>68</v>
      </c>
      <c r="D4120" s="205">
        <v>1985</v>
      </c>
      <c r="E4120" s="205" t="s">
        <v>18</v>
      </c>
      <c r="F4120" s="205" t="s">
        <v>18</v>
      </c>
    </row>
    <row r="4121" spans="1:6" x14ac:dyDescent="0.3">
      <c r="A4121" s="205" t="s">
        <v>146</v>
      </c>
      <c r="B4121" s="205">
        <v>33</v>
      </c>
      <c r="C4121" s="205">
        <v>68</v>
      </c>
      <c r="D4121" s="205">
        <v>1986</v>
      </c>
      <c r="E4121" s="205" t="s">
        <v>18</v>
      </c>
      <c r="F4121" s="205" t="s">
        <v>18</v>
      </c>
    </row>
    <row r="4122" spans="1:6" x14ac:dyDescent="0.3">
      <c r="A4122" s="205" t="s">
        <v>146</v>
      </c>
      <c r="B4122" s="205">
        <v>34</v>
      </c>
      <c r="C4122" s="205">
        <v>68</v>
      </c>
      <c r="D4122" s="205">
        <v>1987</v>
      </c>
      <c r="E4122" s="205" t="s">
        <v>18</v>
      </c>
      <c r="F4122" s="205" t="s">
        <v>18</v>
      </c>
    </row>
    <row r="4123" spans="1:6" x14ac:dyDescent="0.3">
      <c r="A4123" s="205" t="s">
        <v>146</v>
      </c>
      <c r="B4123" s="205">
        <v>35</v>
      </c>
      <c r="C4123" s="205">
        <v>68</v>
      </c>
      <c r="D4123" s="205">
        <v>1988</v>
      </c>
      <c r="E4123" s="205" t="s">
        <v>18</v>
      </c>
      <c r="F4123" s="205" t="s">
        <v>18</v>
      </c>
    </row>
    <row r="4124" spans="1:6" x14ac:dyDescent="0.3">
      <c r="A4124" s="205" t="s">
        <v>146</v>
      </c>
      <c r="B4124" s="205">
        <v>36</v>
      </c>
      <c r="C4124" s="205">
        <v>68</v>
      </c>
      <c r="D4124" s="205">
        <v>1989</v>
      </c>
      <c r="E4124" s="205" t="s">
        <v>18</v>
      </c>
      <c r="F4124" s="205" t="s">
        <v>18</v>
      </c>
    </row>
    <row r="4125" spans="1:6" x14ac:dyDescent="0.3">
      <c r="A4125" s="205" t="s">
        <v>146</v>
      </c>
      <c r="B4125" s="205">
        <v>37</v>
      </c>
      <c r="C4125" s="205">
        <v>68</v>
      </c>
      <c r="D4125" s="205">
        <v>1990</v>
      </c>
      <c r="E4125" s="205" t="s">
        <v>18</v>
      </c>
      <c r="F4125" s="205" t="s">
        <v>18</v>
      </c>
    </row>
    <row r="4126" spans="1:6" x14ac:dyDescent="0.3">
      <c r="A4126" s="205" t="s">
        <v>146</v>
      </c>
      <c r="B4126" s="205">
        <v>38</v>
      </c>
      <c r="C4126" s="205">
        <v>68</v>
      </c>
      <c r="D4126" s="205">
        <v>1991</v>
      </c>
      <c r="E4126" s="205" t="s">
        <v>18</v>
      </c>
      <c r="F4126" s="205" t="s">
        <v>18</v>
      </c>
    </row>
    <row r="4127" spans="1:6" x14ac:dyDescent="0.3">
      <c r="A4127" s="205" t="s">
        <v>146</v>
      </c>
      <c r="B4127" s="205">
        <v>39</v>
      </c>
      <c r="C4127" s="205">
        <v>68</v>
      </c>
      <c r="D4127" s="205">
        <v>1992</v>
      </c>
      <c r="E4127" s="205" t="s">
        <v>18</v>
      </c>
      <c r="F4127" s="205" t="s">
        <v>18</v>
      </c>
    </row>
    <row r="4128" spans="1:6" x14ac:dyDescent="0.3">
      <c r="A4128" s="205" t="s">
        <v>146</v>
      </c>
      <c r="B4128" s="205">
        <v>40</v>
      </c>
      <c r="C4128" s="205">
        <v>68</v>
      </c>
      <c r="D4128" s="205">
        <v>1993</v>
      </c>
      <c r="E4128" s="205" t="s">
        <v>18</v>
      </c>
      <c r="F4128" s="205" t="s">
        <v>18</v>
      </c>
    </row>
    <row r="4129" spans="1:6" x14ac:dyDescent="0.3">
      <c r="A4129" s="205" t="s">
        <v>146</v>
      </c>
      <c r="B4129" s="205">
        <v>41</v>
      </c>
      <c r="C4129" s="205">
        <v>68</v>
      </c>
      <c r="D4129" s="205">
        <v>1994</v>
      </c>
      <c r="E4129" s="205" t="s">
        <v>18</v>
      </c>
      <c r="F4129" s="205" t="s">
        <v>18</v>
      </c>
    </row>
    <row r="4130" spans="1:6" x14ac:dyDescent="0.3">
      <c r="A4130" s="205" t="s">
        <v>146</v>
      </c>
      <c r="B4130" s="205">
        <v>42</v>
      </c>
      <c r="C4130" s="205">
        <v>68</v>
      </c>
      <c r="D4130" s="205">
        <v>1995</v>
      </c>
      <c r="E4130" s="205" t="s">
        <v>18</v>
      </c>
      <c r="F4130" s="205" t="s">
        <v>18</v>
      </c>
    </row>
    <row r="4131" spans="1:6" x14ac:dyDescent="0.3">
      <c r="A4131" s="205" t="s">
        <v>146</v>
      </c>
      <c r="B4131" s="205">
        <v>43</v>
      </c>
      <c r="C4131" s="205">
        <v>68</v>
      </c>
      <c r="D4131" s="205">
        <v>1996</v>
      </c>
      <c r="E4131" s="205" t="s">
        <v>18</v>
      </c>
      <c r="F4131" s="205" t="s">
        <v>18</v>
      </c>
    </row>
    <row r="4132" spans="1:6" x14ac:dyDescent="0.3">
      <c r="A4132" s="205" t="s">
        <v>146</v>
      </c>
      <c r="B4132" s="205">
        <v>44</v>
      </c>
      <c r="C4132" s="205">
        <v>68</v>
      </c>
      <c r="D4132" s="205">
        <v>1997</v>
      </c>
      <c r="E4132" s="205" t="s">
        <v>18</v>
      </c>
      <c r="F4132" s="205" t="s">
        <v>18</v>
      </c>
    </row>
    <row r="4133" spans="1:6" x14ac:dyDescent="0.3">
      <c r="A4133" s="205" t="s">
        <v>146</v>
      </c>
      <c r="B4133" s="205">
        <v>45</v>
      </c>
      <c r="C4133" s="205">
        <v>68</v>
      </c>
      <c r="D4133" s="205">
        <v>1998</v>
      </c>
      <c r="E4133" s="205" t="s">
        <v>18</v>
      </c>
      <c r="F4133" s="205" t="s">
        <v>18</v>
      </c>
    </row>
    <row r="4134" spans="1:6" x14ac:dyDescent="0.3">
      <c r="A4134" s="205" t="s">
        <v>146</v>
      </c>
      <c r="B4134" s="205">
        <v>46</v>
      </c>
      <c r="C4134" s="205">
        <v>68</v>
      </c>
      <c r="D4134" s="205">
        <v>1999</v>
      </c>
      <c r="E4134" s="205" t="s">
        <v>18</v>
      </c>
      <c r="F4134" s="205" t="s">
        <v>18</v>
      </c>
    </row>
    <row r="4135" spans="1:6" x14ac:dyDescent="0.3">
      <c r="A4135" s="205" t="s">
        <v>146</v>
      </c>
      <c r="B4135" s="205">
        <v>47</v>
      </c>
      <c r="C4135" s="205">
        <v>68</v>
      </c>
      <c r="D4135" s="205">
        <v>2000</v>
      </c>
      <c r="E4135" s="205" t="s">
        <v>18</v>
      </c>
      <c r="F4135" s="205" t="s">
        <v>18</v>
      </c>
    </row>
    <row r="4136" spans="1:6" x14ac:dyDescent="0.3">
      <c r="A4136" s="205" t="s">
        <v>146</v>
      </c>
      <c r="B4136" s="205">
        <v>48</v>
      </c>
      <c r="C4136" s="205">
        <v>68</v>
      </c>
      <c r="D4136" s="205">
        <v>2001</v>
      </c>
      <c r="E4136" s="205" t="s">
        <v>18</v>
      </c>
      <c r="F4136" s="205" t="s">
        <v>18</v>
      </c>
    </row>
    <row r="4137" spans="1:6" x14ac:dyDescent="0.3">
      <c r="A4137" s="205" t="s">
        <v>146</v>
      </c>
      <c r="B4137" s="205">
        <v>49</v>
      </c>
      <c r="C4137" s="205">
        <v>68</v>
      </c>
      <c r="D4137" s="205">
        <v>2002</v>
      </c>
      <c r="E4137" s="205" t="s">
        <v>18</v>
      </c>
      <c r="F4137" s="205" t="s">
        <v>18</v>
      </c>
    </row>
    <row r="4138" spans="1:6" x14ac:dyDescent="0.3">
      <c r="A4138" s="205" t="s">
        <v>146</v>
      </c>
      <c r="B4138" s="205">
        <v>50</v>
      </c>
      <c r="C4138" s="205">
        <v>68</v>
      </c>
      <c r="D4138" s="205">
        <v>2003</v>
      </c>
      <c r="E4138" s="205" t="s">
        <v>18</v>
      </c>
      <c r="F4138" s="205" t="s">
        <v>18</v>
      </c>
    </row>
    <row r="4139" spans="1:6" x14ac:dyDescent="0.3">
      <c r="A4139" s="205" t="s">
        <v>146</v>
      </c>
      <c r="B4139" s="205">
        <v>51</v>
      </c>
      <c r="C4139" s="205">
        <v>68</v>
      </c>
      <c r="D4139" s="205">
        <v>2004</v>
      </c>
      <c r="E4139" s="205" t="s">
        <v>18</v>
      </c>
      <c r="F4139" s="205" t="s">
        <v>18</v>
      </c>
    </row>
    <row r="4140" spans="1:6" x14ac:dyDescent="0.3">
      <c r="A4140" s="205" t="s">
        <v>146</v>
      </c>
      <c r="B4140" s="205">
        <v>52</v>
      </c>
      <c r="C4140" s="205">
        <v>68</v>
      </c>
      <c r="D4140" s="205">
        <v>2005</v>
      </c>
      <c r="E4140" s="205" t="s">
        <v>18</v>
      </c>
      <c r="F4140" s="205" t="s">
        <v>18</v>
      </c>
    </row>
    <row r="4141" spans="1:6" x14ac:dyDescent="0.3">
      <c r="A4141" s="205" t="s">
        <v>146</v>
      </c>
      <c r="B4141" s="205">
        <v>53</v>
      </c>
      <c r="C4141" s="205">
        <v>68</v>
      </c>
      <c r="D4141" s="205">
        <v>2006</v>
      </c>
      <c r="E4141" s="205" t="s">
        <v>18</v>
      </c>
      <c r="F4141" s="205" t="s">
        <v>18</v>
      </c>
    </row>
    <row r="4142" spans="1:6" x14ac:dyDescent="0.3">
      <c r="A4142" s="205" t="s">
        <v>146</v>
      </c>
      <c r="B4142" s="205">
        <v>54</v>
      </c>
      <c r="C4142" s="205">
        <v>68</v>
      </c>
      <c r="D4142" s="205">
        <v>2007</v>
      </c>
      <c r="E4142" s="205" t="s">
        <v>18</v>
      </c>
      <c r="F4142" s="205" t="s">
        <v>18</v>
      </c>
    </row>
    <row r="4143" spans="1:6" x14ac:dyDescent="0.3">
      <c r="A4143" s="205" t="s">
        <v>146</v>
      </c>
      <c r="B4143" s="205">
        <v>55</v>
      </c>
      <c r="C4143" s="205">
        <v>68</v>
      </c>
      <c r="D4143" s="205">
        <v>2008</v>
      </c>
      <c r="E4143" s="205" t="s">
        <v>18</v>
      </c>
      <c r="F4143" s="205" t="s">
        <v>18</v>
      </c>
    </row>
    <row r="4144" spans="1:6" x14ac:dyDescent="0.3">
      <c r="A4144" s="205" t="s">
        <v>146</v>
      </c>
      <c r="B4144" s="205">
        <v>56</v>
      </c>
      <c r="C4144" s="205">
        <v>68</v>
      </c>
      <c r="D4144" s="205">
        <v>2009</v>
      </c>
      <c r="E4144" s="205" t="s">
        <v>18</v>
      </c>
      <c r="F4144" s="205" t="s">
        <v>18</v>
      </c>
    </row>
    <row r="4145" spans="1:6" x14ac:dyDescent="0.3">
      <c r="A4145" s="205" t="s">
        <v>146</v>
      </c>
      <c r="B4145" s="205">
        <v>57</v>
      </c>
      <c r="C4145" s="205">
        <v>68</v>
      </c>
      <c r="D4145" s="205">
        <v>2010</v>
      </c>
      <c r="E4145" s="205" t="s">
        <v>18</v>
      </c>
      <c r="F4145" s="205" t="s">
        <v>18</v>
      </c>
    </row>
    <row r="4146" spans="1:6" x14ac:dyDescent="0.3">
      <c r="A4146" s="205" t="s">
        <v>146</v>
      </c>
      <c r="B4146" s="205">
        <v>58</v>
      </c>
      <c r="C4146" s="205">
        <v>68</v>
      </c>
      <c r="D4146" s="205">
        <v>2011</v>
      </c>
      <c r="E4146" s="205" t="s">
        <v>18</v>
      </c>
      <c r="F4146" s="205" t="s">
        <v>18</v>
      </c>
    </row>
    <row r="4147" spans="1:6" x14ac:dyDescent="0.3">
      <c r="A4147" s="205" t="s">
        <v>146</v>
      </c>
      <c r="B4147" s="205">
        <v>59</v>
      </c>
      <c r="C4147" s="205">
        <v>68</v>
      </c>
      <c r="D4147" s="205">
        <v>2012</v>
      </c>
      <c r="E4147" s="205" t="s">
        <v>18</v>
      </c>
      <c r="F4147" s="205" t="s">
        <v>18</v>
      </c>
    </row>
    <row r="4148" spans="1:6" x14ac:dyDescent="0.3">
      <c r="A4148" s="205" t="s">
        <v>146</v>
      </c>
      <c r="B4148" s="205">
        <v>60</v>
      </c>
      <c r="C4148" s="205">
        <v>68</v>
      </c>
      <c r="D4148" s="205">
        <v>2013</v>
      </c>
      <c r="E4148" s="205" t="s">
        <v>18</v>
      </c>
      <c r="F4148" s="205" t="s">
        <v>18</v>
      </c>
    </row>
    <row r="4149" spans="1:6" x14ac:dyDescent="0.3">
      <c r="A4149" s="205" t="s">
        <v>146</v>
      </c>
      <c r="B4149" s="205">
        <v>61</v>
      </c>
      <c r="C4149" s="205">
        <v>68</v>
      </c>
      <c r="D4149" s="205">
        <v>2014</v>
      </c>
      <c r="E4149" s="205" t="s">
        <v>18</v>
      </c>
      <c r="F4149" s="205" t="s">
        <v>18</v>
      </c>
    </row>
    <row r="4150" spans="1:6" x14ac:dyDescent="0.3">
      <c r="A4150" t="s">
        <v>149</v>
      </c>
      <c r="B4150">
        <v>1</v>
      </c>
      <c r="C4150" s="205">
        <v>69</v>
      </c>
      <c r="D4150" s="205">
        <v>1954</v>
      </c>
      <c r="E4150" s="205" t="s">
        <v>18</v>
      </c>
      <c r="F4150" s="205" t="s">
        <v>18</v>
      </c>
    </row>
    <row r="4151" spans="1:6" x14ac:dyDescent="0.3">
      <c r="A4151" s="205" t="s">
        <v>149</v>
      </c>
      <c r="B4151">
        <v>2</v>
      </c>
      <c r="C4151" s="205">
        <v>69</v>
      </c>
      <c r="D4151" s="205">
        <v>1955</v>
      </c>
      <c r="E4151" s="205" t="s">
        <v>18</v>
      </c>
      <c r="F4151" s="205" t="s">
        <v>18</v>
      </c>
    </row>
    <row r="4152" spans="1:6" x14ac:dyDescent="0.3">
      <c r="A4152" s="205" t="s">
        <v>149</v>
      </c>
      <c r="B4152">
        <v>3</v>
      </c>
      <c r="C4152" s="205">
        <v>69</v>
      </c>
      <c r="D4152" s="205">
        <v>1956</v>
      </c>
      <c r="E4152" s="205" t="s">
        <v>18</v>
      </c>
      <c r="F4152" s="205" t="s">
        <v>18</v>
      </c>
    </row>
    <row r="4153" spans="1:6" x14ac:dyDescent="0.3">
      <c r="A4153" s="205" t="s">
        <v>149</v>
      </c>
      <c r="B4153" s="205">
        <v>4</v>
      </c>
      <c r="C4153" s="205">
        <v>69</v>
      </c>
      <c r="D4153" s="205">
        <v>1957</v>
      </c>
      <c r="E4153" s="205">
        <v>1500</v>
      </c>
      <c r="F4153" s="201">
        <v>18343.75</v>
      </c>
    </row>
    <row r="4154" spans="1:6" x14ac:dyDescent="0.3">
      <c r="A4154" s="205" t="s">
        <v>149</v>
      </c>
      <c r="B4154" s="205">
        <v>5</v>
      </c>
      <c r="C4154" s="205">
        <v>69</v>
      </c>
      <c r="D4154" s="205">
        <v>1958</v>
      </c>
      <c r="E4154" s="205">
        <v>7000</v>
      </c>
      <c r="F4154" s="201">
        <v>31406.25</v>
      </c>
    </row>
    <row r="4155" spans="1:6" x14ac:dyDescent="0.3">
      <c r="A4155" s="205" t="s">
        <v>149</v>
      </c>
      <c r="B4155" s="205">
        <v>6</v>
      </c>
      <c r="C4155" s="205">
        <v>69</v>
      </c>
      <c r="D4155" s="205">
        <v>1959</v>
      </c>
      <c r="E4155" s="205">
        <v>15000</v>
      </c>
      <c r="F4155" s="201">
        <v>24843.75</v>
      </c>
    </row>
    <row r="4156" spans="1:6" x14ac:dyDescent="0.3">
      <c r="A4156" s="205" t="s">
        <v>149</v>
      </c>
      <c r="B4156" s="205">
        <v>7</v>
      </c>
      <c r="C4156" s="205">
        <v>69</v>
      </c>
      <c r="D4156" s="205">
        <v>1960</v>
      </c>
      <c r="E4156" s="205">
        <v>15000</v>
      </c>
      <c r="F4156" s="201">
        <v>30687.5</v>
      </c>
    </row>
    <row r="4157" spans="1:6" x14ac:dyDescent="0.3">
      <c r="A4157" s="205" t="s">
        <v>149</v>
      </c>
      <c r="B4157" s="205">
        <v>8</v>
      </c>
      <c r="C4157" s="205">
        <v>69</v>
      </c>
      <c r="D4157" s="205">
        <v>1961</v>
      </c>
      <c r="E4157" s="205">
        <v>7000</v>
      </c>
      <c r="F4157" s="201">
        <v>15500</v>
      </c>
    </row>
    <row r="4158" spans="1:6" x14ac:dyDescent="0.3">
      <c r="A4158" s="205" t="s">
        <v>149</v>
      </c>
      <c r="B4158" s="205">
        <v>9</v>
      </c>
      <c r="C4158" s="205">
        <v>69</v>
      </c>
      <c r="D4158" s="205">
        <v>1962</v>
      </c>
      <c r="E4158" s="205">
        <v>30000</v>
      </c>
      <c r="F4158" s="201">
        <v>12718.75</v>
      </c>
    </row>
    <row r="4159" spans="1:6" x14ac:dyDescent="0.3">
      <c r="A4159" s="205" t="s">
        <v>149</v>
      </c>
      <c r="B4159" s="205">
        <v>10</v>
      </c>
      <c r="C4159" s="205">
        <v>69</v>
      </c>
      <c r="D4159" s="205">
        <v>1963</v>
      </c>
      <c r="E4159" s="205">
        <v>15000</v>
      </c>
      <c r="F4159" s="201">
        <v>25312.5</v>
      </c>
    </row>
    <row r="4160" spans="1:6" x14ac:dyDescent="0.3">
      <c r="A4160" s="205" t="s">
        <v>149</v>
      </c>
      <c r="B4160" s="205">
        <v>11</v>
      </c>
      <c r="C4160" s="205">
        <v>69</v>
      </c>
      <c r="D4160" s="205">
        <v>1964</v>
      </c>
      <c r="E4160" s="205">
        <v>30000</v>
      </c>
      <c r="F4160" s="201">
        <v>38125</v>
      </c>
    </row>
    <row r="4161" spans="1:6" x14ac:dyDescent="0.3">
      <c r="A4161" s="205" t="s">
        <v>149</v>
      </c>
      <c r="B4161" s="205">
        <v>12</v>
      </c>
      <c r="C4161" s="205">
        <v>69</v>
      </c>
      <c r="D4161" s="205">
        <v>1965</v>
      </c>
      <c r="E4161" s="205">
        <v>15000</v>
      </c>
      <c r="F4161" s="201">
        <v>45062.5</v>
      </c>
    </row>
    <row r="4162" spans="1:6" x14ac:dyDescent="0.3">
      <c r="A4162" s="205" t="s">
        <v>149</v>
      </c>
      <c r="B4162" s="205">
        <v>13</v>
      </c>
      <c r="C4162" s="205">
        <v>69</v>
      </c>
      <c r="D4162" s="205">
        <v>1966</v>
      </c>
      <c r="E4162" s="205">
        <v>7000</v>
      </c>
      <c r="F4162" s="201">
        <v>45812.5</v>
      </c>
    </row>
    <row r="4163" spans="1:6" x14ac:dyDescent="0.3">
      <c r="A4163" s="205" t="s">
        <v>149</v>
      </c>
      <c r="B4163" s="205">
        <v>14</v>
      </c>
      <c r="C4163" s="205">
        <v>69</v>
      </c>
      <c r="D4163" s="205">
        <v>1967</v>
      </c>
      <c r="E4163" s="205">
        <v>15000</v>
      </c>
      <c r="F4163" s="201">
        <v>14562.5</v>
      </c>
    </row>
    <row r="4164" spans="1:6" x14ac:dyDescent="0.3">
      <c r="A4164" s="205" t="s">
        <v>149</v>
      </c>
      <c r="B4164" s="205">
        <v>15</v>
      </c>
      <c r="C4164" s="205">
        <v>69</v>
      </c>
      <c r="D4164" s="205">
        <v>1968</v>
      </c>
      <c r="E4164" s="205">
        <v>30000</v>
      </c>
      <c r="F4164" s="201">
        <v>18812.5</v>
      </c>
    </row>
    <row r="4165" spans="1:6" x14ac:dyDescent="0.3">
      <c r="A4165" s="205" t="s">
        <v>149</v>
      </c>
      <c r="B4165" s="205">
        <v>16</v>
      </c>
      <c r="C4165" s="205">
        <v>69</v>
      </c>
      <c r="D4165" s="205">
        <v>1969</v>
      </c>
      <c r="E4165" s="205">
        <v>30000</v>
      </c>
      <c r="F4165" s="201">
        <v>32281.25</v>
      </c>
    </row>
    <row r="4166" spans="1:6" x14ac:dyDescent="0.3">
      <c r="A4166" s="205" t="s">
        <v>149</v>
      </c>
      <c r="B4166" s="205">
        <v>17</v>
      </c>
      <c r="C4166" s="205">
        <v>69</v>
      </c>
      <c r="D4166" s="205">
        <v>1970</v>
      </c>
      <c r="E4166" s="205">
        <v>50000</v>
      </c>
      <c r="F4166" s="201">
        <v>32593.75</v>
      </c>
    </row>
    <row r="4167" spans="1:6" x14ac:dyDescent="0.3">
      <c r="A4167" s="205" t="s">
        <v>149</v>
      </c>
      <c r="B4167" s="205">
        <v>18</v>
      </c>
      <c r="C4167" s="205">
        <v>69</v>
      </c>
      <c r="D4167" s="205">
        <v>1971</v>
      </c>
      <c r="E4167" s="205">
        <v>12000</v>
      </c>
      <c r="F4167" s="201">
        <v>22750</v>
      </c>
    </row>
    <row r="4168" spans="1:6" x14ac:dyDescent="0.3">
      <c r="A4168" s="205" t="s">
        <v>149</v>
      </c>
      <c r="B4168" s="205">
        <v>19</v>
      </c>
      <c r="C4168" s="205">
        <v>69</v>
      </c>
      <c r="D4168" s="205">
        <v>1972</v>
      </c>
      <c r="E4168" s="205">
        <v>10000</v>
      </c>
      <c r="F4168" s="201">
        <v>24312.5</v>
      </c>
    </row>
    <row r="4169" spans="1:6" x14ac:dyDescent="0.3">
      <c r="A4169" s="205" t="s">
        <v>149</v>
      </c>
      <c r="B4169" s="205">
        <v>20</v>
      </c>
      <c r="C4169" s="205">
        <v>69</v>
      </c>
      <c r="D4169" s="205">
        <v>1973</v>
      </c>
      <c r="E4169" s="205">
        <v>24000</v>
      </c>
      <c r="F4169" s="201">
        <v>31468.75</v>
      </c>
    </row>
    <row r="4170" spans="1:6" x14ac:dyDescent="0.3">
      <c r="A4170" s="205" t="s">
        <v>149</v>
      </c>
      <c r="B4170" s="205">
        <v>21</v>
      </c>
      <c r="C4170" s="205">
        <v>69</v>
      </c>
      <c r="D4170" s="205">
        <v>1974</v>
      </c>
      <c r="E4170" s="205">
        <v>30000</v>
      </c>
      <c r="F4170" s="201">
        <v>28312.5</v>
      </c>
    </row>
    <row r="4171" spans="1:6" x14ac:dyDescent="0.3">
      <c r="A4171" s="205" t="s">
        <v>149</v>
      </c>
      <c r="B4171" s="205">
        <v>22</v>
      </c>
      <c r="C4171" s="205">
        <v>69</v>
      </c>
      <c r="D4171" s="205">
        <v>1975</v>
      </c>
      <c r="E4171" s="205">
        <v>19000</v>
      </c>
      <c r="F4171" s="201">
        <v>30625</v>
      </c>
    </row>
    <row r="4172" spans="1:6" x14ac:dyDescent="0.3">
      <c r="A4172" s="205" t="s">
        <v>149</v>
      </c>
      <c r="B4172" s="205">
        <v>23</v>
      </c>
      <c r="C4172" s="205">
        <v>69</v>
      </c>
      <c r="D4172" s="205">
        <v>1976</v>
      </c>
      <c r="E4172" s="205">
        <v>16000</v>
      </c>
      <c r="F4172" s="201">
        <v>42093.75</v>
      </c>
    </row>
    <row r="4173" spans="1:6" x14ac:dyDescent="0.3">
      <c r="A4173" s="205" t="s">
        <v>149</v>
      </c>
      <c r="B4173" s="205">
        <v>24</v>
      </c>
      <c r="C4173" s="205">
        <v>69</v>
      </c>
      <c r="D4173" s="205">
        <v>1977</v>
      </c>
      <c r="E4173" s="205">
        <v>26000</v>
      </c>
      <c r="F4173" s="201">
        <v>39750</v>
      </c>
    </row>
    <row r="4174" spans="1:6" x14ac:dyDescent="0.3">
      <c r="A4174" s="205" t="s">
        <v>149</v>
      </c>
      <c r="B4174" s="205">
        <v>25</v>
      </c>
      <c r="C4174" s="205">
        <v>69</v>
      </c>
      <c r="D4174" s="205">
        <v>1978</v>
      </c>
      <c r="E4174" s="205">
        <v>24000</v>
      </c>
      <c r="F4174" s="201">
        <v>38062.5</v>
      </c>
    </row>
    <row r="4175" spans="1:6" x14ac:dyDescent="0.3">
      <c r="A4175" s="205" t="s">
        <v>149</v>
      </c>
      <c r="B4175" s="205">
        <v>26</v>
      </c>
      <c r="C4175" s="205">
        <v>69</v>
      </c>
      <c r="D4175" s="205">
        <v>1979</v>
      </c>
      <c r="E4175" s="205">
        <v>19000</v>
      </c>
      <c r="F4175" s="201">
        <v>29375</v>
      </c>
    </row>
    <row r="4176" spans="1:6" x14ac:dyDescent="0.3">
      <c r="A4176" s="205" t="s">
        <v>149</v>
      </c>
      <c r="B4176" s="205">
        <v>27</v>
      </c>
      <c r="C4176" s="205">
        <v>69</v>
      </c>
      <c r="D4176" s="205">
        <v>1980</v>
      </c>
      <c r="E4176" s="205">
        <v>35000</v>
      </c>
      <c r="F4176" s="201">
        <v>30500</v>
      </c>
    </row>
    <row r="4177" spans="1:6" x14ac:dyDescent="0.3">
      <c r="A4177" s="205" t="s">
        <v>149</v>
      </c>
      <c r="B4177" s="205">
        <v>28</v>
      </c>
      <c r="C4177" s="205">
        <v>69</v>
      </c>
      <c r="D4177" s="205">
        <v>1981</v>
      </c>
      <c r="E4177" s="205">
        <v>31000</v>
      </c>
      <c r="F4177" s="201">
        <v>30343.75</v>
      </c>
    </row>
    <row r="4178" spans="1:6" x14ac:dyDescent="0.3">
      <c r="A4178" s="205" t="s">
        <v>149</v>
      </c>
      <c r="B4178" s="205">
        <v>29</v>
      </c>
      <c r="C4178" s="205">
        <v>69</v>
      </c>
      <c r="D4178" s="205">
        <v>1982</v>
      </c>
      <c r="E4178" s="205">
        <v>34000</v>
      </c>
      <c r="F4178" s="201">
        <v>15765.625</v>
      </c>
    </row>
    <row r="4179" spans="1:6" x14ac:dyDescent="0.3">
      <c r="A4179" s="205" t="s">
        <v>149</v>
      </c>
      <c r="B4179" s="205">
        <v>30</v>
      </c>
      <c r="C4179" s="205">
        <v>69</v>
      </c>
      <c r="D4179" s="205">
        <v>1983</v>
      </c>
      <c r="E4179" s="205">
        <v>24000</v>
      </c>
      <c r="F4179" s="201">
        <v>17484.375</v>
      </c>
    </row>
    <row r="4180" spans="1:6" x14ac:dyDescent="0.3">
      <c r="A4180" s="205" t="s">
        <v>149</v>
      </c>
      <c r="B4180" s="205">
        <v>31</v>
      </c>
      <c r="C4180" s="205">
        <v>69</v>
      </c>
      <c r="D4180" s="205">
        <v>1984</v>
      </c>
      <c r="E4180" s="205">
        <v>22000</v>
      </c>
      <c r="F4180" s="201">
        <v>27218.75</v>
      </c>
    </row>
    <row r="4181" spans="1:6" x14ac:dyDescent="0.3">
      <c r="A4181" s="205" t="s">
        <v>149</v>
      </c>
      <c r="B4181" s="205">
        <v>32</v>
      </c>
      <c r="C4181" s="205">
        <v>69</v>
      </c>
      <c r="D4181" s="205">
        <v>1985</v>
      </c>
      <c r="E4181" s="201" t="s">
        <v>18</v>
      </c>
      <c r="F4181" s="201" t="s">
        <v>18</v>
      </c>
    </row>
    <row r="4182" spans="1:6" x14ac:dyDescent="0.3">
      <c r="A4182" s="205" t="s">
        <v>149</v>
      </c>
      <c r="B4182" s="205">
        <v>33</v>
      </c>
      <c r="C4182" s="205">
        <v>69</v>
      </c>
      <c r="D4182" s="205">
        <v>1986</v>
      </c>
      <c r="E4182" s="201" t="s">
        <v>18</v>
      </c>
      <c r="F4182" s="201" t="s">
        <v>18</v>
      </c>
    </row>
    <row r="4183" spans="1:6" x14ac:dyDescent="0.3">
      <c r="A4183" s="205" t="s">
        <v>149</v>
      </c>
      <c r="B4183" s="205">
        <v>34</v>
      </c>
      <c r="C4183" s="205">
        <v>69</v>
      </c>
      <c r="D4183" s="205">
        <v>1987</v>
      </c>
      <c r="E4183" s="205">
        <v>9000</v>
      </c>
      <c r="F4183" s="201">
        <v>7231.25</v>
      </c>
    </row>
    <row r="4184" spans="1:6" x14ac:dyDescent="0.3">
      <c r="A4184" s="205" t="s">
        <v>149</v>
      </c>
      <c r="B4184" s="205">
        <v>35</v>
      </c>
      <c r="C4184" s="205">
        <v>69</v>
      </c>
      <c r="D4184" s="205">
        <v>1988</v>
      </c>
      <c r="E4184" s="201" t="s">
        <v>18</v>
      </c>
      <c r="F4184" s="201" t="s">
        <v>18</v>
      </c>
    </row>
    <row r="4185" spans="1:6" x14ac:dyDescent="0.3">
      <c r="A4185" s="205" t="s">
        <v>149</v>
      </c>
      <c r="B4185" s="205">
        <v>36</v>
      </c>
      <c r="C4185" s="205">
        <v>69</v>
      </c>
      <c r="D4185" s="205">
        <v>1989</v>
      </c>
      <c r="E4185" s="201" t="s">
        <v>18</v>
      </c>
      <c r="F4185" s="201" t="s">
        <v>18</v>
      </c>
    </row>
    <row r="4186" spans="1:6" x14ac:dyDescent="0.3">
      <c r="A4186" s="205" t="s">
        <v>149</v>
      </c>
      <c r="B4186" s="205">
        <v>37</v>
      </c>
      <c r="C4186" s="205">
        <v>69</v>
      </c>
      <c r="D4186" s="205">
        <v>1990</v>
      </c>
      <c r="E4186" s="205" t="s">
        <v>18</v>
      </c>
      <c r="F4186" s="205" t="s">
        <v>18</v>
      </c>
    </row>
    <row r="4187" spans="1:6" x14ac:dyDescent="0.3">
      <c r="A4187" s="205" t="s">
        <v>149</v>
      </c>
      <c r="B4187" s="205">
        <v>38</v>
      </c>
      <c r="C4187" s="205">
        <v>69</v>
      </c>
      <c r="D4187" s="205">
        <v>1991</v>
      </c>
      <c r="E4187" s="205">
        <v>4500</v>
      </c>
      <c r="F4187" s="201">
        <v>15562.5</v>
      </c>
    </row>
    <row r="4188" spans="1:6" x14ac:dyDescent="0.3">
      <c r="A4188" s="205" t="s">
        <v>149</v>
      </c>
      <c r="B4188" s="205">
        <v>39</v>
      </c>
      <c r="C4188" s="205">
        <v>69</v>
      </c>
      <c r="D4188" s="205">
        <v>1992</v>
      </c>
      <c r="E4188" s="205">
        <v>8800</v>
      </c>
      <c r="F4188" s="201">
        <v>24281.25</v>
      </c>
    </row>
    <row r="4189" spans="1:6" x14ac:dyDescent="0.3">
      <c r="A4189" s="205" t="s">
        <v>149</v>
      </c>
      <c r="B4189" s="205">
        <v>40</v>
      </c>
      <c r="C4189" s="205">
        <v>69</v>
      </c>
      <c r="D4189" s="205">
        <v>1993</v>
      </c>
      <c r="E4189" s="205" t="s">
        <v>18</v>
      </c>
      <c r="F4189" s="205" t="s">
        <v>18</v>
      </c>
    </row>
    <row r="4190" spans="1:6" x14ac:dyDescent="0.3">
      <c r="A4190" s="205" t="s">
        <v>149</v>
      </c>
      <c r="B4190" s="205">
        <v>41</v>
      </c>
      <c r="C4190" s="205">
        <v>69</v>
      </c>
      <c r="D4190" s="205">
        <v>1994</v>
      </c>
      <c r="E4190" s="205">
        <v>7000</v>
      </c>
      <c r="F4190" s="201">
        <v>14718.75</v>
      </c>
    </row>
    <row r="4191" spans="1:6" x14ac:dyDescent="0.3">
      <c r="A4191" s="205" t="s">
        <v>149</v>
      </c>
      <c r="B4191" s="205">
        <v>42</v>
      </c>
      <c r="C4191" s="205">
        <v>69</v>
      </c>
      <c r="D4191" s="205">
        <v>1995</v>
      </c>
      <c r="E4191" s="205">
        <v>8000</v>
      </c>
      <c r="F4191" s="201">
        <v>18843.75</v>
      </c>
    </row>
    <row r="4192" spans="1:6" x14ac:dyDescent="0.3">
      <c r="A4192" s="205" t="s">
        <v>149</v>
      </c>
      <c r="B4192" s="205">
        <v>43</v>
      </c>
      <c r="C4192" s="205">
        <v>69</v>
      </c>
      <c r="D4192" s="205">
        <v>1996</v>
      </c>
      <c r="E4192" s="205">
        <v>21000</v>
      </c>
      <c r="F4192" s="201">
        <v>15284.375</v>
      </c>
    </row>
    <row r="4193" spans="1:6" x14ac:dyDescent="0.3">
      <c r="A4193" s="205" t="s">
        <v>149</v>
      </c>
      <c r="B4193" s="205">
        <v>44</v>
      </c>
      <c r="C4193" s="205">
        <v>69</v>
      </c>
      <c r="D4193" s="205">
        <v>1997</v>
      </c>
      <c r="E4193" s="205">
        <v>17000</v>
      </c>
      <c r="F4193" s="201">
        <v>7540.625</v>
      </c>
    </row>
    <row r="4194" spans="1:6" x14ac:dyDescent="0.3">
      <c r="A4194" s="205" t="s">
        <v>149</v>
      </c>
      <c r="B4194" s="205">
        <v>45</v>
      </c>
      <c r="C4194" s="205">
        <v>69</v>
      </c>
      <c r="D4194" s="205">
        <v>1998</v>
      </c>
      <c r="E4194" s="205">
        <v>10000</v>
      </c>
      <c r="F4194" s="201">
        <v>9362.5</v>
      </c>
    </row>
    <row r="4195" spans="1:6" x14ac:dyDescent="0.3">
      <c r="A4195" s="205" t="s">
        <v>149</v>
      </c>
      <c r="B4195" s="205">
        <v>46</v>
      </c>
      <c r="C4195" s="205">
        <v>69</v>
      </c>
      <c r="D4195" s="205">
        <v>1999</v>
      </c>
      <c r="E4195" s="205">
        <v>15000</v>
      </c>
      <c r="F4195" s="201">
        <v>9437.5</v>
      </c>
    </row>
    <row r="4196" spans="1:6" x14ac:dyDescent="0.3">
      <c r="A4196" s="205" t="s">
        <v>149</v>
      </c>
      <c r="B4196" s="205">
        <v>47</v>
      </c>
      <c r="C4196" s="205">
        <v>69</v>
      </c>
      <c r="D4196" s="205">
        <v>2000</v>
      </c>
      <c r="E4196" s="205">
        <v>16000</v>
      </c>
      <c r="F4196" s="201">
        <v>10781.25</v>
      </c>
    </row>
    <row r="4197" spans="1:6" x14ac:dyDescent="0.3">
      <c r="A4197" s="205" t="s">
        <v>149</v>
      </c>
      <c r="B4197" s="205">
        <v>48</v>
      </c>
      <c r="C4197" s="205">
        <v>69</v>
      </c>
      <c r="D4197" s="205">
        <v>2001</v>
      </c>
      <c r="E4197" s="205">
        <v>5000</v>
      </c>
      <c r="F4197" s="201">
        <v>10781.25</v>
      </c>
    </row>
    <row r="4198" spans="1:6" x14ac:dyDescent="0.3">
      <c r="A4198" s="205" t="s">
        <v>149</v>
      </c>
      <c r="B4198" s="205">
        <v>49</v>
      </c>
      <c r="C4198" s="205">
        <v>69</v>
      </c>
      <c r="D4198" s="205">
        <v>2002</v>
      </c>
      <c r="E4198" s="205">
        <v>8100</v>
      </c>
      <c r="F4198" s="201">
        <v>19287.5</v>
      </c>
    </row>
    <row r="4199" spans="1:6" x14ac:dyDescent="0.3">
      <c r="A4199" s="205" t="s">
        <v>149</v>
      </c>
      <c r="B4199" s="205">
        <v>50</v>
      </c>
      <c r="C4199" s="205">
        <v>69</v>
      </c>
      <c r="D4199" s="205">
        <v>2003</v>
      </c>
      <c r="E4199" s="205">
        <v>6000</v>
      </c>
      <c r="F4199" s="201">
        <v>8362.5</v>
      </c>
    </row>
    <row r="4200" spans="1:6" x14ac:dyDescent="0.3">
      <c r="A4200" s="205" t="s">
        <v>149</v>
      </c>
      <c r="B4200" s="205">
        <v>51</v>
      </c>
      <c r="C4200" s="205">
        <v>69</v>
      </c>
      <c r="D4200" s="205">
        <v>2004</v>
      </c>
      <c r="E4200" s="205">
        <v>11000</v>
      </c>
      <c r="F4200" s="201">
        <v>7475</v>
      </c>
    </row>
    <row r="4201" spans="1:6" x14ac:dyDescent="0.3">
      <c r="A4201" s="205" t="s">
        <v>149</v>
      </c>
      <c r="B4201" s="205">
        <v>52</v>
      </c>
      <c r="C4201" s="205">
        <v>69</v>
      </c>
      <c r="D4201" s="205">
        <v>2005</v>
      </c>
      <c r="E4201" s="205">
        <v>3000</v>
      </c>
      <c r="F4201" s="201">
        <v>9593.75</v>
      </c>
    </row>
    <row r="4202" spans="1:6" x14ac:dyDescent="0.3">
      <c r="A4202" s="205" t="s">
        <v>149</v>
      </c>
      <c r="B4202" s="205">
        <v>53</v>
      </c>
      <c r="C4202" s="205">
        <v>69</v>
      </c>
      <c r="D4202" s="205">
        <v>2006</v>
      </c>
      <c r="E4202" s="205">
        <v>20000</v>
      </c>
      <c r="F4202" s="201">
        <v>14093.75</v>
      </c>
    </row>
    <row r="4203" spans="1:6" x14ac:dyDescent="0.3">
      <c r="A4203" s="205" t="s">
        <v>149</v>
      </c>
      <c r="B4203" s="205">
        <v>54</v>
      </c>
      <c r="C4203" s="205">
        <v>69</v>
      </c>
      <c r="D4203" s="205">
        <v>2007</v>
      </c>
      <c r="E4203" s="205">
        <v>7000</v>
      </c>
      <c r="F4203" s="201">
        <v>10156.25</v>
      </c>
    </row>
    <row r="4204" spans="1:6" x14ac:dyDescent="0.3">
      <c r="A4204" s="205" t="s">
        <v>149</v>
      </c>
      <c r="B4204" s="205">
        <v>55</v>
      </c>
      <c r="C4204" s="205">
        <v>69</v>
      </c>
      <c r="D4204" s="205">
        <v>2008</v>
      </c>
      <c r="E4204" s="201" t="s">
        <v>18</v>
      </c>
      <c r="F4204" s="201" t="s">
        <v>18</v>
      </c>
    </row>
    <row r="4205" spans="1:6" x14ac:dyDescent="0.3">
      <c r="A4205" s="205" t="s">
        <v>149</v>
      </c>
      <c r="B4205" s="205">
        <v>56</v>
      </c>
      <c r="C4205" s="205">
        <v>69</v>
      </c>
      <c r="D4205" s="205">
        <v>2009</v>
      </c>
      <c r="E4205" s="201" t="s">
        <v>18</v>
      </c>
      <c r="F4205" s="201" t="s">
        <v>18</v>
      </c>
    </row>
    <row r="4206" spans="1:6" x14ac:dyDescent="0.3">
      <c r="A4206" s="205" t="s">
        <v>149</v>
      </c>
      <c r="B4206" s="205">
        <v>57</v>
      </c>
      <c r="C4206" s="205">
        <v>69</v>
      </c>
      <c r="D4206" s="205">
        <v>2010</v>
      </c>
      <c r="E4206" s="201" t="s">
        <v>18</v>
      </c>
      <c r="F4206" s="201" t="s">
        <v>18</v>
      </c>
    </row>
    <row r="4207" spans="1:6" x14ac:dyDescent="0.3">
      <c r="A4207" s="205" t="s">
        <v>149</v>
      </c>
      <c r="B4207" s="205">
        <v>58</v>
      </c>
      <c r="C4207" s="205">
        <v>69</v>
      </c>
      <c r="D4207" s="205">
        <v>2011</v>
      </c>
      <c r="E4207" s="201" t="s">
        <v>18</v>
      </c>
      <c r="F4207" s="201" t="s">
        <v>18</v>
      </c>
    </row>
    <row r="4208" spans="1:6" x14ac:dyDescent="0.3">
      <c r="A4208" s="205" t="s">
        <v>149</v>
      </c>
      <c r="B4208" s="205">
        <v>59</v>
      </c>
      <c r="C4208" s="205">
        <v>69</v>
      </c>
      <c r="D4208" s="205">
        <v>2012</v>
      </c>
      <c r="E4208" s="201" t="s">
        <v>18</v>
      </c>
      <c r="F4208" s="201" t="s">
        <v>18</v>
      </c>
    </row>
    <row r="4209" spans="1:6" x14ac:dyDescent="0.3">
      <c r="A4209" s="205" t="s">
        <v>149</v>
      </c>
      <c r="B4209" s="205">
        <v>60</v>
      </c>
      <c r="C4209" s="205">
        <v>69</v>
      </c>
      <c r="D4209" s="205">
        <v>2013</v>
      </c>
      <c r="E4209" s="205" t="s">
        <v>18</v>
      </c>
      <c r="F4209" s="201" t="s">
        <v>18</v>
      </c>
    </row>
    <row r="4210" spans="1:6" x14ac:dyDescent="0.3">
      <c r="A4210" s="205" t="s">
        <v>149</v>
      </c>
      <c r="B4210" s="205">
        <v>61</v>
      </c>
      <c r="C4210" s="205">
        <v>69</v>
      </c>
      <c r="D4210" s="205">
        <v>2014</v>
      </c>
      <c r="E4210" s="205" t="s">
        <v>18</v>
      </c>
      <c r="F4210" s="201" t="s">
        <v>18</v>
      </c>
    </row>
    <row r="4211" spans="1:6" x14ac:dyDescent="0.3">
      <c r="A4211" t="s">
        <v>151</v>
      </c>
      <c r="B4211">
        <v>1</v>
      </c>
      <c r="C4211" s="205">
        <v>70</v>
      </c>
      <c r="D4211" s="200">
        <v>1954</v>
      </c>
      <c r="E4211" s="205">
        <v>1500</v>
      </c>
      <c r="F4211" s="201">
        <v>1667.7096434370414</v>
      </c>
    </row>
    <row r="4212" spans="1:6" x14ac:dyDescent="0.3">
      <c r="A4212" s="205" t="s">
        <v>151</v>
      </c>
      <c r="B4212">
        <v>2</v>
      </c>
      <c r="C4212" s="205">
        <v>70</v>
      </c>
      <c r="D4212" s="200">
        <v>1955</v>
      </c>
      <c r="E4212" s="205">
        <v>1100</v>
      </c>
      <c r="F4212" s="201">
        <v>2169.7053880125818</v>
      </c>
    </row>
    <row r="4213" spans="1:6" x14ac:dyDescent="0.3">
      <c r="A4213" s="205" t="s">
        <v>151</v>
      </c>
      <c r="B4213">
        <v>3</v>
      </c>
      <c r="C4213" s="205">
        <v>70</v>
      </c>
      <c r="D4213" s="200">
        <v>1956</v>
      </c>
      <c r="E4213" s="205">
        <v>800</v>
      </c>
      <c r="F4213" s="201">
        <v>2534.3544940610318</v>
      </c>
    </row>
    <row r="4214" spans="1:6" x14ac:dyDescent="0.3">
      <c r="A4214" s="205" t="s">
        <v>151</v>
      </c>
      <c r="B4214" s="205">
        <v>4</v>
      </c>
      <c r="C4214" s="205">
        <v>70</v>
      </c>
      <c r="D4214" s="200">
        <v>1957</v>
      </c>
      <c r="E4214" s="205">
        <v>3000</v>
      </c>
      <c r="F4214" s="201">
        <v>3362.9512776708752</v>
      </c>
    </row>
    <row r="4215" spans="1:6" x14ac:dyDescent="0.3">
      <c r="A4215" s="205" t="s">
        <v>151</v>
      </c>
      <c r="B4215" s="205">
        <v>5</v>
      </c>
      <c r="C4215" s="205">
        <v>70</v>
      </c>
      <c r="D4215" s="200">
        <v>1958</v>
      </c>
      <c r="E4215" s="201" t="s">
        <v>18</v>
      </c>
      <c r="F4215" s="201" t="s">
        <v>18</v>
      </c>
    </row>
    <row r="4216" spans="1:6" x14ac:dyDescent="0.3">
      <c r="A4216" s="205" t="s">
        <v>151</v>
      </c>
      <c r="B4216" s="205">
        <v>6</v>
      </c>
      <c r="C4216" s="205">
        <v>70</v>
      </c>
      <c r="D4216" s="200">
        <v>1959</v>
      </c>
      <c r="E4216" s="201" t="s">
        <v>18</v>
      </c>
      <c r="F4216" s="201" t="s">
        <v>18</v>
      </c>
    </row>
    <row r="4217" spans="1:6" x14ac:dyDescent="0.3">
      <c r="A4217" s="205" t="s">
        <v>151</v>
      </c>
      <c r="B4217" s="205">
        <v>7</v>
      </c>
      <c r="C4217" s="205">
        <v>70</v>
      </c>
      <c r="D4217" s="200">
        <v>1960</v>
      </c>
      <c r="E4217" s="205">
        <v>1000</v>
      </c>
      <c r="F4217" s="201">
        <v>2493.5414707985797</v>
      </c>
    </row>
    <row r="4218" spans="1:6" x14ac:dyDescent="0.3">
      <c r="A4218" s="205" t="s">
        <v>151</v>
      </c>
      <c r="B4218" s="205">
        <v>8</v>
      </c>
      <c r="C4218" s="205">
        <v>70</v>
      </c>
      <c r="D4218" s="200">
        <v>1961</v>
      </c>
      <c r="E4218" s="205">
        <v>2000</v>
      </c>
      <c r="F4218" s="201">
        <v>2156.2458059849337</v>
      </c>
    </row>
    <row r="4219" spans="1:6" x14ac:dyDescent="0.3">
      <c r="A4219" s="205" t="s">
        <v>151</v>
      </c>
      <c r="B4219" s="205">
        <v>9</v>
      </c>
      <c r="C4219" s="205">
        <v>70</v>
      </c>
      <c r="D4219" s="200">
        <v>1962</v>
      </c>
      <c r="E4219" s="205">
        <v>2000</v>
      </c>
      <c r="F4219" s="201">
        <v>2413.3233900913788</v>
      </c>
    </row>
    <row r="4220" spans="1:6" x14ac:dyDescent="0.3">
      <c r="A4220" s="205" t="s">
        <v>151</v>
      </c>
      <c r="B4220" s="205">
        <v>10</v>
      </c>
      <c r="C4220" s="205">
        <v>70</v>
      </c>
      <c r="D4220" s="200">
        <v>1963</v>
      </c>
      <c r="E4220" s="205">
        <v>5000</v>
      </c>
      <c r="F4220" s="201">
        <v>2327.2541882459554</v>
      </c>
    </row>
    <row r="4221" spans="1:6" x14ac:dyDescent="0.3">
      <c r="A4221" s="205" t="s">
        <v>151</v>
      </c>
      <c r="B4221" s="205">
        <v>11</v>
      </c>
      <c r="C4221" s="205">
        <v>70</v>
      </c>
      <c r="D4221" s="200">
        <v>1964</v>
      </c>
      <c r="E4221" s="205">
        <v>1600</v>
      </c>
      <c r="F4221" s="201">
        <v>3459.5876771102744</v>
      </c>
    </row>
    <row r="4222" spans="1:6" x14ac:dyDescent="0.3">
      <c r="A4222" s="205" t="s">
        <v>151</v>
      </c>
      <c r="B4222" s="205">
        <v>12</v>
      </c>
      <c r="C4222" s="205">
        <v>70</v>
      </c>
      <c r="D4222" s="200">
        <v>1965</v>
      </c>
      <c r="E4222" s="205">
        <v>300</v>
      </c>
      <c r="F4222" s="201">
        <v>1761.2678933870052</v>
      </c>
    </row>
    <row r="4223" spans="1:6" x14ac:dyDescent="0.3">
      <c r="A4223" s="205" t="s">
        <v>151</v>
      </c>
      <c r="B4223" s="205">
        <v>13</v>
      </c>
      <c r="C4223" s="205">
        <v>70</v>
      </c>
      <c r="D4223" s="200">
        <v>1966</v>
      </c>
      <c r="E4223" s="205">
        <v>2000</v>
      </c>
      <c r="F4223" s="201">
        <v>2574.1863479863323</v>
      </c>
    </row>
    <row r="4224" spans="1:6" x14ac:dyDescent="0.3">
      <c r="A4224" s="205" t="s">
        <v>151</v>
      </c>
      <c r="B4224" s="205">
        <v>14</v>
      </c>
      <c r="C4224" s="205">
        <v>70</v>
      </c>
      <c r="D4224" s="200">
        <v>1967</v>
      </c>
      <c r="E4224" s="205">
        <v>400</v>
      </c>
      <c r="F4224" s="201">
        <v>2056.3719502099011</v>
      </c>
    </row>
    <row r="4225" spans="1:6" x14ac:dyDescent="0.3">
      <c r="A4225" s="205" t="s">
        <v>151</v>
      </c>
      <c r="B4225" s="205">
        <v>15</v>
      </c>
      <c r="C4225" s="205">
        <v>70</v>
      </c>
      <c r="D4225" s="200">
        <v>1968</v>
      </c>
      <c r="E4225" s="205">
        <v>2000</v>
      </c>
      <c r="F4225" s="201">
        <v>1687.8895220788713</v>
      </c>
    </row>
    <row r="4226" spans="1:6" x14ac:dyDescent="0.3">
      <c r="A4226" s="205" t="s">
        <v>151</v>
      </c>
      <c r="B4226" s="205">
        <v>16</v>
      </c>
      <c r="C4226" s="205">
        <v>70</v>
      </c>
      <c r="D4226" s="200">
        <v>1969</v>
      </c>
      <c r="E4226" s="205">
        <v>400</v>
      </c>
      <c r="F4226" s="201">
        <v>1106.6841272573486</v>
      </c>
    </row>
    <row r="4227" spans="1:6" x14ac:dyDescent="0.3">
      <c r="A4227" s="205" t="s">
        <v>151</v>
      </c>
      <c r="B4227" s="205">
        <v>17</v>
      </c>
      <c r="C4227" s="205">
        <v>70</v>
      </c>
      <c r="D4227" s="200">
        <v>1970</v>
      </c>
      <c r="E4227" s="201" t="s">
        <v>18</v>
      </c>
      <c r="F4227" s="201" t="s">
        <v>18</v>
      </c>
    </row>
    <row r="4228" spans="1:6" x14ac:dyDescent="0.3">
      <c r="A4228" s="205" t="s">
        <v>151</v>
      </c>
      <c r="B4228" s="205">
        <v>18</v>
      </c>
      <c r="C4228" s="205">
        <v>70</v>
      </c>
      <c r="D4228" s="200">
        <v>1971</v>
      </c>
      <c r="E4228" s="201" t="s">
        <v>18</v>
      </c>
      <c r="F4228" s="201" t="s">
        <v>18</v>
      </c>
    </row>
    <row r="4229" spans="1:6" x14ac:dyDescent="0.3">
      <c r="A4229" s="205" t="s">
        <v>151</v>
      </c>
      <c r="B4229" s="205">
        <v>19</v>
      </c>
      <c r="C4229" s="205">
        <v>70</v>
      </c>
      <c r="D4229" s="200">
        <v>1972</v>
      </c>
      <c r="E4229" s="205">
        <v>400</v>
      </c>
      <c r="F4229" s="201">
        <v>2797.8077077962162</v>
      </c>
    </row>
    <row r="4230" spans="1:6" x14ac:dyDescent="0.3">
      <c r="A4230" s="205" t="s">
        <v>151</v>
      </c>
      <c r="B4230" s="205">
        <v>20</v>
      </c>
      <c r="C4230" s="205">
        <v>70</v>
      </c>
      <c r="D4230" s="200">
        <v>1973</v>
      </c>
      <c r="E4230" s="205">
        <v>600</v>
      </c>
      <c r="F4230" s="201">
        <v>2996.8683441535991</v>
      </c>
    </row>
    <row r="4231" spans="1:6" x14ac:dyDescent="0.3">
      <c r="A4231" s="205" t="s">
        <v>151</v>
      </c>
      <c r="B4231" s="205">
        <v>21</v>
      </c>
      <c r="C4231" s="205">
        <v>70</v>
      </c>
      <c r="D4231" s="200">
        <v>1974</v>
      </c>
      <c r="E4231" s="201" t="s">
        <v>18</v>
      </c>
      <c r="F4231" s="201" t="s">
        <v>18</v>
      </c>
    </row>
    <row r="4232" spans="1:6" x14ac:dyDescent="0.3">
      <c r="A4232" s="205" t="s">
        <v>151</v>
      </c>
      <c r="B4232" s="205">
        <v>22</v>
      </c>
      <c r="C4232" s="205">
        <v>70</v>
      </c>
      <c r="D4232" s="200">
        <v>1975</v>
      </c>
      <c r="E4232" s="205" t="s">
        <v>18</v>
      </c>
      <c r="F4232" s="205" t="s">
        <v>18</v>
      </c>
    </row>
    <row r="4233" spans="1:6" x14ac:dyDescent="0.3">
      <c r="A4233" s="205" t="s">
        <v>151</v>
      </c>
      <c r="B4233" s="205">
        <v>23</v>
      </c>
      <c r="C4233" s="205">
        <v>70</v>
      </c>
      <c r="D4233" s="200">
        <v>1976</v>
      </c>
      <c r="E4233" s="205" t="s">
        <v>18</v>
      </c>
      <c r="F4233" s="205" t="s">
        <v>18</v>
      </c>
    </row>
    <row r="4234" spans="1:6" x14ac:dyDescent="0.3">
      <c r="A4234" s="205" t="s">
        <v>151</v>
      </c>
      <c r="B4234" s="205">
        <v>24</v>
      </c>
      <c r="C4234" s="205">
        <v>70</v>
      </c>
      <c r="D4234" s="200">
        <v>1977</v>
      </c>
      <c r="E4234" s="205" t="s">
        <v>18</v>
      </c>
      <c r="F4234" s="205" t="s">
        <v>18</v>
      </c>
    </row>
    <row r="4235" spans="1:6" x14ac:dyDescent="0.3">
      <c r="A4235" s="205" t="s">
        <v>151</v>
      </c>
      <c r="B4235" s="205">
        <v>25</v>
      </c>
      <c r="C4235" s="205">
        <v>70</v>
      </c>
      <c r="D4235" s="200">
        <v>1978</v>
      </c>
      <c r="E4235" s="205" t="s">
        <v>18</v>
      </c>
      <c r="F4235" s="205" t="s">
        <v>18</v>
      </c>
    </row>
    <row r="4236" spans="1:6" x14ac:dyDescent="0.3">
      <c r="A4236" s="205" t="s">
        <v>151</v>
      </c>
      <c r="B4236" s="205">
        <v>26</v>
      </c>
      <c r="C4236" s="205">
        <v>70</v>
      </c>
      <c r="D4236" s="200">
        <v>1979</v>
      </c>
      <c r="E4236" s="205" t="s">
        <v>18</v>
      </c>
      <c r="F4236" s="205" t="s">
        <v>18</v>
      </c>
    </row>
    <row r="4237" spans="1:6" x14ac:dyDescent="0.3">
      <c r="A4237" s="205" t="s">
        <v>151</v>
      </c>
      <c r="B4237" s="205">
        <v>27</v>
      </c>
      <c r="C4237" s="205">
        <v>70</v>
      </c>
      <c r="D4237" s="200">
        <v>1980</v>
      </c>
      <c r="E4237" s="205" t="s">
        <v>18</v>
      </c>
      <c r="F4237" s="205" t="s">
        <v>18</v>
      </c>
    </row>
    <row r="4238" spans="1:6" x14ac:dyDescent="0.3">
      <c r="A4238" s="205" t="s">
        <v>151</v>
      </c>
      <c r="B4238" s="205">
        <v>28</v>
      </c>
      <c r="C4238" s="205">
        <v>70</v>
      </c>
      <c r="D4238" s="200">
        <v>1981</v>
      </c>
      <c r="E4238" s="205" t="s">
        <v>18</v>
      </c>
      <c r="F4238" s="205" t="s">
        <v>18</v>
      </c>
    </row>
    <row r="4239" spans="1:6" x14ac:dyDescent="0.3">
      <c r="A4239" s="205" t="s">
        <v>151</v>
      </c>
      <c r="B4239" s="205">
        <v>29</v>
      </c>
      <c r="C4239" s="205">
        <v>70</v>
      </c>
      <c r="D4239" s="200">
        <v>1982</v>
      </c>
      <c r="E4239" s="205" t="s">
        <v>18</v>
      </c>
      <c r="F4239" s="205" t="s">
        <v>18</v>
      </c>
    </row>
    <row r="4240" spans="1:6" x14ac:dyDescent="0.3">
      <c r="A4240" s="205" t="s">
        <v>151</v>
      </c>
      <c r="B4240" s="205">
        <v>30</v>
      </c>
      <c r="C4240" s="205">
        <v>70</v>
      </c>
      <c r="D4240" s="200">
        <v>1983</v>
      </c>
      <c r="E4240" s="205" t="s">
        <v>18</v>
      </c>
      <c r="F4240" s="205" t="s">
        <v>18</v>
      </c>
    </row>
    <row r="4241" spans="1:6" x14ac:dyDescent="0.3">
      <c r="A4241" s="205" t="s">
        <v>151</v>
      </c>
      <c r="B4241" s="205">
        <v>31</v>
      </c>
      <c r="C4241" s="205">
        <v>70</v>
      </c>
      <c r="D4241" s="200">
        <v>1984</v>
      </c>
      <c r="E4241" s="205" t="s">
        <v>18</v>
      </c>
      <c r="F4241" s="205" t="s">
        <v>18</v>
      </c>
    </row>
    <row r="4242" spans="1:6" x14ac:dyDescent="0.3">
      <c r="A4242" s="205" t="s">
        <v>151</v>
      </c>
      <c r="B4242" s="205">
        <v>32</v>
      </c>
      <c r="C4242" s="205">
        <v>70</v>
      </c>
      <c r="D4242" s="200">
        <v>1985</v>
      </c>
      <c r="E4242" s="205" t="s">
        <v>18</v>
      </c>
      <c r="F4242" s="205" t="s">
        <v>18</v>
      </c>
    </row>
    <row r="4243" spans="1:6" x14ac:dyDescent="0.3">
      <c r="A4243" s="205" t="s">
        <v>151</v>
      </c>
      <c r="B4243" s="205">
        <v>33</v>
      </c>
      <c r="C4243" s="205">
        <v>70</v>
      </c>
      <c r="D4243" s="200">
        <v>1986</v>
      </c>
      <c r="E4243" s="205" t="s">
        <v>18</v>
      </c>
      <c r="F4243" s="205" t="s">
        <v>18</v>
      </c>
    </row>
    <row r="4244" spans="1:6" x14ac:dyDescent="0.3">
      <c r="A4244" s="205" t="s">
        <v>151</v>
      </c>
      <c r="B4244" s="205">
        <v>34</v>
      </c>
      <c r="C4244" s="205">
        <v>70</v>
      </c>
      <c r="D4244" s="200">
        <v>1987</v>
      </c>
      <c r="E4244" s="205" t="s">
        <v>18</v>
      </c>
      <c r="F4244" s="205" t="s">
        <v>18</v>
      </c>
    </row>
    <row r="4245" spans="1:6" x14ac:dyDescent="0.3">
      <c r="A4245" s="205" t="s">
        <v>151</v>
      </c>
      <c r="B4245" s="205">
        <v>35</v>
      </c>
      <c r="C4245" s="205">
        <v>70</v>
      </c>
      <c r="D4245" s="200">
        <v>1988</v>
      </c>
      <c r="E4245" s="205" t="s">
        <v>18</v>
      </c>
      <c r="F4245" s="205" t="s">
        <v>18</v>
      </c>
    </row>
    <row r="4246" spans="1:6" x14ac:dyDescent="0.3">
      <c r="A4246" s="205" t="s">
        <v>151</v>
      </c>
      <c r="B4246" s="205">
        <v>36</v>
      </c>
      <c r="C4246" s="205">
        <v>70</v>
      </c>
      <c r="D4246" s="200">
        <v>1989</v>
      </c>
      <c r="E4246" s="205" t="s">
        <v>18</v>
      </c>
      <c r="F4246" s="205" t="s">
        <v>18</v>
      </c>
    </row>
    <row r="4247" spans="1:6" x14ac:dyDescent="0.3">
      <c r="A4247" s="205" t="s">
        <v>151</v>
      </c>
      <c r="B4247" s="205">
        <v>37</v>
      </c>
      <c r="C4247" s="205">
        <v>70</v>
      </c>
      <c r="D4247" s="200">
        <v>1990</v>
      </c>
      <c r="E4247" s="205" t="s">
        <v>18</v>
      </c>
      <c r="F4247" s="205" t="s">
        <v>18</v>
      </c>
    </row>
    <row r="4248" spans="1:6" x14ac:dyDescent="0.3">
      <c r="A4248" s="205" t="s">
        <v>151</v>
      </c>
      <c r="B4248" s="205">
        <v>38</v>
      </c>
      <c r="C4248" s="205">
        <v>70</v>
      </c>
      <c r="D4248" s="200">
        <v>1991</v>
      </c>
      <c r="E4248" s="205" t="s">
        <v>18</v>
      </c>
      <c r="F4248" s="205" t="s">
        <v>18</v>
      </c>
    </row>
    <row r="4249" spans="1:6" x14ac:dyDescent="0.3">
      <c r="A4249" s="205" t="s">
        <v>151</v>
      </c>
      <c r="B4249" s="205">
        <v>39</v>
      </c>
      <c r="C4249" s="205">
        <v>70</v>
      </c>
      <c r="D4249" s="200">
        <v>1992</v>
      </c>
      <c r="E4249" s="205" t="s">
        <v>18</v>
      </c>
      <c r="F4249" s="205" t="s">
        <v>18</v>
      </c>
    </row>
    <row r="4250" spans="1:6" x14ac:dyDescent="0.3">
      <c r="A4250" s="205" t="s">
        <v>151</v>
      </c>
      <c r="B4250" s="205">
        <v>40</v>
      </c>
      <c r="C4250" s="205">
        <v>70</v>
      </c>
      <c r="D4250" s="200">
        <v>1993</v>
      </c>
      <c r="E4250" s="205" t="s">
        <v>18</v>
      </c>
      <c r="F4250" s="205" t="s">
        <v>18</v>
      </c>
    </row>
    <row r="4251" spans="1:6" x14ac:dyDescent="0.3">
      <c r="A4251" s="205" t="s">
        <v>151</v>
      </c>
      <c r="B4251" s="205">
        <v>41</v>
      </c>
      <c r="C4251" s="205">
        <v>70</v>
      </c>
      <c r="D4251" s="200">
        <v>1994</v>
      </c>
      <c r="E4251" s="205" t="s">
        <v>18</v>
      </c>
      <c r="F4251" s="205" t="s">
        <v>18</v>
      </c>
    </row>
    <row r="4252" spans="1:6" x14ac:dyDescent="0.3">
      <c r="A4252" s="205" t="s">
        <v>151</v>
      </c>
      <c r="B4252" s="205">
        <v>42</v>
      </c>
      <c r="C4252" s="205">
        <v>70</v>
      </c>
      <c r="D4252" s="200">
        <v>1995</v>
      </c>
      <c r="E4252" s="205" t="s">
        <v>18</v>
      </c>
      <c r="F4252" s="205" t="s">
        <v>18</v>
      </c>
    </row>
    <row r="4253" spans="1:6" x14ac:dyDescent="0.3">
      <c r="A4253" s="205" t="s">
        <v>151</v>
      </c>
      <c r="B4253" s="205">
        <v>43</v>
      </c>
      <c r="C4253" s="205">
        <v>70</v>
      </c>
      <c r="D4253" s="200">
        <v>1996</v>
      </c>
      <c r="E4253" s="205" t="s">
        <v>18</v>
      </c>
      <c r="F4253" s="205" t="s">
        <v>18</v>
      </c>
    </row>
    <row r="4254" spans="1:6" x14ac:dyDescent="0.3">
      <c r="A4254" s="205" t="s">
        <v>151</v>
      </c>
      <c r="B4254" s="205">
        <v>44</v>
      </c>
      <c r="C4254" s="205">
        <v>70</v>
      </c>
      <c r="D4254" s="200">
        <v>1997</v>
      </c>
      <c r="E4254" s="205" t="s">
        <v>18</v>
      </c>
      <c r="F4254" s="205" t="s">
        <v>18</v>
      </c>
    </row>
    <row r="4255" spans="1:6" x14ac:dyDescent="0.3">
      <c r="A4255" s="205" t="s">
        <v>151</v>
      </c>
      <c r="B4255" s="205">
        <v>45</v>
      </c>
      <c r="C4255" s="205">
        <v>70</v>
      </c>
      <c r="D4255" s="200">
        <v>1998</v>
      </c>
      <c r="E4255" s="205" t="s">
        <v>18</v>
      </c>
      <c r="F4255" s="205" t="s">
        <v>18</v>
      </c>
    </row>
    <row r="4256" spans="1:6" x14ac:dyDescent="0.3">
      <c r="A4256" s="205" t="s">
        <v>151</v>
      </c>
      <c r="B4256" s="205">
        <v>46</v>
      </c>
      <c r="C4256" s="205">
        <v>70</v>
      </c>
      <c r="D4256" s="200">
        <v>1999</v>
      </c>
      <c r="E4256" s="205" t="s">
        <v>18</v>
      </c>
      <c r="F4256" s="205" t="s">
        <v>18</v>
      </c>
    </row>
    <row r="4257" spans="1:6" x14ac:dyDescent="0.3">
      <c r="A4257" s="205" t="s">
        <v>151</v>
      </c>
      <c r="B4257" s="205">
        <v>47</v>
      </c>
      <c r="C4257" s="205">
        <v>70</v>
      </c>
      <c r="D4257" s="200">
        <v>2000</v>
      </c>
      <c r="E4257" s="205" t="s">
        <v>18</v>
      </c>
      <c r="F4257" s="205" t="s">
        <v>18</v>
      </c>
    </row>
    <row r="4258" spans="1:6" x14ac:dyDescent="0.3">
      <c r="A4258" s="205" t="s">
        <v>151</v>
      </c>
      <c r="B4258" s="205">
        <v>48</v>
      </c>
      <c r="C4258" s="205">
        <v>70</v>
      </c>
      <c r="D4258" s="200">
        <v>2001</v>
      </c>
      <c r="E4258" s="205" t="s">
        <v>18</v>
      </c>
      <c r="F4258" s="205" t="s">
        <v>18</v>
      </c>
    </row>
    <row r="4259" spans="1:6" x14ac:dyDescent="0.3">
      <c r="A4259" s="205" t="s">
        <v>151</v>
      </c>
      <c r="B4259" s="205">
        <v>49</v>
      </c>
      <c r="C4259" s="205">
        <v>70</v>
      </c>
      <c r="D4259" s="200">
        <v>2002</v>
      </c>
      <c r="E4259" s="205" t="s">
        <v>18</v>
      </c>
      <c r="F4259" s="205" t="s">
        <v>18</v>
      </c>
    </row>
    <row r="4260" spans="1:6" x14ac:dyDescent="0.3">
      <c r="A4260" s="205" t="s">
        <v>151</v>
      </c>
      <c r="B4260" s="205">
        <v>50</v>
      </c>
      <c r="C4260" s="205">
        <v>70</v>
      </c>
      <c r="D4260" s="200">
        <v>2003</v>
      </c>
      <c r="E4260" s="205">
        <v>1000</v>
      </c>
      <c r="F4260" s="201">
        <v>1983.5623707270099</v>
      </c>
    </row>
    <row r="4261" spans="1:6" x14ac:dyDescent="0.3">
      <c r="A4261" s="205" t="s">
        <v>151</v>
      </c>
      <c r="B4261" s="205">
        <v>51</v>
      </c>
      <c r="C4261" s="205">
        <v>70</v>
      </c>
      <c r="D4261" s="200">
        <v>2004</v>
      </c>
      <c r="E4261" s="205">
        <v>1600</v>
      </c>
      <c r="F4261" s="201">
        <v>2120.9356337631752</v>
      </c>
    </row>
    <row r="4262" spans="1:6" x14ac:dyDescent="0.3">
      <c r="A4262" s="205" t="s">
        <v>151</v>
      </c>
      <c r="B4262" s="205">
        <v>52</v>
      </c>
      <c r="C4262" s="205">
        <v>70</v>
      </c>
      <c r="D4262" s="200">
        <v>2005</v>
      </c>
      <c r="E4262" s="205">
        <v>1300</v>
      </c>
      <c r="F4262" s="201">
        <v>3019.7706001177553</v>
      </c>
    </row>
    <row r="4263" spans="1:6" x14ac:dyDescent="0.3">
      <c r="A4263" s="205" t="s">
        <v>151</v>
      </c>
      <c r="B4263" s="205">
        <v>53</v>
      </c>
      <c r="C4263" s="205">
        <v>70</v>
      </c>
      <c r="D4263" s="200">
        <v>2006</v>
      </c>
      <c r="E4263" s="205">
        <v>1000</v>
      </c>
      <c r="F4263" s="201">
        <v>2063.7736163684704</v>
      </c>
    </row>
    <row r="4264" spans="1:6" x14ac:dyDescent="0.3">
      <c r="A4264" s="205" t="s">
        <v>151</v>
      </c>
      <c r="B4264" s="205">
        <v>54</v>
      </c>
      <c r="C4264" s="205">
        <v>70</v>
      </c>
      <c r="D4264" s="200">
        <v>2007</v>
      </c>
      <c r="E4264" s="205">
        <v>2400</v>
      </c>
      <c r="F4264" s="201">
        <v>1818.076192397355</v>
      </c>
    </row>
    <row r="4265" spans="1:6" x14ac:dyDescent="0.3">
      <c r="A4265" s="205" t="s">
        <v>151</v>
      </c>
      <c r="B4265" s="205">
        <v>55</v>
      </c>
      <c r="C4265" s="205">
        <v>70</v>
      </c>
      <c r="D4265" s="200">
        <v>2008</v>
      </c>
      <c r="E4265" s="205">
        <v>1120</v>
      </c>
      <c r="F4265" s="201">
        <v>569.53890101109482</v>
      </c>
    </row>
    <row r="4266" spans="1:6" x14ac:dyDescent="0.3">
      <c r="A4266" s="205" t="s">
        <v>151</v>
      </c>
      <c r="B4266" s="205">
        <v>56</v>
      </c>
      <c r="C4266" s="205">
        <v>70</v>
      </c>
      <c r="D4266" s="200">
        <v>2009</v>
      </c>
      <c r="E4266" s="205">
        <v>4000</v>
      </c>
      <c r="F4266" s="201">
        <v>992.65269907417769</v>
      </c>
    </row>
    <row r="4267" spans="1:6" x14ac:dyDescent="0.3">
      <c r="A4267" s="205" t="s">
        <v>151</v>
      </c>
      <c r="B4267" s="205">
        <v>57</v>
      </c>
      <c r="C4267" s="205">
        <v>70</v>
      </c>
      <c r="D4267" s="200">
        <v>2010</v>
      </c>
      <c r="E4267" s="205" t="s">
        <v>18</v>
      </c>
      <c r="F4267" s="205" t="s">
        <v>18</v>
      </c>
    </row>
    <row r="4268" spans="1:6" x14ac:dyDescent="0.3">
      <c r="A4268" s="205" t="s">
        <v>151</v>
      </c>
      <c r="B4268" s="205">
        <v>58</v>
      </c>
      <c r="C4268" s="205">
        <v>70</v>
      </c>
      <c r="D4268" s="200">
        <v>2011</v>
      </c>
      <c r="E4268" s="205" t="s">
        <v>18</v>
      </c>
      <c r="F4268" s="205" t="s">
        <v>18</v>
      </c>
    </row>
    <row r="4269" spans="1:6" x14ac:dyDescent="0.3">
      <c r="A4269" s="205" t="s">
        <v>151</v>
      </c>
      <c r="B4269" s="205">
        <v>59</v>
      </c>
      <c r="C4269" s="205">
        <v>70</v>
      </c>
      <c r="D4269" s="200">
        <v>2012</v>
      </c>
      <c r="E4269" s="205" t="s">
        <v>18</v>
      </c>
      <c r="F4269" s="205" t="s">
        <v>18</v>
      </c>
    </row>
    <row r="4270" spans="1:6" x14ac:dyDescent="0.3">
      <c r="A4270" s="205" t="s">
        <v>151</v>
      </c>
      <c r="B4270" s="205">
        <v>60</v>
      </c>
      <c r="C4270" s="205">
        <v>70</v>
      </c>
      <c r="D4270" s="200">
        <v>2013</v>
      </c>
      <c r="E4270" s="205" t="s">
        <v>18</v>
      </c>
      <c r="F4270" s="205" t="s">
        <v>18</v>
      </c>
    </row>
    <row r="4271" spans="1:6" x14ac:dyDescent="0.3">
      <c r="A4271" s="205" t="s">
        <v>151</v>
      </c>
      <c r="B4271" s="205">
        <v>61</v>
      </c>
      <c r="C4271" s="205">
        <v>70</v>
      </c>
      <c r="D4271" s="200">
        <v>2014</v>
      </c>
      <c r="E4271" s="205" t="s">
        <v>18</v>
      </c>
      <c r="F4271" s="205" t="s">
        <v>18</v>
      </c>
    </row>
  </sheetData>
  <sortState xmlns:xlrd2="http://schemas.microsoft.com/office/spreadsheetml/2017/richdata2" ref="A2:F4084">
    <sortCondition ref="A2:A4084"/>
    <sortCondition ref="D2:D40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877"/>
  <sheetViews>
    <sheetView zoomScale="85" zoomScaleNormal="85" workbookViewId="0">
      <pane ySplit="1" topLeftCell="A3601" activePane="bottomLeft" state="frozen"/>
      <selection pane="bottomLeft" sqref="A1:A1048576"/>
    </sheetView>
  </sheetViews>
  <sheetFormatPr defaultRowHeight="14.4" x14ac:dyDescent="0.3"/>
  <cols>
    <col min="1" max="1" width="11.33203125" bestFit="1" customWidth="1"/>
    <col min="2" max="2" width="16.33203125" bestFit="1" customWidth="1"/>
    <col min="4" max="4" width="11.44140625" bestFit="1" customWidth="1"/>
    <col min="6" max="9" width="9" bestFit="1" customWidth="1"/>
    <col min="10" max="10" width="9.77734375" style="3" bestFit="1" customWidth="1"/>
    <col min="15" max="16" width="9.109375" style="201"/>
  </cols>
  <sheetData>
    <row r="1" spans="1:19" x14ac:dyDescent="0.3">
      <c r="A1" s="2" t="s">
        <v>6</v>
      </c>
      <c r="B1" s="2" t="s">
        <v>0</v>
      </c>
      <c r="C1" s="2" t="s">
        <v>3</v>
      </c>
      <c r="D1" t="s">
        <v>4</v>
      </c>
      <c r="E1" s="3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  <c r="K1" t="s">
        <v>12</v>
      </c>
      <c r="L1" t="s">
        <v>13</v>
      </c>
      <c r="M1" t="s">
        <v>14</v>
      </c>
      <c r="N1" t="s">
        <v>15</v>
      </c>
      <c r="O1" s="201" t="s">
        <v>154</v>
      </c>
      <c r="P1" t="s">
        <v>153</v>
      </c>
      <c r="Q1" t="s">
        <v>152</v>
      </c>
    </row>
    <row r="2" spans="1:19" x14ac:dyDescent="0.3">
      <c r="A2" t="s">
        <v>16</v>
      </c>
      <c r="B2" t="s">
        <v>17</v>
      </c>
      <c r="C2">
        <v>1954</v>
      </c>
      <c r="D2" s="3">
        <v>41463.831737694643</v>
      </c>
      <c r="E2" s="3" t="s">
        <v>18</v>
      </c>
      <c r="F2" t="s">
        <v>18</v>
      </c>
      <c r="G2" t="s">
        <v>18</v>
      </c>
      <c r="H2" t="s">
        <v>18</v>
      </c>
      <c r="I2">
        <f>N2*E8</f>
        <v>4138.3334506082329</v>
      </c>
      <c r="J2" s="3" t="s">
        <v>18</v>
      </c>
      <c r="K2" s="4">
        <v>6.6E-3</v>
      </c>
      <c r="L2" s="4">
        <v>1.9900000000000001E-2</v>
      </c>
      <c r="M2" s="4">
        <v>0.59599999999999997</v>
      </c>
      <c r="N2" s="4">
        <v>0.3775</v>
      </c>
      <c r="O2" s="206" t="e">
        <f>J2/D2</f>
        <v>#VALUE!</v>
      </c>
      <c r="P2" s="201">
        <v>1</v>
      </c>
      <c r="Q2" s="201">
        <v>0</v>
      </c>
    </row>
    <row r="3" spans="1:19" x14ac:dyDescent="0.3">
      <c r="A3" t="s">
        <v>16</v>
      </c>
      <c r="B3" t="s">
        <v>17</v>
      </c>
      <c r="C3">
        <v>1955</v>
      </c>
      <c r="D3" s="3">
        <v>41463.831737694643</v>
      </c>
      <c r="E3" s="3" t="s">
        <v>18</v>
      </c>
      <c r="F3" t="s">
        <v>18</v>
      </c>
      <c r="G3" t="s">
        <v>18</v>
      </c>
      <c r="H3">
        <f t="shared" ref="H3:H8" si="0">M3*E8</f>
        <v>6533.6337392384285</v>
      </c>
      <c r="I3">
        <f t="shared" ref="I3:I8" si="1">N3*E9</f>
        <v>15330.720173455902</v>
      </c>
      <c r="J3" s="3">
        <f>SUM(F3:I3)</f>
        <v>21864.353912694329</v>
      </c>
      <c r="K3" s="4">
        <v>6.6E-3</v>
      </c>
      <c r="L3" s="4">
        <v>1.9900000000000001E-2</v>
      </c>
      <c r="M3" s="4">
        <v>0.59599999999999997</v>
      </c>
      <c r="N3" s="4">
        <v>0.3775</v>
      </c>
      <c r="O3" s="206">
        <f t="shared" ref="O3:O66" si="2">J3/D3</f>
        <v>0.52731146631625725</v>
      </c>
      <c r="P3" s="201">
        <v>1</v>
      </c>
      <c r="Q3" s="201">
        <v>0</v>
      </c>
      <c r="S3" s="3"/>
    </row>
    <row r="4" spans="1:19" x14ac:dyDescent="0.3">
      <c r="A4" t="s">
        <v>16</v>
      </c>
      <c r="B4" t="s">
        <v>17</v>
      </c>
      <c r="C4">
        <v>1956</v>
      </c>
      <c r="D4" s="3">
        <v>50428.98454584484</v>
      </c>
      <c r="E4" s="3" t="s">
        <v>18</v>
      </c>
      <c r="F4" t="s">
        <v>18</v>
      </c>
      <c r="G4">
        <f t="shared" ref="G4:G8" si="3">L4*E8</f>
        <v>218.15320706517574</v>
      </c>
      <c r="H4">
        <f t="shared" si="0"/>
        <v>24204.262843389981</v>
      </c>
      <c r="I4">
        <f t="shared" si="1"/>
        <v>11913.151416630475</v>
      </c>
      <c r="J4" s="3">
        <f t="shared" ref="J4:J8" si="4">SUM(F4:I4)</f>
        <v>36335.567467085632</v>
      </c>
      <c r="K4" s="4">
        <v>6.6E-3</v>
      </c>
      <c r="L4" s="4">
        <v>1.9900000000000001E-2</v>
      </c>
      <c r="M4" s="4">
        <v>0.59599999999999997</v>
      </c>
      <c r="N4" s="4">
        <v>0.3775</v>
      </c>
      <c r="O4" s="206">
        <f t="shared" si="2"/>
        <v>0.72052942953973376</v>
      </c>
      <c r="P4" s="201">
        <v>1</v>
      </c>
      <c r="Q4" s="201">
        <v>0</v>
      </c>
      <c r="S4" s="3"/>
    </row>
    <row r="5" spans="1:19" x14ac:dyDescent="0.3">
      <c r="A5" t="s">
        <v>16</v>
      </c>
      <c r="B5" t="s">
        <v>17</v>
      </c>
      <c r="C5">
        <v>1957</v>
      </c>
      <c r="D5" s="3">
        <v>95254.748586595801</v>
      </c>
      <c r="E5" s="3" t="s">
        <v>18</v>
      </c>
      <c r="F5">
        <f t="shared" ref="F5:F8" si="5">K5*E8</f>
        <v>72.352319931163805</v>
      </c>
      <c r="G5">
        <f t="shared" si="3"/>
        <v>808.16246742191379</v>
      </c>
      <c r="H5">
        <f t="shared" si="0"/>
        <v>18808.578130627186</v>
      </c>
      <c r="I5">
        <f t="shared" si="1"/>
        <v>9289.0384236724331</v>
      </c>
      <c r="J5" s="3">
        <f t="shared" si="4"/>
        <v>28978.131341652697</v>
      </c>
      <c r="K5" s="4">
        <v>6.6E-3</v>
      </c>
      <c r="L5" s="4">
        <v>1.9900000000000001E-2</v>
      </c>
      <c r="M5" s="4">
        <v>0.59599999999999997</v>
      </c>
      <c r="N5" s="4">
        <v>0.3775</v>
      </c>
      <c r="O5" s="206">
        <f t="shared" si="2"/>
        <v>0.30421718362217676</v>
      </c>
      <c r="P5" s="201">
        <v>1</v>
      </c>
      <c r="Q5" s="201">
        <v>0</v>
      </c>
      <c r="S5" s="3"/>
    </row>
    <row r="6" spans="1:19" x14ac:dyDescent="0.3">
      <c r="A6" t="s">
        <v>16</v>
      </c>
      <c r="B6" t="s">
        <v>17</v>
      </c>
      <c r="C6">
        <v>1958</v>
      </c>
      <c r="D6" s="3">
        <v>95254.748586595801</v>
      </c>
      <c r="E6" s="3" t="s">
        <v>18</v>
      </c>
      <c r="F6">
        <f t="shared" si="5"/>
        <v>268.03378316505683</v>
      </c>
      <c r="G6">
        <f t="shared" si="3"/>
        <v>628.00453825416287</v>
      </c>
      <c r="H6">
        <f t="shared" si="0"/>
        <v>14665.60768346694</v>
      </c>
      <c r="I6">
        <f t="shared" si="1"/>
        <v>2245.3001459653069</v>
      </c>
      <c r="J6" s="3">
        <f t="shared" si="4"/>
        <v>17806.946150851465</v>
      </c>
      <c r="K6" s="4">
        <v>6.6E-3</v>
      </c>
      <c r="L6" s="4">
        <v>1.9900000000000001E-2</v>
      </c>
      <c r="M6" s="4">
        <v>0.59599999999999997</v>
      </c>
      <c r="N6" s="4">
        <v>0.3775</v>
      </c>
      <c r="O6" s="206">
        <f t="shared" si="2"/>
        <v>0.18694024618272154</v>
      </c>
      <c r="P6" s="201">
        <v>1</v>
      </c>
      <c r="Q6" s="201">
        <v>0</v>
      </c>
      <c r="S6" s="3"/>
    </row>
    <row r="7" spans="1:19" x14ac:dyDescent="0.3">
      <c r="A7" t="s">
        <v>16</v>
      </c>
      <c r="B7" t="s">
        <v>17</v>
      </c>
      <c r="C7">
        <v>1959</v>
      </c>
      <c r="D7" s="3">
        <v>50428.98454584484</v>
      </c>
      <c r="E7" s="3" t="s">
        <v>18</v>
      </c>
      <c r="F7">
        <f>K7*E10</f>
        <v>208.28291218479771</v>
      </c>
      <c r="G7">
        <f t="shared" si="3"/>
        <v>489.67381359226869</v>
      </c>
      <c r="H7">
        <f t="shared" si="0"/>
        <v>3544.8977138948953</v>
      </c>
      <c r="I7">
        <f t="shared" si="1"/>
        <v>8810.0815744370702</v>
      </c>
      <c r="J7" s="3">
        <f t="shared" si="4"/>
        <v>13052.936014109033</v>
      </c>
      <c r="K7" s="4">
        <v>6.6E-3</v>
      </c>
      <c r="L7" s="4">
        <v>1.9900000000000001E-2</v>
      </c>
      <c r="M7" s="4">
        <v>0.59599999999999997</v>
      </c>
      <c r="N7" s="4">
        <v>0.3775</v>
      </c>
      <c r="O7" s="206">
        <f t="shared" si="2"/>
        <v>0.25883797049775309</v>
      </c>
      <c r="P7" s="201">
        <v>1</v>
      </c>
      <c r="Q7" s="201">
        <v>0</v>
      </c>
      <c r="S7" s="3"/>
    </row>
    <row r="8" spans="1:19" x14ac:dyDescent="0.3">
      <c r="A8" t="s">
        <v>16</v>
      </c>
      <c r="B8" t="s">
        <v>17</v>
      </c>
      <c r="C8">
        <v>1960</v>
      </c>
      <c r="D8" s="3">
        <v>7844.5087071314192</v>
      </c>
      <c r="E8" s="3">
        <v>10962.472716843002</v>
      </c>
      <c r="F8">
        <f t="shared" si="5"/>
        <v>162.4043803873856</v>
      </c>
      <c r="G8">
        <f t="shared" si="3"/>
        <v>118.36151762836984</v>
      </c>
      <c r="H8">
        <f t="shared" si="0"/>
        <v>13909.426803614553</v>
      </c>
      <c r="I8">
        <f t="shared" si="1"/>
        <v>10682.434656565527</v>
      </c>
      <c r="J8" s="3">
        <f t="shared" si="4"/>
        <v>24872.627358195838</v>
      </c>
      <c r="K8" s="4">
        <v>6.6E-3</v>
      </c>
      <c r="L8" s="4">
        <v>1.9900000000000001E-2</v>
      </c>
      <c r="M8" s="4">
        <v>0.59599999999999997</v>
      </c>
      <c r="N8" s="4">
        <v>0.3775</v>
      </c>
      <c r="O8" s="206">
        <f t="shared" si="2"/>
        <v>3.1707055580911279</v>
      </c>
      <c r="P8" s="201">
        <v>1</v>
      </c>
      <c r="Q8" s="201">
        <v>0</v>
      </c>
      <c r="S8" s="3"/>
    </row>
    <row r="9" spans="1:19" x14ac:dyDescent="0.3">
      <c r="A9" t="s">
        <v>16</v>
      </c>
      <c r="B9" t="s">
        <v>17</v>
      </c>
      <c r="C9">
        <v>1961</v>
      </c>
      <c r="D9" s="3">
        <v>29697.068676997518</v>
      </c>
      <c r="E9" s="3">
        <v>40611.179267432854</v>
      </c>
      <c r="F9">
        <f t="shared" ref="F9:F59" si="6">K9*E12</f>
        <v>39.255578710916623</v>
      </c>
      <c r="G9">
        <f t="shared" ref="G9:G58" si="7">L9*E13</f>
        <v>464.4254922683383</v>
      </c>
      <c r="H9">
        <f t="shared" ref="H9:H57" si="8">M9*E14</f>
        <v>16865.512729306101</v>
      </c>
      <c r="I9">
        <f t="shared" ref="I9:I56" si="9">N9*E15</f>
        <v>16719.634616761483</v>
      </c>
      <c r="J9" s="3">
        <f t="shared" ref="J9:J56" si="10">SUM(F9:I9)</f>
        <v>34088.82841704684</v>
      </c>
      <c r="K9" s="4">
        <v>6.6E-3</v>
      </c>
      <c r="L9" s="4">
        <v>1.9900000000000001E-2</v>
      </c>
      <c r="M9" s="4">
        <v>0.59599999999999997</v>
      </c>
      <c r="N9" s="4">
        <v>0.3775</v>
      </c>
      <c r="O9" s="206">
        <f t="shared" si="2"/>
        <v>1.1478852942631017</v>
      </c>
      <c r="P9" s="201">
        <v>1</v>
      </c>
      <c r="Q9" s="201">
        <v>0</v>
      </c>
      <c r="S9" s="3"/>
    </row>
    <row r="10" spans="1:19" x14ac:dyDescent="0.3">
      <c r="A10" t="s">
        <v>16</v>
      </c>
      <c r="B10" t="s">
        <v>17</v>
      </c>
      <c r="C10">
        <v>1962</v>
      </c>
      <c r="D10" s="3">
        <v>22289.611169263419</v>
      </c>
      <c r="E10" s="3">
        <v>31558.016997696624</v>
      </c>
      <c r="F10">
        <f t="shared" si="6"/>
        <v>154.03056527492626</v>
      </c>
      <c r="G10">
        <f t="shared" si="7"/>
        <v>563.12701898186481</v>
      </c>
      <c r="H10">
        <f t="shared" si="8"/>
        <v>26397.092004211507</v>
      </c>
      <c r="I10">
        <f t="shared" si="9"/>
        <v>18806.742406985853</v>
      </c>
      <c r="J10" s="3">
        <f t="shared" si="10"/>
        <v>45920.991995454155</v>
      </c>
      <c r="K10" s="4">
        <v>6.6E-3</v>
      </c>
      <c r="L10" s="4">
        <v>1.9900000000000001E-2</v>
      </c>
      <c r="M10" s="4">
        <v>0.59599999999999997</v>
      </c>
      <c r="N10" s="4">
        <v>0.3775</v>
      </c>
      <c r="O10" s="206">
        <f t="shared" si="2"/>
        <v>2.0601970867386674</v>
      </c>
      <c r="P10" s="201">
        <v>1</v>
      </c>
      <c r="Q10" s="201">
        <v>0</v>
      </c>
      <c r="S10" s="3"/>
    </row>
    <row r="11" spans="1:19" x14ac:dyDescent="0.3">
      <c r="A11" t="s">
        <v>16</v>
      </c>
      <c r="B11" t="s">
        <v>17</v>
      </c>
      <c r="C11">
        <v>1963</v>
      </c>
      <c r="D11" s="3">
        <v>20171.593818337937</v>
      </c>
      <c r="E11" s="3">
        <v>24606.724301119029</v>
      </c>
      <c r="F11">
        <f t="shared" si="6"/>
        <v>186.76574498896019</v>
      </c>
      <c r="G11">
        <f t="shared" si="7"/>
        <v>881.37941423457892</v>
      </c>
      <c r="H11">
        <f t="shared" si="8"/>
        <v>29692.234369704816</v>
      </c>
      <c r="I11">
        <f t="shared" si="9"/>
        <v>3463.702444252207</v>
      </c>
      <c r="J11" s="3">
        <f t="shared" si="10"/>
        <v>34224.08197318056</v>
      </c>
      <c r="K11" s="4">
        <v>6.6E-3</v>
      </c>
      <c r="L11" s="4">
        <v>1.9900000000000001E-2</v>
      </c>
      <c r="M11" s="4">
        <v>0.59599999999999997</v>
      </c>
      <c r="N11" s="4">
        <v>0.3775</v>
      </c>
      <c r="O11" s="206">
        <f t="shared" si="2"/>
        <v>1.6966473884709867</v>
      </c>
      <c r="P11" s="201">
        <v>1</v>
      </c>
      <c r="Q11" s="201">
        <v>0</v>
      </c>
      <c r="S11" s="3"/>
    </row>
    <row r="12" spans="1:19" x14ac:dyDescent="0.3">
      <c r="A12" t="s">
        <v>16</v>
      </c>
      <c r="B12" t="s">
        <v>17</v>
      </c>
      <c r="C12">
        <v>1964</v>
      </c>
      <c r="D12" s="3">
        <v>4258.4475838713424</v>
      </c>
      <c r="E12" s="3">
        <v>5947.8149561994887</v>
      </c>
      <c r="F12">
        <f t="shared" si="6"/>
        <v>292.31679065066436</v>
      </c>
      <c r="G12">
        <f t="shared" si="7"/>
        <v>991.40178516296282</v>
      </c>
      <c r="H12">
        <f t="shared" si="8"/>
        <v>5468.5209450975235</v>
      </c>
      <c r="I12">
        <f t="shared" si="9"/>
        <v>2604.9384679465456</v>
      </c>
      <c r="J12" s="3">
        <f t="shared" si="10"/>
        <v>9357.1779888576966</v>
      </c>
      <c r="K12" s="4">
        <v>6.6E-3</v>
      </c>
      <c r="L12" s="4">
        <v>1.9900000000000001E-2</v>
      </c>
      <c r="M12" s="4">
        <v>0.59599999999999997</v>
      </c>
      <c r="N12" s="4">
        <v>0.3775</v>
      </c>
      <c r="O12" s="206">
        <f t="shared" si="2"/>
        <v>2.1973213957822426</v>
      </c>
      <c r="P12" s="201">
        <v>1</v>
      </c>
      <c r="Q12" s="201">
        <v>0</v>
      </c>
      <c r="S12" s="3"/>
    </row>
    <row r="13" spans="1:19" x14ac:dyDescent="0.3">
      <c r="A13" t="s">
        <v>16</v>
      </c>
      <c r="B13" t="s">
        <v>17</v>
      </c>
      <c r="C13">
        <v>1965</v>
      </c>
      <c r="D13" s="3">
        <v>17706.176796096632</v>
      </c>
      <c r="E13" s="3">
        <v>23337.964435594888</v>
      </c>
      <c r="F13">
        <f t="shared" si="6"/>
        <v>328.80662221485198</v>
      </c>
      <c r="G13">
        <f t="shared" si="7"/>
        <v>182.5898771936925</v>
      </c>
      <c r="H13">
        <f t="shared" si="8"/>
        <v>4112.6975546917647</v>
      </c>
      <c r="I13">
        <f t="shared" si="9"/>
        <v>1374.0284989690888</v>
      </c>
      <c r="J13" s="3">
        <f t="shared" si="10"/>
        <v>5998.1225530693982</v>
      </c>
      <c r="K13" s="4">
        <v>6.6E-3</v>
      </c>
      <c r="L13" s="4">
        <v>1.9900000000000001E-2</v>
      </c>
      <c r="M13" s="4">
        <v>0.59599999999999997</v>
      </c>
      <c r="N13" s="4">
        <v>0.3775</v>
      </c>
      <c r="O13" s="206">
        <f t="shared" si="2"/>
        <v>0.33875876323519477</v>
      </c>
      <c r="P13" s="201">
        <v>1</v>
      </c>
      <c r="Q13" s="201">
        <v>0</v>
      </c>
      <c r="S13" s="3"/>
    </row>
    <row r="14" spans="1:19" x14ac:dyDescent="0.3">
      <c r="A14" t="s">
        <v>16</v>
      </c>
      <c r="B14" t="s">
        <v>17</v>
      </c>
      <c r="C14">
        <v>1966</v>
      </c>
      <c r="D14" s="3">
        <v>18826.820897115405</v>
      </c>
      <c r="E14" s="3">
        <v>28297.840149842454</v>
      </c>
      <c r="F14">
        <f t="shared" si="6"/>
        <v>60.557446707455803</v>
      </c>
      <c r="G14">
        <f t="shared" si="7"/>
        <v>137.3199351314868</v>
      </c>
      <c r="H14">
        <f t="shared" si="8"/>
        <v>2169.3271136041772</v>
      </c>
      <c r="I14">
        <f t="shared" si="9"/>
        <v>4828.8999537692926</v>
      </c>
      <c r="J14" s="3">
        <f t="shared" si="10"/>
        <v>7196.1044492124129</v>
      </c>
      <c r="K14" s="4">
        <v>6.6E-3</v>
      </c>
      <c r="L14" s="4">
        <v>1.9900000000000001E-2</v>
      </c>
      <c r="M14" s="4">
        <v>0.59599999999999997</v>
      </c>
      <c r="N14" s="4">
        <v>0.3775</v>
      </c>
      <c r="O14" s="206">
        <f t="shared" si="2"/>
        <v>0.38222621272798002</v>
      </c>
      <c r="P14" s="201">
        <v>1</v>
      </c>
      <c r="Q14" s="201">
        <v>0</v>
      </c>
      <c r="S14" s="3"/>
    </row>
    <row r="15" spans="1:19" x14ac:dyDescent="0.3">
      <c r="A15" t="s">
        <v>16</v>
      </c>
      <c r="B15" t="s">
        <v>17</v>
      </c>
      <c r="C15">
        <v>1967</v>
      </c>
      <c r="D15" s="3">
        <v>28016.102525469356</v>
      </c>
      <c r="E15" s="3">
        <v>44290.422825858237</v>
      </c>
      <c r="F15">
        <f t="shared" si="6"/>
        <v>45.543295068734309</v>
      </c>
      <c r="G15">
        <f t="shared" si="7"/>
        <v>72.432230806582439</v>
      </c>
      <c r="H15">
        <f t="shared" si="8"/>
        <v>7623.9056223748294</v>
      </c>
      <c r="I15">
        <f t="shared" si="9"/>
        <v>5077.1298640938758</v>
      </c>
      <c r="J15" s="3">
        <f t="shared" si="10"/>
        <v>12819.011012344021</v>
      </c>
      <c r="K15" s="4">
        <v>6.6E-3</v>
      </c>
      <c r="L15" s="4">
        <v>1.9900000000000001E-2</v>
      </c>
      <c r="M15" s="4">
        <v>0.59599999999999997</v>
      </c>
      <c r="N15" s="4">
        <v>0.3775</v>
      </c>
      <c r="O15" s="206">
        <f t="shared" si="2"/>
        <v>0.45755868435626607</v>
      </c>
      <c r="P15" s="201">
        <v>1</v>
      </c>
      <c r="Q15" s="201">
        <v>0</v>
      </c>
      <c r="S15" s="3"/>
    </row>
    <row r="16" spans="1:19" x14ac:dyDescent="0.3">
      <c r="A16" t="s">
        <v>16</v>
      </c>
      <c r="B16" t="s">
        <v>17</v>
      </c>
      <c r="C16">
        <v>1968</v>
      </c>
      <c r="D16" s="3">
        <v>33619.323030563224</v>
      </c>
      <c r="E16" s="3">
        <v>49819.185184068483</v>
      </c>
      <c r="F16">
        <f t="shared" si="6"/>
        <v>24.022749915750957</v>
      </c>
      <c r="G16">
        <f t="shared" si="7"/>
        <v>254.55658034439449</v>
      </c>
      <c r="H16">
        <f t="shared" si="8"/>
        <v>8015.8129774833105</v>
      </c>
      <c r="I16">
        <f t="shared" si="9"/>
        <v>2317.8648415721441</v>
      </c>
      <c r="J16" s="3">
        <f t="shared" si="10"/>
        <v>10612.257149315599</v>
      </c>
      <c r="K16" s="4">
        <v>6.6E-3</v>
      </c>
      <c r="L16" s="4">
        <v>1.9900000000000001E-2</v>
      </c>
      <c r="M16" s="4">
        <v>0.59599999999999997</v>
      </c>
      <c r="N16" s="4">
        <v>0.3775</v>
      </c>
      <c r="O16" s="206">
        <f t="shared" si="2"/>
        <v>0.31565945392975431</v>
      </c>
      <c r="P16" s="201">
        <v>1</v>
      </c>
      <c r="Q16" s="201">
        <v>0</v>
      </c>
      <c r="S16" s="3"/>
    </row>
    <row r="17" spans="1:19" x14ac:dyDescent="0.3">
      <c r="A17" t="s">
        <v>16</v>
      </c>
      <c r="B17" t="s">
        <v>17</v>
      </c>
      <c r="C17">
        <v>1969</v>
      </c>
      <c r="D17" s="3">
        <v>6723.8646061126456</v>
      </c>
      <c r="E17" s="3">
        <v>9175.3707132508789</v>
      </c>
      <c r="F17">
        <f t="shared" si="6"/>
        <v>84.425800516231334</v>
      </c>
      <c r="G17">
        <f t="shared" si="7"/>
        <v>267.64207760388911</v>
      </c>
      <c r="H17">
        <f t="shared" si="8"/>
        <v>3659.4634319920469</v>
      </c>
      <c r="I17">
        <f t="shared" si="9"/>
        <v>654.86911585454209</v>
      </c>
      <c r="J17" s="3">
        <f t="shared" si="10"/>
        <v>4666.400425966709</v>
      </c>
      <c r="K17" s="4">
        <v>6.6E-3</v>
      </c>
      <c r="L17" s="4">
        <v>1.9900000000000001E-2</v>
      </c>
      <c r="M17" s="4">
        <v>0.59599999999999997</v>
      </c>
      <c r="N17" s="4">
        <v>0.3775</v>
      </c>
      <c r="O17" s="206">
        <f t="shared" si="2"/>
        <v>0.69400570941367534</v>
      </c>
      <c r="P17" s="201">
        <v>1</v>
      </c>
      <c r="Q17" s="201">
        <v>0</v>
      </c>
      <c r="S17" s="3"/>
    </row>
    <row r="18" spans="1:19" x14ac:dyDescent="0.3">
      <c r="A18" t="s">
        <v>16</v>
      </c>
      <c r="B18" t="s">
        <v>17</v>
      </c>
      <c r="C18">
        <v>1970</v>
      </c>
      <c r="D18" s="3">
        <v>5042.8984545844842</v>
      </c>
      <c r="E18" s="3">
        <v>6900.4992528385319</v>
      </c>
      <c r="F18">
        <f t="shared" si="6"/>
        <v>88.765714180184318</v>
      </c>
      <c r="G18">
        <f t="shared" si="7"/>
        <v>122.18678237691567</v>
      </c>
      <c r="H18">
        <f t="shared" si="8"/>
        <v>1033.9125643690254</v>
      </c>
      <c r="I18">
        <f t="shared" si="9"/>
        <v>3652.1015291249746</v>
      </c>
      <c r="J18" s="3">
        <f t="shared" si="10"/>
        <v>4896.9665900511</v>
      </c>
      <c r="K18" s="4">
        <v>6.6E-3</v>
      </c>
      <c r="L18" s="4">
        <v>1.9900000000000001E-2</v>
      </c>
      <c r="M18" s="4">
        <v>0.59599999999999997</v>
      </c>
      <c r="N18" s="4">
        <v>0.3775</v>
      </c>
      <c r="O18" s="206">
        <f t="shared" si="2"/>
        <v>0.97106190698709827</v>
      </c>
      <c r="P18" s="201">
        <v>1</v>
      </c>
      <c r="Q18" s="201">
        <v>0</v>
      </c>
      <c r="S18" s="3"/>
    </row>
    <row r="19" spans="1:19" x14ac:dyDescent="0.3">
      <c r="A19" t="s">
        <v>16</v>
      </c>
      <c r="B19" t="s">
        <v>17</v>
      </c>
      <c r="C19">
        <v>1971</v>
      </c>
      <c r="D19" s="3">
        <v>2577.4814323431806</v>
      </c>
      <c r="E19" s="3">
        <v>3639.8105932955996</v>
      </c>
      <c r="F19">
        <f t="shared" si="6"/>
        <v>40.524259481791127</v>
      </c>
      <c r="G19">
        <f t="shared" si="7"/>
        <v>34.521577233126855</v>
      </c>
      <c r="H19">
        <f t="shared" si="8"/>
        <v>5765.9669175059198</v>
      </c>
      <c r="I19">
        <f t="shared" si="9"/>
        <v>8562.04332044273</v>
      </c>
      <c r="J19" s="3">
        <f t="shared" si="10"/>
        <v>14403.056074663567</v>
      </c>
      <c r="K19" s="4">
        <v>6.6E-3</v>
      </c>
      <c r="L19" s="4">
        <v>1.9900000000000001E-2</v>
      </c>
      <c r="M19" s="4">
        <v>0.59599999999999997</v>
      </c>
      <c r="N19" s="4">
        <v>0.3775</v>
      </c>
      <c r="O19" s="206">
        <f t="shared" si="2"/>
        <v>5.5880348521346255</v>
      </c>
      <c r="P19" s="201">
        <v>1</v>
      </c>
      <c r="Q19" s="201">
        <v>0</v>
      </c>
      <c r="S19" s="3"/>
    </row>
    <row r="20" spans="1:19" x14ac:dyDescent="0.3">
      <c r="A20" t="s">
        <v>16</v>
      </c>
      <c r="B20" t="s">
        <v>17</v>
      </c>
      <c r="C20">
        <v>1972</v>
      </c>
      <c r="D20" s="3">
        <v>8965.1528081501929</v>
      </c>
      <c r="E20" s="3">
        <v>12791.787957004748</v>
      </c>
      <c r="F20">
        <f t="shared" si="6"/>
        <v>11.449367323549609</v>
      </c>
      <c r="G20">
        <f t="shared" si="7"/>
        <v>192.52137862142251</v>
      </c>
      <c r="H20">
        <f t="shared" si="8"/>
        <v>13517.822037043356</v>
      </c>
      <c r="I20">
        <f t="shared" si="9"/>
        <v>11208.716547531723</v>
      </c>
      <c r="J20" s="3">
        <f t="shared" si="10"/>
        <v>24930.50933052005</v>
      </c>
      <c r="K20" s="4">
        <v>6.6E-3</v>
      </c>
      <c r="L20" s="4">
        <v>1.9900000000000001E-2</v>
      </c>
      <c r="M20" s="4">
        <v>0.59599999999999997</v>
      </c>
      <c r="N20" s="4">
        <v>0.3775</v>
      </c>
      <c r="O20" s="206">
        <f t="shared" si="2"/>
        <v>2.7808236919125129</v>
      </c>
      <c r="P20" s="201">
        <v>1</v>
      </c>
      <c r="Q20" s="201">
        <v>0</v>
      </c>
      <c r="S20" s="3"/>
    </row>
    <row r="21" spans="1:19" x14ac:dyDescent="0.3">
      <c r="A21" t="s">
        <v>16</v>
      </c>
      <c r="B21" t="s">
        <v>17</v>
      </c>
      <c r="C21">
        <v>1973</v>
      </c>
      <c r="D21" s="3">
        <v>8965.1528081501929</v>
      </c>
      <c r="E21" s="3">
        <v>13449.35063336126</v>
      </c>
      <c r="F21">
        <f t="shared" si="6"/>
        <v>63.851311502582341</v>
      </c>
      <c r="G21">
        <f t="shared" si="7"/>
        <v>451.35009821671611</v>
      </c>
      <c r="H21">
        <f t="shared" si="8"/>
        <v>17696.41076113618</v>
      </c>
      <c r="I21">
        <f t="shared" si="9"/>
        <v>10867.204378397291</v>
      </c>
      <c r="J21" s="3">
        <f t="shared" si="10"/>
        <v>29078.81654925277</v>
      </c>
      <c r="K21" s="4">
        <v>6.6E-3</v>
      </c>
      <c r="L21" s="4">
        <v>1.9900000000000001E-2</v>
      </c>
      <c r="M21" s="4">
        <v>0.59599999999999997</v>
      </c>
      <c r="N21" s="4">
        <v>0.3775</v>
      </c>
      <c r="O21" s="206">
        <f t="shared" si="2"/>
        <v>3.2435383056513332</v>
      </c>
      <c r="P21" s="201">
        <v>1</v>
      </c>
      <c r="Q21" s="201">
        <v>0</v>
      </c>
      <c r="S21" s="3"/>
    </row>
    <row r="22" spans="1:19" x14ac:dyDescent="0.3">
      <c r="A22" t="s">
        <v>16</v>
      </c>
      <c r="B22" t="s">
        <v>17</v>
      </c>
      <c r="C22">
        <v>1974</v>
      </c>
      <c r="D22" s="3">
        <v>3922.2543535657096</v>
      </c>
      <c r="E22" s="3">
        <v>6140.0393154228977</v>
      </c>
      <c r="F22">
        <f t="shared" si="6"/>
        <v>149.69400242363449</v>
      </c>
      <c r="G22">
        <f t="shared" si="7"/>
        <v>590.87009085001671</v>
      </c>
      <c r="H22">
        <f t="shared" si="8"/>
        <v>17157.228634502742</v>
      </c>
      <c r="I22">
        <f t="shared" si="9"/>
        <v>18557.34948996091</v>
      </c>
      <c r="J22" s="3">
        <f t="shared" si="10"/>
        <v>36455.142217737302</v>
      </c>
      <c r="K22" s="4">
        <v>6.6E-3</v>
      </c>
      <c r="L22" s="4">
        <v>1.9900000000000001E-2</v>
      </c>
      <c r="M22" s="4">
        <v>0.59599999999999997</v>
      </c>
      <c r="N22" s="4">
        <v>0.3775</v>
      </c>
      <c r="O22" s="206">
        <f t="shared" si="2"/>
        <v>9.2944360389570466</v>
      </c>
      <c r="P22" s="201">
        <v>1</v>
      </c>
      <c r="Q22" s="201">
        <v>0</v>
      </c>
      <c r="S22" s="3"/>
    </row>
    <row r="23" spans="1:19" x14ac:dyDescent="0.3">
      <c r="A23" t="s">
        <v>16</v>
      </c>
      <c r="B23" t="s">
        <v>17</v>
      </c>
      <c r="C23">
        <v>1975</v>
      </c>
      <c r="D23" s="3">
        <v>1344.772921222529</v>
      </c>
      <c r="E23" s="3">
        <v>1734.7526247802439</v>
      </c>
      <c r="F23">
        <f t="shared" si="6"/>
        <v>195.96696480452815</v>
      </c>
      <c r="G23">
        <f t="shared" si="7"/>
        <v>572.86719769564536</v>
      </c>
      <c r="H23">
        <f t="shared" si="8"/>
        <v>29298.490850375369</v>
      </c>
      <c r="I23">
        <f t="shared" si="9"/>
        <v>1096.9456699856823</v>
      </c>
      <c r="J23" s="3">
        <f t="shared" si="10"/>
        <v>31164.270682861224</v>
      </c>
      <c r="K23" s="4">
        <v>6.6E-3</v>
      </c>
      <c r="L23" s="4">
        <v>1.9900000000000001E-2</v>
      </c>
      <c r="M23" s="4">
        <v>0.59599999999999997</v>
      </c>
      <c r="N23" s="4">
        <v>0.3775</v>
      </c>
      <c r="O23" s="206">
        <f t="shared" si="2"/>
        <v>23.174374045641759</v>
      </c>
      <c r="P23" s="201">
        <v>1</v>
      </c>
      <c r="Q23" s="201">
        <v>0</v>
      </c>
      <c r="S23" s="3"/>
    </row>
    <row r="24" spans="1:19" x14ac:dyDescent="0.3">
      <c r="A24" t="s">
        <v>16</v>
      </c>
      <c r="B24" t="s">
        <v>17</v>
      </c>
      <c r="C24">
        <v>1976</v>
      </c>
      <c r="D24" s="3">
        <v>6723.8646061126456</v>
      </c>
      <c r="E24" s="3">
        <v>9674.4411367549001</v>
      </c>
      <c r="F24">
        <f t="shared" si="6"/>
        <v>189.99615601966124</v>
      </c>
      <c r="G24">
        <f t="shared" si="7"/>
        <v>978.25497973568781</v>
      </c>
      <c r="H24">
        <f t="shared" si="8"/>
        <v>1731.8665412224282</v>
      </c>
      <c r="I24">
        <f t="shared" si="9"/>
        <v>6327.0156119214034</v>
      </c>
      <c r="J24" s="3">
        <f t="shared" si="10"/>
        <v>9227.1332888991801</v>
      </c>
      <c r="K24" s="4">
        <v>6.6E-3</v>
      </c>
      <c r="L24" s="4">
        <v>1.9900000000000001E-2</v>
      </c>
      <c r="M24" s="4">
        <v>0.59599999999999997</v>
      </c>
      <c r="N24" s="4">
        <v>0.3775</v>
      </c>
      <c r="O24" s="206">
        <f t="shared" si="2"/>
        <v>1.372296116806222</v>
      </c>
      <c r="P24" s="201">
        <v>1</v>
      </c>
      <c r="Q24" s="201">
        <v>0</v>
      </c>
      <c r="S24" s="3"/>
    </row>
    <row r="25" spans="1:19" x14ac:dyDescent="0.3">
      <c r="A25" t="s">
        <v>16</v>
      </c>
      <c r="B25" t="s">
        <v>17</v>
      </c>
      <c r="C25">
        <v>1977</v>
      </c>
      <c r="D25" s="3">
        <v>15689.017414262838</v>
      </c>
      <c r="E25" s="3">
        <v>22680.909458126436</v>
      </c>
      <c r="F25">
        <f t="shared" si="6"/>
        <v>324.44637518872054</v>
      </c>
      <c r="G25">
        <f t="shared" si="7"/>
        <v>57.825745252225374</v>
      </c>
      <c r="H25">
        <f t="shared" si="8"/>
        <v>9989.1425290202824</v>
      </c>
      <c r="I25">
        <f t="shared" si="9"/>
        <v>6773.3919314000414</v>
      </c>
      <c r="J25" s="3">
        <f t="shared" si="10"/>
        <v>17144.80658086127</v>
      </c>
      <c r="K25" s="4">
        <v>6.6E-3</v>
      </c>
      <c r="L25" s="4">
        <v>1.9900000000000001E-2</v>
      </c>
      <c r="M25" s="4">
        <v>0.59599999999999997</v>
      </c>
      <c r="N25" s="4">
        <v>0.3775</v>
      </c>
      <c r="O25" s="206">
        <f t="shared" si="2"/>
        <v>1.0927903340380627</v>
      </c>
      <c r="P25" s="201">
        <v>1</v>
      </c>
      <c r="Q25" s="201">
        <v>0</v>
      </c>
      <c r="S25" s="3"/>
    </row>
    <row r="26" spans="1:19" x14ac:dyDescent="0.3">
      <c r="A26" t="s">
        <v>16</v>
      </c>
      <c r="B26" t="s">
        <v>17</v>
      </c>
      <c r="C26">
        <v>1978</v>
      </c>
      <c r="D26" s="3">
        <v>20171.593818337937</v>
      </c>
      <c r="E26" s="3">
        <v>29691.964364322448</v>
      </c>
      <c r="F26">
        <f t="shared" si="6"/>
        <v>19.178387872597359</v>
      </c>
      <c r="G26">
        <f t="shared" si="7"/>
        <v>333.53009450923429</v>
      </c>
      <c r="H26">
        <f t="shared" si="8"/>
        <v>10693.885009574635</v>
      </c>
      <c r="I26">
        <f t="shared" si="9"/>
        <v>4637.0337278289935</v>
      </c>
      <c r="J26" s="3">
        <f t="shared" si="10"/>
        <v>15683.62721978546</v>
      </c>
      <c r="K26" s="4">
        <v>6.6E-3</v>
      </c>
      <c r="L26" s="4">
        <v>1.9900000000000001E-2</v>
      </c>
      <c r="M26" s="4">
        <v>0.59599999999999997</v>
      </c>
      <c r="N26" s="4">
        <v>0.3775</v>
      </c>
      <c r="O26" s="206">
        <f t="shared" si="2"/>
        <v>0.77751056069389624</v>
      </c>
      <c r="P26" s="201">
        <v>1</v>
      </c>
      <c r="Q26" s="201">
        <v>0</v>
      </c>
      <c r="S26" s="3"/>
    </row>
    <row r="27" spans="1:19" x14ac:dyDescent="0.3">
      <c r="A27" t="s">
        <v>16</v>
      </c>
      <c r="B27" t="s">
        <v>17</v>
      </c>
      <c r="C27">
        <v>1979</v>
      </c>
      <c r="D27" s="3">
        <v>20171.593818337937</v>
      </c>
      <c r="E27" s="3">
        <v>28787.296366615341</v>
      </c>
      <c r="F27">
        <f t="shared" si="6"/>
        <v>110.61802129451991</v>
      </c>
      <c r="G27">
        <f t="shared" si="7"/>
        <v>357.06092565526046</v>
      </c>
      <c r="H27">
        <f t="shared" si="8"/>
        <v>7320.9857000955762</v>
      </c>
      <c r="I27">
        <f t="shared" si="9"/>
        <v>4934.3881757230556</v>
      </c>
      <c r="J27" s="3">
        <f t="shared" si="10"/>
        <v>12723.052822768412</v>
      </c>
      <c r="K27" s="4">
        <v>6.6E-3</v>
      </c>
      <c r="L27" s="4">
        <v>1.9900000000000001E-2</v>
      </c>
      <c r="M27" s="4">
        <v>0.59599999999999997</v>
      </c>
      <c r="N27" s="4">
        <v>0.3775</v>
      </c>
      <c r="O27" s="206">
        <f t="shared" si="2"/>
        <v>0.63074107764364762</v>
      </c>
      <c r="P27" s="201">
        <v>1</v>
      </c>
      <c r="Q27" s="201">
        <v>0</v>
      </c>
      <c r="S27" s="3"/>
    </row>
    <row r="28" spans="1:19" x14ac:dyDescent="0.3">
      <c r="A28" t="s">
        <v>16</v>
      </c>
      <c r="B28" t="s">
        <v>17</v>
      </c>
      <c r="C28">
        <v>1980</v>
      </c>
      <c r="D28" s="3">
        <v>33619.323030563224</v>
      </c>
      <c r="E28" s="3">
        <v>49158.54169526069</v>
      </c>
      <c r="F28">
        <f t="shared" si="6"/>
        <v>118.42221654898086</v>
      </c>
      <c r="G28">
        <f t="shared" si="7"/>
        <v>244.44230777164762</v>
      </c>
      <c r="H28">
        <f t="shared" si="8"/>
        <v>7790.4512655124272</v>
      </c>
      <c r="I28">
        <f t="shared" si="9"/>
        <v>12300.124476079378</v>
      </c>
      <c r="J28" s="3">
        <f t="shared" si="10"/>
        <v>20453.440265912432</v>
      </c>
      <c r="K28" s="4">
        <v>6.6E-3</v>
      </c>
      <c r="L28" s="4">
        <v>1.9900000000000001E-2</v>
      </c>
      <c r="M28" s="4">
        <v>0.59599999999999997</v>
      </c>
      <c r="N28" s="4">
        <v>0.3775</v>
      </c>
      <c r="O28" s="206">
        <f t="shared" si="2"/>
        <v>0.60838346588116221</v>
      </c>
      <c r="P28" s="201">
        <v>1</v>
      </c>
      <c r="Q28" s="201">
        <v>0</v>
      </c>
      <c r="S28" s="3"/>
    </row>
    <row r="29" spans="1:19" x14ac:dyDescent="0.3">
      <c r="A29" t="s">
        <v>16</v>
      </c>
      <c r="B29" t="s">
        <v>17</v>
      </c>
      <c r="C29">
        <v>1981</v>
      </c>
      <c r="D29" s="3">
        <v>2017.1593818337935</v>
      </c>
      <c r="E29" s="3">
        <v>2905.8163443329331</v>
      </c>
      <c r="F29">
        <f t="shared" si="6"/>
        <v>81.071318155420812</v>
      </c>
      <c r="G29">
        <f t="shared" si="7"/>
        <v>260.11741641559951</v>
      </c>
      <c r="H29">
        <f t="shared" si="8"/>
        <v>19419.534272167704</v>
      </c>
      <c r="I29">
        <f t="shared" si="9"/>
        <v>5104.3739392432699</v>
      </c>
      <c r="J29" s="3">
        <f t="shared" si="10"/>
        <v>24865.096945981993</v>
      </c>
      <c r="K29" s="4">
        <v>6.6E-3</v>
      </c>
      <c r="L29" s="4">
        <v>1.9900000000000001E-2</v>
      </c>
      <c r="M29" s="4">
        <v>0.59599999999999997</v>
      </c>
      <c r="N29" s="4">
        <v>0.3775</v>
      </c>
      <c r="O29" s="206">
        <f t="shared" si="2"/>
        <v>12.326788438193322</v>
      </c>
      <c r="P29" s="201">
        <v>1</v>
      </c>
      <c r="Q29" s="201">
        <v>0</v>
      </c>
      <c r="S29" s="3"/>
    </row>
    <row r="30" spans="1:19" x14ac:dyDescent="0.3">
      <c r="A30" t="s">
        <v>16</v>
      </c>
      <c r="B30" t="s">
        <v>17</v>
      </c>
      <c r="C30">
        <v>1982</v>
      </c>
      <c r="D30" s="3">
        <v>10646.118959678355</v>
      </c>
      <c r="E30" s="3">
        <v>16760.30625674544</v>
      </c>
      <c r="F30">
        <f t="shared" si="6"/>
        <v>86.270097906681244</v>
      </c>
      <c r="G30">
        <f t="shared" si="7"/>
        <v>648.40391277875392</v>
      </c>
      <c r="H30">
        <f t="shared" si="8"/>
        <v>8058.8261398383811</v>
      </c>
      <c r="I30">
        <f t="shared" si="9"/>
        <v>9398.1973196328599</v>
      </c>
      <c r="J30" s="3">
        <f t="shared" si="10"/>
        <v>18191.697470156676</v>
      </c>
      <c r="K30" s="4">
        <v>6.6E-3</v>
      </c>
      <c r="L30" s="4">
        <v>1.9900000000000001E-2</v>
      </c>
      <c r="M30" s="4">
        <v>0.59599999999999997</v>
      </c>
      <c r="N30" s="4">
        <v>0.3775</v>
      </c>
      <c r="O30" s="206">
        <f t="shared" si="2"/>
        <v>1.7087633098086563</v>
      </c>
      <c r="P30" s="201">
        <v>1</v>
      </c>
      <c r="Q30" s="201">
        <v>0</v>
      </c>
      <c r="S30" s="3"/>
    </row>
    <row r="31" spans="1:19" x14ac:dyDescent="0.3">
      <c r="A31" t="s">
        <v>16</v>
      </c>
      <c r="B31" t="s">
        <v>17</v>
      </c>
      <c r="C31">
        <v>1983</v>
      </c>
      <c r="D31" s="3">
        <v>14568.373313244065</v>
      </c>
      <c r="E31" s="3">
        <v>17942.760083178917</v>
      </c>
      <c r="F31">
        <f t="shared" si="6"/>
        <v>215.0485338864209</v>
      </c>
      <c r="G31">
        <f t="shared" si="7"/>
        <v>269.0782553402413</v>
      </c>
      <c r="H31">
        <f t="shared" si="8"/>
        <v>14837.948615897178</v>
      </c>
      <c r="I31">
        <f t="shared" si="9"/>
        <v>8987.8337824808368</v>
      </c>
      <c r="J31" s="3">
        <f t="shared" si="10"/>
        <v>24309.909187604677</v>
      </c>
      <c r="K31" s="4">
        <v>6.6E-3</v>
      </c>
      <c r="L31" s="4">
        <v>1.9900000000000001E-2</v>
      </c>
      <c r="M31" s="4">
        <v>0.59599999999999997</v>
      </c>
      <c r="N31" s="4">
        <v>0.3775</v>
      </c>
      <c r="O31" s="206">
        <f t="shared" si="2"/>
        <v>1.6686769802572681</v>
      </c>
      <c r="P31" s="201">
        <v>1</v>
      </c>
      <c r="Q31" s="201">
        <v>0</v>
      </c>
      <c r="S31" s="3"/>
    </row>
    <row r="32" spans="1:19" x14ac:dyDescent="0.3">
      <c r="A32" t="s">
        <v>16</v>
      </c>
      <c r="B32" t="s">
        <v>17</v>
      </c>
      <c r="C32">
        <v>1984</v>
      </c>
      <c r="D32" s="3">
        <v>8965.1528081501929</v>
      </c>
      <c r="E32" s="3">
        <v>12283.533053851639</v>
      </c>
      <c r="F32">
        <f t="shared" si="6"/>
        <v>89.242034434451881</v>
      </c>
      <c r="G32">
        <f t="shared" si="7"/>
        <v>495.42815009455347</v>
      </c>
      <c r="H32">
        <f t="shared" si="8"/>
        <v>14190.063402274382</v>
      </c>
      <c r="I32">
        <f t="shared" si="9"/>
        <v>6563.6267519746998</v>
      </c>
      <c r="J32" s="3">
        <f t="shared" si="10"/>
        <v>21338.360338778089</v>
      </c>
      <c r="K32" s="4">
        <v>6.6E-3</v>
      </c>
      <c r="L32" s="4">
        <v>1.9900000000000001E-2</v>
      </c>
      <c r="M32" s="4">
        <v>0.59599999999999997</v>
      </c>
      <c r="N32" s="4">
        <v>0.3775</v>
      </c>
      <c r="O32" s="206">
        <f t="shared" si="2"/>
        <v>2.3801446328253828</v>
      </c>
      <c r="P32" s="201">
        <v>1</v>
      </c>
      <c r="Q32" s="201">
        <v>0</v>
      </c>
      <c r="S32" s="3"/>
    </row>
    <row r="33" spans="1:19" x14ac:dyDescent="0.3">
      <c r="A33" t="s">
        <v>16</v>
      </c>
      <c r="B33" t="s">
        <v>17</v>
      </c>
      <c r="C33">
        <v>1985</v>
      </c>
      <c r="D33" s="3">
        <v>8965.1528081501929</v>
      </c>
      <c r="E33" s="3">
        <v>13071.226955557764</v>
      </c>
      <c r="F33">
        <f t="shared" si="6"/>
        <v>164.31285380020364</v>
      </c>
      <c r="G33">
        <f t="shared" si="7"/>
        <v>473.79574111620843</v>
      </c>
      <c r="H33">
        <f t="shared" si="8"/>
        <v>10362.706077289857</v>
      </c>
      <c r="I33">
        <f t="shared" si="9"/>
        <v>14299.555096027931</v>
      </c>
      <c r="J33" s="3">
        <f t="shared" si="10"/>
        <v>25300.369768234199</v>
      </c>
      <c r="K33" s="4">
        <v>6.6E-3</v>
      </c>
      <c r="L33" s="4">
        <v>1.9900000000000001E-2</v>
      </c>
      <c r="M33" s="4">
        <v>0.59599999999999997</v>
      </c>
      <c r="N33" s="4">
        <v>0.3775</v>
      </c>
      <c r="O33" s="206">
        <f t="shared" si="2"/>
        <v>2.8220790330794707</v>
      </c>
      <c r="P33" s="201">
        <v>1</v>
      </c>
      <c r="Q33" s="201">
        <v>0</v>
      </c>
      <c r="S33" s="3"/>
    </row>
    <row r="34" spans="1:19" x14ac:dyDescent="0.3">
      <c r="A34" t="s">
        <v>16</v>
      </c>
      <c r="B34" t="s">
        <v>17</v>
      </c>
      <c r="C34">
        <v>1986</v>
      </c>
      <c r="D34" s="3">
        <v>23533.526121394258</v>
      </c>
      <c r="E34" s="3">
        <v>32583.111194912257</v>
      </c>
      <c r="F34">
        <f t="shared" si="6"/>
        <v>157.13828599834048</v>
      </c>
      <c r="G34">
        <f t="shared" si="7"/>
        <v>346.00310560078549</v>
      </c>
      <c r="H34">
        <f t="shared" si="8"/>
        <v>22576.251224457341</v>
      </c>
      <c r="I34">
        <f t="shared" si="9"/>
        <v>12503.20172181696</v>
      </c>
      <c r="J34" s="3">
        <f t="shared" si="10"/>
        <v>35582.594337873423</v>
      </c>
      <c r="K34" s="4">
        <v>6.6E-3</v>
      </c>
      <c r="L34" s="4">
        <v>1.9900000000000001E-2</v>
      </c>
      <c r="M34" s="4">
        <v>0.59599999999999997</v>
      </c>
      <c r="N34" s="4">
        <v>0.3775</v>
      </c>
      <c r="O34" s="206">
        <f t="shared" si="2"/>
        <v>1.511995871520732</v>
      </c>
      <c r="P34" s="201">
        <v>1</v>
      </c>
      <c r="Q34" s="201">
        <v>0</v>
      </c>
      <c r="S34" s="3"/>
    </row>
    <row r="35" spans="1:19" x14ac:dyDescent="0.3">
      <c r="A35" t="s">
        <v>16</v>
      </c>
      <c r="B35" t="s">
        <v>17</v>
      </c>
      <c r="C35">
        <v>1987</v>
      </c>
      <c r="D35" s="3">
        <v>11206.441010187742</v>
      </c>
      <c r="E35" s="3">
        <v>13521.520368856345</v>
      </c>
      <c r="F35">
        <f t="shared" si="6"/>
        <v>114.75479884247157</v>
      </c>
      <c r="G35">
        <f t="shared" si="7"/>
        <v>753.80436135352545</v>
      </c>
      <c r="H35">
        <f t="shared" si="8"/>
        <v>19740.154241597109</v>
      </c>
      <c r="I35">
        <f t="shared" si="9"/>
        <v>10723.961041886936</v>
      </c>
      <c r="J35" s="3">
        <f t="shared" si="10"/>
        <v>31332.674443680044</v>
      </c>
      <c r="K35" s="4">
        <v>6.6E-3</v>
      </c>
      <c r="L35" s="4">
        <v>1.9900000000000001E-2</v>
      </c>
      <c r="M35" s="4">
        <v>0.59599999999999997</v>
      </c>
      <c r="N35" s="4">
        <v>0.3775</v>
      </c>
      <c r="O35" s="206">
        <f t="shared" si="2"/>
        <v>2.7959522934351417</v>
      </c>
      <c r="P35" s="201">
        <v>1</v>
      </c>
      <c r="Q35" s="201">
        <v>0</v>
      </c>
      <c r="S35" s="3"/>
    </row>
    <row r="36" spans="1:19" x14ac:dyDescent="0.3">
      <c r="A36" t="s">
        <v>16</v>
      </c>
      <c r="B36" t="s">
        <v>17</v>
      </c>
      <c r="C36">
        <v>1988</v>
      </c>
      <c r="D36" s="3">
        <v>14568.373313244065</v>
      </c>
      <c r="E36" s="3">
        <v>24895.886939424796</v>
      </c>
      <c r="F36">
        <f t="shared" si="6"/>
        <v>250.00546657956119</v>
      </c>
      <c r="G36">
        <f t="shared" si="7"/>
        <v>659.10917685869538</v>
      </c>
      <c r="H36">
        <f t="shared" si="8"/>
        <v>16931.074916462552</v>
      </c>
      <c r="I36">
        <f t="shared" si="9"/>
        <v>8194.9607969201097</v>
      </c>
      <c r="J36" s="3">
        <f t="shared" si="10"/>
        <v>26035.150356820919</v>
      </c>
      <c r="K36" s="4">
        <v>6.6E-3</v>
      </c>
      <c r="L36" s="4">
        <v>1.9900000000000001E-2</v>
      </c>
      <c r="M36" s="4">
        <v>0.59599999999999997</v>
      </c>
      <c r="N36" s="4">
        <v>0.3775</v>
      </c>
      <c r="O36" s="206">
        <f t="shared" si="2"/>
        <v>1.7871007144738968</v>
      </c>
      <c r="P36" s="201">
        <v>1</v>
      </c>
      <c r="Q36" s="201">
        <v>0</v>
      </c>
      <c r="S36" s="3"/>
    </row>
    <row r="37" spans="1:19" x14ac:dyDescent="0.3">
      <c r="A37" t="s">
        <v>16</v>
      </c>
      <c r="B37" t="s">
        <v>17</v>
      </c>
      <c r="C37">
        <v>1989</v>
      </c>
      <c r="D37" s="3">
        <v>16733.743525315738</v>
      </c>
      <c r="E37" s="3">
        <v>23808.831211869769</v>
      </c>
      <c r="F37">
        <f t="shared" si="6"/>
        <v>218.59902348077335</v>
      </c>
      <c r="G37">
        <f t="shared" si="7"/>
        <v>565.31609200940409</v>
      </c>
      <c r="H37">
        <f t="shared" si="8"/>
        <v>12938.269231693735</v>
      </c>
      <c r="I37">
        <f t="shared" si="9"/>
        <v>11938.289737229366</v>
      </c>
      <c r="J37" s="3">
        <f t="shared" si="10"/>
        <v>25660.474084413279</v>
      </c>
      <c r="K37" s="4">
        <v>6.6E-3</v>
      </c>
      <c r="L37" s="4">
        <v>1.9900000000000001E-2</v>
      </c>
      <c r="M37" s="4">
        <v>0.59599999999999997</v>
      </c>
      <c r="N37" s="4">
        <v>0.3775</v>
      </c>
      <c r="O37" s="206">
        <f t="shared" si="2"/>
        <v>1.5334568768544041</v>
      </c>
      <c r="P37" s="201">
        <v>1</v>
      </c>
      <c r="Q37" s="201">
        <v>0</v>
      </c>
      <c r="S37" s="3"/>
    </row>
    <row r="38" spans="1:19" x14ac:dyDescent="0.3">
      <c r="A38" t="s">
        <v>16</v>
      </c>
      <c r="B38" t="s">
        <v>17</v>
      </c>
      <c r="C38">
        <v>1990</v>
      </c>
      <c r="D38" s="3">
        <v>11206.441010187742</v>
      </c>
      <c r="E38" s="3">
        <v>17387.090733707813</v>
      </c>
      <c r="F38">
        <f t="shared" si="6"/>
        <v>187.49176920914908</v>
      </c>
      <c r="G38">
        <f t="shared" si="7"/>
        <v>431.99925790386806</v>
      </c>
      <c r="H38">
        <f t="shared" si="8"/>
        <v>18848.266710963449</v>
      </c>
      <c r="I38">
        <f t="shared" si="9"/>
        <v>19456.102400187821</v>
      </c>
      <c r="J38" s="3">
        <f t="shared" si="10"/>
        <v>38923.860138264288</v>
      </c>
      <c r="K38" s="4">
        <v>6.6E-3</v>
      </c>
      <c r="L38" s="4">
        <v>1.9900000000000001E-2</v>
      </c>
      <c r="M38" s="4">
        <v>0.59599999999999997</v>
      </c>
      <c r="N38" s="4">
        <v>0.3775</v>
      </c>
      <c r="O38" s="206">
        <f t="shared" si="2"/>
        <v>3.4733471673012621</v>
      </c>
      <c r="P38" s="201">
        <v>1</v>
      </c>
      <c r="Q38" s="201">
        <v>0</v>
      </c>
      <c r="S38" s="3"/>
    </row>
    <row r="39" spans="1:19" x14ac:dyDescent="0.3">
      <c r="A39" t="s">
        <v>16</v>
      </c>
      <c r="B39" t="s">
        <v>17</v>
      </c>
      <c r="C39">
        <v>1991</v>
      </c>
      <c r="D39" s="3">
        <v>24654.170222413031</v>
      </c>
      <c r="E39" s="3">
        <v>37879.616148418361</v>
      </c>
      <c r="F39">
        <f t="shared" si="6"/>
        <v>143.27613578721252</v>
      </c>
      <c r="G39">
        <f t="shared" si="7"/>
        <v>629.32971065129641</v>
      </c>
      <c r="H39">
        <f t="shared" si="8"/>
        <v>30717.449087448851</v>
      </c>
      <c r="I39">
        <f t="shared" si="9"/>
        <v>21030.813899633591</v>
      </c>
      <c r="J39" s="3">
        <f t="shared" si="10"/>
        <v>52520.868833520952</v>
      </c>
      <c r="K39" s="4">
        <v>6.6E-3</v>
      </c>
      <c r="L39" s="4">
        <v>1.9900000000000001E-2</v>
      </c>
      <c r="M39" s="4">
        <v>0.59599999999999997</v>
      </c>
      <c r="N39" s="4">
        <v>0.3775</v>
      </c>
      <c r="O39" s="206">
        <f t="shared" si="2"/>
        <v>2.1303036508515052</v>
      </c>
      <c r="P39" s="201">
        <v>1</v>
      </c>
      <c r="Q39" s="201">
        <v>0</v>
      </c>
      <c r="S39" s="3"/>
    </row>
    <row r="40" spans="1:19" x14ac:dyDescent="0.3">
      <c r="A40" t="s">
        <v>16</v>
      </c>
      <c r="B40" t="s">
        <v>17</v>
      </c>
      <c r="C40">
        <v>1992</v>
      </c>
      <c r="D40" s="3">
        <v>17930.305616300386</v>
      </c>
      <c r="E40" s="3">
        <v>33121.064163753537</v>
      </c>
      <c r="F40">
        <f t="shared" si="6"/>
        <v>208.7224165979174</v>
      </c>
      <c r="G40">
        <f t="shared" si="7"/>
        <v>1025.6329477185104</v>
      </c>
      <c r="H40">
        <f t="shared" si="8"/>
        <v>33203.616117037403</v>
      </c>
      <c r="I40">
        <f t="shared" si="9"/>
        <v>5844.6999145862283</v>
      </c>
      <c r="J40" s="3">
        <f t="shared" si="10"/>
        <v>40282.671395940059</v>
      </c>
      <c r="K40" s="4">
        <v>6.6E-3</v>
      </c>
      <c r="L40" s="4">
        <v>1.9900000000000001E-2</v>
      </c>
      <c r="M40" s="4">
        <v>0.59599999999999997</v>
      </c>
      <c r="N40" s="4">
        <v>0.3775</v>
      </c>
      <c r="O40" s="206">
        <f t="shared" si="2"/>
        <v>2.2466249186137244</v>
      </c>
      <c r="P40" s="201">
        <v>1</v>
      </c>
      <c r="Q40" s="201">
        <v>0</v>
      </c>
      <c r="S40" s="3"/>
    </row>
    <row r="41" spans="1:19" x14ac:dyDescent="0.3">
      <c r="A41" t="s">
        <v>16</v>
      </c>
      <c r="B41" t="s">
        <v>17</v>
      </c>
      <c r="C41">
        <v>1993</v>
      </c>
      <c r="D41" s="3">
        <v>16809.661515281612</v>
      </c>
      <c r="E41" s="3">
        <v>28407.843819568043</v>
      </c>
      <c r="F41">
        <f t="shared" si="6"/>
        <v>340.15967110262153</v>
      </c>
      <c r="G41">
        <f t="shared" si="7"/>
        <v>1108.6442294111482</v>
      </c>
      <c r="H41">
        <f t="shared" si="8"/>
        <v>9227.6586730950767</v>
      </c>
      <c r="I41">
        <f t="shared" si="9"/>
        <v>1006.0148699916633</v>
      </c>
      <c r="J41" s="3">
        <f t="shared" si="10"/>
        <v>11682.477443600508</v>
      </c>
      <c r="K41" s="4">
        <v>6.6E-3</v>
      </c>
      <c r="L41" s="4">
        <v>1.9900000000000001E-2</v>
      </c>
      <c r="M41" s="4">
        <v>0.59599999999999997</v>
      </c>
      <c r="N41" s="4">
        <v>0.3775</v>
      </c>
      <c r="O41" s="206">
        <f t="shared" si="2"/>
        <v>0.69498588255212657</v>
      </c>
      <c r="P41" s="201">
        <v>1</v>
      </c>
      <c r="Q41" s="201">
        <v>0</v>
      </c>
      <c r="S41" s="3"/>
    </row>
    <row r="42" spans="1:19" x14ac:dyDescent="0.3">
      <c r="A42" t="s">
        <v>16</v>
      </c>
      <c r="B42" t="s">
        <v>17</v>
      </c>
      <c r="C42">
        <v>1994</v>
      </c>
      <c r="D42" s="3">
        <v>14568.373313244065</v>
      </c>
      <c r="E42" s="3">
        <v>21708.505422304926</v>
      </c>
      <c r="F42">
        <f t="shared" si="6"/>
        <v>367.69105096048128</v>
      </c>
      <c r="G42">
        <f t="shared" si="7"/>
        <v>308.10471072918131</v>
      </c>
      <c r="H42">
        <f t="shared" si="8"/>
        <v>1588.3042715629967</v>
      </c>
      <c r="I42">
        <f t="shared" si="9"/>
        <v>4201.0088212143319</v>
      </c>
      <c r="J42" s="3">
        <f t="shared" si="10"/>
        <v>6465.108854466991</v>
      </c>
      <c r="K42" s="4">
        <v>6.6E-3</v>
      </c>
      <c r="L42" s="4">
        <v>1.9900000000000001E-2</v>
      </c>
      <c r="M42" s="4">
        <v>0.59599999999999997</v>
      </c>
      <c r="N42" s="4">
        <v>0.3775</v>
      </c>
      <c r="O42" s="206">
        <f t="shared" si="2"/>
        <v>0.44377698974734398</v>
      </c>
      <c r="P42" s="201">
        <v>1</v>
      </c>
      <c r="Q42" s="201">
        <v>0</v>
      </c>
      <c r="S42" s="3"/>
    </row>
    <row r="43" spans="1:19" x14ac:dyDescent="0.3">
      <c r="A43" t="s">
        <v>16</v>
      </c>
      <c r="B43" t="s">
        <v>17</v>
      </c>
      <c r="C43">
        <v>1995</v>
      </c>
      <c r="D43" s="3">
        <v>19050.949717319163</v>
      </c>
      <c r="E43" s="3">
        <v>31624.608575442031</v>
      </c>
      <c r="F43">
        <f t="shared" si="6"/>
        <v>102.18548195038173</v>
      </c>
      <c r="G43">
        <f t="shared" si="7"/>
        <v>53.032307053865168</v>
      </c>
      <c r="H43">
        <f t="shared" si="8"/>
        <v>6632.5861124337525</v>
      </c>
      <c r="I43">
        <f t="shared" si="9"/>
        <v>5936.0353006738542</v>
      </c>
      <c r="J43" s="3">
        <f t="shared" si="10"/>
        <v>12723.839202111853</v>
      </c>
      <c r="K43" s="4">
        <v>6.6E-3</v>
      </c>
      <c r="L43" s="4">
        <v>1.9900000000000001E-2</v>
      </c>
      <c r="M43" s="4">
        <v>0.59599999999999997</v>
      </c>
      <c r="N43" s="4">
        <v>0.3775</v>
      </c>
      <c r="O43" s="206">
        <f t="shared" si="2"/>
        <v>0.66788477167333271</v>
      </c>
      <c r="P43" s="201">
        <v>1</v>
      </c>
      <c r="Q43" s="201">
        <v>0</v>
      </c>
      <c r="S43" s="3"/>
    </row>
    <row r="44" spans="1:19" x14ac:dyDescent="0.3">
      <c r="A44" t="s">
        <v>16</v>
      </c>
      <c r="B44" t="s">
        <v>17</v>
      </c>
      <c r="C44">
        <v>1996</v>
      </c>
      <c r="D44" s="3">
        <v>28016.102525469356</v>
      </c>
      <c r="E44" s="3">
        <v>51539.344106457807</v>
      </c>
      <c r="F44">
        <f t="shared" si="6"/>
        <v>17.58860434952312</v>
      </c>
      <c r="G44">
        <f t="shared" si="7"/>
        <v>221.45715375408003</v>
      </c>
      <c r="H44">
        <f t="shared" si="8"/>
        <v>9371.8597064943497</v>
      </c>
      <c r="I44">
        <f t="shared" si="9"/>
        <v>2487.0977638161444</v>
      </c>
      <c r="J44" s="3">
        <f t="shared" si="10"/>
        <v>12098.003228414096</v>
      </c>
      <c r="K44" s="4">
        <v>6.6E-3</v>
      </c>
      <c r="L44" s="4">
        <v>1.9900000000000001E-2</v>
      </c>
      <c r="M44" s="4">
        <v>0.59599999999999997</v>
      </c>
      <c r="N44" s="4">
        <v>0.3775</v>
      </c>
      <c r="O44" s="206">
        <f t="shared" si="2"/>
        <v>0.43182320657971024</v>
      </c>
      <c r="P44" s="201">
        <v>1</v>
      </c>
      <c r="Q44" s="201">
        <v>0</v>
      </c>
      <c r="S44" s="3"/>
    </row>
    <row r="45" spans="1:19" x14ac:dyDescent="0.3">
      <c r="A45" t="s">
        <v>16</v>
      </c>
      <c r="B45" t="s">
        <v>17</v>
      </c>
      <c r="C45">
        <v>1997</v>
      </c>
      <c r="D45" s="3">
        <v>26895.458424450582</v>
      </c>
      <c r="E45" s="3">
        <v>55710.765297042621</v>
      </c>
      <c r="F45">
        <f t="shared" si="6"/>
        <v>73.448101245071754</v>
      </c>
      <c r="G45">
        <f t="shared" si="7"/>
        <v>312.91947677724426</v>
      </c>
      <c r="H45">
        <f t="shared" si="8"/>
        <v>3926.6497145282697</v>
      </c>
      <c r="I45">
        <f t="shared" si="9"/>
        <v>14080.77812545356</v>
      </c>
      <c r="J45" s="3">
        <f t="shared" si="10"/>
        <v>18393.795418004145</v>
      </c>
      <c r="K45" s="4">
        <v>6.6E-3</v>
      </c>
      <c r="L45" s="4">
        <v>1.9900000000000001E-2</v>
      </c>
      <c r="M45" s="4">
        <v>0.59599999999999997</v>
      </c>
      <c r="N45" s="4">
        <v>0.3775</v>
      </c>
      <c r="O45" s="206">
        <f t="shared" si="2"/>
        <v>0.68389968030001669</v>
      </c>
      <c r="P45" s="201">
        <v>1</v>
      </c>
      <c r="Q45" s="201">
        <v>0</v>
      </c>
      <c r="S45" s="3"/>
    </row>
    <row r="46" spans="1:19" x14ac:dyDescent="0.3">
      <c r="A46" t="s">
        <v>16</v>
      </c>
      <c r="B46" t="s">
        <v>17</v>
      </c>
      <c r="C46">
        <v>1998</v>
      </c>
      <c r="D46" s="3">
        <v>12327.085111206516</v>
      </c>
      <c r="E46" s="3">
        <v>15482.648780360869</v>
      </c>
      <c r="F46">
        <f t="shared" si="6"/>
        <v>103.78233903164885</v>
      </c>
      <c r="G46">
        <f t="shared" si="7"/>
        <v>131.10793509918219</v>
      </c>
      <c r="H46">
        <f t="shared" si="8"/>
        <v>22230.844404689593</v>
      </c>
      <c r="I46" t="s">
        <v>18</v>
      </c>
      <c r="J46" s="3" t="s">
        <v>18</v>
      </c>
      <c r="K46" s="4">
        <v>6.6E-3</v>
      </c>
      <c r="L46" s="4">
        <v>1.9900000000000001E-2</v>
      </c>
      <c r="M46" s="4">
        <v>0.59599999999999997</v>
      </c>
      <c r="N46" s="4">
        <v>0.3775</v>
      </c>
      <c r="O46" s="206" t="e">
        <f t="shared" si="2"/>
        <v>#VALUE!</v>
      </c>
      <c r="P46" s="201">
        <v>1</v>
      </c>
      <c r="Q46" s="201">
        <v>0</v>
      </c>
      <c r="S46" s="3"/>
    </row>
    <row r="47" spans="1:19" x14ac:dyDescent="0.3">
      <c r="A47" t="s">
        <v>16</v>
      </c>
      <c r="B47" t="s">
        <v>17</v>
      </c>
      <c r="C47">
        <v>1999</v>
      </c>
      <c r="D47" s="3">
        <v>2241.2882020375482</v>
      </c>
      <c r="E47" s="3">
        <v>2664.9400529580485</v>
      </c>
      <c r="F47">
        <f t="shared" si="6"/>
        <v>43.483033751487554</v>
      </c>
      <c r="G47">
        <f t="shared" si="7"/>
        <v>742.27148263980359</v>
      </c>
      <c r="H47" t="s">
        <v>18</v>
      </c>
      <c r="I47">
        <f t="shared" si="9"/>
        <v>6265.158001701674</v>
      </c>
      <c r="J47" s="3" t="s">
        <v>18</v>
      </c>
      <c r="K47" s="4">
        <v>6.6E-3</v>
      </c>
      <c r="L47" s="4">
        <v>1.9900000000000001E-2</v>
      </c>
      <c r="M47" s="4">
        <v>0.59599999999999997</v>
      </c>
      <c r="N47" s="4">
        <v>0.3775</v>
      </c>
      <c r="O47" s="206" t="e">
        <f t="shared" si="2"/>
        <v>#VALUE!</v>
      </c>
      <c r="P47" s="201">
        <v>1</v>
      </c>
      <c r="Q47" s="201">
        <v>0</v>
      </c>
      <c r="S47" s="3"/>
    </row>
    <row r="48" spans="1:19" x14ac:dyDescent="0.3">
      <c r="A48" t="s">
        <v>16</v>
      </c>
      <c r="B48" t="s">
        <v>17</v>
      </c>
      <c r="C48">
        <v>2000</v>
      </c>
      <c r="D48" s="3">
        <v>6947.9934263164005</v>
      </c>
      <c r="E48" s="3">
        <v>11128.500188647236</v>
      </c>
      <c r="F48">
        <f t="shared" si="6"/>
        <v>246.18049172978408</v>
      </c>
      <c r="G48" t="s">
        <v>18</v>
      </c>
      <c r="H48">
        <f t="shared" si="8"/>
        <v>9891.4812424217143</v>
      </c>
      <c r="I48">
        <f t="shared" si="9"/>
        <v>2688.7194034891959</v>
      </c>
      <c r="J48" s="3" t="s">
        <v>18</v>
      </c>
      <c r="K48" s="4">
        <v>6.6E-3</v>
      </c>
      <c r="L48" s="4">
        <v>1.9900000000000001E-2</v>
      </c>
      <c r="M48" s="4">
        <v>0.59599999999999997</v>
      </c>
      <c r="N48" s="4">
        <v>0.3775</v>
      </c>
      <c r="O48" s="206" t="e">
        <f t="shared" si="2"/>
        <v>#VALUE!</v>
      </c>
      <c r="P48" s="201">
        <v>1</v>
      </c>
      <c r="Q48" s="201">
        <v>0</v>
      </c>
      <c r="S48" s="3"/>
    </row>
    <row r="49" spans="1:19" x14ac:dyDescent="0.3">
      <c r="A49" t="s">
        <v>16</v>
      </c>
      <c r="B49" t="s">
        <v>17</v>
      </c>
      <c r="C49">
        <v>2001</v>
      </c>
      <c r="D49" s="3">
        <v>12102.956291002762</v>
      </c>
      <c r="E49" s="3">
        <v>15724.596822977097</v>
      </c>
      <c r="F49" t="s">
        <v>18</v>
      </c>
      <c r="G49">
        <f t="shared" si="7"/>
        <v>330.26925624864452</v>
      </c>
      <c r="H49">
        <f t="shared" si="8"/>
        <v>4244.9715615352598</v>
      </c>
      <c r="I49">
        <f t="shared" si="9"/>
        <v>11323.531514148253</v>
      </c>
      <c r="J49" s="3" t="s">
        <v>18</v>
      </c>
      <c r="K49" s="4">
        <v>6.6E-3</v>
      </c>
      <c r="L49" s="4">
        <v>1.9900000000000001E-2</v>
      </c>
      <c r="M49" s="4">
        <v>0.59599999999999997</v>
      </c>
      <c r="N49" s="4">
        <v>0.3775</v>
      </c>
      <c r="O49" s="206" t="e">
        <f t="shared" si="2"/>
        <v>#VALUE!</v>
      </c>
      <c r="P49" s="201">
        <v>1</v>
      </c>
      <c r="Q49" s="201">
        <v>0</v>
      </c>
      <c r="S49" s="3"/>
    </row>
    <row r="50" spans="1:19" x14ac:dyDescent="0.3">
      <c r="A50" t="s">
        <v>16</v>
      </c>
      <c r="B50" t="s">
        <v>17</v>
      </c>
      <c r="C50">
        <v>2002</v>
      </c>
      <c r="D50" s="3">
        <v>4482.5764040750964</v>
      </c>
      <c r="E50" s="3">
        <v>6588.338447195084</v>
      </c>
      <c r="F50">
        <f t="shared" si="6"/>
        <v>109.53653724829417</v>
      </c>
      <c r="G50">
        <f t="shared" si="7"/>
        <v>141.73646656803973</v>
      </c>
      <c r="H50">
        <f t="shared" si="8"/>
        <v>17877.681542867176</v>
      </c>
      <c r="I50">
        <f t="shared" si="9"/>
        <v>574.44881788565613</v>
      </c>
      <c r="J50" s="3">
        <f t="shared" si="10"/>
        <v>18703.403364569167</v>
      </c>
      <c r="K50" s="4">
        <v>6.6E-3</v>
      </c>
      <c r="L50" s="4">
        <v>1.9900000000000001E-2</v>
      </c>
      <c r="M50" s="4">
        <v>0.59599999999999997</v>
      </c>
      <c r="N50" s="4">
        <v>0.3775</v>
      </c>
      <c r="O50" s="206">
        <f t="shared" si="2"/>
        <v>4.1724672774268745</v>
      </c>
      <c r="P50" s="201">
        <v>1</v>
      </c>
      <c r="Q50" s="201">
        <v>0</v>
      </c>
      <c r="S50" s="3"/>
    </row>
    <row r="51" spans="1:19" x14ac:dyDescent="0.3">
      <c r="A51" t="s">
        <v>16</v>
      </c>
      <c r="B51" t="s">
        <v>17</v>
      </c>
      <c r="C51">
        <v>2003</v>
      </c>
      <c r="D51" s="3">
        <v>30257.390727506903</v>
      </c>
      <c r="E51" s="3">
        <v>37300.074504512741</v>
      </c>
      <c r="F51">
        <f t="shared" si="6"/>
        <v>47.008074339148855</v>
      </c>
      <c r="G51">
        <f t="shared" si="7"/>
        <v>596.92258842794774</v>
      </c>
      <c r="H51">
        <f t="shared" si="8"/>
        <v>906.94435883404253</v>
      </c>
      <c r="I51">
        <f t="shared" si="9"/>
        <v>9760.3752594226207</v>
      </c>
      <c r="J51" s="3">
        <f t="shared" si="10"/>
        <v>11311.25028102376</v>
      </c>
      <c r="K51" s="4">
        <v>6.6E-3</v>
      </c>
      <c r="L51" s="4">
        <v>1.9900000000000001E-2</v>
      </c>
      <c r="M51" s="4">
        <v>0.59599999999999997</v>
      </c>
      <c r="N51" s="4">
        <v>0.3775</v>
      </c>
      <c r="O51" s="206">
        <f t="shared" si="2"/>
        <v>0.37383429334310497</v>
      </c>
      <c r="P51" s="201">
        <v>1</v>
      </c>
      <c r="Q51" s="201">
        <v>0</v>
      </c>
      <c r="S51" s="3"/>
    </row>
    <row r="52" spans="1:19" x14ac:dyDescent="0.3">
      <c r="A52" t="s">
        <v>16</v>
      </c>
      <c r="B52" t="s">
        <v>17</v>
      </c>
      <c r="C52">
        <v>2004</v>
      </c>
      <c r="D52" s="3" t="s">
        <v>18</v>
      </c>
      <c r="E52" s="3" t="s">
        <v>18</v>
      </c>
      <c r="F52">
        <f t="shared" si="6"/>
        <v>197.97432581027411</v>
      </c>
      <c r="G52">
        <f t="shared" si="7"/>
        <v>30.282202585230618</v>
      </c>
      <c r="H52">
        <f t="shared" si="8"/>
        <v>15409.758025472534</v>
      </c>
      <c r="I52">
        <f t="shared" si="9"/>
        <v>15652.598787791341</v>
      </c>
      <c r="J52" s="3">
        <f t="shared" si="10"/>
        <v>31290.61334165938</v>
      </c>
      <c r="K52" s="4">
        <v>6.6E-3</v>
      </c>
      <c r="L52" s="4">
        <v>1.9900000000000001E-2</v>
      </c>
      <c r="M52" s="4">
        <v>0.59599999999999997</v>
      </c>
      <c r="N52" s="4">
        <v>0.3775</v>
      </c>
      <c r="O52" s="206" t="e">
        <f t="shared" si="2"/>
        <v>#VALUE!</v>
      </c>
      <c r="P52" s="201">
        <v>1</v>
      </c>
      <c r="Q52" s="201">
        <v>0</v>
      </c>
      <c r="S52" s="3"/>
    </row>
    <row r="53" spans="1:19" x14ac:dyDescent="0.3">
      <c r="A53" t="s">
        <v>16</v>
      </c>
      <c r="B53" t="s">
        <v>17</v>
      </c>
      <c r="C53">
        <v>2005</v>
      </c>
      <c r="D53" s="3">
        <v>14733.307245139067</v>
      </c>
      <c r="E53" s="3">
        <v>16596.445037620328</v>
      </c>
      <c r="F53">
        <f t="shared" si="6"/>
        <v>10.043343570981008</v>
      </c>
      <c r="G53">
        <f t="shared" si="7"/>
        <v>514.52044413909982</v>
      </c>
      <c r="H53">
        <f t="shared" si="8"/>
        <v>24712.447357678513</v>
      </c>
      <c r="I53">
        <f t="shared" si="9"/>
        <v>10279.107795673475</v>
      </c>
      <c r="J53" s="3">
        <f t="shared" si="10"/>
        <v>35516.118941062072</v>
      </c>
      <c r="K53" s="4">
        <v>6.6E-3</v>
      </c>
      <c r="L53" s="4">
        <v>1.9900000000000001E-2</v>
      </c>
      <c r="M53" s="4">
        <v>0.59599999999999997</v>
      </c>
      <c r="N53" s="4">
        <v>0.3775</v>
      </c>
      <c r="O53" s="206">
        <f t="shared" si="2"/>
        <v>2.4106005766478424</v>
      </c>
      <c r="P53" s="201">
        <v>1</v>
      </c>
      <c r="Q53" s="201">
        <v>0</v>
      </c>
      <c r="S53" s="3"/>
    </row>
    <row r="54" spans="1:19" x14ac:dyDescent="0.3">
      <c r="A54" t="s">
        <v>16</v>
      </c>
      <c r="B54" t="s">
        <v>17</v>
      </c>
      <c r="C54">
        <v>2006</v>
      </c>
      <c r="D54" s="3">
        <v>5379.0916848901161</v>
      </c>
      <c r="E54" s="3">
        <v>7122.4355059316449</v>
      </c>
      <c r="F54">
        <f t="shared" si="6"/>
        <v>170.64497142301801</v>
      </c>
      <c r="G54">
        <f t="shared" si="7"/>
        <v>825.13037318423233</v>
      </c>
      <c r="H54">
        <f t="shared" si="8"/>
        <v>16228.737076083155</v>
      </c>
      <c r="I54">
        <f t="shared" si="9"/>
        <v>16475.389032664269</v>
      </c>
      <c r="J54" s="3">
        <f t="shared" si="10"/>
        <v>33699.901453354672</v>
      </c>
      <c r="K54" s="4">
        <v>6.6E-3</v>
      </c>
      <c r="L54" s="4">
        <v>1.9900000000000001E-2</v>
      </c>
      <c r="M54" s="4">
        <v>0.59599999999999997</v>
      </c>
      <c r="N54" s="4">
        <v>0.3775</v>
      </c>
      <c r="O54" s="206">
        <f t="shared" si="2"/>
        <v>6.2649799310946479</v>
      </c>
      <c r="P54" s="201">
        <v>1</v>
      </c>
      <c r="Q54" s="201">
        <v>0</v>
      </c>
      <c r="S54" s="3"/>
    </row>
    <row r="55" spans="1:19" x14ac:dyDescent="0.3">
      <c r="A55" t="s">
        <v>16</v>
      </c>
      <c r="B55" t="s">
        <v>17</v>
      </c>
      <c r="C55">
        <v>2007</v>
      </c>
      <c r="D55" s="3">
        <v>24654.170222413031</v>
      </c>
      <c r="E55" s="3">
        <v>29996.109971253652</v>
      </c>
      <c r="F55">
        <f t="shared" si="6"/>
        <v>273.66132979979562</v>
      </c>
      <c r="G55">
        <f t="shared" si="7"/>
        <v>541.86555002358182</v>
      </c>
      <c r="H55">
        <f t="shared" si="8"/>
        <v>26011.475135014312</v>
      </c>
      <c r="I55">
        <f t="shared" si="9"/>
        <v>7819.4229242881047</v>
      </c>
      <c r="J55" s="3">
        <f t="shared" si="10"/>
        <v>34646.424939125791</v>
      </c>
      <c r="K55" s="4">
        <v>6.6E-3</v>
      </c>
      <c r="L55" s="4">
        <v>1.9900000000000001E-2</v>
      </c>
      <c r="M55" s="4">
        <v>0.59599999999999997</v>
      </c>
      <c r="N55" s="4">
        <v>0.3775</v>
      </c>
      <c r="O55" s="206">
        <f t="shared" si="2"/>
        <v>1.405296735869408</v>
      </c>
      <c r="P55" s="201">
        <v>1</v>
      </c>
      <c r="Q55" s="201">
        <v>0</v>
      </c>
      <c r="S55" s="3"/>
    </row>
    <row r="56" spans="1:19" x14ac:dyDescent="0.3">
      <c r="A56" t="s">
        <v>16</v>
      </c>
      <c r="B56" t="s">
        <v>17</v>
      </c>
      <c r="C56">
        <v>2008</v>
      </c>
      <c r="D56" s="3">
        <v>1253.8984889480057</v>
      </c>
      <c r="E56" s="3">
        <v>1521.7187228759103</v>
      </c>
      <c r="F56">
        <f t="shared" si="6"/>
        <v>179.71420252038394</v>
      </c>
      <c r="G56">
        <f t="shared" si="7"/>
        <v>868.50395165567932</v>
      </c>
      <c r="H56">
        <f t="shared" si="8"/>
        <v>12345.367053975391</v>
      </c>
      <c r="I56">
        <f t="shared" si="9"/>
        <v>2824.5601828204449</v>
      </c>
      <c r="J56" s="3">
        <f t="shared" si="10"/>
        <v>16218.1453909719</v>
      </c>
      <c r="K56" s="4">
        <v>6.6E-3</v>
      </c>
      <c r="L56" s="4">
        <v>1.9900000000000001E-2</v>
      </c>
      <c r="M56" s="4">
        <v>0.59599999999999997</v>
      </c>
      <c r="N56" s="4">
        <v>0.3775</v>
      </c>
      <c r="O56" s="206">
        <f t="shared" si="2"/>
        <v>12.93417731492649</v>
      </c>
      <c r="P56" s="201">
        <v>1</v>
      </c>
      <c r="Q56" s="201">
        <v>0</v>
      </c>
      <c r="S56" s="3"/>
    </row>
    <row r="57" spans="1:19" x14ac:dyDescent="0.3">
      <c r="A57" t="s">
        <v>16</v>
      </c>
      <c r="B57" t="s">
        <v>17</v>
      </c>
      <c r="C57">
        <v>2009</v>
      </c>
      <c r="D57" s="3">
        <v>24093.848171903646</v>
      </c>
      <c r="E57" s="3">
        <v>25855.298700457275</v>
      </c>
      <c r="F57">
        <f t="shared" si="6"/>
        <v>288.04653673002429</v>
      </c>
      <c r="G57">
        <f t="shared" si="7"/>
        <v>412.20269190286967</v>
      </c>
      <c r="H57">
        <f t="shared" si="8"/>
        <v>4459.4380634728086</v>
      </c>
      <c r="I57" t="s">
        <v>18</v>
      </c>
      <c r="J57" s="3" t="s">
        <v>18</v>
      </c>
      <c r="K57" s="4">
        <v>6.6E-3</v>
      </c>
      <c r="L57" s="4">
        <v>1.9900000000000001E-2</v>
      </c>
      <c r="M57" s="4">
        <v>0.59599999999999997</v>
      </c>
      <c r="N57" s="4">
        <v>0.3775</v>
      </c>
      <c r="O57" s="206" t="e">
        <f t="shared" si="2"/>
        <v>#VALUE!</v>
      </c>
      <c r="P57" s="201">
        <v>0</v>
      </c>
      <c r="Q57" s="201">
        <v>0</v>
      </c>
      <c r="S57" s="3"/>
    </row>
    <row r="58" spans="1:19" x14ac:dyDescent="0.3">
      <c r="A58" t="s">
        <v>16</v>
      </c>
      <c r="B58" t="s">
        <v>17</v>
      </c>
      <c r="C58">
        <v>2010</v>
      </c>
      <c r="D58" s="3">
        <v>37765.706204332688</v>
      </c>
      <c r="E58" s="3">
        <v>41463.837848453884</v>
      </c>
      <c r="F58">
        <f t="shared" si="6"/>
        <v>136.71044053059998</v>
      </c>
      <c r="G58">
        <f t="shared" si="7"/>
        <v>148.89734473675989</v>
      </c>
      <c r="H58" t="s">
        <v>18</v>
      </c>
      <c r="I58" t="s">
        <v>18</v>
      </c>
      <c r="J58" s="3" t="s">
        <v>18</v>
      </c>
      <c r="K58" s="4">
        <v>6.6E-3</v>
      </c>
      <c r="L58" s="4">
        <v>1.9900000000000001E-2</v>
      </c>
      <c r="M58" s="4">
        <v>0.59599999999999997</v>
      </c>
      <c r="N58" s="4">
        <v>0.3775</v>
      </c>
      <c r="O58" s="206" t="e">
        <f t="shared" si="2"/>
        <v>#VALUE!</v>
      </c>
      <c r="P58" s="201">
        <v>0</v>
      </c>
      <c r="Q58" s="201">
        <v>0</v>
      </c>
      <c r="S58" s="3"/>
    </row>
    <row r="59" spans="1:19" x14ac:dyDescent="0.3">
      <c r="A59" t="s">
        <v>16</v>
      </c>
      <c r="B59" t="s">
        <v>17</v>
      </c>
      <c r="C59">
        <v>2011</v>
      </c>
      <c r="D59" s="3">
        <v>23309.397301190504</v>
      </c>
      <c r="E59" s="3">
        <v>27229.424624300595</v>
      </c>
      <c r="F59">
        <f t="shared" si="6"/>
        <v>49.383038957920363</v>
      </c>
      <c r="G59" t="s">
        <v>18</v>
      </c>
      <c r="H59" t="s">
        <v>18</v>
      </c>
      <c r="I59" t="s">
        <v>18</v>
      </c>
      <c r="J59" s="3" t="s">
        <v>18</v>
      </c>
      <c r="K59" s="4">
        <v>6.6E-3</v>
      </c>
      <c r="L59" s="4">
        <v>1.9900000000000001E-2</v>
      </c>
      <c r="M59" s="4">
        <v>0.59599999999999997</v>
      </c>
      <c r="N59" s="4">
        <v>0.3775</v>
      </c>
      <c r="O59" s="206" t="e">
        <f t="shared" si="2"/>
        <v>#VALUE!</v>
      </c>
      <c r="P59" s="201">
        <v>0</v>
      </c>
      <c r="Q59" s="201">
        <v>0</v>
      </c>
      <c r="S59" s="3"/>
    </row>
    <row r="60" spans="1:19" x14ac:dyDescent="0.3">
      <c r="A60" t="s">
        <v>16</v>
      </c>
      <c r="B60" t="s">
        <v>17</v>
      </c>
      <c r="C60">
        <v>2012</v>
      </c>
      <c r="D60" s="3">
        <v>36757.126513415795</v>
      </c>
      <c r="E60" s="3">
        <v>43643.414656064284</v>
      </c>
      <c r="F60" t="s">
        <v>18</v>
      </c>
      <c r="G60" t="s">
        <v>18</v>
      </c>
      <c r="H60" t="s">
        <v>18</v>
      </c>
      <c r="I60" t="s">
        <v>18</v>
      </c>
      <c r="J60" s="3" t="s">
        <v>18</v>
      </c>
      <c r="K60" s="4">
        <v>6.6E-3</v>
      </c>
      <c r="L60" s="4">
        <v>1.9900000000000001E-2</v>
      </c>
      <c r="M60" s="4">
        <v>0.59599999999999997</v>
      </c>
      <c r="N60" s="4">
        <v>0.3775</v>
      </c>
      <c r="O60" s="206" t="e">
        <f t="shared" si="2"/>
        <v>#VALUE!</v>
      </c>
      <c r="P60" s="201">
        <v>0</v>
      </c>
      <c r="Q60" s="201">
        <v>0</v>
      </c>
      <c r="S60" s="3"/>
    </row>
    <row r="61" spans="1:19" x14ac:dyDescent="0.3">
      <c r="A61" t="s">
        <v>16</v>
      </c>
      <c r="B61" t="s">
        <v>17</v>
      </c>
      <c r="C61">
        <v>2013</v>
      </c>
      <c r="D61" s="3">
        <v>19947.464998134183</v>
      </c>
      <c r="E61" s="3">
        <v>20713.703110696966</v>
      </c>
      <c r="F61" t="s">
        <v>18</v>
      </c>
      <c r="G61" t="s">
        <v>18</v>
      </c>
      <c r="H61" t="s">
        <v>18</v>
      </c>
      <c r="I61" t="s">
        <v>18</v>
      </c>
      <c r="J61" s="3" t="s">
        <v>18</v>
      </c>
      <c r="K61" s="4">
        <v>6.6E-3</v>
      </c>
      <c r="L61" s="4">
        <v>1.9900000000000001E-2</v>
      </c>
      <c r="M61" s="4">
        <v>0.59599999999999997</v>
      </c>
      <c r="N61" s="4">
        <v>0.3775</v>
      </c>
      <c r="O61" s="206" t="e">
        <f t="shared" si="2"/>
        <v>#VALUE!</v>
      </c>
      <c r="P61" s="201">
        <v>0</v>
      </c>
      <c r="Q61" s="201">
        <v>0</v>
      </c>
    </row>
    <row r="62" spans="1:19" x14ac:dyDescent="0.3">
      <c r="A62" t="s">
        <v>16</v>
      </c>
      <c r="B62" t="s">
        <v>17</v>
      </c>
      <c r="C62">
        <v>2014</v>
      </c>
      <c r="D62" s="3">
        <v>6365.2584937866377</v>
      </c>
      <c r="E62" s="3">
        <v>7482.2786299879335</v>
      </c>
      <c r="F62" t="s">
        <v>18</v>
      </c>
      <c r="G62" t="s">
        <v>18</v>
      </c>
      <c r="H62" t="s">
        <v>18</v>
      </c>
      <c r="I62" t="s">
        <v>18</v>
      </c>
      <c r="J62" s="3" t="s">
        <v>18</v>
      </c>
      <c r="K62" s="4">
        <v>6.6E-3</v>
      </c>
      <c r="L62" s="4">
        <v>1.9900000000000001E-2</v>
      </c>
      <c r="M62" s="4">
        <v>0.59599999999999997</v>
      </c>
      <c r="N62" s="4">
        <v>0.3775</v>
      </c>
      <c r="O62" s="206" t="e">
        <f t="shared" si="2"/>
        <v>#VALUE!</v>
      </c>
      <c r="P62" s="201">
        <v>0</v>
      </c>
      <c r="Q62" s="201">
        <v>0</v>
      </c>
    </row>
    <row r="63" spans="1:19" x14ac:dyDescent="0.3">
      <c r="A63" t="s">
        <v>16</v>
      </c>
      <c r="B63" t="s">
        <v>17</v>
      </c>
      <c r="C63">
        <v>2015</v>
      </c>
      <c r="D63" t="s">
        <v>18</v>
      </c>
      <c r="E63" t="s">
        <v>18</v>
      </c>
      <c r="F63" t="s">
        <v>18</v>
      </c>
      <c r="G63" t="s">
        <v>18</v>
      </c>
      <c r="H63" t="s">
        <v>18</v>
      </c>
      <c r="I63" t="s">
        <v>18</v>
      </c>
      <c r="J63" s="3" t="s">
        <v>18</v>
      </c>
      <c r="K63" s="4">
        <v>6.6E-3</v>
      </c>
      <c r="L63" s="4">
        <v>1.9900000000000001E-2</v>
      </c>
      <c r="M63" s="4">
        <v>0.59599999999999997</v>
      </c>
      <c r="N63" s="4">
        <v>0.3775</v>
      </c>
      <c r="O63" s="206" t="e">
        <f t="shared" si="2"/>
        <v>#VALUE!</v>
      </c>
      <c r="P63" s="201">
        <v>0</v>
      </c>
      <c r="Q63" s="201">
        <v>0</v>
      </c>
    </row>
    <row r="64" spans="1:19" x14ac:dyDescent="0.3">
      <c r="A64" t="s">
        <v>16</v>
      </c>
      <c r="B64" t="s">
        <v>17</v>
      </c>
      <c r="C64">
        <v>2016</v>
      </c>
      <c r="D64" t="s">
        <v>18</v>
      </c>
      <c r="E64" t="s">
        <v>18</v>
      </c>
      <c r="F64" t="s">
        <v>18</v>
      </c>
      <c r="G64" t="s">
        <v>18</v>
      </c>
      <c r="H64" t="s">
        <v>18</v>
      </c>
      <c r="I64" t="s">
        <v>18</v>
      </c>
      <c r="J64" s="3" t="s">
        <v>18</v>
      </c>
      <c r="K64" s="4">
        <v>6.6E-3</v>
      </c>
      <c r="L64" s="4">
        <v>1.9900000000000001E-2</v>
      </c>
      <c r="M64" s="4">
        <v>0.59599999999999997</v>
      </c>
      <c r="N64" s="4">
        <v>0.3775</v>
      </c>
      <c r="O64" s="206" t="e">
        <f t="shared" si="2"/>
        <v>#VALUE!</v>
      </c>
      <c r="P64" s="201">
        <v>0</v>
      </c>
      <c r="Q64" s="201">
        <v>0</v>
      </c>
    </row>
    <row r="65" spans="1:17" x14ac:dyDescent="0.3">
      <c r="A65" t="s">
        <v>16</v>
      </c>
      <c r="B65" t="s">
        <v>17</v>
      </c>
      <c r="C65">
        <v>2017</v>
      </c>
      <c r="D65" t="s">
        <v>18</v>
      </c>
      <c r="E65" t="s">
        <v>18</v>
      </c>
      <c r="F65" t="s">
        <v>18</v>
      </c>
      <c r="G65" t="s">
        <v>18</v>
      </c>
      <c r="H65" t="s">
        <v>18</v>
      </c>
      <c r="I65" t="s">
        <v>18</v>
      </c>
      <c r="J65" s="3" t="s">
        <v>18</v>
      </c>
      <c r="K65" s="4">
        <v>6.6E-3</v>
      </c>
      <c r="L65" s="4">
        <v>1.9900000000000001E-2</v>
      </c>
      <c r="M65" s="4">
        <v>0.59599999999999997</v>
      </c>
      <c r="N65" s="4">
        <v>0.3775</v>
      </c>
      <c r="O65" s="206" t="e">
        <f t="shared" si="2"/>
        <v>#VALUE!</v>
      </c>
      <c r="P65" s="201">
        <v>0</v>
      </c>
      <c r="Q65" s="201">
        <v>0</v>
      </c>
    </row>
    <row r="66" spans="1:17" x14ac:dyDescent="0.3">
      <c r="A66" t="s">
        <v>19</v>
      </c>
      <c r="B66" t="s">
        <v>20</v>
      </c>
      <c r="C66">
        <v>1954</v>
      </c>
      <c r="D66" t="s">
        <v>18</v>
      </c>
      <c r="E66" s="3" t="s">
        <v>18</v>
      </c>
      <c r="F66" t="s">
        <v>18</v>
      </c>
      <c r="G66" t="s">
        <v>18</v>
      </c>
      <c r="H66" t="s">
        <v>18</v>
      </c>
      <c r="I66" t="s">
        <v>18</v>
      </c>
      <c r="J66" s="3" t="s">
        <v>18</v>
      </c>
      <c r="K66">
        <v>6.7479079999999997E-2</v>
      </c>
      <c r="L66">
        <v>0.35098819999999997</v>
      </c>
      <c r="M66">
        <v>0.5045946</v>
      </c>
      <c r="N66">
        <v>7.6938099999999995E-2</v>
      </c>
      <c r="O66" s="206" t="e">
        <f t="shared" si="2"/>
        <v>#VALUE!</v>
      </c>
      <c r="P66" s="201">
        <v>0</v>
      </c>
      <c r="Q66" s="201">
        <v>0</v>
      </c>
    </row>
    <row r="67" spans="1:17" x14ac:dyDescent="0.3">
      <c r="A67" t="s">
        <v>19</v>
      </c>
      <c r="B67" t="s">
        <v>20</v>
      </c>
      <c r="C67">
        <v>1955</v>
      </c>
      <c r="D67" t="s">
        <v>18</v>
      </c>
      <c r="E67" s="3" t="s">
        <v>18</v>
      </c>
      <c r="F67" t="s">
        <v>18</v>
      </c>
      <c r="G67" t="s">
        <v>18</v>
      </c>
      <c r="H67" t="s">
        <v>18</v>
      </c>
      <c r="I67">
        <f t="shared" ref="I67:I120" si="11">N67*E73</f>
        <v>87.066835284524799</v>
      </c>
      <c r="J67" s="3" t="s">
        <v>18</v>
      </c>
      <c r="K67">
        <v>6.7479079999999997E-2</v>
      </c>
      <c r="L67">
        <v>0.35098819999999997</v>
      </c>
      <c r="M67">
        <v>0.5045946</v>
      </c>
      <c r="N67">
        <v>7.6938099999999995E-2</v>
      </c>
      <c r="O67" s="206" t="e">
        <f t="shared" ref="O67:O130" si="12">J67/D67</f>
        <v>#VALUE!</v>
      </c>
      <c r="P67" s="201">
        <v>0</v>
      </c>
      <c r="Q67" s="201">
        <v>0</v>
      </c>
    </row>
    <row r="68" spans="1:17" x14ac:dyDescent="0.3">
      <c r="A68" t="s">
        <v>19</v>
      </c>
      <c r="B68" t="s">
        <v>20</v>
      </c>
      <c r="C68">
        <v>1956</v>
      </c>
      <c r="D68" t="s">
        <v>18</v>
      </c>
      <c r="E68" s="3" t="s">
        <v>18</v>
      </c>
      <c r="F68" t="s">
        <v>18</v>
      </c>
      <c r="G68" t="s">
        <v>18</v>
      </c>
      <c r="H68">
        <f t="shared" ref="H68:H121" si="13">M68*E73</f>
        <v>571.02339313890877</v>
      </c>
      <c r="I68" t="s">
        <v>18</v>
      </c>
      <c r="J68" s="3" t="s">
        <v>18</v>
      </c>
      <c r="K68">
        <v>6.7479079999999997E-2</v>
      </c>
      <c r="L68">
        <v>0.35098819999999997</v>
      </c>
      <c r="M68">
        <v>0.5045946</v>
      </c>
      <c r="N68">
        <v>7.6938099999999995E-2</v>
      </c>
      <c r="O68" s="206" t="e">
        <f t="shared" si="12"/>
        <v>#VALUE!</v>
      </c>
      <c r="P68" s="201">
        <v>0</v>
      </c>
      <c r="Q68" s="201">
        <v>0</v>
      </c>
    </row>
    <row r="69" spans="1:17" x14ac:dyDescent="0.3">
      <c r="A69" t="s">
        <v>19</v>
      </c>
      <c r="B69" t="s">
        <v>20</v>
      </c>
      <c r="C69">
        <v>1957</v>
      </c>
      <c r="D69">
        <v>400</v>
      </c>
      <c r="E69" s="3" t="s">
        <v>18</v>
      </c>
      <c r="F69" t="s">
        <v>18</v>
      </c>
      <c r="G69">
        <f t="shared" ref="G69:G122" si="14">L69*E73</f>
        <v>397.19504115921558</v>
      </c>
      <c r="H69" t="s">
        <v>18</v>
      </c>
      <c r="I69" t="s">
        <v>18</v>
      </c>
      <c r="J69" s="3" t="s">
        <v>18</v>
      </c>
      <c r="K69">
        <v>6.7479079999999997E-2</v>
      </c>
      <c r="L69">
        <v>0.35098819999999997</v>
      </c>
      <c r="M69">
        <v>0.5045946</v>
      </c>
      <c r="N69">
        <v>7.6938099999999995E-2</v>
      </c>
      <c r="O69" s="206" t="e">
        <f t="shared" si="12"/>
        <v>#VALUE!</v>
      </c>
      <c r="P69" s="201">
        <v>0</v>
      </c>
      <c r="Q69" s="201">
        <v>0</v>
      </c>
    </row>
    <row r="70" spans="1:17" x14ac:dyDescent="0.3">
      <c r="A70" t="s">
        <v>19</v>
      </c>
      <c r="B70" t="s">
        <v>20</v>
      </c>
      <c r="C70">
        <v>1958</v>
      </c>
      <c r="D70">
        <v>400</v>
      </c>
      <c r="E70" s="3" t="s">
        <v>18</v>
      </c>
      <c r="F70">
        <f t="shared" ref="F70:F123" si="15">K70*E73</f>
        <v>76.362555658526418</v>
      </c>
      <c r="G70" t="s">
        <v>18</v>
      </c>
      <c r="H70" t="s">
        <v>18</v>
      </c>
      <c r="I70">
        <f t="shared" si="11"/>
        <v>76.406297457751037</v>
      </c>
      <c r="J70" s="3" t="s">
        <v>18</v>
      </c>
      <c r="K70">
        <v>6.7479079999999997E-2</v>
      </c>
      <c r="L70">
        <v>0.35098819999999997</v>
      </c>
      <c r="M70">
        <v>0.5045946</v>
      </c>
      <c r="N70">
        <v>7.6938099999999995E-2</v>
      </c>
      <c r="O70" s="206" t="e">
        <f t="shared" si="12"/>
        <v>#VALUE!</v>
      </c>
      <c r="P70" s="201">
        <v>0</v>
      </c>
      <c r="Q70" s="201">
        <v>0</v>
      </c>
    </row>
    <row r="71" spans="1:17" x14ac:dyDescent="0.3">
      <c r="A71" t="s">
        <v>19</v>
      </c>
      <c r="B71" t="s">
        <v>20</v>
      </c>
      <c r="C71">
        <v>1959</v>
      </c>
      <c r="D71" t="s">
        <v>18</v>
      </c>
      <c r="E71" s="3" t="s">
        <v>18</v>
      </c>
      <c r="F71" t="s">
        <v>18</v>
      </c>
      <c r="G71" t="s">
        <v>18</v>
      </c>
      <c r="H71">
        <f t="shared" si="13"/>
        <v>501.10680018319795</v>
      </c>
      <c r="I71" t="s">
        <v>18</v>
      </c>
      <c r="J71" s="3" t="s">
        <v>18</v>
      </c>
      <c r="K71">
        <v>6.7479079999999997E-2</v>
      </c>
      <c r="L71">
        <v>0.35098819999999997</v>
      </c>
      <c r="M71">
        <v>0.5045946</v>
      </c>
      <c r="N71">
        <v>7.6938099999999995E-2</v>
      </c>
      <c r="O71" s="206" t="e">
        <f t="shared" si="12"/>
        <v>#VALUE!</v>
      </c>
      <c r="P71" s="201">
        <v>0</v>
      </c>
      <c r="Q71" s="201">
        <v>0</v>
      </c>
    </row>
    <row r="72" spans="1:17" x14ac:dyDescent="0.3">
      <c r="A72" t="s">
        <v>19</v>
      </c>
      <c r="B72" t="s">
        <v>20</v>
      </c>
      <c r="C72">
        <v>1960</v>
      </c>
      <c r="D72" t="s">
        <v>18</v>
      </c>
      <c r="E72" s="3" t="s">
        <v>18</v>
      </c>
      <c r="F72" t="s">
        <v>18</v>
      </c>
      <c r="G72">
        <f t="shared" si="14"/>
        <v>348.56214038767024</v>
      </c>
      <c r="H72" t="s">
        <v>18</v>
      </c>
      <c r="I72">
        <f t="shared" si="11"/>
        <v>111.25659938376495</v>
      </c>
      <c r="J72" s="3" t="s">
        <v>18</v>
      </c>
      <c r="K72">
        <v>6.7479079999999997E-2</v>
      </c>
      <c r="L72">
        <v>0.35098819999999997</v>
      </c>
      <c r="M72">
        <v>0.5045946</v>
      </c>
      <c r="N72">
        <v>7.6938099999999995E-2</v>
      </c>
      <c r="O72" s="206" t="e">
        <f t="shared" si="12"/>
        <v>#VALUE!</v>
      </c>
      <c r="P72" s="201">
        <v>0</v>
      </c>
      <c r="Q72" s="201">
        <v>0</v>
      </c>
    </row>
    <row r="73" spans="1:17" x14ac:dyDescent="0.3">
      <c r="A73" t="s">
        <v>19</v>
      </c>
      <c r="B73" t="s">
        <v>20</v>
      </c>
      <c r="C73">
        <v>1961</v>
      </c>
      <c r="D73">
        <v>600</v>
      </c>
      <c r="E73" s="3">
        <v>1131.6478478741326</v>
      </c>
      <c r="F73">
        <f t="shared" si="15"/>
        <v>67.012658990219137</v>
      </c>
      <c r="G73" t="s">
        <v>18</v>
      </c>
      <c r="H73">
        <f t="shared" si="13"/>
        <v>729.6707257316092</v>
      </c>
      <c r="I73" t="s">
        <v>18</v>
      </c>
      <c r="J73" s="3" t="s">
        <v>18</v>
      </c>
      <c r="K73">
        <v>6.7479079999999997E-2</v>
      </c>
      <c r="L73">
        <v>0.35098819999999997</v>
      </c>
      <c r="M73">
        <v>0.5045946</v>
      </c>
      <c r="N73">
        <v>7.6938099999999995E-2</v>
      </c>
      <c r="O73" s="206" t="e">
        <f t="shared" si="12"/>
        <v>#VALUE!</v>
      </c>
      <c r="P73" s="201">
        <v>0</v>
      </c>
      <c r="Q73" s="201">
        <v>0</v>
      </c>
    </row>
    <row r="74" spans="1:17" x14ac:dyDescent="0.3">
      <c r="A74" t="s">
        <v>19</v>
      </c>
      <c r="B74" t="s">
        <v>20</v>
      </c>
      <c r="C74">
        <v>1962</v>
      </c>
      <c r="D74" t="s">
        <v>18</v>
      </c>
      <c r="E74" s="3" t="s">
        <v>18</v>
      </c>
      <c r="F74" t="s">
        <v>18</v>
      </c>
      <c r="G74">
        <f t="shared" si="14"/>
        <v>507.54767216540006</v>
      </c>
      <c r="H74" t="s">
        <v>18</v>
      </c>
      <c r="I74">
        <f t="shared" si="11"/>
        <v>106.96744554200099</v>
      </c>
      <c r="J74" s="3" t="s">
        <v>18</v>
      </c>
      <c r="K74">
        <v>6.7479079999999997E-2</v>
      </c>
      <c r="L74">
        <v>0.35098819999999997</v>
      </c>
      <c r="M74">
        <v>0.5045946</v>
      </c>
      <c r="N74">
        <v>7.6938099999999995E-2</v>
      </c>
      <c r="O74" s="206" t="e">
        <f t="shared" si="12"/>
        <v>#VALUE!</v>
      </c>
      <c r="P74" s="201">
        <v>0</v>
      </c>
      <c r="Q74" s="201">
        <v>0</v>
      </c>
    </row>
    <row r="75" spans="1:17" x14ac:dyDescent="0.3">
      <c r="A75" t="s">
        <v>19</v>
      </c>
      <c r="B75" t="s">
        <v>20</v>
      </c>
      <c r="C75">
        <v>1963</v>
      </c>
      <c r="D75" t="s">
        <v>18</v>
      </c>
      <c r="E75" s="3" t="s">
        <v>18</v>
      </c>
      <c r="F75">
        <f t="shared" si="15"/>
        <v>97.578351562425183</v>
      </c>
      <c r="G75" t="s">
        <v>18</v>
      </c>
      <c r="H75">
        <f t="shared" si="13"/>
        <v>701.54052928637145</v>
      </c>
      <c r="I75" t="s">
        <v>18</v>
      </c>
      <c r="J75" s="3" t="s">
        <v>18</v>
      </c>
      <c r="K75">
        <v>6.7479079999999997E-2</v>
      </c>
      <c r="L75">
        <v>0.35098819999999997</v>
      </c>
      <c r="M75">
        <v>0.5045946</v>
      </c>
      <c r="N75">
        <v>7.6938099999999995E-2</v>
      </c>
      <c r="O75" s="206" t="e">
        <f t="shared" si="12"/>
        <v>#VALUE!</v>
      </c>
      <c r="P75" s="201">
        <v>0</v>
      </c>
      <c r="Q75" s="201">
        <v>0</v>
      </c>
    </row>
    <row r="76" spans="1:17" x14ac:dyDescent="0.3">
      <c r="A76" t="s">
        <v>19</v>
      </c>
      <c r="B76" t="s">
        <v>20</v>
      </c>
      <c r="C76">
        <v>1964</v>
      </c>
      <c r="D76">
        <v>500</v>
      </c>
      <c r="E76" s="3">
        <v>993.08791688059671</v>
      </c>
      <c r="F76" t="s">
        <v>18</v>
      </c>
      <c r="G76">
        <f t="shared" si="14"/>
        <v>487.98074256298179</v>
      </c>
      <c r="H76" t="s">
        <v>18</v>
      </c>
      <c r="I76">
        <f t="shared" si="11"/>
        <v>14.532776589046106</v>
      </c>
      <c r="J76" s="3" t="s">
        <v>18</v>
      </c>
      <c r="K76">
        <v>6.7479079999999997E-2</v>
      </c>
      <c r="L76">
        <v>0.35098819999999997</v>
      </c>
      <c r="M76">
        <v>0.5045946</v>
      </c>
      <c r="N76">
        <v>7.6938099999999995E-2</v>
      </c>
      <c r="O76" s="206" t="e">
        <f t="shared" si="12"/>
        <v>#VALUE!</v>
      </c>
      <c r="P76" s="201">
        <v>0</v>
      </c>
      <c r="Q76" s="201">
        <v>0</v>
      </c>
    </row>
    <row r="77" spans="1:17" x14ac:dyDescent="0.3">
      <c r="A77" t="s">
        <v>19</v>
      </c>
      <c r="B77" t="s">
        <v>20</v>
      </c>
      <c r="C77">
        <v>1965</v>
      </c>
      <c r="D77" t="s">
        <v>18</v>
      </c>
      <c r="E77" s="3" t="s">
        <v>18</v>
      </c>
      <c r="F77">
        <f t="shared" si="15"/>
        <v>93.816520230215303</v>
      </c>
      <c r="G77" t="s">
        <v>18</v>
      </c>
      <c r="H77">
        <f t="shared" si="13"/>
        <v>95.312473141903496</v>
      </c>
      <c r="I77" t="s">
        <v>18</v>
      </c>
      <c r="J77" s="3" t="s">
        <v>18</v>
      </c>
      <c r="K77">
        <v>6.7479079999999997E-2</v>
      </c>
      <c r="L77">
        <v>0.35098819999999997</v>
      </c>
      <c r="M77">
        <v>0.5045946</v>
      </c>
      <c r="N77">
        <v>7.6938099999999995E-2</v>
      </c>
      <c r="O77" s="206" t="e">
        <f t="shared" si="12"/>
        <v>#VALUE!</v>
      </c>
      <c r="P77" s="201">
        <v>0</v>
      </c>
      <c r="Q77" s="201">
        <v>0</v>
      </c>
    </row>
    <row r="78" spans="1:17" x14ac:dyDescent="0.3">
      <c r="A78" t="s">
        <v>19</v>
      </c>
      <c r="B78" t="s">
        <v>20</v>
      </c>
      <c r="C78">
        <v>1966</v>
      </c>
      <c r="D78">
        <v>600</v>
      </c>
      <c r="E78" s="3">
        <v>1446.053377764267</v>
      </c>
      <c r="F78" t="s">
        <v>18</v>
      </c>
      <c r="G78">
        <f t="shared" si="14"/>
        <v>66.297882271481001</v>
      </c>
      <c r="H78" t="s">
        <v>18</v>
      </c>
      <c r="I78">
        <f t="shared" si="11"/>
        <v>16.127712924423591</v>
      </c>
      <c r="J78" s="3" t="s">
        <v>18</v>
      </c>
      <c r="K78">
        <v>6.7479079999999997E-2</v>
      </c>
      <c r="L78">
        <v>0.35098819999999997</v>
      </c>
      <c r="M78">
        <v>0.5045946</v>
      </c>
      <c r="N78">
        <v>7.6938099999999995E-2</v>
      </c>
      <c r="O78" s="206" t="e">
        <f t="shared" si="12"/>
        <v>#VALUE!</v>
      </c>
      <c r="P78" s="201">
        <v>0</v>
      </c>
      <c r="Q78" s="201">
        <v>0</v>
      </c>
    </row>
    <row r="79" spans="1:17" x14ac:dyDescent="0.3">
      <c r="A79" t="s">
        <v>19</v>
      </c>
      <c r="B79" t="s">
        <v>20</v>
      </c>
      <c r="C79">
        <v>1967</v>
      </c>
      <c r="D79" t="s">
        <v>18</v>
      </c>
      <c r="E79" s="3" t="s">
        <v>18</v>
      </c>
      <c r="F79">
        <f t="shared" si="15"/>
        <v>12.746069815531829</v>
      </c>
      <c r="G79" t="s">
        <v>18</v>
      </c>
      <c r="H79">
        <f t="shared" si="13"/>
        <v>105.77278165192996</v>
      </c>
      <c r="I79">
        <f t="shared" si="11"/>
        <v>110.66130490596316</v>
      </c>
      <c r="J79" s="3" t="s">
        <v>18</v>
      </c>
      <c r="K79">
        <v>6.7479079999999997E-2</v>
      </c>
      <c r="L79">
        <v>0.35098819999999997</v>
      </c>
      <c r="M79">
        <v>0.5045946</v>
      </c>
      <c r="N79">
        <v>7.6938099999999995E-2</v>
      </c>
      <c r="O79" s="206" t="e">
        <f t="shared" si="12"/>
        <v>#VALUE!</v>
      </c>
      <c r="P79" s="201">
        <v>0</v>
      </c>
      <c r="Q79" s="201">
        <v>0</v>
      </c>
    </row>
    <row r="80" spans="1:17" x14ac:dyDescent="0.3">
      <c r="A80" t="s">
        <v>19</v>
      </c>
      <c r="B80" t="s">
        <v>20</v>
      </c>
      <c r="C80">
        <v>1968</v>
      </c>
      <c r="D80">
        <v>600</v>
      </c>
      <c r="E80" s="3">
        <v>1390.3052654276748</v>
      </c>
      <c r="F80" t="s">
        <v>18</v>
      </c>
      <c r="G80">
        <f t="shared" si="14"/>
        <v>73.573911098144777</v>
      </c>
      <c r="H80">
        <f t="shared" si="13"/>
        <v>725.76651729770458</v>
      </c>
      <c r="I80" t="s">
        <v>18</v>
      </c>
      <c r="J80" s="3" t="s">
        <v>18</v>
      </c>
      <c r="K80">
        <v>6.7479079999999997E-2</v>
      </c>
      <c r="L80">
        <v>0.35098819999999997</v>
      </c>
      <c r="M80">
        <v>0.5045946</v>
      </c>
      <c r="N80">
        <v>7.6938099999999995E-2</v>
      </c>
      <c r="O80" s="206" t="e">
        <f t="shared" si="12"/>
        <v>#VALUE!</v>
      </c>
      <c r="P80" s="201">
        <v>0</v>
      </c>
      <c r="Q80" s="201">
        <v>0</v>
      </c>
    </row>
    <row r="81" spans="1:17" x14ac:dyDescent="0.3">
      <c r="A81" t="s">
        <v>19</v>
      </c>
      <c r="B81" t="s">
        <v>20</v>
      </c>
      <c r="C81">
        <v>1969</v>
      </c>
      <c r="D81" t="s">
        <v>18</v>
      </c>
      <c r="E81" s="3" t="s">
        <v>18</v>
      </c>
      <c r="F81">
        <f t="shared" si="15"/>
        <v>14.144919495597286</v>
      </c>
      <c r="G81">
        <f t="shared" si="14"/>
        <v>504.83196515894178</v>
      </c>
      <c r="H81" t="s">
        <v>18</v>
      </c>
      <c r="I81" t="s">
        <v>18</v>
      </c>
      <c r="J81" s="3" t="s">
        <v>18</v>
      </c>
      <c r="K81">
        <v>6.7479079999999997E-2</v>
      </c>
      <c r="L81">
        <v>0.35098819999999997</v>
      </c>
      <c r="M81">
        <v>0.5045946</v>
      </c>
      <c r="N81">
        <v>7.6938099999999995E-2</v>
      </c>
      <c r="O81" s="206" t="e">
        <f t="shared" si="12"/>
        <v>#VALUE!</v>
      </c>
      <c r="P81" s="201">
        <v>0</v>
      </c>
      <c r="Q81" s="201">
        <v>0</v>
      </c>
    </row>
    <row r="82" spans="1:17" x14ac:dyDescent="0.3">
      <c r="A82" t="s">
        <v>19</v>
      </c>
      <c r="B82" t="s">
        <v>20</v>
      </c>
      <c r="C82">
        <v>1970</v>
      </c>
      <c r="D82">
        <v>100</v>
      </c>
      <c r="E82" s="3">
        <v>188.88920559574655</v>
      </c>
      <c r="F82">
        <f t="shared" si="15"/>
        <v>97.056244521945317</v>
      </c>
      <c r="G82" t="s">
        <v>18</v>
      </c>
      <c r="H82" t="s">
        <v>18</v>
      </c>
      <c r="I82" t="s">
        <v>18</v>
      </c>
      <c r="J82" s="3" t="s">
        <v>18</v>
      </c>
      <c r="K82">
        <v>6.7479079999999997E-2</v>
      </c>
      <c r="L82">
        <v>0.35098819999999997</v>
      </c>
      <c r="M82">
        <v>0.5045946</v>
      </c>
      <c r="N82">
        <v>7.6938099999999995E-2</v>
      </c>
      <c r="O82" s="206" t="e">
        <f t="shared" si="12"/>
        <v>#VALUE!</v>
      </c>
      <c r="P82" s="201">
        <v>0</v>
      </c>
      <c r="Q82" s="201">
        <v>0</v>
      </c>
    </row>
    <row r="83" spans="1:17" x14ac:dyDescent="0.3">
      <c r="A83" t="s">
        <v>19</v>
      </c>
      <c r="B83" t="s">
        <v>20</v>
      </c>
      <c r="C83">
        <v>1971</v>
      </c>
      <c r="D83" t="s">
        <v>18</v>
      </c>
      <c r="E83" s="3" t="s">
        <v>18</v>
      </c>
      <c r="F83" t="s">
        <v>18</v>
      </c>
      <c r="G83" t="s">
        <v>18</v>
      </c>
      <c r="H83" t="s">
        <v>18</v>
      </c>
      <c r="I83" t="s">
        <v>18</v>
      </c>
      <c r="J83" s="3" t="s">
        <v>18</v>
      </c>
      <c r="K83">
        <v>6.7479079999999997E-2</v>
      </c>
      <c r="L83">
        <v>0.35098819999999997</v>
      </c>
      <c r="M83">
        <v>0.5045946</v>
      </c>
      <c r="N83">
        <v>7.6938099999999995E-2</v>
      </c>
      <c r="O83" s="206" t="e">
        <f t="shared" si="12"/>
        <v>#VALUE!</v>
      </c>
      <c r="P83" s="201">
        <v>0</v>
      </c>
      <c r="Q83" s="201">
        <v>0</v>
      </c>
    </row>
    <row r="84" spans="1:17" x14ac:dyDescent="0.3">
      <c r="A84" t="s">
        <v>19</v>
      </c>
      <c r="B84" t="s">
        <v>20</v>
      </c>
      <c r="C84">
        <v>1972</v>
      </c>
      <c r="D84">
        <v>100</v>
      </c>
      <c r="E84" s="3">
        <v>209.6193293624822</v>
      </c>
      <c r="F84" t="s">
        <v>18</v>
      </c>
      <c r="G84" t="s">
        <v>18</v>
      </c>
      <c r="H84" t="s">
        <v>18</v>
      </c>
      <c r="I84">
        <f t="shared" si="11"/>
        <v>105.03782152565033</v>
      </c>
      <c r="J84" s="3" t="s">
        <v>18</v>
      </c>
      <c r="K84">
        <v>6.7479079999999997E-2</v>
      </c>
      <c r="L84">
        <v>0.35098819999999997</v>
      </c>
      <c r="M84">
        <v>0.5045946</v>
      </c>
      <c r="N84">
        <v>7.6938099999999995E-2</v>
      </c>
      <c r="O84" s="206" t="e">
        <f t="shared" si="12"/>
        <v>#VALUE!</v>
      </c>
      <c r="P84" s="201">
        <v>0</v>
      </c>
      <c r="Q84" s="201">
        <v>0</v>
      </c>
    </row>
    <row r="85" spans="1:17" x14ac:dyDescent="0.3">
      <c r="A85" t="s">
        <v>19</v>
      </c>
      <c r="B85" t="s">
        <v>20</v>
      </c>
      <c r="C85">
        <v>1973</v>
      </c>
      <c r="D85">
        <v>600</v>
      </c>
      <c r="E85" s="3">
        <v>1438.3160606508761</v>
      </c>
      <c r="F85" t="s">
        <v>18</v>
      </c>
      <c r="G85" t="s">
        <v>18</v>
      </c>
      <c r="H85">
        <f t="shared" si="13"/>
        <v>688.88518871153462</v>
      </c>
      <c r="I85">
        <f t="shared" si="11"/>
        <v>16.136024050071452</v>
      </c>
      <c r="J85" s="3" t="s">
        <v>18</v>
      </c>
      <c r="K85">
        <v>6.7479079999999997E-2</v>
      </c>
      <c r="L85">
        <v>0.35098819999999997</v>
      </c>
      <c r="M85">
        <v>0.5045946</v>
      </c>
      <c r="N85">
        <v>7.6938099999999995E-2</v>
      </c>
      <c r="O85" s="206" t="e">
        <f t="shared" si="12"/>
        <v>#VALUE!</v>
      </c>
      <c r="P85" s="201">
        <v>0</v>
      </c>
      <c r="Q85" s="201">
        <v>0</v>
      </c>
    </row>
    <row r="86" spans="1:17" x14ac:dyDescent="0.3">
      <c r="A86" t="s">
        <v>19</v>
      </c>
      <c r="B86" t="s">
        <v>20</v>
      </c>
      <c r="C86">
        <v>1974</v>
      </c>
      <c r="D86" t="s">
        <v>18</v>
      </c>
      <c r="E86" t="s">
        <v>18</v>
      </c>
      <c r="F86" s="1" t="s">
        <v>18</v>
      </c>
      <c r="G86" s="1">
        <f t="shared" si="14"/>
        <v>479.1778833790965</v>
      </c>
      <c r="H86" s="1">
        <f t="shared" si="13"/>
        <v>105.82728974508318</v>
      </c>
      <c r="I86" s="1">
        <f t="shared" si="11"/>
        <v>17.196191819689858</v>
      </c>
      <c r="J86" s="3" t="s">
        <v>18</v>
      </c>
      <c r="K86">
        <v>6.7479079999999997E-2</v>
      </c>
      <c r="L86">
        <v>0.35098819999999997</v>
      </c>
      <c r="M86">
        <v>0.5045946</v>
      </c>
      <c r="N86">
        <v>7.6938099999999995E-2</v>
      </c>
      <c r="O86" s="206" t="e">
        <f t="shared" si="12"/>
        <v>#VALUE!</v>
      </c>
      <c r="P86" s="201">
        <v>0</v>
      </c>
      <c r="Q86" s="201">
        <v>0</v>
      </c>
    </row>
    <row r="87" spans="1:17" x14ac:dyDescent="0.3">
      <c r="A87" t="s">
        <v>19</v>
      </c>
      <c r="B87" t="s">
        <v>20</v>
      </c>
      <c r="C87">
        <v>1975</v>
      </c>
      <c r="D87" t="s">
        <v>18</v>
      </c>
      <c r="E87" s="3" t="s">
        <v>18</v>
      </c>
      <c r="F87">
        <f t="shared" si="15"/>
        <v>92.124130460137181</v>
      </c>
      <c r="G87">
        <f t="shared" si="14"/>
        <v>73.611826084752394</v>
      </c>
      <c r="H87">
        <f t="shared" si="13"/>
        <v>112.78034592457672</v>
      </c>
      <c r="I87" t="s">
        <v>18</v>
      </c>
      <c r="J87" s="3" t="s">
        <v>18</v>
      </c>
      <c r="K87">
        <v>6.7479079999999997E-2</v>
      </c>
      <c r="L87">
        <v>0.35098819999999997</v>
      </c>
      <c r="M87">
        <v>0.5045946</v>
      </c>
      <c r="N87">
        <v>7.6938099999999995E-2</v>
      </c>
      <c r="O87" s="206" t="e">
        <f t="shared" si="12"/>
        <v>#VALUE!</v>
      </c>
      <c r="P87" s="201">
        <v>0</v>
      </c>
      <c r="Q87" s="201">
        <v>0</v>
      </c>
    </row>
    <row r="88" spans="1:17" x14ac:dyDescent="0.3">
      <c r="A88" t="s">
        <v>19</v>
      </c>
      <c r="B88" t="s">
        <v>20</v>
      </c>
      <c r="C88">
        <v>1976</v>
      </c>
      <c r="D88" t="s">
        <v>18</v>
      </c>
      <c r="E88" s="3" t="s">
        <v>18</v>
      </c>
      <c r="F88">
        <f t="shared" si="15"/>
        <v>14.152208824453625</v>
      </c>
      <c r="G88">
        <f t="shared" si="14"/>
        <v>78.448264431376231</v>
      </c>
      <c r="H88" t="s">
        <v>18</v>
      </c>
      <c r="I88" t="s">
        <v>18</v>
      </c>
      <c r="J88" s="3" t="s">
        <v>18</v>
      </c>
      <c r="K88">
        <v>6.7479079999999997E-2</v>
      </c>
      <c r="L88">
        <v>0.35098819999999997</v>
      </c>
      <c r="M88">
        <v>0.5045946</v>
      </c>
      <c r="N88">
        <v>7.6938099999999995E-2</v>
      </c>
      <c r="O88" s="206" t="e">
        <f t="shared" si="12"/>
        <v>#VALUE!</v>
      </c>
      <c r="P88" s="201">
        <v>0</v>
      </c>
      <c r="Q88" s="201">
        <v>0</v>
      </c>
    </row>
    <row r="89" spans="1:17" x14ac:dyDescent="0.3">
      <c r="A89" t="s">
        <v>19</v>
      </c>
      <c r="B89" t="s">
        <v>20</v>
      </c>
      <c r="C89">
        <v>1977</v>
      </c>
      <c r="D89" t="s">
        <v>18</v>
      </c>
      <c r="E89" s="3" t="s">
        <v>18</v>
      </c>
      <c r="F89">
        <f t="shared" si="15"/>
        <v>15.082036123795589</v>
      </c>
      <c r="G89" t="s">
        <v>18</v>
      </c>
      <c r="H89" t="s">
        <v>18</v>
      </c>
      <c r="I89" t="s">
        <v>18</v>
      </c>
      <c r="J89" s="3" t="s">
        <v>18</v>
      </c>
      <c r="K89">
        <v>6.7479079999999997E-2</v>
      </c>
      <c r="L89">
        <v>0.35098819999999997</v>
      </c>
      <c r="M89">
        <v>0.5045946</v>
      </c>
      <c r="N89">
        <v>7.6938099999999995E-2</v>
      </c>
      <c r="O89" s="206" t="e">
        <f t="shared" si="12"/>
        <v>#VALUE!</v>
      </c>
      <c r="P89" s="201">
        <v>0</v>
      </c>
      <c r="Q89" s="201">
        <v>0</v>
      </c>
    </row>
    <row r="90" spans="1:17" x14ac:dyDescent="0.3">
      <c r="A90" t="s">
        <v>19</v>
      </c>
      <c r="B90" t="s">
        <v>20</v>
      </c>
      <c r="C90">
        <v>1978</v>
      </c>
      <c r="D90">
        <v>600</v>
      </c>
      <c r="E90" s="3">
        <v>1365.2250513809197</v>
      </c>
      <c r="F90" t="s">
        <v>18</v>
      </c>
      <c r="G90" t="s">
        <v>18</v>
      </c>
      <c r="H90" t="s">
        <v>18</v>
      </c>
      <c r="I90" t="s">
        <v>18</v>
      </c>
      <c r="J90" s="3" t="s">
        <v>18</v>
      </c>
      <c r="K90">
        <v>6.7479079999999997E-2</v>
      </c>
      <c r="L90">
        <v>0.35098819999999997</v>
      </c>
      <c r="M90">
        <v>0.5045946</v>
      </c>
      <c r="N90">
        <v>7.6938099999999995E-2</v>
      </c>
      <c r="O90" s="206" t="e">
        <f t="shared" si="12"/>
        <v>#VALUE!</v>
      </c>
      <c r="P90" s="201">
        <v>0</v>
      </c>
      <c r="Q90" s="201">
        <v>0</v>
      </c>
    </row>
    <row r="91" spans="1:17" x14ac:dyDescent="0.3">
      <c r="A91" t="s">
        <v>19</v>
      </c>
      <c r="B91" t="s">
        <v>20</v>
      </c>
      <c r="C91">
        <v>1979</v>
      </c>
      <c r="D91">
        <v>100</v>
      </c>
      <c r="E91" s="3">
        <v>209.72735289890772</v>
      </c>
      <c r="F91" t="s">
        <v>18</v>
      </c>
      <c r="G91" t="s">
        <v>18</v>
      </c>
      <c r="H91" t="s">
        <v>18</v>
      </c>
      <c r="I91" t="s">
        <v>18</v>
      </c>
      <c r="J91" s="3" t="s">
        <v>18</v>
      </c>
      <c r="K91">
        <v>6.7479079999999997E-2</v>
      </c>
      <c r="L91">
        <v>0.35098819999999997</v>
      </c>
      <c r="M91">
        <v>0.5045946</v>
      </c>
      <c r="N91">
        <v>7.6938099999999995E-2</v>
      </c>
      <c r="O91" s="206" t="e">
        <f t="shared" si="12"/>
        <v>#VALUE!</v>
      </c>
      <c r="P91" s="201">
        <v>0</v>
      </c>
      <c r="Q91" s="201">
        <v>0</v>
      </c>
    </row>
    <row r="92" spans="1:17" x14ac:dyDescent="0.3">
      <c r="A92" t="s">
        <v>19</v>
      </c>
      <c r="B92" t="s">
        <v>20</v>
      </c>
      <c r="C92">
        <v>1980</v>
      </c>
      <c r="D92">
        <v>100</v>
      </c>
      <c r="E92" s="3">
        <v>223.50684276957526</v>
      </c>
      <c r="F92" t="s">
        <v>18</v>
      </c>
      <c r="G92" t="s">
        <v>18</v>
      </c>
      <c r="H92" t="s">
        <v>18</v>
      </c>
      <c r="I92" t="s">
        <v>18</v>
      </c>
      <c r="J92" s="3" t="s">
        <v>18</v>
      </c>
      <c r="K92">
        <v>6.7479079999999997E-2</v>
      </c>
      <c r="L92">
        <v>0.35098819999999997</v>
      </c>
      <c r="M92">
        <v>0.5045946</v>
      </c>
      <c r="N92">
        <v>7.6938099999999995E-2</v>
      </c>
      <c r="O92" s="206" t="e">
        <f t="shared" si="12"/>
        <v>#VALUE!</v>
      </c>
      <c r="P92" s="201">
        <v>0</v>
      </c>
      <c r="Q92" s="201">
        <v>0</v>
      </c>
    </row>
    <row r="93" spans="1:17" x14ac:dyDescent="0.3">
      <c r="A93" t="s">
        <v>19</v>
      </c>
      <c r="B93" t="s">
        <v>20</v>
      </c>
      <c r="C93">
        <v>1981</v>
      </c>
      <c r="D93" t="s">
        <v>18</v>
      </c>
      <c r="E93" s="3" t="s">
        <v>18</v>
      </c>
      <c r="F93" t="s">
        <v>18</v>
      </c>
      <c r="G93" t="s">
        <v>18</v>
      </c>
      <c r="H93" t="s">
        <v>18</v>
      </c>
      <c r="I93">
        <f t="shared" si="11"/>
        <v>11.684063677055256</v>
      </c>
      <c r="J93" s="3" t="s">
        <v>18</v>
      </c>
      <c r="K93">
        <v>6.7479079999999997E-2</v>
      </c>
      <c r="L93">
        <v>0.35098819999999997</v>
      </c>
      <c r="M93">
        <v>0.5045946</v>
      </c>
      <c r="N93">
        <v>7.6938099999999995E-2</v>
      </c>
      <c r="O93" s="206" t="e">
        <f t="shared" si="12"/>
        <v>#VALUE!</v>
      </c>
      <c r="P93" s="201">
        <v>0</v>
      </c>
      <c r="Q93" s="201">
        <v>0</v>
      </c>
    </row>
    <row r="94" spans="1:17" x14ac:dyDescent="0.3">
      <c r="A94" t="s">
        <v>19</v>
      </c>
      <c r="B94" t="s">
        <v>20</v>
      </c>
      <c r="C94">
        <v>1982</v>
      </c>
      <c r="D94" t="s">
        <v>18</v>
      </c>
      <c r="E94" s="3" t="s">
        <v>18</v>
      </c>
      <c r="F94" t="s">
        <v>18</v>
      </c>
      <c r="G94" t="s">
        <v>18</v>
      </c>
      <c r="H94">
        <f t="shared" si="13"/>
        <v>76.629334978355686</v>
      </c>
      <c r="I94" t="s">
        <v>18</v>
      </c>
      <c r="J94" s="3" t="s">
        <v>18</v>
      </c>
      <c r="K94">
        <v>6.7479079999999997E-2</v>
      </c>
      <c r="L94">
        <v>0.35098819999999997</v>
      </c>
      <c r="M94">
        <v>0.5045946</v>
      </c>
      <c r="N94">
        <v>7.6938099999999995E-2</v>
      </c>
      <c r="O94" s="206" t="e">
        <f t="shared" si="12"/>
        <v>#VALUE!</v>
      </c>
      <c r="P94" s="201">
        <v>0</v>
      </c>
      <c r="Q94" s="201">
        <v>0</v>
      </c>
    </row>
    <row r="95" spans="1:17" x14ac:dyDescent="0.3">
      <c r="A95" t="s">
        <v>19</v>
      </c>
      <c r="B95" t="s">
        <v>20</v>
      </c>
      <c r="C95">
        <v>1983</v>
      </c>
      <c r="D95" t="s">
        <v>18</v>
      </c>
      <c r="E95" s="3" t="s">
        <v>18</v>
      </c>
      <c r="F95" t="s">
        <v>18</v>
      </c>
      <c r="G95">
        <f t="shared" si="14"/>
        <v>53.302180307221079</v>
      </c>
      <c r="H95" t="s">
        <v>18</v>
      </c>
      <c r="I95" t="s">
        <v>18</v>
      </c>
      <c r="J95" s="3" t="s">
        <v>18</v>
      </c>
      <c r="K95">
        <v>6.7479079999999997E-2</v>
      </c>
      <c r="L95">
        <v>0.35098819999999997</v>
      </c>
      <c r="M95">
        <v>0.5045946</v>
      </c>
      <c r="N95">
        <v>7.6938099999999995E-2</v>
      </c>
      <c r="O95" s="206" t="e">
        <f t="shared" si="12"/>
        <v>#VALUE!</v>
      </c>
      <c r="P95" s="201">
        <v>0</v>
      </c>
      <c r="Q95" s="201">
        <v>0</v>
      </c>
    </row>
    <row r="96" spans="1:17" x14ac:dyDescent="0.3">
      <c r="A96" t="s">
        <v>19</v>
      </c>
      <c r="B96" t="s">
        <v>20</v>
      </c>
      <c r="C96">
        <v>1984</v>
      </c>
      <c r="D96" t="s">
        <v>18</v>
      </c>
      <c r="E96" s="3" t="s">
        <v>18</v>
      </c>
      <c r="F96">
        <f t="shared" si="15"/>
        <v>10.247586924931937</v>
      </c>
      <c r="G96" t="s">
        <v>18</v>
      </c>
      <c r="H96" t="s">
        <v>18</v>
      </c>
      <c r="I96">
        <f t="shared" si="11"/>
        <v>43.758240243516646</v>
      </c>
      <c r="J96" s="3" t="s">
        <v>18</v>
      </c>
      <c r="K96">
        <v>6.7479079999999997E-2</v>
      </c>
      <c r="L96">
        <v>0.35098819999999997</v>
      </c>
      <c r="M96">
        <v>0.5045946</v>
      </c>
      <c r="N96">
        <v>7.6938099999999995E-2</v>
      </c>
      <c r="O96" s="206" t="e">
        <f t="shared" si="12"/>
        <v>#VALUE!</v>
      </c>
      <c r="P96" s="201">
        <v>0</v>
      </c>
      <c r="Q96" s="201">
        <v>0</v>
      </c>
    </row>
    <row r="97" spans="1:17" x14ac:dyDescent="0.3">
      <c r="A97" t="s">
        <v>19</v>
      </c>
      <c r="B97" t="s">
        <v>20</v>
      </c>
      <c r="C97">
        <v>1985</v>
      </c>
      <c r="D97" t="s">
        <v>18</v>
      </c>
      <c r="E97" s="3" t="s">
        <v>18</v>
      </c>
      <c r="F97" t="s">
        <v>18</v>
      </c>
      <c r="G97" t="s">
        <v>18</v>
      </c>
      <c r="H97">
        <f t="shared" si="13"/>
        <v>286.98618411919693</v>
      </c>
      <c r="I97" t="s">
        <v>18</v>
      </c>
      <c r="J97" s="3" t="s">
        <v>18</v>
      </c>
      <c r="K97">
        <v>6.7479079999999997E-2</v>
      </c>
      <c r="L97">
        <v>0.35098819999999997</v>
      </c>
      <c r="M97">
        <v>0.5045946</v>
      </c>
      <c r="N97">
        <v>7.6938099999999995E-2</v>
      </c>
      <c r="O97" s="206" t="e">
        <f t="shared" si="12"/>
        <v>#VALUE!</v>
      </c>
      <c r="P97" s="201">
        <v>0</v>
      </c>
      <c r="Q97" s="201">
        <v>0</v>
      </c>
    </row>
    <row r="98" spans="1:17" x14ac:dyDescent="0.3">
      <c r="A98" t="s">
        <v>19</v>
      </c>
      <c r="B98" t="s">
        <v>20</v>
      </c>
      <c r="C98">
        <v>1986</v>
      </c>
      <c r="D98" t="s">
        <v>18</v>
      </c>
      <c r="E98" s="3" t="s">
        <v>18</v>
      </c>
      <c r="F98" t="s">
        <v>18</v>
      </c>
      <c r="G98">
        <f t="shared" si="14"/>
        <v>199.62315131566115</v>
      </c>
      <c r="H98" t="s">
        <v>18</v>
      </c>
      <c r="I98">
        <f t="shared" si="11"/>
        <v>149.51067586056226</v>
      </c>
      <c r="J98" s="3" t="s">
        <v>18</v>
      </c>
      <c r="K98">
        <v>6.7479079999999997E-2</v>
      </c>
      <c r="L98">
        <v>0.35098819999999997</v>
      </c>
      <c r="M98">
        <v>0.5045946</v>
      </c>
      <c r="N98">
        <v>7.6938099999999995E-2</v>
      </c>
      <c r="O98" s="206" t="e">
        <f t="shared" si="12"/>
        <v>#VALUE!</v>
      </c>
      <c r="P98" s="201">
        <v>0</v>
      </c>
      <c r="Q98" s="201">
        <v>0</v>
      </c>
    </row>
    <row r="99" spans="1:17" x14ac:dyDescent="0.3">
      <c r="A99" t="s">
        <v>19</v>
      </c>
      <c r="B99" t="s">
        <v>20</v>
      </c>
      <c r="C99">
        <v>1987</v>
      </c>
      <c r="D99">
        <v>100</v>
      </c>
      <c r="E99" s="3">
        <v>151.86316892482733</v>
      </c>
      <c r="F99">
        <f t="shared" si="15"/>
        <v>38.378460009429389</v>
      </c>
      <c r="G99" t="s">
        <v>18</v>
      </c>
      <c r="H99">
        <f t="shared" si="13"/>
        <v>980.55813285732381</v>
      </c>
      <c r="I99">
        <f t="shared" si="11"/>
        <v>124.73697654883738</v>
      </c>
      <c r="J99" s="3" t="s">
        <v>18</v>
      </c>
      <c r="K99">
        <v>6.7479079999999997E-2</v>
      </c>
      <c r="L99">
        <v>0.35098819999999997</v>
      </c>
      <c r="M99">
        <v>0.5045946</v>
      </c>
      <c r="N99">
        <v>7.6938099999999995E-2</v>
      </c>
      <c r="O99" s="206" t="e">
        <f t="shared" si="12"/>
        <v>#VALUE!</v>
      </c>
      <c r="P99" s="201">
        <v>0</v>
      </c>
      <c r="Q99" s="201">
        <v>0</v>
      </c>
    </row>
    <row r="100" spans="1:17" x14ac:dyDescent="0.3">
      <c r="A100" t="s">
        <v>19</v>
      </c>
      <c r="B100" t="s">
        <v>20</v>
      </c>
      <c r="C100">
        <v>1988</v>
      </c>
      <c r="D100" t="s">
        <v>18</v>
      </c>
      <c r="E100" s="3" t="s">
        <v>18</v>
      </c>
      <c r="F100" t="s">
        <v>18</v>
      </c>
      <c r="G100">
        <f t="shared" si="14"/>
        <v>682.06107248661192</v>
      </c>
      <c r="H100">
        <f t="shared" si="13"/>
        <v>818.08109099223896</v>
      </c>
      <c r="I100" t="s">
        <v>18</v>
      </c>
      <c r="J100" s="3" t="s">
        <v>18</v>
      </c>
      <c r="K100">
        <v>6.7479079999999997E-2</v>
      </c>
      <c r="L100">
        <v>0.35098819999999997</v>
      </c>
      <c r="M100">
        <v>0.5045946</v>
      </c>
      <c r="N100">
        <v>7.6938099999999995E-2</v>
      </c>
      <c r="O100" s="206" t="e">
        <f t="shared" si="12"/>
        <v>#VALUE!</v>
      </c>
      <c r="P100" s="201">
        <v>0</v>
      </c>
      <c r="Q100" s="201">
        <v>0</v>
      </c>
    </row>
    <row r="101" spans="1:17" x14ac:dyDescent="0.3">
      <c r="A101" t="s">
        <v>19</v>
      </c>
      <c r="B101" t="s">
        <v>20</v>
      </c>
      <c r="C101">
        <v>1989</v>
      </c>
      <c r="D101" t="s">
        <v>18</v>
      </c>
      <c r="E101" s="3" t="s">
        <v>18</v>
      </c>
      <c r="F101">
        <f t="shared" si="15"/>
        <v>131.12934758265345</v>
      </c>
      <c r="G101">
        <f t="shared" si="14"/>
        <v>569.04455493856278</v>
      </c>
      <c r="H101" t="s">
        <v>18</v>
      </c>
      <c r="I101" t="s">
        <v>18</v>
      </c>
      <c r="J101" s="3" t="s">
        <v>18</v>
      </c>
      <c r="K101">
        <v>6.7479079999999997E-2</v>
      </c>
      <c r="L101">
        <v>0.35098819999999997</v>
      </c>
      <c r="M101">
        <v>0.5045946</v>
      </c>
      <c r="N101">
        <v>7.6938099999999995E-2</v>
      </c>
      <c r="O101" s="206" t="e">
        <f t="shared" si="12"/>
        <v>#VALUE!</v>
      </c>
      <c r="P101" s="201">
        <v>0</v>
      </c>
      <c r="Q101" s="201">
        <v>0</v>
      </c>
    </row>
    <row r="102" spans="1:17" x14ac:dyDescent="0.3">
      <c r="A102" t="s">
        <v>19</v>
      </c>
      <c r="B102" t="s">
        <v>20</v>
      </c>
      <c r="C102">
        <v>1990</v>
      </c>
      <c r="D102">
        <v>260</v>
      </c>
      <c r="E102" s="3">
        <v>568.7460470627251</v>
      </c>
      <c r="F102">
        <f t="shared" si="15"/>
        <v>109.40140735860544</v>
      </c>
      <c r="G102" t="s">
        <v>18</v>
      </c>
      <c r="H102" t="s">
        <v>18</v>
      </c>
      <c r="I102" t="s">
        <v>18</v>
      </c>
      <c r="J102" s="3" t="s">
        <v>18</v>
      </c>
      <c r="K102">
        <v>6.7479079999999997E-2</v>
      </c>
      <c r="L102">
        <v>0.35098819999999997</v>
      </c>
      <c r="M102">
        <v>0.5045946</v>
      </c>
      <c r="N102">
        <v>7.6938099999999995E-2</v>
      </c>
      <c r="O102" s="206" t="e">
        <f t="shared" si="12"/>
        <v>#VALUE!</v>
      </c>
      <c r="P102" s="201">
        <v>0</v>
      </c>
      <c r="Q102" s="201">
        <v>0</v>
      </c>
    </row>
    <row r="103" spans="1:17" x14ac:dyDescent="0.3">
      <c r="A103" t="s">
        <v>19</v>
      </c>
      <c r="B103" t="s">
        <v>20</v>
      </c>
      <c r="C103">
        <v>1991</v>
      </c>
      <c r="D103" t="s">
        <v>18</v>
      </c>
      <c r="E103" s="3" t="s">
        <v>18</v>
      </c>
      <c r="F103" t="s">
        <v>18</v>
      </c>
      <c r="G103" t="s">
        <v>18</v>
      </c>
      <c r="H103" t="s">
        <v>18</v>
      </c>
      <c r="I103" t="s">
        <v>18</v>
      </c>
      <c r="J103" s="3" t="s">
        <v>18</v>
      </c>
      <c r="K103">
        <v>6.7479079999999997E-2</v>
      </c>
      <c r="L103">
        <v>0.35098819999999997</v>
      </c>
      <c r="M103">
        <v>0.5045946</v>
      </c>
      <c r="N103">
        <v>7.6938099999999995E-2</v>
      </c>
      <c r="O103" s="206" t="e">
        <f t="shared" si="12"/>
        <v>#VALUE!</v>
      </c>
      <c r="P103" s="201">
        <v>0</v>
      </c>
      <c r="Q103" s="201">
        <v>0</v>
      </c>
    </row>
    <row r="104" spans="1:17" x14ac:dyDescent="0.3">
      <c r="A104" t="s">
        <v>19</v>
      </c>
      <c r="B104" t="s">
        <v>20</v>
      </c>
      <c r="C104">
        <v>1992</v>
      </c>
      <c r="D104">
        <v>800</v>
      </c>
      <c r="E104" s="3">
        <v>1943.2592676523368</v>
      </c>
      <c r="F104" t="s">
        <v>18</v>
      </c>
      <c r="G104" t="s">
        <v>18</v>
      </c>
      <c r="H104" t="s">
        <v>18</v>
      </c>
      <c r="I104" t="s">
        <v>18</v>
      </c>
      <c r="J104" s="3" t="s">
        <v>18</v>
      </c>
      <c r="K104">
        <v>6.7479079999999997E-2</v>
      </c>
      <c r="L104">
        <v>0.35098819999999997</v>
      </c>
      <c r="M104">
        <v>0.5045946</v>
      </c>
      <c r="N104">
        <v>7.6938099999999995E-2</v>
      </c>
      <c r="O104" s="206" t="e">
        <f t="shared" si="12"/>
        <v>#VALUE!</v>
      </c>
      <c r="P104" s="201">
        <v>0</v>
      </c>
      <c r="Q104" s="201">
        <v>0</v>
      </c>
    </row>
    <row r="105" spans="1:17" x14ac:dyDescent="0.3">
      <c r="A105" t="s">
        <v>19</v>
      </c>
      <c r="B105" t="s">
        <v>20</v>
      </c>
      <c r="C105">
        <v>1993</v>
      </c>
      <c r="D105">
        <v>700</v>
      </c>
      <c r="E105" s="3">
        <v>1621.2640622635258</v>
      </c>
      <c r="F105" t="s">
        <v>18</v>
      </c>
      <c r="G105" t="s">
        <v>18</v>
      </c>
      <c r="H105" t="s">
        <v>18</v>
      </c>
      <c r="I105">
        <f t="shared" si="11"/>
        <v>37.005593519878801</v>
      </c>
      <c r="J105" s="3">
        <f t="shared" ref="J105:J121" si="16">SUM(F105:I105)</f>
        <v>37.005593519878801</v>
      </c>
      <c r="K105">
        <v>6.7479079999999997E-2</v>
      </c>
      <c r="L105">
        <v>0.35098819999999997</v>
      </c>
      <c r="M105">
        <v>0.5045946</v>
      </c>
      <c r="N105">
        <v>7.6938099999999995E-2</v>
      </c>
      <c r="O105" s="206">
        <f t="shared" si="12"/>
        <v>5.2865133599826857E-2</v>
      </c>
      <c r="P105" s="201">
        <v>0</v>
      </c>
      <c r="Q105" s="201">
        <v>0</v>
      </c>
    </row>
    <row r="106" spans="1:17" x14ac:dyDescent="0.3">
      <c r="A106" t="s">
        <v>19</v>
      </c>
      <c r="B106" t="s">
        <v>20</v>
      </c>
      <c r="C106">
        <v>1994</v>
      </c>
      <c r="D106" t="s">
        <v>18</v>
      </c>
      <c r="E106" s="3" t="s">
        <v>18</v>
      </c>
      <c r="F106" t="s">
        <v>18</v>
      </c>
      <c r="G106" t="s">
        <v>18</v>
      </c>
      <c r="H106">
        <f t="shared" si="13"/>
        <v>242.69929540664296</v>
      </c>
      <c r="I106">
        <f t="shared" si="11"/>
        <v>118.88216996360018</v>
      </c>
      <c r="J106" s="3">
        <f t="shared" si="16"/>
        <v>361.58146537024311</v>
      </c>
      <c r="K106">
        <v>6.7479079999999997E-2</v>
      </c>
      <c r="L106">
        <v>0.35098819999999997</v>
      </c>
      <c r="M106">
        <v>0.5045946</v>
      </c>
      <c r="N106">
        <v>7.6938099999999995E-2</v>
      </c>
      <c r="O106" s="206" t="e">
        <f t="shared" si="12"/>
        <v>#VALUE!</v>
      </c>
      <c r="P106" s="201">
        <v>0</v>
      </c>
      <c r="Q106" s="201">
        <v>0</v>
      </c>
    </row>
    <row r="107" spans="1:17" x14ac:dyDescent="0.3">
      <c r="A107" t="s">
        <v>19</v>
      </c>
      <c r="B107" t="s">
        <v>20</v>
      </c>
      <c r="C107">
        <v>1995</v>
      </c>
      <c r="D107" t="s">
        <v>18</v>
      </c>
      <c r="E107" s="3" t="s">
        <v>18</v>
      </c>
      <c r="F107" t="s">
        <v>18</v>
      </c>
      <c r="G107">
        <f t="shared" si="14"/>
        <v>168.81787644189191</v>
      </c>
      <c r="H107">
        <f t="shared" si="13"/>
        <v>779.68264097910981</v>
      </c>
      <c r="I107">
        <f t="shared" si="11"/>
        <v>199.58919322238646</v>
      </c>
      <c r="J107" s="3">
        <f t="shared" si="16"/>
        <v>1148.0897106433881</v>
      </c>
      <c r="K107">
        <v>6.7479079999999997E-2</v>
      </c>
      <c r="L107">
        <v>0.35098819999999997</v>
      </c>
      <c r="M107">
        <v>0.5045946</v>
      </c>
      <c r="N107">
        <v>7.6938099999999995E-2</v>
      </c>
      <c r="O107" s="206" t="e">
        <f t="shared" si="12"/>
        <v>#VALUE!</v>
      </c>
      <c r="P107" s="201">
        <v>0</v>
      </c>
      <c r="Q107" s="201">
        <v>0</v>
      </c>
    </row>
    <row r="108" spans="1:17" x14ac:dyDescent="0.3">
      <c r="A108" t="s">
        <v>19</v>
      </c>
      <c r="B108" t="s">
        <v>20</v>
      </c>
      <c r="C108">
        <v>1996</v>
      </c>
      <c r="D108" t="s">
        <v>18</v>
      </c>
      <c r="E108" s="3" t="s">
        <v>18</v>
      </c>
      <c r="F108">
        <f t="shared" si="15"/>
        <v>32.456005614583454</v>
      </c>
      <c r="G108">
        <f t="shared" si="14"/>
        <v>542.33518695702253</v>
      </c>
      <c r="H108">
        <f t="shared" si="13"/>
        <v>1308.9955317115034</v>
      </c>
      <c r="I108" t="s">
        <v>18</v>
      </c>
      <c r="J108" s="3" t="s">
        <v>18</v>
      </c>
      <c r="K108">
        <v>6.7479079999999997E-2</v>
      </c>
      <c r="L108">
        <v>0.35098819999999997</v>
      </c>
      <c r="M108">
        <v>0.5045946</v>
      </c>
      <c r="N108">
        <v>7.6938099999999995E-2</v>
      </c>
      <c r="O108" s="206" t="e">
        <f t="shared" si="12"/>
        <v>#VALUE!</v>
      </c>
      <c r="P108" s="201">
        <v>0</v>
      </c>
      <c r="Q108" s="201">
        <v>0</v>
      </c>
    </row>
    <row r="109" spans="1:17" x14ac:dyDescent="0.3">
      <c r="A109" t="s">
        <v>19</v>
      </c>
      <c r="B109" t="s">
        <v>20</v>
      </c>
      <c r="C109">
        <v>1997</v>
      </c>
      <c r="D109" t="s">
        <v>18</v>
      </c>
      <c r="E109" s="3" t="s">
        <v>18</v>
      </c>
      <c r="F109">
        <f t="shared" si="15"/>
        <v>104.26640971829787</v>
      </c>
      <c r="G109">
        <f t="shared" si="14"/>
        <v>910.51704771209097</v>
      </c>
      <c r="H109" t="s">
        <v>18</v>
      </c>
      <c r="I109" t="s">
        <v>18</v>
      </c>
      <c r="J109" s="3" t="s">
        <v>18</v>
      </c>
      <c r="K109">
        <v>6.7479079999999997E-2</v>
      </c>
      <c r="L109">
        <v>0.35098819999999997</v>
      </c>
      <c r="M109">
        <v>0.5045946</v>
      </c>
      <c r="N109">
        <v>7.6938099999999995E-2</v>
      </c>
      <c r="O109" s="206" t="e">
        <f t="shared" si="12"/>
        <v>#VALUE!</v>
      </c>
      <c r="P109" s="201">
        <v>0</v>
      </c>
      <c r="Q109" s="201">
        <v>0</v>
      </c>
    </row>
    <row r="110" spans="1:17" x14ac:dyDescent="0.3">
      <c r="A110" t="s">
        <v>19</v>
      </c>
      <c r="B110" t="s">
        <v>20</v>
      </c>
      <c r="C110">
        <v>1998</v>
      </c>
      <c r="D110" t="s">
        <v>18</v>
      </c>
      <c r="E110" s="3" t="s">
        <v>18</v>
      </c>
      <c r="F110">
        <f t="shared" si="15"/>
        <v>175.05104930572597</v>
      </c>
      <c r="G110" t="s">
        <v>18</v>
      </c>
      <c r="H110" t="s">
        <v>18</v>
      </c>
      <c r="I110" t="s">
        <v>18</v>
      </c>
      <c r="J110" s="3" t="s">
        <v>18</v>
      </c>
      <c r="K110">
        <v>6.7479079999999997E-2</v>
      </c>
      <c r="L110">
        <v>0.35098819999999997</v>
      </c>
      <c r="M110">
        <v>0.5045946</v>
      </c>
      <c r="N110">
        <v>7.6938099999999995E-2</v>
      </c>
      <c r="O110" s="206" t="e">
        <f t="shared" si="12"/>
        <v>#VALUE!</v>
      </c>
      <c r="P110" s="201">
        <v>0</v>
      </c>
      <c r="Q110" s="201">
        <v>0</v>
      </c>
    </row>
    <row r="111" spans="1:17" x14ac:dyDescent="0.3">
      <c r="A111" t="s">
        <v>19</v>
      </c>
      <c r="B111" t="s">
        <v>20</v>
      </c>
      <c r="C111">
        <v>1999</v>
      </c>
      <c r="D111">
        <v>400</v>
      </c>
      <c r="E111" s="3">
        <v>480.97878060257278</v>
      </c>
      <c r="F111" t="s">
        <v>18</v>
      </c>
      <c r="G111" t="s">
        <v>18</v>
      </c>
      <c r="H111" t="s">
        <v>18</v>
      </c>
      <c r="I111">
        <f t="shared" si="11"/>
        <v>26.4681800477832</v>
      </c>
      <c r="J111" s="3" t="s">
        <v>18</v>
      </c>
      <c r="K111">
        <v>6.7479079999999997E-2</v>
      </c>
      <c r="L111">
        <v>0.35098819999999997</v>
      </c>
      <c r="M111">
        <v>0.5045946</v>
      </c>
      <c r="N111">
        <v>7.6938099999999995E-2</v>
      </c>
      <c r="O111" s="206" t="e">
        <f t="shared" si="12"/>
        <v>#VALUE!</v>
      </c>
      <c r="P111" s="201">
        <v>0</v>
      </c>
      <c r="Q111" s="201">
        <v>0</v>
      </c>
    </row>
    <row r="112" spans="1:17" x14ac:dyDescent="0.3">
      <c r="A112" t="s">
        <v>19</v>
      </c>
      <c r="B112" t="s">
        <v>20</v>
      </c>
      <c r="C112">
        <v>2000</v>
      </c>
      <c r="D112">
        <v>600</v>
      </c>
      <c r="E112" s="3">
        <v>1545.1664385213592</v>
      </c>
      <c r="F112" t="s">
        <v>18</v>
      </c>
      <c r="G112" t="s">
        <v>18</v>
      </c>
      <c r="H112">
        <f t="shared" si="13"/>
        <v>173.59020724373417</v>
      </c>
      <c r="I112" t="s">
        <v>18</v>
      </c>
      <c r="J112" s="3" t="s">
        <v>18</v>
      </c>
      <c r="K112">
        <v>6.7479079999999997E-2</v>
      </c>
      <c r="L112">
        <v>0.35098819999999997</v>
      </c>
      <c r="M112">
        <v>0.5045946</v>
      </c>
      <c r="N112">
        <v>7.6938099999999995E-2</v>
      </c>
      <c r="O112" s="206" t="e">
        <f t="shared" si="12"/>
        <v>#VALUE!</v>
      </c>
      <c r="P112" s="201">
        <v>0</v>
      </c>
      <c r="Q112" s="201">
        <v>0</v>
      </c>
    </row>
    <row r="113" spans="1:17" x14ac:dyDescent="0.3">
      <c r="A113" t="s">
        <v>19</v>
      </c>
      <c r="B113" t="s">
        <v>20</v>
      </c>
      <c r="C113">
        <v>2001</v>
      </c>
      <c r="D113">
        <v>1400</v>
      </c>
      <c r="E113" s="3">
        <v>2594.1528738347643</v>
      </c>
      <c r="F113" t="s">
        <v>18</v>
      </c>
      <c r="G113">
        <f t="shared" si="14"/>
        <v>120.74666351583076</v>
      </c>
      <c r="H113" t="s">
        <v>18</v>
      </c>
      <c r="I113">
        <f t="shared" si="11"/>
        <v>37.602302170390416</v>
      </c>
      <c r="J113" s="3" t="s">
        <v>18</v>
      </c>
      <c r="K113">
        <v>6.7479079999999997E-2</v>
      </c>
      <c r="L113">
        <v>0.35098819999999997</v>
      </c>
      <c r="M113">
        <v>0.5045946</v>
      </c>
      <c r="N113">
        <v>7.6938099999999995E-2</v>
      </c>
      <c r="O113" s="206" t="e">
        <f t="shared" si="12"/>
        <v>#VALUE!</v>
      </c>
      <c r="P113" s="201">
        <v>0</v>
      </c>
      <c r="Q113" s="201">
        <v>0</v>
      </c>
    </row>
    <row r="114" spans="1:17" x14ac:dyDescent="0.3">
      <c r="A114" t="s">
        <v>19</v>
      </c>
      <c r="B114" t="s">
        <v>20</v>
      </c>
      <c r="C114">
        <v>2002</v>
      </c>
      <c r="D114" t="s">
        <v>18</v>
      </c>
      <c r="E114" s="3" t="s">
        <v>18</v>
      </c>
      <c r="F114">
        <f t="shared" si="15"/>
        <v>23.214095992736581</v>
      </c>
      <c r="G114" t="s">
        <v>18</v>
      </c>
      <c r="H114">
        <f t="shared" si="13"/>
        <v>246.61277862005022</v>
      </c>
      <c r="I114">
        <f t="shared" si="11"/>
        <v>13.503067356241832</v>
      </c>
      <c r="J114" s="3" t="s">
        <v>18</v>
      </c>
      <c r="K114">
        <v>6.7479079999999997E-2</v>
      </c>
      <c r="L114">
        <v>0.35098819999999997</v>
      </c>
      <c r="M114">
        <v>0.5045946</v>
      </c>
      <c r="N114">
        <v>7.6938099999999995E-2</v>
      </c>
      <c r="O114" s="206" t="e">
        <f t="shared" si="12"/>
        <v>#VALUE!</v>
      </c>
      <c r="P114" s="201">
        <v>0</v>
      </c>
      <c r="Q114" s="201">
        <v>0</v>
      </c>
    </row>
    <row r="115" spans="1:17" x14ac:dyDescent="0.3">
      <c r="A115" t="s">
        <v>19</v>
      </c>
      <c r="B115" t="s">
        <v>20</v>
      </c>
      <c r="C115">
        <v>2003</v>
      </c>
      <c r="D115" t="s">
        <v>18</v>
      </c>
      <c r="E115" s="3" t="s">
        <v>18</v>
      </c>
      <c r="F115" t="s">
        <v>18</v>
      </c>
      <c r="G115">
        <f t="shared" si="14"/>
        <v>171.54003484153398</v>
      </c>
      <c r="H115">
        <f t="shared" si="13"/>
        <v>88.559177720737907</v>
      </c>
      <c r="I115">
        <f t="shared" si="11"/>
        <v>70.438046228754715</v>
      </c>
      <c r="J115" s="3">
        <f t="shared" si="16"/>
        <v>330.5372587910266</v>
      </c>
      <c r="K115">
        <v>6.7479079999999997E-2</v>
      </c>
      <c r="L115">
        <v>0.35098819999999997</v>
      </c>
      <c r="M115">
        <v>0.5045946</v>
      </c>
      <c r="N115">
        <v>7.6938099999999995E-2</v>
      </c>
      <c r="O115" s="206" t="e">
        <f t="shared" si="12"/>
        <v>#VALUE!</v>
      </c>
      <c r="P115" s="201">
        <v>0</v>
      </c>
      <c r="Q115" s="201">
        <v>0</v>
      </c>
    </row>
    <row r="116" spans="1:17" x14ac:dyDescent="0.3">
      <c r="A116" t="s">
        <v>19</v>
      </c>
      <c r="B116" t="s">
        <v>20</v>
      </c>
      <c r="C116">
        <v>2004</v>
      </c>
      <c r="D116" t="s">
        <v>18</v>
      </c>
      <c r="E116" s="3" t="s">
        <v>18</v>
      </c>
      <c r="F116">
        <f t="shared" si="15"/>
        <v>32.979352964785313</v>
      </c>
      <c r="G116">
        <f t="shared" si="14"/>
        <v>61.600394418969003</v>
      </c>
      <c r="H116">
        <f t="shared" si="13"/>
        <v>461.96432926703415</v>
      </c>
      <c r="I116">
        <f t="shared" si="11"/>
        <v>104.24572706500295</v>
      </c>
      <c r="J116" s="3">
        <f t="shared" si="16"/>
        <v>660.78980371579144</v>
      </c>
      <c r="K116">
        <v>6.7479079999999997E-2</v>
      </c>
      <c r="L116">
        <v>0.35098819999999997</v>
      </c>
      <c r="M116">
        <v>0.5045946</v>
      </c>
      <c r="N116">
        <v>7.6938099999999995E-2</v>
      </c>
      <c r="O116" s="206" t="e">
        <f t="shared" si="12"/>
        <v>#VALUE!</v>
      </c>
      <c r="P116" s="201">
        <v>0</v>
      </c>
      <c r="Q116" s="201">
        <v>0</v>
      </c>
    </row>
    <row r="117" spans="1:17" x14ac:dyDescent="0.3">
      <c r="A117" t="s">
        <v>19</v>
      </c>
      <c r="B117" t="s">
        <v>20</v>
      </c>
      <c r="C117">
        <v>2005</v>
      </c>
      <c r="D117">
        <v>250</v>
      </c>
      <c r="E117" s="3">
        <v>344.01915368046781</v>
      </c>
      <c r="F117">
        <f t="shared" si="15"/>
        <v>11.842956381522693</v>
      </c>
      <c r="G117">
        <f t="shared" si="14"/>
        <v>321.33524297256372</v>
      </c>
      <c r="H117">
        <f t="shared" si="13"/>
        <v>683.69027763974339</v>
      </c>
      <c r="I117">
        <f t="shared" si="11"/>
        <v>105.8024065011867</v>
      </c>
      <c r="J117" s="3">
        <f t="shared" si="16"/>
        <v>1122.6708834950164</v>
      </c>
      <c r="K117">
        <v>6.7479079999999997E-2</v>
      </c>
      <c r="L117">
        <v>0.35098819999999997</v>
      </c>
      <c r="M117">
        <v>0.5045946</v>
      </c>
      <c r="N117">
        <v>7.6938099999999995E-2</v>
      </c>
      <c r="O117" s="206">
        <f t="shared" si="12"/>
        <v>4.4906835339800653</v>
      </c>
      <c r="P117" s="201">
        <v>1</v>
      </c>
      <c r="Q117" s="201">
        <v>0</v>
      </c>
    </row>
    <row r="118" spans="1:17" x14ac:dyDescent="0.3">
      <c r="A118" t="s">
        <v>19</v>
      </c>
      <c r="B118" t="s">
        <v>20</v>
      </c>
      <c r="C118">
        <v>2006</v>
      </c>
      <c r="D118" t="s">
        <v>18</v>
      </c>
      <c r="E118" s="3" t="s">
        <v>18</v>
      </c>
      <c r="F118">
        <f t="shared" si="15"/>
        <v>61.778163959258649</v>
      </c>
      <c r="G118">
        <f t="shared" si="14"/>
        <v>475.56438357896371</v>
      </c>
      <c r="H118">
        <f t="shared" si="13"/>
        <v>693.89968022999926</v>
      </c>
      <c r="I118">
        <f t="shared" si="11"/>
        <v>310.4679413727211</v>
      </c>
      <c r="J118" s="3">
        <f t="shared" si="16"/>
        <v>1541.7101691409428</v>
      </c>
      <c r="K118">
        <v>6.7479079999999997E-2</v>
      </c>
      <c r="L118">
        <v>0.35098819999999997</v>
      </c>
      <c r="M118">
        <v>0.5045946</v>
      </c>
      <c r="N118">
        <v>7.6938099999999995E-2</v>
      </c>
      <c r="O118" s="206" t="e">
        <f t="shared" si="12"/>
        <v>#VALUE!</v>
      </c>
      <c r="P118" s="201">
        <v>0</v>
      </c>
      <c r="Q118" s="201">
        <v>0</v>
      </c>
    </row>
    <row r="119" spans="1:17" x14ac:dyDescent="0.3">
      <c r="A119" t="s">
        <v>19</v>
      </c>
      <c r="B119" t="s">
        <v>20</v>
      </c>
      <c r="C119">
        <v>2007</v>
      </c>
      <c r="D119">
        <v>320</v>
      </c>
      <c r="E119" s="3">
        <v>488.73447837144954</v>
      </c>
      <c r="F119">
        <f t="shared" si="15"/>
        <v>91.429418666141999</v>
      </c>
      <c r="G119">
        <f t="shared" si="14"/>
        <v>482.6658861281968</v>
      </c>
      <c r="H119">
        <f t="shared" si="13"/>
        <v>2036.1881394236623</v>
      </c>
      <c r="I119">
        <f t="shared" si="11"/>
        <v>47.759638115659762</v>
      </c>
      <c r="J119" s="3">
        <f t="shared" si="16"/>
        <v>2658.043082333661</v>
      </c>
      <c r="K119">
        <v>6.7479079999999997E-2</v>
      </c>
      <c r="L119">
        <v>0.35098819999999997</v>
      </c>
      <c r="M119">
        <v>0.5045946</v>
      </c>
      <c r="N119">
        <v>7.6938099999999995E-2</v>
      </c>
      <c r="O119" s="206">
        <f t="shared" si="12"/>
        <v>8.3063846322926906</v>
      </c>
      <c r="P119" s="201">
        <v>1</v>
      </c>
      <c r="Q119" s="201">
        <v>0</v>
      </c>
    </row>
    <row r="120" spans="1:17" x14ac:dyDescent="0.3">
      <c r="A120" t="s">
        <v>19</v>
      </c>
      <c r="B120" t="s">
        <v>20</v>
      </c>
      <c r="C120">
        <v>2008</v>
      </c>
      <c r="D120">
        <v>114</v>
      </c>
      <c r="E120" s="3">
        <v>175.50559938758343</v>
      </c>
      <c r="F120">
        <f t="shared" si="15"/>
        <v>92.79471487450428</v>
      </c>
      <c r="G120">
        <f t="shared" si="14"/>
        <v>1416.3409793082608</v>
      </c>
      <c r="H120">
        <f t="shared" si="13"/>
        <v>313.22914773195714</v>
      </c>
      <c r="I120">
        <f t="shared" si="11"/>
        <v>345.84955292913713</v>
      </c>
      <c r="J120" s="3">
        <f t="shared" si="16"/>
        <v>2168.2143948438593</v>
      </c>
      <c r="K120">
        <v>6.7479079999999997E-2</v>
      </c>
      <c r="L120">
        <v>0.35098819999999997</v>
      </c>
      <c r="M120">
        <v>0.5045946</v>
      </c>
      <c r="N120">
        <v>7.6938099999999995E-2</v>
      </c>
      <c r="O120" s="206">
        <f t="shared" si="12"/>
        <v>19.019424516174205</v>
      </c>
      <c r="P120" s="201">
        <v>1</v>
      </c>
      <c r="Q120" s="201">
        <v>0</v>
      </c>
    </row>
    <row r="121" spans="1:17" x14ac:dyDescent="0.3">
      <c r="A121" t="s">
        <v>19</v>
      </c>
      <c r="B121" t="s">
        <v>20</v>
      </c>
      <c r="C121">
        <v>2009</v>
      </c>
      <c r="D121">
        <v>780</v>
      </c>
      <c r="E121" s="3">
        <v>915.51580073792729</v>
      </c>
      <c r="F121">
        <f t="shared" si="15"/>
        <v>272.29800389306672</v>
      </c>
      <c r="G121">
        <f t="shared" si="14"/>
        <v>217.87735094662867</v>
      </c>
      <c r="H121">
        <f t="shared" si="13"/>
        <v>2268.2366320516985</v>
      </c>
      <c r="I121" t="s">
        <v>18</v>
      </c>
      <c r="J121" s="3">
        <f t="shared" si="16"/>
        <v>2758.411986891394</v>
      </c>
      <c r="K121">
        <v>6.7479079999999997E-2</v>
      </c>
      <c r="L121">
        <v>0.35098819999999997</v>
      </c>
      <c r="M121">
        <v>0.5045946</v>
      </c>
      <c r="N121">
        <v>7.6938099999999995E-2</v>
      </c>
      <c r="O121" s="206">
        <f t="shared" si="12"/>
        <v>3.5364256242197358</v>
      </c>
      <c r="P121" s="201">
        <v>1</v>
      </c>
      <c r="Q121" s="201">
        <v>0</v>
      </c>
    </row>
    <row r="122" spans="1:17" x14ac:dyDescent="0.3">
      <c r="A122" t="s">
        <v>19</v>
      </c>
      <c r="B122" t="s">
        <v>20</v>
      </c>
      <c r="C122">
        <v>2010</v>
      </c>
      <c r="D122">
        <v>1020</v>
      </c>
      <c r="E122" s="3">
        <v>1354.9298340484488</v>
      </c>
      <c r="F122">
        <f t="shared" si="15"/>
        <v>41.88791302589555</v>
      </c>
      <c r="G122">
        <f t="shared" si="14"/>
        <v>1577.7503220563358</v>
      </c>
      <c r="H122" t="s">
        <v>18</v>
      </c>
      <c r="I122" t="s">
        <v>18</v>
      </c>
      <c r="J122" s="3" t="s">
        <v>18</v>
      </c>
      <c r="K122">
        <v>6.7479079999999997E-2</v>
      </c>
      <c r="L122">
        <v>0.35098819999999997</v>
      </c>
      <c r="M122">
        <v>0.5045946</v>
      </c>
      <c r="N122">
        <v>7.6938099999999995E-2</v>
      </c>
      <c r="O122" s="206" t="e">
        <f t="shared" si="12"/>
        <v>#VALUE!</v>
      </c>
      <c r="P122" s="201">
        <v>0</v>
      </c>
      <c r="Q122" s="201">
        <v>0</v>
      </c>
    </row>
    <row r="123" spans="1:17" x14ac:dyDescent="0.3">
      <c r="A123" t="s">
        <v>19</v>
      </c>
      <c r="B123" t="s">
        <v>20</v>
      </c>
      <c r="C123">
        <v>2011</v>
      </c>
      <c r="D123">
        <v>964</v>
      </c>
      <c r="E123" s="3">
        <v>1375.1627152371414</v>
      </c>
      <c r="F123">
        <f t="shared" si="15"/>
        <v>303.32968516339082</v>
      </c>
      <c r="G123" t="s">
        <v>18</v>
      </c>
      <c r="H123" t="s">
        <v>18</v>
      </c>
      <c r="I123" t="s">
        <v>18</v>
      </c>
      <c r="J123" s="3" t="s">
        <v>18</v>
      </c>
      <c r="K123">
        <v>6.7479079999999997E-2</v>
      </c>
      <c r="L123">
        <v>0.35098819999999997</v>
      </c>
      <c r="M123">
        <v>0.5045946</v>
      </c>
      <c r="N123">
        <v>7.6938099999999995E-2</v>
      </c>
      <c r="O123" s="206" t="e">
        <f t="shared" si="12"/>
        <v>#VALUE!</v>
      </c>
      <c r="P123" s="201">
        <v>0</v>
      </c>
      <c r="Q123" s="201">
        <v>0</v>
      </c>
    </row>
    <row r="124" spans="1:17" x14ac:dyDescent="0.3">
      <c r="A124" t="s">
        <v>19</v>
      </c>
      <c r="B124" t="s">
        <v>20</v>
      </c>
      <c r="C124">
        <v>2012</v>
      </c>
      <c r="D124">
        <v>2860</v>
      </c>
      <c r="E124" s="3">
        <v>4035.2951447036139</v>
      </c>
      <c r="F124" t="s">
        <v>18</v>
      </c>
      <c r="G124" t="s">
        <v>18</v>
      </c>
      <c r="H124" t="s">
        <v>18</v>
      </c>
      <c r="I124" t="s">
        <v>18</v>
      </c>
      <c r="J124" s="3" t="s">
        <v>18</v>
      </c>
      <c r="K124">
        <v>6.7479079999999997E-2</v>
      </c>
      <c r="L124">
        <v>0.35098819999999997</v>
      </c>
      <c r="M124">
        <v>0.5045946</v>
      </c>
      <c r="N124">
        <v>7.6938099999999995E-2</v>
      </c>
      <c r="O124" s="206" t="e">
        <f t="shared" si="12"/>
        <v>#VALUE!</v>
      </c>
      <c r="P124" s="201">
        <v>0</v>
      </c>
      <c r="Q124" s="201">
        <v>0</v>
      </c>
    </row>
    <row r="125" spans="1:17" x14ac:dyDescent="0.3">
      <c r="A125" t="s">
        <v>19</v>
      </c>
      <c r="B125" t="s">
        <v>20</v>
      </c>
      <c r="C125">
        <v>2013</v>
      </c>
      <c r="D125">
        <v>550</v>
      </c>
      <c r="E125" s="3">
        <v>620.75406223522236</v>
      </c>
      <c r="F125" t="s">
        <v>18</v>
      </c>
      <c r="G125" t="s">
        <v>18</v>
      </c>
      <c r="H125" t="s">
        <v>18</v>
      </c>
      <c r="I125" t="s">
        <v>18</v>
      </c>
      <c r="J125" s="3" t="s">
        <v>18</v>
      </c>
      <c r="K125">
        <v>6.7479079999999997E-2</v>
      </c>
      <c r="L125">
        <v>0.35098819999999997</v>
      </c>
      <c r="M125">
        <v>0.5045946</v>
      </c>
      <c r="N125">
        <v>7.6938099999999995E-2</v>
      </c>
      <c r="O125" s="206" t="e">
        <f t="shared" si="12"/>
        <v>#VALUE!</v>
      </c>
      <c r="P125" s="201">
        <v>0</v>
      </c>
      <c r="Q125" s="201">
        <v>0</v>
      </c>
    </row>
    <row r="126" spans="1:17" x14ac:dyDescent="0.3">
      <c r="A126" t="s">
        <v>19</v>
      </c>
      <c r="B126" t="s">
        <v>20</v>
      </c>
      <c r="C126">
        <v>2014</v>
      </c>
      <c r="D126">
        <v>3126</v>
      </c>
      <c r="E126" s="3">
        <v>4495.1662821038881</v>
      </c>
      <c r="F126" t="s">
        <v>18</v>
      </c>
      <c r="G126" t="s">
        <v>18</v>
      </c>
      <c r="H126" t="s">
        <v>18</v>
      </c>
      <c r="I126" t="s">
        <v>18</v>
      </c>
      <c r="J126" s="3" t="s">
        <v>18</v>
      </c>
      <c r="K126">
        <v>6.7479079999999997E-2</v>
      </c>
      <c r="L126">
        <v>0.35098819999999997</v>
      </c>
      <c r="M126">
        <v>0.5045946</v>
      </c>
      <c r="N126">
        <v>7.6938099999999995E-2</v>
      </c>
      <c r="O126" s="206" t="e">
        <f t="shared" si="12"/>
        <v>#VALUE!</v>
      </c>
      <c r="P126" s="201">
        <v>0</v>
      </c>
      <c r="Q126" s="201">
        <v>0</v>
      </c>
    </row>
    <row r="127" spans="1:17" x14ac:dyDescent="0.3">
      <c r="A127" t="s">
        <v>19</v>
      </c>
      <c r="B127" t="s">
        <v>20</v>
      </c>
      <c r="C127">
        <v>2015</v>
      </c>
      <c r="D127" t="s">
        <v>18</v>
      </c>
      <c r="E127" t="s">
        <v>18</v>
      </c>
      <c r="F127" t="s">
        <v>18</v>
      </c>
      <c r="G127" t="s">
        <v>18</v>
      </c>
      <c r="H127" t="s">
        <v>18</v>
      </c>
      <c r="I127" t="s">
        <v>18</v>
      </c>
      <c r="J127" s="3" t="s">
        <v>18</v>
      </c>
      <c r="K127">
        <v>6.7479079999999997E-2</v>
      </c>
      <c r="L127">
        <v>0.35098819999999997</v>
      </c>
      <c r="M127">
        <v>0.5045946</v>
      </c>
      <c r="N127">
        <v>7.6938099999999995E-2</v>
      </c>
      <c r="O127" s="206" t="e">
        <f t="shared" si="12"/>
        <v>#VALUE!</v>
      </c>
      <c r="P127" s="201">
        <v>0</v>
      </c>
      <c r="Q127" s="201">
        <v>0</v>
      </c>
    </row>
    <row r="128" spans="1:17" x14ac:dyDescent="0.3">
      <c r="A128" t="s">
        <v>19</v>
      </c>
      <c r="B128" t="s">
        <v>20</v>
      </c>
      <c r="C128">
        <v>2016</v>
      </c>
      <c r="D128" t="s">
        <v>18</v>
      </c>
      <c r="E128" t="s">
        <v>18</v>
      </c>
      <c r="F128" t="s">
        <v>18</v>
      </c>
      <c r="G128" t="s">
        <v>18</v>
      </c>
      <c r="H128" t="s">
        <v>18</v>
      </c>
      <c r="I128" t="s">
        <v>18</v>
      </c>
      <c r="J128" s="3" t="s">
        <v>18</v>
      </c>
      <c r="K128">
        <v>6.7479079999999997E-2</v>
      </c>
      <c r="L128">
        <v>0.35098819999999997</v>
      </c>
      <c r="M128">
        <v>0.5045946</v>
      </c>
      <c r="N128">
        <v>7.6938099999999995E-2</v>
      </c>
      <c r="O128" s="206" t="e">
        <f t="shared" si="12"/>
        <v>#VALUE!</v>
      </c>
      <c r="P128" s="201">
        <v>0</v>
      </c>
      <c r="Q128" s="201">
        <v>0</v>
      </c>
    </row>
    <row r="129" spans="1:17" x14ac:dyDescent="0.3">
      <c r="A129" t="s">
        <v>19</v>
      </c>
      <c r="B129" t="s">
        <v>20</v>
      </c>
      <c r="C129">
        <v>2017</v>
      </c>
      <c r="D129" t="s">
        <v>18</v>
      </c>
      <c r="E129" t="s">
        <v>18</v>
      </c>
      <c r="F129" t="s">
        <v>18</v>
      </c>
      <c r="G129" t="s">
        <v>18</v>
      </c>
      <c r="H129" t="s">
        <v>18</v>
      </c>
      <c r="I129" t="s">
        <v>18</v>
      </c>
      <c r="J129" s="3" t="s">
        <v>18</v>
      </c>
      <c r="K129">
        <v>6.7479079999999997E-2</v>
      </c>
      <c r="L129">
        <v>0.35098819999999997</v>
      </c>
      <c r="M129">
        <v>0.5045946</v>
      </c>
      <c r="N129">
        <v>7.6938099999999995E-2</v>
      </c>
      <c r="O129" s="206" t="e">
        <f t="shared" si="12"/>
        <v>#VALUE!</v>
      </c>
      <c r="P129" s="201">
        <v>0</v>
      </c>
      <c r="Q129" s="201">
        <v>0</v>
      </c>
    </row>
    <row r="130" spans="1:17" x14ac:dyDescent="0.3">
      <c r="A130" t="s">
        <v>21</v>
      </c>
      <c r="B130" t="s">
        <v>22</v>
      </c>
      <c r="C130">
        <v>1954</v>
      </c>
      <c r="D130">
        <v>3000</v>
      </c>
      <c r="E130">
        <v>3750</v>
      </c>
      <c r="F130">
        <f t="shared" ref="F130" si="17">K130*E133</f>
        <v>63.304460000000006</v>
      </c>
      <c r="G130" s="3" t="s">
        <v>18</v>
      </c>
      <c r="H130">
        <f t="shared" ref="H130" si="18">M130*E135</f>
        <v>610.3370625</v>
      </c>
      <c r="I130" s="3" t="s">
        <v>18</v>
      </c>
      <c r="J130" s="3" t="s">
        <v>18</v>
      </c>
      <c r="K130">
        <v>6.3304460000000007E-2</v>
      </c>
      <c r="L130">
        <v>0.5652393</v>
      </c>
      <c r="M130">
        <v>0.3255131</v>
      </c>
      <c r="N130">
        <v>4.5943169999999998E-2</v>
      </c>
      <c r="O130" s="206" t="e">
        <f t="shared" si="12"/>
        <v>#VALUE!</v>
      </c>
      <c r="P130" s="201">
        <v>0</v>
      </c>
      <c r="Q130" s="201">
        <v>0</v>
      </c>
    </row>
    <row r="131" spans="1:17" x14ac:dyDescent="0.3">
      <c r="A131" t="s">
        <v>21</v>
      </c>
      <c r="B131" t="s">
        <v>22</v>
      </c>
      <c r="C131">
        <v>1955</v>
      </c>
      <c r="D131" t="s">
        <v>18</v>
      </c>
      <c r="E131" t="s">
        <v>18</v>
      </c>
      <c r="F131" s="3" t="s">
        <v>18</v>
      </c>
      <c r="G131">
        <f t="shared" ref="G131:G184" si="19">L131*E135</f>
        <v>1059.8236875</v>
      </c>
      <c r="H131" s="3" t="s">
        <v>18</v>
      </c>
      <c r="I131">
        <f t="shared" ref="I131:I182" si="20">N131*E137</f>
        <v>45.943169999999995</v>
      </c>
      <c r="J131" s="3" t="s">
        <v>18</v>
      </c>
      <c r="K131">
        <v>6.3304460000000007E-2</v>
      </c>
      <c r="L131">
        <v>0.5652393</v>
      </c>
      <c r="M131">
        <v>0.3255131</v>
      </c>
      <c r="N131">
        <v>4.5943169999999998E-2</v>
      </c>
      <c r="O131" s="206" t="e">
        <f t="shared" ref="O131:O194" si="21">J131/D131</f>
        <v>#VALUE!</v>
      </c>
      <c r="P131" s="201">
        <v>0</v>
      </c>
      <c r="Q131" s="201">
        <v>0</v>
      </c>
    </row>
    <row r="132" spans="1:17" x14ac:dyDescent="0.3">
      <c r="A132" t="s">
        <v>21</v>
      </c>
      <c r="B132" t="s">
        <v>22</v>
      </c>
      <c r="C132">
        <v>1956</v>
      </c>
      <c r="D132" t="s">
        <v>18</v>
      </c>
      <c r="E132" t="s">
        <v>18</v>
      </c>
      <c r="F132">
        <f t="shared" ref="F132:F185" si="22">K132*E135</f>
        <v>118.69586250000002</v>
      </c>
      <c r="G132" s="3" t="s">
        <v>18</v>
      </c>
      <c r="H132">
        <f t="shared" ref="H132:H183" si="23">M132*E137</f>
        <v>325.51310000000001</v>
      </c>
      <c r="I132">
        <f t="shared" si="20"/>
        <v>172.28688750000001</v>
      </c>
      <c r="J132" s="3" t="s">
        <v>18</v>
      </c>
      <c r="K132">
        <v>6.3304460000000007E-2</v>
      </c>
      <c r="L132">
        <v>0.5652393</v>
      </c>
      <c r="M132">
        <v>0.3255131</v>
      </c>
      <c r="N132">
        <v>4.5943169999999998E-2</v>
      </c>
      <c r="O132" s="206" t="e">
        <f t="shared" si="21"/>
        <v>#VALUE!</v>
      </c>
      <c r="P132" s="201">
        <v>0</v>
      </c>
      <c r="Q132" s="201">
        <v>0</v>
      </c>
    </row>
    <row r="133" spans="1:17" x14ac:dyDescent="0.3">
      <c r="A133" t="s">
        <v>21</v>
      </c>
      <c r="B133" t="s">
        <v>22</v>
      </c>
      <c r="C133">
        <v>1957</v>
      </c>
      <c r="D133">
        <v>800</v>
      </c>
      <c r="E133">
        <v>1000</v>
      </c>
      <c r="F133" t="s">
        <v>18</v>
      </c>
      <c r="G133">
        <f t="shared" si="19"/>
        <v>565.23929999999996</v>
      </c>
      <c r="H133">
        <f t="shared" si="23"/>
        <v>1220.674125</v>
      </c>
      <c r="I133">
        <f t="shared" si="20"/>
        <v>86.143443750000003</v>
      </c>
      <c r="J133" s="3">
        <f t="shared" ref="J133:J183" si="24">SUM(F133:I133)</f>
        <v>1872.0568687499999</v>
      </c>
      <c r="K133">
        <v>6.3304460000000007E-2</v>
      </c>
      <c r="L133">
        <v>0.5652393</v>
      </c>
      <c r="M133">
        <v>0.3255131</v>
      </c>
      <c r="N133">
        <v>4.5943169999999998E-2</v>
      </c>
      <c r="O133" s="206">
        <f t="shared" si="21"/>
        <v>2.3400710859374998</v>
      </c>
      <c r="P133" s="201">
        <v>1</v>
      </c>
      <c r="Q133" s="201">
        <v>0</v>
      </c>
    </row>
    <row r="134" spans="1:17" x14ac:dyDescent="0.3">
      <c r="A134" t="s">
        <v>21</v>
      </c>
      <c r="B134" t="s">
        <v>22</v>
      </c>
      <c r="C134">
        <v>1958</v>
      </c>
      <c r="D134" t="s">
        <v>18</v>
      </c>
      <c r="E134" t="s">
        <v>18</v>
      </c>
      <c r="F134">
        <f t="shared" si="22"/>
        <v>63.304460000000006</v>
      </c>
      <c r="G134">
        <f t="shared" si="19"/>
        <v>2119.647375</v>
      </c>
      <c r="H134">
        <f t="shared" si="23"/>
        <v>610.3370625</v>
      </c>
      <c r="I134">
        <f t="shared" si="20"/>
        <v>172.28688750000001</v>
      </c>
      <c r="J134" s="3">
        <f t="shared" si="24"/>
        <v>2965.5757849999995</v>
      </c>
      <c r="K134">
        <v>6.3304460000000007E-2</v>
      </c>
      <c r="L134">
        <v>0.5652393</v>
      </c>
      <c r="M134">
        <v>0.3255131</v>
      </c>
      <c r="N134">
        <v>4.5943169999999998E-2</v>
      </c>
      <c r="O134" s="206" t="e">
        <f t="shared" si="21"/>
        <v>#VALUE!</v>
      </c>
      <c r="P134" s="201">
        <v>0</v>
      </c>
      <c r="Q134" s="201">
        <v>0</v>
      </c>
    </row>
    <row r="135" spans="1:17" x14ac:dyDescent="0.3">
      <c r="A135" t="s">
        <v>21</v>
      </c>
      <c r="B135" t="s">
        <v>22</v>
      </c>
      <c r="C135">
        <v>1959</v>
      </c>
      <c r="D135">
        <v>1500</v>
      </c>
      <c r="E135">
        <v>1875</v>
      </c>
      <c r="F135">
        <f t="shared" si="22"/>
        <v>237.39172500000004</v>
      </c>
      <c r="G135">
        <f t="shared" si="19"/>
        <v>1059.8236875</v>
      </c>
      <c r="H135">
        <f t="shared" si="23"/>
        <v>1220.674125</v>
      </c>
      <c r="I135">
        <f t="shared" si="20"/>
        <v>45.943169999999995</v>
      </c>
      <c r="J135" s="3">
        <f t="shared" si="24"/>
        <v>2563.8327075000002</v>
      </c>
      <c r="K135">
        <v>6.3304460000000007E-2</v>
      </c>
      <c r="L135">
        <v>0.5652393</v>
      </c>
      <c r="M135">
        <v>0.3255131</v>
      </c>
      <c r="N135">
        <v>4.5943169999999998E-2</v>
      </c>
      <c r="O135" s="206">
        <f t="shared" si="21"/>
        <v>1.7092218050000001</v>
      </c>
      <c r="P135" s="201">
        <v>1</v>
      </c>
      <c r="Q135" s="201">
        <v>0</v>
      </c>
    </row>
    <row r="136" spans="1:17" x14ac:dyDescent="0.3">
      <c r="A136" t="s">
        <v>21</v>
      </c>
      <c r="B136" t="s">
        <v>22</v>
      </c>
      <c r="C136">
        <v>1960</v>
      </c>
      <c r="D136" t="s">
        <v>18</v>
      </c>
      <c r="E136" t="s">
        <v>18</v>
      </c>
      <c r="F136">
        <f t="shared" si="22"/>
        <v>118.69586250000002</v>
      </c>
      <c r="G136">
        <f t="shared" si="19"/>
        <v>2119.647375</v>
      </c>
      <c r="H136">
        <f t="shared" si="23"/>
        <v>325.51310000000001</v>
      </c>
      <c r="I136">
        <f t="shared" si="20"/>
        <v>45.943169999999995</v>
      </c>
      <c r="J136" s="3">
        <f t="shared" si="24"/>
        <v>2609.7995075000003</v>
      </c>
      <c r="K136">
        <v>6.3304460000000007E-2</v>
      </c>
      <c r="L136">
        <v>0.5652393</v>
      </c>
      <c r="M136">
        <v>0.3255131</v>
      </c>
      <c r="N136">
        <v>4.5943169999999998E-2</v>
      </c>
      <c r="O136" s="206" t="e">
        <f t="shared" si="21"/>
        <v>#VALUE!</v>
      </c>
      <c r="P136" s="201">
        <v>0</v>
      </c>
      <c r="Q136" s="201">
        <v>0</v>
      </c>
    </row>
    <row r="137" spans="1:17" x14ac:dyDescent="0.3">
      <c r="A137" t="s">
        <v>21</v>
      </c>
      <c r="B137" t="s">
        <v>22</v>
      </c>
      <c r="C137">
        <v>1961</v>
      </c>
      <c r="D137">
        <v>800</v>
      </c>
      <c r="E137">
        <v>1000</v>
      </c>
      <c r="F137">
        <f t="shared" si="22"/>
        <v>237.39172500000004</v>
      </c>
      <c r="G137">
        <f t="shared" si="19"/>
        <v>565.23929999999996</v>
      </c>
      <c r="H137">
        <f t="shared" si="23"/>
        <v>325.51310000000001</v>
      </c>
      <c r="I137">
        <f t="shared" si="20"/>
        <v>22.971584999999997</v>
      </c>
      <c r="J137" s="3">
        <f t="shared" si="24"/>
        <v>1151.11571</v>
      </c>
      <c r="K137">
        <v>6.3304460000000007E-2</v>
      </c>
      <c r="L137">
        <v>0.5652393</v>
      </c>
      <c r="M137">
        <v>0.3255131</v>
      </c>
      <c r="N137">
        <v>4.5943169999999998E-2</v>
      </c>
      <c r="O137" s="206">
        <f t="shared" si="21"/>
        <v>1.4388946375</v>
      </c>
      <c r="P137" s="201">
        <v>1</v>
      </c>
      <c r="Q137" s="201">
        <v>0</v>
      </c>
    </row>
    <row r="138" spans="1:17" x14ac:dyDescent="0.3">
      <c r="A138" t="s">
        <v>21</v>
      </c>
      <c r="B138" t="s">
        <v>22</v>
      </c>
      <c r="C138">
        <v>1962</v>
      </c>
      <c r="D138">
        <v>3000</v>
      </c>
      <c r="E138">
        <v>3750</v>
      </c>
      <c r="F138">
        <f t="shared" si="22"/>
        <v>63.304460000000006</v>
      </c>
      <c r="G138">
        <f t="shared" si="19"/>
        <v>565.23929999999996</v>
      </c>
      <c r="H138">
        <f t="shared" si="23"/>
        <v>162.75655</v>
      </c>
      <c r="I138">
        <f t="shared" si="20"/>
        <v>45.943169999999995</v>
      </c>
      <c r="J138" s="3">
        <f t="shared" si="24"/>
        <v>837.24348000000009</v>
      </c>
      <c r="K138">
        <v>6.3304460000000007E-2</v>
      </c>
      <c r="L138">
        <v>0.5652393</v>
      </c>
      <c r="M138">
        <v>0.3255131</v>
      </c>
      <c r="N138">
        <v>4.5943169999999998E-2</v>
      </c>
      <c r="O138" s="206">
        <f t="shared" si="21"/>
        <v>0.27908116000000005</v>
      </c>
      <c r="P138" s="201">
        <v>1</v>
      </c>
      <c r="Q138" s="201">
        <v>0</v>
      </c>
    </row>
    <row r="139" spans="1:17" x14ac:dyDescent="0.3">
      <c r="A139" t="s">
        <v>21</v>
      </c>
      <c r="B139" t="s">
        <v>22</v>
      </c>
      <c r="C139">
        <v>1963</v>
      </c>
      <c r="D139">
        <v>1500</v>
      </c>
      <c r="E139">
        <v>1875</v>
      </c>
      <c r="F139">
        <f t="shared" si="22"/>
        <v>63.304460000000006</v>
      </c>
      <c r="G139">
        <f t="shared" si="19"/>
        <v>282.61964999999998</v>
      </c>
      <c r="H139">
        <f t="shared" si="23"/>
        <v>325.51310000000001</v>
      </c>
      <c r="I139">
        <f t="shared" si="20"/>
        <v>861.43443749999994</v>
      </c>
      <c r="J139" s="3">
        <f t="shared" si="24"/>
        <v>1532.8716475000001</v>
      </c>
      <c r="K139">
        <v>6.3304460000000007E-2</v>
      </c>
      <c r="L139">
        <v>0.5652393</v>
      </c>
      <c r="M139">
        <v>0.3255131</v>
      </c>
      <c r="N139">
        <v>4.5943169999999998E-2</v>
      </c>
      <c r="O139" s="206">
        <f t="shared" si="21"/>
        <v>1.0219144316666668</v>
      </c>
      <c r="P139" s="201">
        <v>1</v>
      </c>
      <c r="Q139" s="201">
        <v>0</v>
      </c>
    </row>
    <row r="140" spans="1:17" x14ac:dyDescent="0.3">
      <c r="A140" t="s">
        <v>21</v>
      </c>
      <c r="B140" t="s">
        <v>22</v>
      </c>
      <c r="C140">
        <v>1964</v>
      </c>
      <c r="D140">
        <v>3000</v>
      </c>
      <c r="E140">
        <v>3750</v>
      </c>
      <c r="F140">
        <f t="shared" si="22"/>
        <v>31.652230000000003</v>
      </c>
      <c r="G140">
        <f t="shared" si="19"/>
        <v>565.23929999999996</v>
      </c>
      <c r="H140">
        <f t="shared" si="23"/>
        <v>6103.3706249999996</v>
      </c>
      <c r="I140" t="s">
        <v>18</v>
      </c>
      <c r="J140" s="3">
        <f t="shared" si="24"/>
        <v>6700.2621549999994</v>
      </c>
      <c r="K140">
        <v>6.3304460000000007E-2</v>
      </c>
      <c r="L140">
        <v>0.5652393</v>
      </c>
      <c r="M140">
        <v>0.3255131</v>
      </c>
      <c r="N140">
        <v>4.5943169999999998E-2</v>
      </c>
      <c r="O140" s="206">
        <f t="shared" si="21"/>
        <v>2.233420718333333</v>
      </c>
      <c r="P140" s="201">
        <v>1</v>
      </c>
      <c r="Q140" s="201">
        <v>0</v>
      </c>
    </row>
    <row r="141" spans="1:17" x14ac:dyDescent="0.3">
      <c r="A141" t="s">
        <v>21</v>
      </c>
      <c r="B141" t="s">
        <v>22</v>
      </c>
      <c r="C141">
        <v>1965</v>
      </c>
      <c r="D141">
        <v>800</v>
      </c>
      <c r="E141">
        <v>1000</v>
      </c>
      <c r="F141">
        <f t="shared" si="22"/>
        <v>63.304460000000006</v>
      </c>
      <c r="G141">
        <f t="shared" si="19"/>
        <v>10598.236875000001</v>
      </c>
      <c r="H141" s="3" t="s">
        <v>18</v>
      </c>
      <c r="I141" s="3" t="s">
        <v>18</v>
      </c>
      <c r="J141" s="3" t="s">
        <v>18</v>
      </c>
      <c r="K141">
        <v>6.3304460000000007E-2</v>
      </c>
      <c r="L141">
        <v>0.5652393</v>
      </c>
      <c r="M141">
        <v>0.3255131</v>
      </c>
      <c r="N141">
        <v>4.5943169999999998E-2</v>
      </c>
      <c r="O141" s="206" t="e">
        <f t="shared" si="21"/>
        <v>#VALUE!</v>
      </c>
      <c r="P141" s="201">
        <v>0</v>
      </c>
      <c r="Q141" s="201">
        <v>0</v>
      </c>
    </row>
    <row r="142" spans="1:17" x14ac:dyDescent="0.3">
      <c r="A142" t="s">
        <v>21</v>
      </c>
      <c r="B142" t="s">
        <v>22</v>
      </c>
      <c r="C142">
        <v>1966</v>
      </c>
      <c r="D142">
        <v>800</v>
      </c>
      <c r="E142">
        <v>1000</v>
      </c>
      <c r="F142">
        <f t="shared" si="22"/>
        <v>1186.9586250000002</v>
      </c>
      <c r="G142" s="3" t="s">
        <v>18</v>
      </c>
      <c r="H142" s="3" t="s">
        <v>18</v>
      </c>
      <c r="I142">
        <f t="shared" si="20"/>
        <v>172.28688750000001</v>
      </c>
      <c r="J142" s="3" t="s">
        <v>18</v>
      </c>
      <c r="K142">
        <v>6.3304460000000007E-2</v>
      </c>
      <c r="L142">
        <v>0.5652393</v>
      </c>
      <c r="M142">
        <v>0.3255131</v>
      </c>
      <c r="N142">
        <v>4.5943169999999998E-2</v>
      </c>
      <c r="O142" s="206" t="e">
        <f t="shared" si="21"/>
        <v>#VALUE!</v>
      </c>
      <c r="P142" s="201">
        <v>0</v>
      </c>
      <c r="Q142" s="201">
        <v>0</v>
      </c>
    </row>
    <row r="143" spans="1:17" x14ac:dyDescent="0.3">
      <c r="A143" t="s">
        <v>21</v>
      </c>
      <c r="B143" t="s">
        <v>22</v>
      </c>
      <c r="C143">
        <v>1967</v>
      </c>
      <c r="D143">
        <v>400</v>
      </c>
      <c r="E143">
        <v>500</v>
      </c>
      <c r="F143" s="3" t="s">
        <v>18</v>
      </c>
      <c r="G143" s="3" t="s">
        <v>18</v>
      </c>
      <c r="H143">
        <f t="shared" si="23"/>
        <v>1220.674125</v>
      </c>
      <c r="I143">
        <f t="shared" si="20"/>
        <v>229.71584999999999</v>
      </c>
      <c r="J143" s="3" t="s">
        <v>18</v>
      </c>
      <c r="K143">
        <v>6.3304460000000007E-2</v>
      </c>
      <c r="L143">
        <v>0.5652393</v>
      </c>
      <c r="M143">
        <v>0.3255131</v>
      </c>
      <c r="N143">
        <v>4.5943169999999998E-2</v>
      </c>
      <c r="O143" s="206" t="e">
        <f t="shared" si="21"/>
        <v>#VALUE!</v>
      </c>
      <c r="P143" s="201">
        <v>0</v>
      </c>
      <c r="Q143" s="201">
        <v>0</v>
      </c>
    </row>
    <row r="144" spans="1:17" x14ac:dyDescent="0.3">
      <c r="A144" t="s">
        <v>21</v>
      </c>
      <c r="B144" t="s">
        <v>22</v>
      </c>
      <c r="C144">
        <v>1968</v>
      </c>
      <c r="D144">
        <v>800</v>
      </c>
      <c r="E144">
        <v>1000</v>
      </c>
      <c r="F144" s="3" t="s">
        <v>18</v>
      </c>
      <c r="G144">
        <f t="shared" si="19"/>
        <v>2119.647375</v>
      </c>
      <c r="H144">
        <f t="shared" si="23"/>
        <v>1627.5654999999999</v>
      </c>
      <c r="I144">
        <f t="shared" si="20"/>
        <v>172.28688750000001</v>
      </c>
      <c r="J144" s="3">
        <f t="shared" si="24"/>
        <v>3919.4997625000001</v>
      </c>
      <c r="K144">
        <v>6.3304460000000007E-2</v>
      </c>
      <c r="L144">
        <v>0.5652393</v>
      </c>
      <c r="M144">
        <v>0.3255131</v>
      </c>
      <c r="N144">
        <v>4.5943169999999998E-2</v>
      </c>
      <c r="O144" s="206">
        <f t="shared" si="21"/>
        <v>4.8993747031249999</v>
      </c>
      <c r="P144" s="201">
        <v>1</v>
      </c>
      <c r="Q144" s="201">
        <v>0</v>
      </c>
    </row>
    <row r="145" spans="1:17" x14ac:dyDescent="0.3">
      <c r="A145" t="s">
        <v>21</v>
      </c>
      <c r="B145" t="s">
        <v>22</v>
      </c>
      <c r="C145">
        <v>1969</v>
      </c>
      <c r="D145">
        <v>15000</v>
      </c>
      <c r="E145">
        <v>18750</v>
      </c>
      <c r="F145">
        <f t="shared" si="22"/>
        <v>237.39172500000004</v>
      </c>
      <c r="G145">
        <f t="shared" si="19"/>
        <v>2826.1965</v>
      </c>
      <c r="H145">
        <f t="shared" si="23"/>
        <v>1220.674125</v>
      </c>
      <c r="I145">
        <f t="shared" si="20"/>
        <v>114.85792499999999</v>
      </c>
      <c r="J145" s="3">
        <f t="shared" si="24"/>
        <v>4399.1202750000002</v>
      </c>
      <c r="K145">
        <v>6.3304460000000007E-2</v>
      </c>
      <c r="L145">
        <v>0.5652393</v>
      </c>
      <c r="M145">
        <v>0.3255131</v>
      </c>
      <c r="N145">
        <v>4.5943169999999998E-2</v>
      </c>
      <c r="O145" s="206">
        <f t="shared" si="21"/>
        <v>0.29327468500000003</v>
      </c>
      <c r="P145" s="201">
        <v>1</v>
      </c>
      <c r="Q145" s="201">
        <v>0</v>
      </c>
    </row>
    <row r="146" spans="1:17" x14ac:dyDescent="0.3">
      <c r="A146" t="s">
        <v>21</v>
      </c>
      <c r="B146" t="s">
        <v>22</v>
      </c>
      <c r="C146">
        <v>1970</v>
      </c>
      <c r="D146" t="s">
        <v>18</v>
      </c>
      <c r="E146" t="s">
        <v>18</v>
      </c>
      <c r="F146">
        <f t="shared" si="22"/>
        <v>316.52230000000003</v>
      </c>
      <c r="G146">
        <f t="shared" si="19"/>
        <v>2119.647375</v>
      </c>
      <c r="H146">
        <f t="shared" si="23"/>
        <v>813.78274999999996</v>
      </c>
      <c r="I146">
        <f t="shared" si="20"/>
        <v>91.88633999999999</v>
      </c>
      <c r="J146" s="3">
        <f t="shared" si="24"/>
        <v>3341.838765</v>
      </c>
      <c r="K146">
        <v>6.3304460000000007E-2</v>
      </c>
      <c r="L146">
        <v>0.5652393</v>
      </c>
      <c r="M146">
        <v>0.3255131</v>
      </c>
      <c r="N146">
        <v>4.5943169999999998E-2</v>
      </c>
      <c r="O146" s="206" t="e">
        <f t="shared" si="21"/>
        <v>#VALUE!</v>
      </c>
      <c r="P146" s="201">
        <v>0</v>
      </c>
      <c r="Q146" s="201">
        <v>0</v>
      </c>
    </row>
    <row r="147" spans="1:17" x14ac:dyDescent="0.3">
      <c r="A147" t="s">
        <v>21</v>
      </c>
      <c r="B147" t="s">
        <v>22</v>
      </c>
      <c r="C147">
        <v>1971</v>
      </c>
      <c r="D147" t="s">
        <v>18</v>
      </c>
      <c r="E147" t="s">
        <v>18</v>
      </c>
      <c r="F147">
        <f t="shared" si="22"/>
        <v>237.39172500000004</v>
      </c>
      <c r="G147">
        <f t="shared" si="19"/>
        <v>1413.09825</v>
      </c>
      <c r="H147">
        <f t="shared" si="23"/>
        <v>651.02620000000002</v>
      </c>
      <c r="I147">
        <f t="shared" si="20"/>
        <v>114.85792499999999</v>
      </c>
      <c r="J147" s="3">
        <f t="shared" si="24"/>
        <v>2416.3740999999995</v>
      </c>
      <c r="K147">
        <v>6.3304460000000007E-2</v>
      </c>
      <c r="L147">
        <v>0.5652393</v>
      </c>
      <c r="M147">
        <v>0.3255131</v>
      </c>
      <c r="N147">
        <v>4.5943169999999998E-2</v>
      </c>
      <c r="O147" s="206" t="e">
        <f t="shared" si="21"/>
        <v>#VALUE!</v>
      </c>
      <c r="P147" s="201">
        <v>0</v>
      </c>
      <c r="Q147" s="201">
        <v>0</v>
      </c>
    </row>
    <row r="148" spans="1:17" x14ac:dyDescent="0.3">
      <c r="A148" t="s">
        <v>21</v>
      </c>
      <c r="B148" t="s">
        <v>22</v>
      </c>
      <c r="C148">
        <v>1972</v>
      </c>
      <c r="D148">
        <v>3000</v>
      </c>
      <c r="E148">
        <v>3750</v>
      </c>
      <c r="F148">
        <f t="shared" si="22"/>
        <v>158.26115000000001</v>
      </c>
      <c r="G148">
        <f t="shared" si="19"/>
        <v>1130.4785999999999</v>
      </c>
      <c r="H148">
        <f t="shared" si="23"/>
        <v>813.78274999999996</v>
      </c>
      <c r="I148">
        <f t="shared" si="20"/>
        <v>114.85792499999999</v>
      </c>
      <c r="J148" s="3">
        <f t="shared" si="24"/>
        <v>2217.3804249999998</v>
      </c>
      <c r="K148">
        <v>6.3304460000000007E-2</v>
      </c>
      <c r="L148">
        <v>0.5652393</v>
      </c>
      <c r="M148">
        <v>0.3255131</v>
      </c>
      <c r="N148">
        <v>4.5943169999999998E-2</v>
      </c>
      <c r="O148" s="206">
        <f t="shared" si="21"/>
        <v>0.73912680833333333</v>
      </c>
      <c r="P148" s="201">
        <v>1</v>
      </c>
      <c r="Q148" s="201">
        <v>0</v>
      </c>
    </row>
    <row r="149" spans="1:17" x14ac:dyDescent="0.3">
      <c r="A149" t="s">
        <v>21</v>
      </c>
      <c r="B149" t="s">
        <v>22</v>
      </c>
      <c r="C149">
        <v>1973</v>
      </c>
      <c r="D149">
        <v>4000</v>
      </c>
      <c r="E149">
        <v>5000</v>
      </c>
      <c r="F149">
        <f t="shared" si="22"/>
        <v>126.60892000000001</v>
      </c>
      <c r="G149">
        <f t="shared" si="19"/>
        <v>1413.09825</v>
      </c>
      <c r="H149">
        <f t="shared" si="23"/>
        <v>813.78274999999996</v>
      </c>
      <c r="I149">
        <f t="shared" si="20"/>
        <v>287.1448125</v>
      </c>
      <c r="J149" s="3">
        <f t="shared" si="24"/>
        <v>2640.6347325000002</v>
      </c>
      <c r="K149">
        <v>6.3304460000000007E-2</v>
      </c>
      <c r="L149">
        <v>0.5652393</v>
      </c>
      <c r="M149">
        <v>0.3255131</v>
      </c>
      <c r="N149">
        <v>4.5943169999999998E-2</v>
      </c>
      <c r="O149" s="206">
        <f t="shared" si="21"/>
        <v>0.66015868312500003</v>
      </c>
      <c r="P149" s="201">
        <v>1</v>
      </c>
      <c r="Q149" s="201">
        <v>0</v>
      </c>
    </row>
    <row r="150" spans="1:17" x14ac:dyDescent="0.3">
      <c r="A150" t="s">
        <v>21</v>
      </c>
      <c r="B150" t="s">
        <v>22</v>
      </c>
      <c r="C150">
        <v>1974</v>
      </c>
      <c r="D150">
        <v>3000</v>
      </c>
      <c r="E150">
        <v>3750</v>
      </c>
      <c r="F150">
        <f t="shared" si="22"/>
        <v>158.26115000000001</v>
      </c>
      <c r="G150">
        <f t="shared" si="19"/>
        <v>1413.09825</v>
      </c>
      <c r="H150">
        <f t="shared" si="23"/>
        <v>2034.4568750000001</v>
      </c>
      <c r="I150">
        <f t="shared" si="20"/>
        <v>1091.1502874999999</v>
      </c>
      <c r="J150" s="3">
        <f t="shared" si="24"/>
        <v>4696.9665624999998</v>
      </c>
      <c r="K150">
        <v>6.3304460000000007E-2</v>
      </c>
      <c r="L150">
        <v>0.5652393</v>
      </c>
      <c r="M150">
        <v>0.3255131</v>
      </c>
      <c r="N150">
        <v>4.5943169999999998E-2</v>
      </c>
      <c r="O150" s="206">
        <f t="shared" si="21"/>
        <v>1.5656555208333334</v>
      </c>
      <c r="P150" s="201">
        <v>1</v>
      </c>
      <c r="Q150" s="201">
        <v>0</v>
      </c>
    </row>
    <row r="151" spans="1:17" x14ac:dyDescent="0.3">
      <c r="A151" t="s">
        <v>21</v>
      </c>
      <c r="B151" t="s">
        <v>22</v>
      </c>
      <c r="C151">
        <v>1975</v>
      </c>
      <c r="D151">
        <v>2000</v>
      </c>
      <c r="E151">
        <v>2500</v>
      </c>
      <c r="F151">
        <f t="shared" si="22"/>
        <v>158.26115000000001</v>
      </c>
      <c r="G151">
        <f t="shared" si="19"/>
        <v>3532.745625</v>
      </c>
      <c r="H151">
        <f t="shared" si="23"/>
        <v>7730.9361250000002</v>
      </c>
      <c r="I151">
        <f t="shared" si="20"/>
        <v>229.71584999999999</v>
      </c>
      <c r="J151" s="3">
        <f t="shared" si="24"/>
        <v>11651.658750000001</v>
      </c>
      <c r="K151">
        <v>6.3304460000000007E-2</v>
      </c>
      <c r="L151">
        <v>0.5652393</v>
      </c>
      <c r="M151">
        <v>0.3255131</v>
      </c>
      <c r="N151">
        <v>4.5943169999999998E-2</v>
      </c>
      <c r="O151" s="206">
        <f t="shared" si="21"/>
        <v>5.8258293750000005</v>
      </c>
      <c r="P151" s="201">
        <v>1</v>
      </c>
      <c r="Q151" s="201">
        <v>0</v>
      </c>
    </row>
    <row r="152" spans="1:17" x14ac:dyDescent="0.3">
      <c r="A152" t="s">
        <v>21</v>
      </c>
      <c r="B152" t="s">
        <v>22</v>
      </c>
      <c r="C152">
        <v>1976</v>
      </c>
      <c r="D152">
        <v>1600</v>
      </c>
      <c r="E152">
        <v>2000</v>
      </c>
      <c r="F152">
        <f t="shared" si="22"/>
        <v>395.65287500000005</v>
      </c>
      <c r="G152">
        <f t="shared" si="19"/>
        <v>13424.433375000001</v>
      </c>
      <c r="H152">
        <f t="shared" si="23"/>
        <v>1627.5654999999999</v>
      </c>
      <c r="I152">
        <f t="shared" si="20"/>
        <v>574.289625</v>
      </c>
      <c r="J152" s="3">
        <f t="shared" si="24"/>
        <v>16021.941375</v>
      </c>
      <c r="K152">
        <v>6.3304460000000007E-2</v>
      </c>
      <c r="L152">
        <v>0.5652393</v>
      </c>
      <c r="M152">
        <v>0.3255131</v>
      </c>
      <c r="N152">
        <v>4.5943169999999998E-2</v>
      </c>
      <c r="O152" s="206">
        <f t="shared" si="21"/>
        <v>10.013713359375</v>
      </c>
      <c r="P152" s="201">
        <v>1</v>
      </c>
      <c r="Q152" s="201">
        <v>0</v>
      </c>
    </row>
    <row r="153" spans="1:17" x14ac:dyDescent="0.3">
      <c r="A153" t="s">
        <v>21</v>
      </c>
      <c r="B153" t="s">
        <v>22</v>
      </c>
      <c r="C153">
        <v>1977</v>
      </c>
      <c r="D153">
        <v>2000</v>
      </c>
      <c r="E153">
        <v>2500</v>
      </c>
      <c r="F153">
        <f t="shared" si="22"/>
        <v>1503.4809250000001</v>
      </c>
      <c r="G153">
        <f t="shared" si="19"/>
        <v>2826.1965</v>
      </c>
      <c r="H153">
        <f t="shared" si="23"/>
        <v>4068.9137500000002</v>
      </c>
      <c r="I153">
        <f t="shared" si="20"/>
        <v>459.43169999999998</v>
      </c>
      <c r="J153" s="3">
        <f t="shared" si="24"/>
        <v>8858.0228749999987</v>
      </c>
      <c r="K153">
        <v>6.3304460000000007E-2</v>
      </c>
      <c r="L153">
        <v>0.5652393</v>
      </c>
      <c r="M153">
        <v>0.3255131</v>
      </c>
      <c r="N153">
        <v>4.5943169999999998E-2</v>
      </c>
      <c r="O153" s="206">
        <f t="shared" si="21"/>
        <v>4.4290114374999998</v>
      </c>
      <c r="P153" s="201">
        <v>1</v>
      </c>
      <c r="Q153" s="201">
        <v>0</v>
      </c>
    </row>
    <row r="154" spans="1:17" x14ac:dyDescent="0.3">
      <c r="A154" t="s">
        <v>21</v>
      </c>
      <c r="B154" t="s">
        <v>22</v>
      </c>
      <c r="C154">
        <v>1978</v>
      </c>
      <c r="D154">
        <v>2000</v>
      </c>
      <c r="E154">
        <v>2500</v>
      </c>
      <c r="F154">
        <f t="shared" si="22"/>
        <v>316.52230000000003</v>
      </c>
      <c r="G154">
        <f t="shared" si="19"/>
        <v>7065.49125</v>
      </c>
      <c r="H154">
        <f t="shared" si="23"/>
        <v>3255.1309999999999</v>
      </c>
      <c r="I154">
        <f t="shared" si="20"/>
        <v>574.289625</v>
      </c>
      <c r="J154" s="3">
        <f t="shared" si="24"/>
        <v>11211.434174999999</v>
      </c>
      <c r="K154">
        <v>6.3304460000000007E-2</v>
      </c>
      <c r="L154">
        <v>0.5652393</v>
      </c>
      <c r="M154">
        <v>0.3255131</v>
      </c>
      <c r="N154">
        <v>4.5943169999999998E-2</v>
      </c>
      <c r="O154" s="206">
        <f t="shared" si="21"/>
        <v>5.6057170874999995</v>
      </c>
      <c r="P154" s="201">
        <v>1</v>
      </c>
      <c r="Q154" s="201">
        <v>0</v>
      </c>
    </row>
    <row r="155" spans="1:17" x14ac:dyDescent="0.3">
      <c r="A155" t="s">
        <v>21</v>
      </c>
      <c r="B155" t="s">
        <v>22</v>
      </c>
      <c r="C155">
        <v>1979</v>
      </c>
      <c r="D155">
        <v>5000</v>
      </c>
      <c r="E155">
        <v>6250</v>
      </c>
      <c r="F155">
        <f t="shared" si="22"/>
        <v>791.3057500000001</v>
      </c>
      <c r="G155">
        <f t="shared" si="19"/>
        <v>5652.393</v>
      </c>
      <c r="H155">
        <f t="shared" si="23"/>
        <v>4068.9137500000002</v>
      </c>
      <c r="I155">
        <f t="shared" si="20"/>
        <v>2067.44265</v>
      </c>
      <c r="J155" s="3">
        <f t="shared" si="24"/>
        <v>12580.05515</v>
      </c>
      <c r="K155">
        <v>6.3304460000000007E-2</v>
      </c>
      <c r="L155">
        <v>0.5652393</v>
      </c>
      <c r="M155">
        <v>0.3255131</v>
      </c>
      <c r="N155">
        <v>4.5943169999999998E-2</v>
      </c>
      <c r="O155" s="206">
        <f t="shared" si="21"/>
        <v>2.51601103</v>
      </c>
      <c r="P155" s="201">
        <v>1</v>
      </c>
      <c r="Q155" s="201">
        <v>0</v>
      </c>
    </row>
    <row r="156" spans="1:17" x14ac:dyDescent="0.3">
      <c r="A156" t="s">
        <v>21</v>
      </c>
      <c r="B156" t="s">
        <v>22</v>
      </c>
      <c r="C156">
        <v>1980</v>
      </c>
      <c r="D156">
        <v>19000</v>
      </c>
      <c r="E156">
        <v>23750</v>
      </c>
      <c r="F156">
        <f t="shared" si="22"/>
        <v>633.04460000000006</v>
      </c>
      <c r="G156">
        <f t="shared" si="19"/>
        <v>7065.49125</v>
      </c>
      <c r="H156">
        <f t="shared" si="23"/>
        <v>14648.0895</v>
      </c>
      <c r="I156">
        <f t="shared" si="20"/>
        <v>459.43169999999998</v>
      </c>
      <c r="J156" s="3">
        <f t="shared" si="24"/>
        <v>22806.057050000003</v>
      </c>
      <c r="K156">
        <v>6.3304460000000007E-2</v>
      </c>
      <c r="L156">
        <v>0.5652393</v>
      </c>
      <c r="M156">
        <v>0.3255131</v>
      </c>
      <c r="N156">
        <v>4.5943169999999998E-2</v>
      </c>
      <c r="O156" s="206">
        <f t="shared" si="21"/>
        <v>1.2003187921052634</v>
      </c>
      <c r="P156" s="201">
        <v>1</v>
      </c>
      <c r="Q156" s="201">
        <v>0</v>
      </c>
    </row>
    <row r="157" spans="1:17" x14ac:dyDescent="0.3">
      <c r="A157" t="s">
        <v>21</v>
      </c>
      <c r="B157" t="s">
        <v>22</v>
      </c>
      <c r="C157">
        <v>1981</v>
      </c>
      <c r="D157">
        <v>4000</v>
      </c>
      <c r="E157">
        <v>5000</v>
      </c>
      <c r="F157">
        <f t="shared" si="22"/>
        <v>791.3057500000001</v>
      </c>
      <c r="G157">
        <f t="shared" si="19"/>
        <v>25435.768499999998</v>
      </c>
      <c r="H157">
        <f t="shared" si="23"/>
        <v>3255.1309999999999</v>
      </c>
      <c r="I157">
        <f t="shared" si="20"/>
        <v>137.82951</v>
      </c>
      <c r="J157" s="3">
        <f t="shared" si="24"/>
        <v>29620.034759999999</v>
      </c>
      <c r="K157">
        <v>6.3304460000000007E-2</v>
      </c>
      <c r="L157">
        <v>0.5652393</v>
      </c>
      <c r="M157">
        <v>0.3255131</v>
      </c>
      <c r="N157">
        <v>4.5943169999999998E-2</v>
      </c>
      <c r="O157" s="206">
        <f t="shared" si="21"/>
        <v>7.4050086899999998</v>
      </c>
      <c r="P157" s="201">
        <v>1</v>
      </c>
      <c r="Q157" s="201">
        <v>0</v>
      </c>
    </row>
    <row r="158" spans="1:17" x14ac:dyDescent="0.3">
      <c r="A158" t="s">
        <v>21</v>
      </c>
      <c r="B158" t="s">
        <v>22</v>
      </c>
      <c r="C158">
        <v>1982</v>
      </c>
      <c r="D158">
        <v>10000</v>
      </c>
      <c r="E158">
        <v>12500</v>
      </c>
      <c r="F158">
        <f t="shared" si="22"/>
        <v>2848.7007000000003</v>
      </c>
      <c r="G158">
        <f t="shared" si="19"/>
        <v>5652.393</v>
      </c>
      <c r="H158">
        <f t="shared" si="23"/>
        <v>976.53930000000003</v>
      </c>
      <c r="I158">
        <f t="shared" si="20"/>
        <v>505.37486999999999</v>
      </c>
      <c r="J158" s="3">
        <f t="shared" si="24"/>
        <v>9983.0078700000013</v>
      </c>
      <c r="K158">
        <v>6.3304460000000007E-2</v>
      </c>
      <c r="L158">
        <v>0.5652393</v>
      </c>
      <c r="M158">
        <v>0.3255131</v>
      </c>
      <c r="N158">
        <v>4.5943169999999998E-2</v>
      </c>
      <c r="O158" s="206">
        <f t="shared" si="21"/>
        <v>0.99830078700000013</v>
      </c>
      <c r="P158" s="201">
        <v>1</v>
      </c>
      <c r="Q158" s="201">
        <v>0</v>
      </c>
    </row>
    <row r="159" spans="1:17" x14ac:dyDescent="0.3">
      <c r="A159" t="s">
        <v>21</v>
      </c>
      <c r="B159" t="s">
        <v>22</v>
      </c>
      <c r="C159">
        <v>1983</v>
      </c>
      <c r="D159">
        <v>8000</v>
      </c>
      <c r="E159">
        <v>10000</v>
      </c>
      <c r="F159">
        <f t="shared" si="22"/>
        <v>633.04460000000006</v>
      </c>
      <c r="G159">
        <f t="shared" si="19"/>
        <v>1695.7179000000001</v>
      </c>
      <c r="H159">
        <f t="shared" si="23"/>
        <v>3580.6441</v>
      </c>
      <c r="I159">
        <f t="shared" si="20"/>
        <v>11.485792499999999</v>
      </c>
      <c r="J159" s="3">
        <f t="shared" si="24"/>
        <v>5920.8923924999999</v>
      </c>
      <c r="K159">
        <v>6.3304460000000007E-2</v>
      </c>
      <c r="L159">
        <v>0.5652393</v>
      </c>
      <c r="M159">
        <v>0.3255131</v>
      </c>
      <c r="N159">
        <v>4.5943169999999998E-2</v>
      </c>
      <c r="O159" s="206">
        <f t="shared" si="21"/>
        <v>0.74011154906249998</v>
      </c>
      <c r="P159" s="201">
        <v>1</v>
      </c>
      <c r="Q159" s="201">
        <v>0</v>
      </c>
    </row>
    <row r="160" spans="1:17" x14ac:dyDescent="0.3">
      <c r="A160" t="s">
        <v>21</v>
      </c>
      <c r="B160" t="s">
        <v>22</v>
      </c>
      <c r="C160">
        <v>1984</v>
      </c>
      <c r="D160">
        <v>10000</v>
      </c>
      <c r="E160">
        <v>12500</v>
      </c>
      <c r="F160">
        <f t="shared" si="22"/>
        <v>189.91338000000002</v>
      </c>
      <c r="G160">
        <f t="shared" si="19"/>
        <v>6217.6323000000002</v>
      </c>
      <c r="H160">
        <f t="shared" si="23"/>
        <v>81.378275000000002</v>
      </c>
      <c r="I160">
        <f t="shared" si="20"/>
        <v>11.485792499999999</v>
      </c>
      <c r="J160" s="3">
        <f t="shared" si="24"/>
        <v>6500.4097474999999</v>
      </c>
      <c r="K160">
        <v>6.3304460000000007E-2</v>
      </c>
      <c r="L160">
        <v>0.5652393</v>
      </c>
      <c r="M160">
        <v>0.3255131</v>
      </c>
      <c r="N160">
        <v>4.5943169999999998E-2</v>
      </c>
      <c r="O160" s="206">
        <f t="shared" si="21"/>
        <v>0.65004097475</v>
      </c>
      <c r="P160" s="201">
        <v>1</v>
      </c>
      <c r="Q160" s="201">
        <v>0</v>
      </c>
    </row>
    <row r="161" spans="1:17" x14ac:dyDescent="0.3">
      <c r="A161" t="s">
        <v>21</v>
      </c>
      <c r="B161" t="s">
        <v>22</v>
      </c>
      <c r="C161">
        <v>1985</v>
      </c>
      <c r="D161">
        <v>36000</v>
      </c>
      <c r="E161">
        <v>45000</v>
      </c>
      <c r="F161">
        <f t="shared" si="22"/>
        <v>696.34906000000012</v>
      </c>
      <c r="G161">
        <f t="shared" si="19"/>
        <v>141.30982499999999</v>
      </c>
      <c r="H161">
        <f t="shared" si="23"/>
        <v>81.378275000000002</v>
      </c>
      <c r="I161">
        <f t="shared" si="20"/>
        <v>137.82951</v>
      </c>
      <c r="J161" s="3">
        <f t="shared" si="24"/>
        <v>1056.8666700000001</v>
      </c>
      <c r="K161">
        <v>6.3304460000000007E-2</v>
      </c>
      <c r="L161">
        <v>0.5652393</v>
      </c>
      <c r="M161">
        <v>0.3255131</v>
      </c>
      <c r="N161">
        <v>4.5943169999999998E-2</v>
      </c>
      <c r="O161" s="206">
        <f t="shared" si="21"/>
        <v>2.9357407500000002E-2</v>
      </c>
      <c r="P161" s="201">
        <v>1</v>
      </c>
      <c r="Q161" s="201">
        <v>0</v>
      </c>
    </row>
    <row r="162" spans="1:17" x14ac:dyDescent="0.3">
      <c r="A162" t="s">
        <v>21</v>
      </c>
      <c r="B162" t="s">
        <v>22</v>
      </c>
      <c r="C162">
        <v>1986</v>
      </c>
      <c r="D162">
        <v>8000</v>
      </c>
      <c r="E162">
        <v>10000</v>
      </c>
      <c r="F162">
        <f t="shared" si="22"/>
        <v>15.826115000000001</v>
      </c>
      <c r="G162">
        <f t="shared" si="19"/>
        <v>141.30982499999999</v>
      </c>
      <c r="H162">
        <f t="shared" si="23"/>
        <v>976.53930000000003</v>
      </c>
      <c r="I162">
        <f t="shared" si="20"/>
        <v>516.86066249999999</v>
      </c>
      <c r="J162" s="3">
        <f t="shared" si="24"/>
        <v>1650.5359025</v>
      </c>
      <c r="K162">
        <v>6.3304460000000007E-2</v>
      </c>
      <c r="L162">
        <v>0.5652393</v>
      </c>
      <c r="M162">
        <v>0.3255131</v>
      </c>
      <c r="N162">
        <v>4.5943169999999998E-2</v>
      </c>
      <c r="O162" s="206">
        <f t="shared" si="21"/>
        <v>0.20631698781249999</v>
      </c>
      <c r="P162" s="201">
        <v>1</v>
      </c>
      <c r="Q162" s="201">
        <v>0</v>
      </c>
    </row>
    <row r="163" spans="1:17" x14ac:dyDescent="0.3">
      <c r="A163" t="s">
        <v>21</v>
      </c>
      <c r="B163" t="s">
        <v>22</v>
      </c>
      <c r="C163">
        <v>1987</v>
      </c>
      <c r="D163">
        <v>2400</v>
      </c>
      <c r="E163">
        <v>3000</v>
      </c>
      <c r="F163">
        <f t="shared" si="22"/>
        <v>15.826115000000001</v>
      </c>
      <c r="G163">
        <f t="shared" si="19"/>
        <v>1695.7179000000001</v>
      </c>
      <c r="H163">
        <f t="shared" si="23"/>
        <v>3662.022375</v>
      </c>
      <c r="I163">
        <f t="shared" si="20"/>
        <v>57.428962499999997</v>
      </c>
      <c r="J163" s="3">
        <f t="shared" si="24"/>
        <v>5430.9953525000001</v>
      </c>
      <c r="K163">
        <v>6.3304460000000007E-2</v>
      </c>
      <c r="L163">
        <v>0.5652393</v>
      </c>
      <c r="M163">
        <v>0.3255131</v>
      </c>
      <c r="N163">
        <v>4.5943169999999998E-2</v>
      </c>
      <c r="O163" s="206">
        <f t="shared" si="21"/>
        <v>2.2629147302083332</v>
      </c>
      <c r="P163" s="201">
        <v>1</v>
      </c>
      <c r="Q163" s="201">
        <v>0</v>
      </c>
    </row>
    <row r="164" spans="1:17" x14ac:dyDescent="0.3">
      <c r="A164" t="s">
        <v>21</v>
      </c>
      <c r="B164" t="s">
        <v>22</v>
      </c>
      <c r="C164">
        <v>1988</v>
      </c>
      <c r="D164">
        <v>8800</v>
      </c>
      <c r="E164">
        <v>11000</v>
      </c>
      <c r="F164">
        <f t="shared" si="22"/>
        <v>189.91338000000002</v>
      </c>
      <c r="G164">
        <f t="shared" si="19"/>
        <v>6358.9421249999996</v>
      </c>
      <c r="H164">
        <f t="shared" si="23"/>
        <v>406.89137499999998</v>
      </c>
      <c r="I164">
        <f t="shared" si="20"/>
        <v>137.82951</v>
      </c>
      <c r="J164" s="3">
        <f t="shared" si="24"/>
        <v>7093.5763899999993</v>
      </c>
      <c r="K164">
        <v>6.3304460000000007E-2</v>
      </c>
      <c r="L164">
        <v>0.5652393</v>
      </c>
      <c r="M164">
        <v>0.3255131</v>
      </c>
      <c r="N164">
        <v>4.5943169999999998E-2</v>
      </c>
      <c r="O164" s="206">
        <f t="shared" si="21"/>
        <v>0.80608822613636355</v>
      </c>
      <c r="P164" s="201">
        <v>1</v>
      </c>
      <c r="Q164" s="201">
        <v>0</v>
      </c>
    </row>
    <row r="165" spans="1:17" x14ac:dyDescent="0.3">
      <c r="A165" t="s">
        <v>21</v>
      </c>
      <c r="B165" t="s">
        <v>22</v>
      </c>
      <c r="C165">
        <v>1989</v>
      </c>
      <c r="D165">
        <v>200</v>
      </c>
      <c r="E165">
        <v>250</v>
      </c>
      <c r="F165">
        <f t="shared" si="22"/>
        <v>712.17517500000008</v>
      </c>
      <c r="G165">
        <f t="shared" si="19"/>
        <v>706.549125</v>
      </c>
      <c r="H165">
        <f t="shared" si="23"/>
        <v>976.53930000000003</v>
      </c>
      <c r="I165">
        <f t="shared" si="20"/>
        <v>172.28688750000001</v>
      </c>
      <c r="J165" s="3">
        <f t="shared" si="24"/>
        <v>2567.5504875000001</v>
      </c>
      <c r="K165">
        <v>6.3304460000000007E-2</v>
      </c>
      <c r="L165">
        <v>0.5652393</v>
      </c>
      <c r="M165">
        <v>0.3255131</v>
      </c>
      <c r="N165">
        <v>4.5943169999999998E-2</v>
      </c>
      <c r="O165" s="206">
        <f t="shared" si="21"/>
        <v>12.837752437500001</v>
      </c>
      <c r="P165" s="201">
        <v>1</v>
      </c>
      <c r="Q165" s="201">
        <v>0</v>
      </c>
    </row>
    <row r="166" spans="1:17" x14ac:dyDescent="0.3">
      <c r="A166" t="s">
        <v>21</v>
      </c>
      <c r="B166" t="s">
        <v>22</v>
      </c>
      <c r="C166">
        <v>1990</v>
      </c>
      <c r="D166">
        <v>200</v>
      </c>
      <c r="E166">
        <v>250</v>
      </c>
      <c r="F166">
        <f t="shared" si="22"/>
        <v>79.130575000000007</v>
      </c>
      <c r="G166">
        <f t="shared" si="19"/>
        <v>1695.7179000000001</v>
      </c>
      <c r="H166">
        <f t="shared" si="23"/>
        <v>1220.674125</v>
      </c>
      <c r="I166">
        <f t="shared" si="20"/>
        <v>631.71858750000001</v>
      </c>
      <c r="J166" s="3">
        <f t="shared" si="24"/>
        <v>3627.2411875000003</v>
      </c>
      <c r="K166">
        <v>6.3304460000000007E-2</v>
      </c>
      <c r="L166">
        <v>0.5652393</v>
      </c>
      <c r="M166">
        <v>0.3255131</v>
      </c>
      <c r="N166">
        <v>4.5943169999999998E-2</v>
      </c>
      <c r="O166" s="206">
        <f t="shared" si="21"/>
        <v>18.136205937500002</v>
      </c>
      <c r="P166" s="201">
        <v>1</v>
      </c>
      <c r="Q166" s="201">
        <v>0</v>
      </c>
    </row>
    <row r="167" spans="1:17" x14ac:dyDescent="0.3">
      <c r="A167" t="s">
        <v>21</v>
      </c>
      <c r="B167" t="s">
        <v>22</v>
      </c>
      <c r="C167">
        <v>1991</v>
      </c>
      <c r="D167">
        <v>2400</v>
      </c>
      <c r="E167">
        <v>3000</v>
      </c>
      <c r="F167">
        <f t="shared" si="22"/>
        <v>189.91338000000002</v>
      </c>
      <c r="G167">
        <f t="shared" si="19"/>
        <v>2119.647375</v>
      </c>
      <c r="H167">
        <f t="shared" si="23"/>
        <v>4475.8051249999999</v>
      </c>
      <c r="I167">
        <f t="shared" si="20"/>
        <v>402.00273749999997</v>
      </c>
      <c r="J167" s="3">
        <f t="shared" si="24"/>
        <v>7187.3686174999993</v>
      </c>
      <c r="K167">
        <v>6.3304460000000007E-2</v>
      </c>
      <c r="L167">
        <v>0.5652393</v>
      </c>
      <c r="M167">
        <v>0.3255131</v>
      </c>
      <c r="N167">
        <v>4.5943169999999998E-2</v>
      </c>
      <c r="O167" s="206">
        <f t="shared" si="21"/>
        <v>2.994736923958333</v>
      </c>
      <c r="P167" s="201">
        <v>1</v>
      </c>
      <c r="Q167" s="201">
        <v>0</v>
      </c>
    </row>
    <row r="168" spans="1:17" x14ac:dyDescent="0.3">
      <c r="A168" t="s">
        <v>21</v>
      </c>
      <c r="B168" t="s">
        <v>22</v>
      </c>
      <c r="C168">
        <v>1992</v>
      </c>
      <c r="D168">
        <v>9000</v>
      </c>
      <c r="E168">
        <v>11250</v>
      </c>
      <c r="F168">
        <f t="shared" si="22"/>
        <v>237.39172500000004</v>
      </c>
      <c r="G168">
        <f t="shared" si="19"/>
        <v>7772.0403749999996</v>
      </c>
      <c r="H168">
        <f t="shared" si="23"/>
        <v>2848.2396250000002</v>
      </c>
      <c r="I168">
        <f t="shared" si="20"/>
        <v>459.43169999999998</v>
      </c>
      <c r="J168" s="3">
        <f t="shared" si="24"/>
        <v>11317.103424999999</v>
      </c>
      <c r="K168">
        <v>6.3304460000000007E-2</v>
      </c>
      <c r="L168">
        <v>0.5652393</v>
      </c>
      <c r="M168">
        <v>0.3255131</v>
      </c>
      <c r="N168">
        <v>4.5943169999999998E-2</v>
      </c>
      <c r="O168" s="206">
        <f t="shared" si="21"/>
        <v>1.2574559361111111</v>
      </c>
      <c r="P168" s="201">
        <v>1</v>
      </c>
      <c r="Q168" s="201">
        <v>0</v>
      </c>
    </row>
    <row r="169" spans="1:17" x14ac:dyDescent="0.3">
      <c r="A169" t="s">
        <v>21</v>
      </c>
      <c r="B169" t="s">
        <v>22</v>
      </c>
      <c r="C169">
        <v>1993</v>
      </c>
      <c r="D169">
        <v>1000</v>
      </c>
      <c r="E169">
        <v>1250</v>
      </c>
      <c r="F169">
        <f t="shared" si="22"/>
        <v>870.43632500000012</v>
      </c>
      <c r="G169">
        <f t="shared" si="19"/>
        <v>4945.8438749999996</v>
      </c>
      <c r="H169">
        <f t="shared" si="23"/>
        <v>3255.1309999999999</v>
      </c>
      <c r="I169">
        <f t="shared" si="20"/>
        <v>459.43169999999998</v>
      </c>
      <c r="J169" s="3">
        <f t="shared" si="24"/>
        <v>9530.8428999999978</v>
      </c>
      <c r="K169">
        <v>6.3304460000000007E-2</v>
      </c>
      <c r="L169">
        <v>0.5652393</v>
      </c>
      <c r="M169">
        <v>0.3255131</v>
      </c>
      <c r="N169">
        <v>4.5943169999999998E-2</v>
      </c>
      <c r="O169" s="206">
        <f t="shared" si="21"/>
        <v>9.5308428999999979</v>
      </c>
      <c r="P169" s="201">
        <v>1</v>
      </c>
      <c r="Q169" s="201">
        <v>0</v>
      </c>
    </row>
    <row r="170" spans="1:17" x14ac:dyDescent="0.3">
      <c r="A170" t="s">
        <v>21</v>
      </c>
      <c r="B170" t="s">
        <v>22</v>
      </c>
      <c r="C170">
        <v>1994</v>
      </c>
      <c r="D170">
        <v>2400</v>
      </c>
      <c r="E170">
        <v>3000</v>
      </c>
      <c r="F170">
        <f t="shared" si="22"/>
        <v>553.91402500000004</v>
      </c>
      <c r="G170">
        <f t="shared" si="19"/>
        <v>5652.393</v>
      </c>
      <c r="H170">
        <f t="shared" si="23"/>
        <v>3255.1309999999999</v>
      </c>
      <c r="I170">
        <f t="shared" si="20"/>
        <v>516.86066249999999</v>
      </c>
      <c r="J170" s="3">
        <f t="shared" si="24"/>
        <v>9978.2986874999988</v>
      </c>
      <c r="K170">
        <v>6.3304460000000007E-2</v>
      </c>
      <c r="L170">
        <v>0.5652393</v>
      </c>
      <c r="M170">
        <v>0.3255131</v>
      </c>
      <c r="N170">
        <v>4.5943169999999998E-2</v>
      </c>
      <c r="O170" s="206">
        <f t="shared" si="21"/>
        <v>4.1576244531249991</v>
      </c>
      <c r="P170" s="201">
        <v>1</v>
      </c>
      <c r="Q170" s="201">
        <v>0</v>
      </c>
    </row>
    <row r="171" spans="1:17" x14ac:dyDescent="0.3">
      <c r="A171" t="s">
        <v>21</v>
      </c>
      <c r="B171" t="s">
        <v>22</v>
      </c>
      <c r="C171">
        <v>1995</v>
      </c>
      <c r="D171">
        <v>3000</v>
      </c>
      <c r="E171">
        <v>3750</v>
      </c>
      <c r="F171">
        <f t="shared" si="22"/>
        <v>633.04460000000006</v>
      </c>
      <c r="G171">
        <f t="shared" si="19"/>
        <v>5652.393</v>
      </c>
      <c r="H171">
        <f t="shared" si="23"/>
        <v>3662.022375</v>
      </c>
      <c r="I171">
        <f t="shared" si="20"/>
        <v>114.85792499999999</v>
      </c>
      <c r="J171" s="3">
        <f t="shared" si="24"/>
        <v>10062.3179</v>
      </c>
      <c r="K171">
        <v>6.3304460000000007E-2</v>
      </c>
      <c r="L171">
        <v>0.5652393</v>
      </c>
      <c r="M171">
        <v>0.3255131</v>
      </c>
      <c r="N171">
        <v>4.5943169999999998E-2</v>
      </c>
      <c r="O171" s="206">
        <f t="shared" si="21"/>
        <v>3.3541059666666668</v>
      </c>
      <c r="P171" s="201">
        <v>1</v>
      </c>
      <c r="Q171" s="201">
        <v>0</v>
      </c>
    </row>
    <row r="172" spans="1:17" x14ac:dyDescent="0.3">
      <c r="A172" t="s">
        <v>21</v>
      </c>
      <c r="B172" t="s">
        <v>22</v>
      </c>
      <c r="C172">
        <v>1996</v>
      </c>
      <c r="D172">
        <v>11000</v>
      </c>
      <c r="E172">
        <v>13750</v>
      </c>
      <c r="F172">
        <f t="shared" si="22"/>
        <v>633.04460000000006</v>
      </c>
      <c r="G172">
        <f t="shared" si="19"/>
        <v>6358.9421249999996</v>
      </c>
      <c r="H172">
        <f t="shared" si="23"/>
        <v>813.78274999999996</v>
      </c>
      <c r="I172">
        <f t="shared" si="20"/>
        <v>551.31804</v>
      </c>
      <c r="J172" s="3">
        <f t="shared" si="24"/>
        <v>8357.0875149999993</v>
      </c>
      <c r="K172">
        <v>6.3304460000000007E-2</v>
      </c>
      <c r="L172">
        <v>0.5652393</v>
      </c>
      <c r="M172">
        <v>0.3255131</v>
      </c>
      <c r="N172">
        <v>4.5943169999999998E-2</v>
      </c>
      <c r="O172" s="206">
        <f t="shared" si="21"/>
        <v>0.75973522863636356</v>
      </c>
      <c r="P172" s="201">
        <v>1</v>
      </c>
      <c r="Q172" s="201">
        <v>0</v>
      </c>
    </row>
    <row r="173" spans="1:17" x14ac:dyDescent="0.3">
      <c r="A173" t="s">
        <v>21</v>
      </c>
      <c r="B173" t="s">
        <v>22</v>
      </c>
      <c r="C173">
        <v>1997</v>
      </c>
      <c r="D173">
        <v>7000</v>
      </c>
      <c r="E173">
        <v>8750</v>
      </c>
      <c r="F173">
        <f t="shared" si="22"/>
        <v>712.17517500000008</v>
      </c>
      <c r="G173">
        <f t="shared" si="19"/>
        <v>1413.09825</v>
      </c>
      <c r="H173">
        <f t="shared" si="23"/>
        <v>3906.1572000000001</v>
      </c>
      <c r="I173">
        <f t="shared" si="20"/>
        <v>344.57377500000001</v>
      </c>
      <c r="J173" s="3">
        <f t="shared" si="24"/>
        <v>6376.0044000000007</v>
      </c>
      <c r="K173">
        <v>6.3304460000000007E-2</v>
      </c>
      <c r="L173">
        <v>0.5652393</v>
      </c>
      <c r="M173">
        <v>0.3255131</v>
      </c>
      <c r="N173">
        <v>4.5943169999999998E-2</v>
      </c>
      <c r="O173" s="206">
        <f t="shared" si="21"/>
        <v>0.91085777142857149</v>
      </c>
      <c r="P173" s="201">
        <v>1</v>
      </c>
      <c r="Q173" s="201">
        <v>0</v>
      </c>
    </row>
    <row r="174" spans="1:17" x14ac:dyDescent="0.3">
      <c r="A174" t="s">
        <v>21</v>
      </c>
      <c r="B174" t="s">
        <v>22</v>
      </c>
      <c r="C174">
        <v>1998</v>
      </c>
      <c r="D174">
        <v>8000</v>
      </c>
      <c r="E174">
        <v>10000</v>
      </c>
      <c r="F174">
        <f t="shared" si="22"/>
        <v>158.26115000000001</v>
      </c>
      <c r="G174">
        <f t="shared" si="19"/>
        <v>6782.8716000000004</v>
      </c>
      <c r="H174">
        <f t="shared" si="23"/>
        <v>2441.34825</v>
      </c>
      <c r="I174">
        <f t="shared" si="20"/>
        <v>229.71584999999999</v>
      </c>
      <c r="J174" s="3">
        <f t="shared" si="24"/>
        <v>9612.1968500000003</v>
      </c>
      <c r="K174">
        <v>6.3304460000000007E-2</v>
      </c>
      <c r="L174">
        <v>0.5652393</v>
      </c>
      <c r="M174">
        <v>0.3255131</v>
      </c>
      <c r="N174">
        <v>4.5943169999999998E-2</v>
      </c>
      <c r="O174" s="206">
        <f t="shared" si="21"/>
        <v>1.20152460625</v>
      </c>
      <c r="P174" s="201">
        <v>1</v>
      </c>
      <c r="Q174" s="201">
        <v>0</v>
      </c>
    </row>
    <row r="175" spans="1:17" x14ac:dyDescent="0.3">
      <c r="A175" t="s">
        <v>21</v>
      </c>
      <c r="B175" t="s">
        <v>22</v>
      </c>
      <c r="C175">
        <v>1999</v>
      </c>
      <c r="D175">
        <v>8000</v>
      </c>
      <c r="E175">
        <v>10000</v>
      </c>
      <c r="F175">
        <f t="shared" si="22"/>
        <v>759.65352000000007</v>
      </c>
      <c r="G175">
        <f t="shared" si="19"/>
        <v>4239.29475</v>
      </c>
      <c r="H175">
        <f t="shared" si="23"/>
        <v>1627.5654999999999</v>
      </c>
      <c r="I175">
        <f t="shared" si="20"/>
        <v>402.00273749999997</v>
      </c>
      <c r="J175" s="3">
        <f t="shared" si="24"/>
        <v>7028.5165074999995</v>
      </c>
      <c r="K175">
        <v>6.3304460000000007E-2</v>
      </c>
      <c r="L175">
        <v>0.5652393</v>
      </c>
      <c r="M175">
        <v>0.3255131</v>
      </c>
      <c r="N175">
        <v>4.5943169999999998E-2</v>
      </c>
      <c r="O175" s="206">
        <f t="shared" si="21"/>
        <v>0.87856456343749989</v>
      </c>
      <c r="P175" s="201">
        <v>1</v>
      </c>
      <c r="Q175" s="201">
        <v>0</v>
      </c>
    </row>
    <row r="176" spans="1:17" x14ac:dyDescent="0.3">
      <c r="A176" t="s">
        <v>21</v>
      </c>
      <c r="B176" t="s">
        <v>22</v>
      </c>
      <c r="C176">
        <v>2000</v>
      </c>
      <c r="D176">
        <v>9000</v>
      </c>
      <c r="E176">
        <v>11250</v>
      </c>
      <c r="F176">
        <f t="shared" si="22"/>
        <v>474.78345000000007</v>
      </c>
      <c r="G176">
        <f t="shared" si="19"/>
        <v>2826.1965</v>
      </c>
      <c r="H176">
        <f t="shared" si="23"/>
        <v>2848.2396250000002</v>
      </c>
      <c r="I176">
        <f t="shared" si="20"/>
        <v>1378.2951</v>
      </c>
      <c r="J176" s="3">
        <f t="shared" si="24"/>
        <v>7527.5146750000004</v>
      </c>
      <c r="K176">
        <v>6.3304460000000007E-2</v>
      </c>
      <c r="L176">
        <v>0.5652393</v>
      </c>
      <c r="M176">
        <v>0.3255131</v>
      </c>
      <c r="N176">
        <v>4.5943169999999998E-2</v>
      </c>
      <c r="O176" s="206">
        <f t="shared" si="21"/>
        <v>0.83639051944444454</v>
      </c>
      <c r="P176" s="201">
        <v>1</v>
      </c>
      <c r="Q176" s="201">
        <v>0</v>
      </c>
    </row>
    <row r="177" spans="1:17" x14ac:dyDescent="0.3">
      <c r="A177" t="s">
        <v>21</v>
      </c>
      <c r="B177" t="s">
        <v>22</v>
      </c>
      <c r="C177">
        <v>2001</v>
      </c>
      <c r="D177">
        <v>2000</v>
      </c>
      <c r="E177">
        <v>2500</v>
      </c>
      <c r="F177">
        <f t="shared" si="22"/>
        <v>316.52230000000003</v>
      </c>
      <c r="G177">
        <f t="shared" si="19"/>
        <v>4945.8438749999996</v>
      </c>
      <c r="H177">
        <f t="shared" si="23"/>
        <v>9765.393</v>
      </c>
      <c r="I177">
        <f t="shared" si="20"/>
        <v>402.00273749999997</v>
      </c>
      <c r="J177" s="3">
        <f t="shared" si="24"/>
        <v>15429.761912499998</v>
      </c>
      <c r="K177">
        <v>6.3304460000000007E-2</v>
      </c>
      <c r="L177">
        <v>0.5652393</v>
      </c>
      <c r="M177">
        <v>0.3255131</v>
      </c>
      <c r="N177">
        <v>4.5943169999999998E-2</v>
      </c>
      <c r="O177" s="206">
        <f t="shared" si="21"/>
        <v>7.7148809562499991</v>
      </c>
      <c r="P177" s="201">
        <v>1</v>
      </c>
      <c r="Q177" s="201">
        <v>0</v>
      </c>
    </row>
    <row r="178" spans="1:17" x14ac:dyDescent="0.3">
      <c r="A178" t="s">
        <v>21</v>
      </c>
      <c r="B178" t="s">
        <v>22</v>
      </c>
      <c r="C178">
        <v>2002</v>
      </c>
      <c r="D178">
        <v>9600</v>
      </c>
      <c r="E178">
        <v>12000</v>
      </c>
      <c r="F178">
        <f t="shared" si="22"/>
        <v>553.91402500000004</v>
      </c>
      <c r="G178">
        <f t="shared" si="19"/>
        <v>16957.179</v>
      </c>
      <c r="H178">
        <f t="shared" si="23"/>
        <v>2848.2396250000002</v>
      </c>
      <c r="I178">
        <f t="shared" si="20"/>
        <v>402.00273749999997</v>
      </c>
      <c r="J178" s="3">
        <f t="shared" si="24"/>
        <v>20761.335387500003</v>
      </c>
      <c r="K178">
        <v>6.3304460000000007E-2</v>
      </c>
      <c r="L178">
        <v>0.5652393</v>
      </c>
      <c r="M178">
        <v>0.3255131</v>
      </c>
      <c r="N178">
        <v>4.5943169999999998E-2</v>
      </c>
      <c r="O178" s="206">
        <f t="shared" si="21"/>
        <v>2.1626391028645835</v>
      </c>
      <c r="P178" s="201">
        <v>1</v>
      </c>
      <c r="Q178" s="201">
        <v>0</v>
      </c>
    </row>
    <row r="179" spans="1:17" x14ac:dyDescent="0.3">
      <c r="A179" t="s">
        <v>21</v>
      </c>
      <c r="B179" t="s">
        <v>22</v>
      </c>
      <c r="C179">
        <v>2003</v>
      </c>
      <c r="D179">
        <v>6000</v>
      </c>
      <c r="E179">
        <v>7500</v>
      </c>
      <c r="F179">
        <f t="shared" si="22"/>
        <v>1899.1338000000003</v>
      </c>
      <c r="G179">
        <f t="shared" si="19"/>
        <v>4945.8438749999996</v>
      </c>
      <c r="H179">
        <f t="shared" si="23"/>
        <v>2848.2396250000002</v>
      </c>
      <c r="I179">
        <f t="shared" si="20"/>
        <v>574.289625</v>
      </c>
      <c r="J179" s="3">
        <f t="shared" si="24"/>
        <v>10267.506925</v>
      </c>
      <c r="K179">
        <v>6.3304460000000007E-2</v>
      </c>
      <c r="L179">
        <v>0.5652393</v>
      </c>
      <c r="M179">
        <v>0.3255131</v>
      </c>
      <c r="N179">
        <v>4.5943169999999998E-2</v>
      </c>
      <c r="O179" s="206">
        <f t="shared" si="21"/>
        <v>1.7112511541666666</v>
      </c>
      <c r="P179" s="201">
        <v>1</v>
      </c>
      <c r="Q179" s="201">
        <v>0</v>
      </c>
    </row>
    <row r="180" spans="1:17" x14ac:dyDescent="0.3">
      <c r="A180" t="s">
        <v>21</v>
      </c>
      <c r="B180" t="s">
        <v>22</v>
      </c>
      <c r="C180">
        <v>2004</v>
      </c>
      <c r="D180">
        <v>4000</v>
      </c>
      <c r="E180">
        <v>5000</v>
      </c>
      <c r="F180">
        <f t="shared" si="22"/>
        <v>553.91402500000004</v>
      </c>
      <c r="G180">
        <f t="shared" si="19"/>
        <v>4945.8438749999996</v>
      </c>
      <c r="H180">
        <f t="shared" si="23"/>
        <v>4068.9137500000002</v>
      </c>
      <c r="I180">
        <f t="shared" si="20"/>
        <v>804.00547499999993</v>
      </c>
      <c r="J180" s="3">
        <f t="shared" si="24"/>
        <v>10372.677125</v>
      </c>
      <c r="K180">
        <v>6.3304460000000007E-2</v>
      </c>
      <c r="L180">
        <v>0.5652393</v>
      </c>
      <c r="M180">
        <v>0.3255131</v>
      </c>
      <c r="N180">
        <v>4.5943169999999998E-2</v>
      </c>
      <c r="O180" s="206">
        <f t="shared" si="21"/>
        <v>2.5931692812500002</v>
      </c>
      <c r="P180" s="201">
        <v>1</v>
      </c>
      <c r="Q180" s="201">
        <v>0</v>
      </c>
    </row>
    <row r="181" spans="1:17" x14ac:dyDescent="0.3">
      <c r="A181" t="s">
        <v>21</v>
      </c>
      <c r="B181" t="s">
        <v>22</v>
      </c>
      <c r="C181">
        <v>2005</v>
      </c>
      <c r="D181">
        <v>7000</v>
      </c>
      <c r="E181">
        <v>8750</v>
      </c>
      <c r="F181">
        <f t="shared" si="22"/>
        <v>553.91402500000004</v>
      </c>
      <c r="G181">
        <f t="shared" si="19"/>
        <v>7065.49125</v>
      </c>
      <c r="H181">
        <f t="shared" si="23"/>
        <v>5696.4792500000003</v>
      </c>
      <c r="I181">
        <f t="shared" si="20"/>
        <v>344.57377500000001</v>
      </c>
      <c r="J181" s="3">
        <f t="shared" si="24"/>
        <v>13660.458300000002</v>
      </c>
      <c r="K181">
        <v>6.3304460000000007E-2</v>
      </c>
      <c r="L181">
        <v>0.5652393</v>
      </c>
      <c r="M181">
        <v>0.3255131</v>
      </c>
      <c r="N181">
        <v>4.5943169999999998E-2</v>
      </c>
      <c r="O181" s="206">
        <f t="shared" si="21"/>
        <v>1.9514940428571432</v>
      </c>
      <c r="P181" s="201">
        <v>1</v>
      </c>
      <c r="Q181" s="201">
        <v>0</v>
      </c>
    </row>
    <row r="182" spans="1:17" x14ac:dyDescent="0.3">
      <c r="A182" t="s">
        <v>21</v>
      </c>
      <c r="B182" t="s">
        <v>22</v>
      </c>
      <c r="C182">
        <v>2006</v>
      </c>
      <c r="D182">
        <v>24000</v>
      </c>
      <c r="E182">
        <v>30000</v>
      </c>
      <c r="F182">
        <f t="shared" si="22"/>
        <v>791.3057500000001</v>
      </c>
      <c r="G182">
        <f t="shared" si="19"/>
        <v>9891.6877499999991</v>
      </c>
      <c r="H182">
        <f t="shared" si="23"/>
        <v>2441.34825</v>
      </c>
      <c r="I182">
        <f t="shared" si="20"/>
        <v>275.65902</v>
      </c>
      <c r="J182" s="3">
        <f t="shared" si="24"/>
        <v>13400.000769999999</v>
      </c>
      <c r="K182">
        <v>6.3304460000000007E-2</v>
      </c>
      <c r="L182">
        <v>0.5652393</v>
      </c>
      <c r="M182">
        <v>0.3255131</v>
      </c>
      <c r="N182">
        <v>4.5943169999999998E-2</v>
      </c>
      <c r="O182" s="206">
        <f t="shared" si="21"/>
        <v>0.55833336541666656</v>
      </c>
      <c r="P182" s="201">
        <v>1</v>
      </c>
      <c r="Q182" s="201">
        <v>0</v>
      </c>
    </row>
    <row r="183" spans="1:17" x14ac:dyDescent="0.3">
      <c r="A183" t="s">
        <v>21</v>
      </c>
      <c r="B183" t="s">
        <v>22</v>
      </c>
      <c r="C183">
        <v>2007</v>
      </c>
      <c r="D183">
        <v>7000</v>
      </c>
      <c r="E183">
        <v>8750</v>
      </c>
      <c r="F183">
        <f t="shared" si="22"/>
        <v>1107.8280500000001</v>
      </c>
      <c r="G183">
        <f t="shared" si="19"/>
        <v>4239.29475</v>
      </c>
      <c r="H183">
        <f t="shared" si="23"/>
        <v>1953.0786000000001</v>
      </c>
      <c r="I183" t="s">
        <v>18</v>
      </c>
      <c r="J183" s="3">
        <f t="shared" si="24"/>
        <v>7300.2013999999999</v>
      </c>
      <c r="K183">
        <v>6.3304460000000007E-2</v>
      </c>
      <c r="L183">
        <v>0.5652393</v>
      </c>
      <c r="M183">
        <v>0.3255131</v>
      </c>
      <c r="N183">
        <v>4.5943169999999998E-2</v>
      </c>
      <c r="O183" s="206">
        <f t="shared" si="21"/>
        <v>1.0428859142857143</v>
      </c>
      <c r="P183" s="201">
        <v>1</v>
      </c>
      <c r="Q183" s="201">
        <v>0</v>
      </c>
    </row>
    <row r="184" spans="1:17" x14ac:dyDescent="0.3">
      <c r="A184" t="s">
        <v>21</v>
      </c>
      <c r="B184" t="s">
        <v>22</v>
      </c>
      <c r="C184">
        <v>2008</v>
      </c>
      <c r="D184">
        <v>7000</v>
      </c>
      <c r="E184">
        <v>8750</v>
      </c>
      <c r="F184">
        <f t="shared" si="22"/>
        <v>474.78345000000007</v>
      </c>
      <c r="G184">
        <f t="shared" si="19"/>
        <v>3391.4358000000002</v>
      </c>
      <c r="H184" t="s">
        <v>18</v>
      </c>
      <c r="I184" t="s">
        <v>18</v>
      </c>
      <c r="J184" t="s">
        <v>18</v>
      </c>
      <c r="K184">
        <v>6.3304460000000007E-2</v>
      </c>
      <c r="L184">
        <v>0.5652393</v>
      </c>
      <c r="M184">
        <v>0.3255131</v>
      </c>
      <c r="N184">
        <v>4.5943169999999998E-2</v>
      </c>
      <c r="O184" s="206" t="e">
        <f t="shared" si="21"/>
        <v>#VALUE!</v>
      </c>
      <c r="P184" s="201">
        <v>0</v>
      </c>
      <c r="Q184" s="201">
        <v>0</v>
      </c>
    </row>
    <row r="185" spans="1:17" x14ac:dyDescent="0.3">
      <c r="A185" t="s">
        <v>21</v>
      </c>
      <c r="B185" t="s">
        <v>22</v>
      </c>
      <c r="C185">
        <v>2009</v>
      </c>
      <c r="D185">
        <v>10000</v>
      </c>
      <c r="E185">
        <v>12500</v>
      </c>
      <c r="F185">
        <f t="shared" si="22"/>
        <v>379.82676000000004</v>
      </c>
      <c r="G185" t="s">
        <v>18</v>
      </c>
      <c r="H185" t="s">
        <v>18</v>
      </c>
      <c r="I185" t="s">
        <v>18</v>
      </c>
      <c r="J185" t="s">
        <v>18</v>
      </c>
      <c r="K185">
        <v>6.3304460000000007E-2</v>
      </c>
      <c r="L185">
        <v>0.5652393</v>
      </c>
      <c r="M185">
        <v>0.3255131</v>
      </c>
      <c r="N185">
        <v>4.5943169999999998E-2</v>
      </c>
      <c r="O185" s="206" t="e">
        <f t="shared" si="21"/>
        <v>#VALUE!</v>
      </c>
      <c r="P185" s="201">
        <v>0</v>
      </c>
      <c r="Q185" s="201">
        <v>0</v>
      </c>
    </row>
    <row r="186" spans="1:17" x14ac:dyDescent="0.3">
      <c r="A186" t="s">
        <v>21</v>
      </c>
      <c r="B186" t="s">
        <v>22</v>
      </c>
      <c r="C186">
        <v>2010</v>
      </c>
      <c r="D186">
        <v>14000</v>
      </c>
      <c r="E186">
        <v>17500</v>
      </c>
      <c r="F186" t="s">
        <v>18</v>
      </c>
      <c r="G186" t="s">
        <v>18</v>
      </c>
      <c r="H186" t="s">
        <v>18</v>
      </c>
      <c r="I186" t="s">
        <v>18</v>
      </c>
      <c r="J186" t="s">
        <v>18</v>
      </c>
      <c r="K186">
        <v>6.3304460000000007E-2</v>
      </c>
      <c r="L186">
        <v>0.5652393</v>
      </c>
      <c r="M186">
        <v>0.3255131</v>
      </c>
      <c r="N186">
        <v>4.5943169999999998E-2</v>
      </c>
      <c r="O186" s="206" t="e">
        <f t="shared" si="21"/>
        <v>#VALUE!</v>
      </c>
      <c r="P186" s="201">
        <v>0</v>
      </c>
      <c r="Q186" s="201">
        <v>0</v>
      </c>
    </row>
    <row r="187" spans="1:17" x14ac:dyDescent="0.3">
      <c r="A187" t="s">
        <v>21</v>
      </c>
      <c r="B187" t="s">
        <v>22</v>
      </c>
      <c r="C187">
        <v>2011</v>
      </c>
      <c r="D187">
        <v>6000</v>
      </c>
      <c r="E187">
        <v>7500</v>
      </c>
      <c r="F187" t="s">
        <v>18</v>
      </c>
      <c r="G187" t="s">
        <v>18</v>
      </c>
      <c r="H187" t="s">
        <v>18</v>
      </c>
      <c r="I187" t="s">
        <v>18</v>
      </c>
      <c r="J187" t="s">
        <v>18</v>
      </c>
      <c r="K187">
        <v>6.3304460000000007E-2</v>
      </c>
      <c r="L187">
        <v>0.5652393</v>
      </c>
      <c r="M187">
        <v>0.3255131</v>
      </c>
      <c r="N187">
        <v>4.5943169999999998E-2</v>
      </c>
      <c r="O187" s="206" t="e">
        <f t="shared" si="21"/>
        <v>#VALUE!</v>
      </c>
      <c r="P187" s="201">
        <v>0</v>
      </c>
      <c r="Q187" s="201">
        <v>0</v>
      </c>
    </row>
    <row r="188" spans="1:17" x14ac:dyDescent="0.3">
      <c r="A188" t="s">
        <v>21</v>
      </c>
      <c r="B188" t="s">
        <v>22</v>
      </c>
      <c r="C188">
        <v>2012</v>
      </c>
      <c r="D188">
        <v>4800</v>
      </c>
      <c r="E188">
        <v>6000</v>
      </c>
      <c r="F188" t="s">
        <v>18</v>
      </c>
      <c r="G188" t="s">
        <v>18</v>
      </c>
      <c r="H188" t="s">
        <v>18</v>
      </c>
      <c r="I188" t="s">
        <v>18</v>
      </c>
      <c r="J188" t="s">
        <v>18</v>
      </c>
      <c r="K188">
        <v>6.3304460000000007E-2</v>
      </c>
      <c r="L188">
        <v>0.5652393</v>
      </c>
      <c r="M188">
        <v>0.3255131</v>
      </c>
      <c r="N188">
        <v>4.5943169999999998E-2</v>
      </c>
      <c r="O188" s="206" t="e">
        <f t="shared" si="21"/>
        <v>#VALUE!</v>
      </c>
      <c r="P188" s="201">
        <v>0</v>
      </c>
      <c r="Q188" s="201">
        <v>0</v>
      </c>
    </row>
    <row r="189" spans="1:17" x14ac:dyDescent="0.3">
      <c r="A189" t="s">
        <v>21</v>
      </c>
      <c r="B189" t="s">
        <v>22</v>
      </c>
      <c r="C189">
        <v>2013</v>
      </c>
      <c r="D189" t="s">
        <v>18</v>
      </c>
      <c r="E189" t="s">
        <v>18</v>
      </c>
      <c r="F189" t="s">
        <v>18</v>
      </c>
      <c r="G189" t="s">
        <v>18</v>
      </c>
      <c r="H189" t="s">
        <v>18</v>
      </c>
      <c r="I189" t="s">
        <v>18</v>
      </c>
      <c r="J189" t="s">
        <v>18</v>
      </c>
      <c r="K189">
        <v>6.3304460000000007E-2</v>
      </c>
      <c r="L189">
        <v>0.5652393</v>
      </c>
      <c r="M189">
        <v>0.3255131</v>
      </c>
      <c r="N189">
        <v>4.5943169999999998E-2</v>
      </c>
      <c r="O189" s="206" t="e">
        <f t="shared" si="21"/>
        <v>#VALUE!</v>
      </c>
      <c r="P189" s="201">
        <v>0</v>
      </c>
      <c r="Q189" s="201">
        <v>0</v>
      </c>
    </row>
    <row r="190" spans="1:17" x14ac:dyDescent="0.3">
      <c r="A190" t="s">
        <v>21</v>
      </c>
      <c r="B190" t="s">
        <v>22</v>
      </c>
      <c r="C190">
        <v>2014</v>
      </c>
      <c r="D190" t="s">
        <v>18</v>
      </c>
      <c r="E190" t="s">
        <v>18</v>
      </c>
      <c r="F190" t="s">
        <v>18</v>
      </c>
      <c r="G190" t="s">
        <v>18</v>
      </c>
      <c r="H190" t="s">
        <v>18</v>
      </c>
      <c r="I190" t="s">
        <v>18</v>
      </c>
      <c r="J190" t="s">
        <v>18</v>
      </c>
      <c r="K190">
        <v>6.3304460000000007E-2</v>
      </c>
      <c r="L190">
        <v>0.5652393</v>
      </c>
      <c r="M190">
        <v>0.3255131</v>
      </c>
      <c r="N190">
        <v>4.5943169999999998E-2</v>
      </c>
      <c r="O190" s="206" t="e">
        <f t="shared" si="21"/>
        <v>#VALUE!</v>
      </c>
      <c r="P190" s="201">
        <v>0</v>
      </c>
      <c r="Q190" s="201">
        <v>0</v>
      </c>
    </row>
    <row r="191" spans="1:17" x14ac:dyDescent="0.3">
      <c r="A191" t="s">
        <v>21</v>
      </c>
      <c r="B191" t="s">
        <v>22</v>
      </c>
      <c r="C191">
        <v>2015</v>
      </c>
      <c r="D191" t="s">
        <v>18</v>
      </c>
      <c r="E191" t="s">
        <v>18</v>
      </c>
      <c r="F191" t="s">
        <v>18</v>
      </c>
      <c r="G191" t="s">
        <v>18</v>
      </c>
      <c r="H191" t="s">
        <v>18</v>
      </c>
      <c r="I191" t="s">
        <v>18</v>
      </c>
      <c r="J191" t="s">
        <v>18</v>
      </c>
      <c r="K191">
        <v>6.3304460000000007E-2</v>
      </c>
      <c r="L191">
        <v>0.5652393</v>
      </c>
      <c r="M191">
        <v>0.3255131</v>
      </c>
      <c r="N191">
        <v>4.5943169999999998E-2</v>
      </c>
      <c r="O191" s="206" t="e">
        <f t="shared" si="21"/>
        <v>#VALUE!</v>
      </c>
      <c r="P191" s="201">
        <v>0</v>
      </c>
      <c r="Q191" s="201">
        <v>0</v>
      </c>
    </row>
    <row r="192" spans="1:17" x14ac:dyDescent="0.3">
      <c r="A192" t="s">
        <v>21</v>
      </c>
      <c r="B192" t="s">
        <v>22</v>
      </c>
      <c r="C192">
        <v>2016</v>
      </c>
      <c r="D192" t="s">
        <v>18</v>
      </c>
      <c r="E192" t="s">
        <v>18</v>
      </c>
      <c r="F192" t="s">
        <v>18</v>
      </c>
      <c r="G192" t="s">
        <v>18</v>
      </c>
      <c r="H192" t="s">
        <v>18</v>
      </c>
      <c r="I192" t="s">
        <v>18</v>
      </c>
      <c r="J192" t="s">
        <v>18</v>
      </c>
      <c r="K192">
        <v>6.3304460000000007E-2</v>
      </c>
      <c r="L192">
        <v>0.5652393</v>
      </c>
      <c r="M192">
        <v>0.3255131</v>
      </c>
      <c r="N192">
        <v>4.5943169999999998E-2</v>
      </c>
      <c r="O192" s="206" t="e">
        <f t="shared" si="21"/>
        <v>#VALUE!</v>
      </c>
      <c r="P192" s="201">
        <v>0</v>
      </c>
      <c r="Q192" s="201">
        <v>0</v>
      </c>
    </row>
    <row r="193" spans="1:17" x14ac:dyDescent="0.3">
      <c r="A193" t="s">
        <v>21</v>
      </c>
      <c r="B193" t="s">
        <v>22</v>
      </c>
      <c r="C193">
        <v>2017</v>
      </c>
      <c r="D193" t="s">
        <v>18</v>
      </c>
      <c r="E193" t="s">
        <v>18</v>
      </c>
      <c r="F193" t="s">
        <v>18</v>
      </c>
      <c r="G193" t="s">
        <v>18</v>
      </c>
      <c r="H193" t="s">
        <v>18</v>
      </c>
      <c r="I193" t="s">
        <v>18</v>
      </c>
      <c r="J193" t="s">
        <v>18</v>
      </c>
      <c r="K193">
        <v>6.3304460000000007E-2</v>
      </c>
      <c r="L193">
        <v>0.5652393</v>
      </c>
      <c r="M193">
        <v>0.3255131</v>
      </c>
      <c r="N193">
        <v>4.5943169999999998E-2</v>
      </c>
      <c r="O193" s="206" t="e">
        <f t="shared" si="21"/>
        <v>#VALUE!</v>
      </c>
      <c r="P193" s="201">
        <v>0</v>
      </c>
      <c r="Q193" s="201">
        <v>0</v>
      </c>
    </row>
    <row r="194" spans="1:17" x14ac:dyDescent="0.3">
      <c r="A194" t="s">
        <v>23</v>
      </c>
      <c r="B194" t="s">
        <v>24</v>
      </c>
      <c r="C194">
        <v>1954</v>
      </c>
      <c r="D194">
        <v>2000</v>
      </c>
      <c r="E194" s="3" t="s">
        <v>18</v>
      </c>
      <c r="F194" t="s">
        <v>18</v>
      </c>
      <c r="G194" t="s">
        <v>18</v>
      </c>
      <c r="H194" t="s">
        <v>18</v>
      </c>
      <c r="I194">
        <f t="shared" ref="I194" si="25">N194*E200</f>
        <v>434.79201953821286</v>
      </c>
      <c r="J194" t="s">
        <v>18</v>
      </c>
      <c r="K194">
        <v>6.7667759999999993E-2</v>
      </c>
      <c r="L194">
        <v>0.37685180000000001</v>
      </c>
      <c r="M194">
        <v>0.48260950000000002</v>
      </c>
      <c r="N194">
        <v>7.2870900000000002E-2</v>
      </c>
      <c r="O194" s="206" t="e">
        <f t="shared" si="21"/>
        <v>#VALUE!</v>
      </c>
      <c r="P194" s="201">
        <v>0</v>
      </c>
      <c r="Q194" s="201">
        <v>0</v>
      </c>
    </row>
    <row r="195" spans="1:17" x14ac:dyDescent="0.3">
      <c r="A195" t="s">
        <v>23</v>
      </c>
      <c r="B195" t="s">
        <v>24</v>
      </c>
      <c r="C195">
        <v>1955</v>
      </c>
      <c r="D195">
        <v>1000</v>
      </c>
      <c r="E195" s="3" t="s">
        <v>18</v>
      </c>
      <c r="F195" t="s">
        <v>18</v>
      </c>
      <c r="G195" t="s">
        <v>18</v>
      </c>
      <c r="H195">
        <f t="shared" ref="H195:H248" si="26">M195*E200</f>
        <v>2879.5412044221648</v>
      </c>
      <c r="I195">
        <f t="shared" ref="I195:I247" si="27">N195*E201</f>
        <v>161.90470708618838</v>
      </c>
      <c r="J195" t="s">
        <v>18</v>
      </c>
      <c r="K195">
        <v>6.7667759999999993E-2</v>
      </c>
      <c r="L195">
        <v>0.37685180000000001</v>
      </c>
      <c r="M195">
        <v>0.48260950000000002</v>
      </c>
      <c r="N195">
        <v>7.2870900000000002E-2</v>
      </c>
      <c r="O195" s="206" t="e">
        <f t="shared" ref="O195:O258" si="28">J195/D195</f>
        <v>#VALUE!</v>
      </c>
      <c r="P195" s="201">
        <v>0</v>
      </c>
      <c r="Q195" s="201">
        <v>0</v>
      </c>
    </row>
    <row r="196" spans="1:17" x14ac:dyDescent="0.3">
      <c r="A196" t="s">
        <v>23</v>
      </c>
      <c r="B196" t="s">
        <v>24</v>
      </c>
      <c r="C196">
        <v>1956</v>
      </c>
      <c r="D196">
        <v>1500</v>
      </c>
      <c r="E196" s="3" t="s">
        <v>18</v>
      </c>
      <c r="F196" t="s">
        <v>18</v>
      </c>
      <c r="G196">
        <f t="shared" ref="G196:G249" si="29">L196*E200</f>
        <v>2248.5265749237442</v>
      </c>
      <c r="H196">
        <f t="shared" si="26"/>
        <v>1072.2627240024733</v>
      </c>
      <c r="I196">
        <f t="shared" si="27"/>
        <v>449.27606918354081</v>
      </c>
      <c r="J196" s="3">
        <f t="shared" ref="J196:J248" si="30">SUM(F196:I196)</f>
        <v>3770.0653681097583</v>
      </c>
      <c r="K196">
        <v>6.7667759999999993E-2</v>
      </c>
      <c r="L196">
        <v>0.37685180000000001</v>
      </c>
      <c r="M196">
        <v>0.48260950000000002</v>
      </c>
      <c r="N196">
        <v>7.2870900000000002E-2</v>
      </c>
      <c r="O196" s="206">
        <f t="shared" si="28"/>
        <v>2.5133769120731722</v>
      </c>
      <c r="P196" s="201">
        <v>0</v>
      </c>
      <c r="Q196" s="201">
        <v>0</v>
      </c>
    </row>
    <row r="197" spans="1:17" x14ac:dyDescent="0.3">
      <c r="A197" t="s">
        <v>23</v>
      </c>
      <c r="B197" t="s">
        <v>24</v>
      </c>
      <c r="C197">
        <v>1957</v>
      </c>
      <c r="D197" s="1">
        <v>50</v>
      </c>
      <c r="E197" s="5" t="s">
        <v>18</v>
      </c>
      <c r="F197">
        <f t="shared" ref="F197:F250" si="31">K197*E200</f>
        <v>403.74692817060162</v>
      </c>
      <c r="G197">
        <f t="shared" si="29"/>
        <v>837.29006083227807</v>
      </c>
      <c r="H197">
        <f t="shared" si="26"/>
        <v>2975.4661889812537</v>
      </c>
      <c r="I197">
        <f t="shared" si="27"/>
        <v>851.14800726881515</v>
      </c>
      <c r="J197" s="3">
        <f t="shared" si="30"/>
        <v>5067.6511852529493</v>
      </c>
      <c r="K197">
        <v>6.7667759999999993E-2</v>
      </c>
      <c r="L197">
        <v>0.37685180000000001</v>
      </c>
      <c r="M197">
        <v>0.48260950000000002</v>
      </c>
      <c r="N197">
        <v>7.2870900000000002E-2</v>
      </c>
      <c r="O197" s="206">
        <f t="shared" si="28"/>
        <v>101.35302370505899</v>
      </c>
      <c r="P197" s="201">
        <v>0</v>
      </c>
      <c r="Q197" s="201">
        <v>1</v>
      </c>
    </row>
    <row r="198" spans="1:17" x14ac:dyDescent="0.3">
      <c r="A198" t="s">
        <v>23</v>
      </c>
      <c r="B198" t="s">
        <v>24</v>
      </c>
      <c r="C198">
        <v>1958</v>
      </c>
      <c r="D198" s="195">
        <v>400</v>
      </c>
      <c r="E198" s="193" t="s">
        <v>18</v>
      </c>
      <c r="F198">
        <f t="shared" si="31"/>
        <v>150.34436053319629</v>
      </c>
      <c r="G198">
        <f t="shared" si="29"/>
        <v>2323.4308258679648</v>
      </c>
      <c r="H198">
        <f t="shared" si="26"/>
        <v>5636.9842312088813</v>
      </c>
      <c r="I198">
        <f t="shared" si="27"/>
        <v>868.40652338657128</v>
      </c>
      <c r="J198" s="3">
        <f t="shared" si="30"/>
        <v>8979.1659409966142</v>
      </c>
      <c r="K198">
        <v>6.7667759999999993E-2</v>
      </c>
      <c r="L198">
        <v>0.37685180000000001</v>
      </c>
      <c r="M198">
        <v>0.48260950000000002</v>
      </c>
      <c r="N198">
        <v>7.2870900000000002E-2</v>
      </c>
      <c r="O198" s="206">
        <f t="shared" si="28"/>
        <v>22.447914852491536</v>
      </c>
      <c r="P198" s="201">
        <v>0</v>
      </c>
      <c r="Q198" s="201">
        <v>1</v>
      </c>
    </row>
    <row r="199" spans="1:17" x14ac:dyDescent="0.3">
      <c r="A199" t="s">
        <v>23</v>
      </c>
      <c r="B199" t="s">
        <v>24</v>
      </c>
      <c r="C199">
        <v>1959</v>
      </c>
      <c r="D199">
        <v>7000</v>
      </c>
      <c r="E199" s="3" t="s">
        <v>18</v>
      </c>
      <c r="F199">
        <f t="shared" si="31"/>
        <v>417.19678531835382</v>
      </c>
      <c r="G199">
        <f t="shared" si="29"/>
        <v>4401.7112263697318</v>
      </c>
      <c r="H199">
        <f t="shared" si="26"/>
        <v>5751.2839562614363</v>
      </c>
      <c r="I199">
        <f t="shared" si="27"/>
        <v>50.416202526832173</v>
      </c>
      <c r="J199" s="3">
        <f t="shared" si="30"/>
        <v>10620.608170476355</v>
      </c>
      <c r="K199">
        <v>6.7667759999999993E-2</v>
      </c>
      <c r="L199">
        <v>0.37685180000000001</v>
      </c>
      <c r="M199">
        <v>0.48260950000000002</v>
      </c>
      <c r="N199">
        <v>7.2870900000000002E-2</v>
      </c>
      <c r="O199" s="206">
        <f t="shared" si="28"/>
        <v>1.5172297386394793</v>
      </c>
      <c r="P199" s="201">
        <v>1</v>
      </c>
      <c r="Q199" s="201">
        <v>0</v>
      </c>
    </row>
    <row r="200" spans="1:17" x14ac:dyDescent="0.3">
      <c r="A200" t="s">
        <v>23</v>
      </c>
      <c r="B200" t="s">
        <v>24</v>
      </c>
      <c r="C200">
        <v>1960</v>
      </c>
      <c r="D200">
        <v>3000</v>
      </c>
      <c r="E200" s="3">
        <v>5966.6069657190019</v>
      </c>
      <c r="F200">
        <f t="shared" si="31"/>
        <v>790.37419711221389</v>
      </c>
      <c r="G200">
        <f t="shared" si="29"/>
        <v>4490.963628416439</v>
      </c>
      <c r="H200">
        <f t="shared" si="26"/>
        <v>333.89649768801007</v>
      </c>
      <c r="I200">
        <f t="shared" si="27"/>
        <v>70.250140723814752</v>
      </c>
      <c r="J200" s="3">
        <f t="shared" si="30"/>
        <v>5685.4844639404773</v>
      </c>
      <c r="K200">
        <v>6.7667759999999993E-2</v>
      </c>
      <c r="L200">
        <v>0.37685180000000001</v>
      </c>
      <c r="M200">
        <v>0.48260950000000002</v>
      </c>
      <c r="N200">
        <v>7.2870900000000002E-2</v>
      </c>
      <c r="O200" s="206">
        <f t="shared" si="28"/>
        <v>1.895161487980159</v>
      </c>
      <c r="P200" s="201">
        <v>1</v>
      </c>
      <c r="Q200" s="201">
        <v>0</v>
      </c>
    </row>
    <row r="201" spans="1:17" x14ac:dyDescent="0.3">
      <c r="A201" t="s">
        <v>23</v>
      </c>
      <c r="B201" t="s">
        <v>24</v>
      </c>
      <c r="C201">
        <v>1961</v>
      </c>
      <c r="D201">
        <v>1178</v>
      </c>
      <c r="E201" s="3">
        <v>2221.8019413262136</v>
      </c>
      <c r="F201">
        <f t="shared" si="31"/>
        <v>806.40041782051389</v>
      </c>
      <c r="G201">
        <f t="shared" si="29"/>
        <v>260.72735030583198</v>
      </c>
      <c r="H201">
        <f t="shared" si="26"/>
        <v>465.25273174408267</v>
      </c>
      <c r="I201">
        <f t="shared" si="27"/>
        <v>61.12256312303505</v>
      </c>
      <c r="J201" s="3">
        <f t="shared" si="30"/>
        <v>1593.5030629934636</v>
      </c>
      <c r="K201">
        <v>6.7667759999999993E-2</v>
      </c>
      <c r="L201">
        <v>0.37685180000000001</v>
      </c>
      <c r="M201">
        <v>0.48260950000000002</v>
      </c>
      <c r="N201">
        <v>7.2870900000000002E-2</v>
      </c>
      <c r="O201" s="206">
        <f t="shared" si="28"/>
        <v>1.3527190687550625</v>
      </c>
      <c r="P201" s="201">
        <v>1</v>
      </c>
      <c r="Q201" s="201">
        <v>0</v>
      </c>
    </row>
    <row r="202" spans="1:17" x14ac:dyDescent="0.3">
      <c r="A202" t="s">
        <v>23</v>
      </c>
      <c r="B202" t="s">
        <v>24</v>
      </c>
      <c r="C202">
        <v>1962</v>
      </c>
      <c r="D202">
        <v>3000</v>
      </c>
      <c r="E202" s="3">
        <v>6165.3701159659176</v>
      </c>
      <c r="F202">
        <f t="shared" si="31"/>
        <v>46.816376532979184</v>
      </c>
      <c r="G202">
        <f t="shared" si="29"/>
        <v>363.29854553769599</v>
      </c>
      <c r="H202">
        <f t="shared" si="26"/>
        <v>404.80259784806259</v>
      </c>
      <c r="I202">
        <f t="shared" si="27"/>
        <v>67.5418639776357</v>
      </c>
      <c r="J202" s="3">
        <f t="shared" si="30"/>
        <v>882.45938389637342</v>
      </c>
      <c r="K202">
        <v>6.7667759999999993E-2</v>
      </c>
      <c r="L202">
        <v>0.37685180000000001</v>
      </c>
      <c r="M202">
        <v>0.48260950000000002</v>
      </c>
      <c r="N202">
        <v>7.2870900000000002E-2</v>
      </c>
      <c r="O202" s="206">
        <f t="shared" si="28"/>
        <v>0.29415312796545778</v>
      </c>
      <c r="P202" s="201">
        <v>1</v>
      </c>
      <c r="Q202" s="201">
        <v>0</v>
      </c>
    </row>
    <row r="203" spans="1:17" x14ac:dyDescent="0.3">
      <c r="A203" t="s">
        <v>23</v>
      </c>
      <c r="B203" t="s">
        <v>24</v>
      </c>
      <c r="C203">
        <v>1963</v>
      </c>
      <c r="D203">
        <v>8000</v>
      </c>
      <c r="E203" s="3">
        <v>11680.218129168366</v>
      </c>
      <c r="F203">
        <f t="shared" si="31"/>
        <v>65.234128609161161</v>
      </c>
      <c r="G203">
        <f t="shared" si="29"/>
        <v>316.09528540925641</v>
      </c>
      <c r="H203">
        <f t="shared" si="26"/>
        <v>447.31635266361161</v>
      </c>
      <c r="I203" t="s">
        <v>18</v>
      </c>
      <c r="J203" s="3" t="s">
        <v>18</v>
      </c>
      <c r="K203">
        <v>6.7667759999999993E-2</v>
      </c>
      <c r="L203">
        <v>0.37685180000000001</v>
      </c>
      <c r="M203">
        <v>0.48260950000000002</v>
      </c>
      <c r="N203">
        <v>7.2870900000000002E-2</v>
      </c>
      <c r="O203" s="206" t="e">
        <f t="shared" si="28"/>
        <v>#VALUE!</v>
      </c>
      <c r="P203" s="201">
        <v>0</v>
      </c>
      <c r="Q203" s="201">
        <v>0</v>
      </c>
    </row>
    <row r="204" spans="1:17" x14ac:dyDescent="0.3">
      <c r="A204" t="s">
        <v>23</v>
      </c>
      <c r="B204" t="s">
        <v>24</v>
      </c>
      <c r="C204">
        <v>1964</v>
      </c>
      <c r="D204">
        <v>6000</v>
      </c>
      <c r="E204" s="3">
        <v>11917.05500256716</v>
      </c>
      <c r="F204">
        <f t="shared" si="31"/>
        <v>56.758279807088783</v>
      </c>
      <c r="G204">
        <f t="shared" si="29"/>
        <v>349.29269455059801</v>
      </c>
      <c r="H204" s="3" t="s">
        <v>18</v>
      </c>
      <c r="I204">
        <f t="shared" si="27"/>
        <v>13.764526412047088</v>
      </c>
      <c r="J204" s="3" t="s">
        <v>18</v>
      </c>
      <c r="K204">
        <v>6.7667759999999993E-2</v>
      </c>
      <c r="L204">
        <v>0.37685180000000001</v>
      </c>
      <c r="M204">
        <v>0.48260950000000002</v>
      </c>
      <c r="N204">
        <v>7.2870900000000002E-2</v>
      </c>
      <c r="O204" s="206" t="e">
        <f t="shared" si="28"/>
        <v>#VALUE!</v>
      </c>
      <c r="P204" s="201">
        <v>0</v>
      </c>
      <c r="Q204" s="201">
        <v>0</v>
      </c>
    </row>
    <row r="205" spans="1:17" x14ac:dyDescent="0.3">
      <c r="A205" t="s">
        <v>23</v>
      </c>
      <c r="B205" t="s">
        <v>24</v>
      </c>
      <c r="C205">
        <v>1965</v>
      </c>
      <c r="D205">
        <v>400</v>
      </c>
      <c r="E205" s="3">
        <v>691.85645472791157</v>
      </c>
      <c r="F205">
        <f t="shared" si="31"/>
        <v>62.719228685130787</v>
      </c>
      <c r="G205" s="3" t="s">
        <v>18</v>
      </c>
      <c r="H205">
        <f t="shared" si="26"/>
        <v>91.159725067960451</v>
      </c>
      <c r="I205" s="3" t="s">
        <v>18</v>
      </c>
      <c r="J205" s="3" t="s">
        <v>18</v>
      </c>
      <c r="K205">
        <v>6.7667759999999993E-2</v>
      </c>
      <c r="L205">
        <v>0.37685180000000001</v>
      </c>
      <c r="M205">
        <v>0.48260950000000002</v>
      </c>
      <c r="N205">
        <v>7.2870900000000002E-2</v>
      </c>
      <c r="O205" s="206" t="e">
        <f t="shared" si="28"/>
        <v>#VALUE!</v>
      </c>
      <c r="P205" s="201">
        <v>0</v>
      </c>
      <c r="Q205" s="201">
        <v>0</v>
      </c>
    </row>
    <row r="206" spans="1:17" x14ac:dyDescent="0.3">
      <c r="A206" t="s">
        <v>23</v>
      </c>
      <c r="B206" t="s">
        <v>24</v>
      </c>
      <c r="C206">
        <v>1966</v>
      </c>
      <c r="D206">
        <v>400</v>
      </c>
      <c r="E206" s="3">
        <v>964.03558517617796</v>
      </c>
      <c r="F206" s="3" t="s">
        <v>18</v>
      </c>
      <c r="G206">
        <f t="shared" si="29"/>
        <v>71.183237129327168</v>
      </c>
      <c r="H206" s="3" t="s">
        <v>18</v>
      </c>
      <c r="I206" s="3" t="s">
        <v>18</v>
      </c>
      <c r="J206" s="3" t="s">
        <v>18</v>
      </c>
      <c r="K206">
        <v>6.7667759999999993E-2</v>
      </c>
      <c r="L206">
        <v>0.37685180000000001</v>
      </c>
      <c r="M206">
        <v>0.48260950000000002</v>
      </c>
      <c r="N206">
        <v>7.2870900000000002E-2</v>
      </c>
      <c r="O206" s="206" t="e">
        <f t="shared" si="28"/>
        <v>#VALUE!</v>
      </c>
      <c r="P206" s="201">
        <v>0</v>
      </c>
      <c r="Q206" s="201">
        <v>0</v>
      </c>
    </row>
    <row r="207" spans="1:17" x14ac:dyDescent="0.3">
      <c r="A207" t="s">
        <v>23</v>
      </c>
      <c r="B207" t="s">
        <v>24</v>
      </c>
      <c r="C207">
        <v>1967</v>
      </c>
      <c r="D207">
        <v>300</v>
      </c>
      <c r="E207" s="3">
        <v>838.77875973859318</v>
      </c>
      <c r="F207">
        <f t="shared" si="31"/>
        <v>12.781709430843634</v>
      </c>
      <c r="G207" s="3" t="s">
        <v>18</v>
      </c>
      <c r="H207" s="3" t="s">
        <v>18</v>
      </c>
      <c r="I207">
        <f t="shared" si="27"/>
        <v>698.74257216055958</v>
      </c>
      <c r="J207" s="3" t="s">
        <v>18</v>
      </c>
      <c r="K207">
        <v>6.7667759999999993E-2</v>
      </c>
      <c r="L207">
        <v>0.37685180000000001</v>
      </c>
      <c r="M207">
        <v>0.48260950000000002</v>
      </c>
      <c r="N207">
        <v>7.2870900000000002E-2</v>
      </c>
      <c r="O207" s="206" t="e">
        <f t="shared" si="28"/>
        <v>#VALUE!</v>
      </c>
      <c r="P207" s="201">
        <v>0</v>
      </c>
      <c r="Q207" s="201">
        <v>0</v>
      </c>
    </row>
    <row r="208" spans="1:17" x14ac:dyDescent="0.3">
      <c r="A208" t="s">
        <v>23</v>
      </c>
      <c r="B208" t="s">
        <v>24</v>
      </c>
      <c r="C208">
        <v>1968</v>
      </c>
      <c r="D208">
        <v>400</v>
      </c>
      <c r="E208" s="3">
        <v>926.87017695178315</v>
      </c>
      <c r="F208" s="3" t="s">
        <v>18</v>
      </c>
      <c r="G208" s="3" t="s">
        <v>18</v>
      </c>
      <c r="H208">
        <f t="shared" si="26"/>
        <v>4627.63329915126</v>
      </c>
      <c r="I208" s="3" t="s">
        <v>18</v>
      </c>
      <c r="J208" s="3" t="s">
        <v>18</v>
      </c>
      <c r="K208">
        <v>6.7667759999999993E-2</v>
      </c>
      <c r="L208">
        <v>0.37685180000000001</v>
      </c>
      <c r="M208">
        <v>0.48260950000000002</v>
      </c>
      <c r="N208">
        <v>7.2870900000000002E-2</v>
      </c>
      <c r="O208" s="206" t="e">
        <f t="shared" si="28"/>
        <v>#VALUE!</v>
      </c>
      <c r="P208" s="201">
        <v>0</v>
      </c>
      <c r="Q208" s="201">
        <v>0</v>
      </c>
    </row>
    <row r="209" spans="1:17" x14ac:dyDescent="0.3">
      <c r="A209" t="s">
        <v>23</v>
      </c>
      <c r="B209" t="s">
        <v>24</v>
      </c>
      <c r="C209">
        <v>1969</v>
      </c>
      <c r="D209" t="s">
        <v>18</v>
      </c>
      <c r="E209" s="3" t="s">
        <v>18</v>
      </c>
      <c r="F209" s="3" t="s">
        <v>18</v>
      </c>
      <c r="G209">
        <f t="shared" si="29"/>
        <v>3613.5466428346122</v>
      </c>
      <c r="H209" s="3" t="s">
        <v>18</v>
      </c>
      <c r="I209">
        <f t="shared" si="27"/>
        <v>252.10010421227648</v>
      </c>
      <c r="J209" s="3" t="s">
        <v>18</v>
      </c>
      <c r="K209">
        <v>6.7667759999999993E-2</v>
      </c>
      <c r="L209">
        <v>0.37685180000000001</v>
      </c>
      <c r="M209">
        <v>0.48260950000000002</v>
      </c>
      <c r="N209">
        <v>7.2870900000000002E-2</v>
      </c>
      <c r="O209" s="206" t="e">
        <f t="shared" si="28"/>
        <v>#VALUE!</v>
      </c>
      <c r="P209" s="201">
        <v>0</v>
      </c>
      <c r="Q209" s="201">
        <v>0</v>
      </c>
    </row>
    <row r="210" spans="1:17" x14ac:dyDescent="0.3">
      <c r="A210" t="s">
        <v>23</v>
      </c>
      <c r="B210" t="s">
        <v>24</v>
      </c>
      <c r="C210">
        <v>1970</v>
      </c>
      <c r="D210" s="1">
        <v>100</v>
      </c>
      <c r="E210" s="5">
        <v>188.88920559574655</v>
      </c>
      <c r="F210">
        <f t="shared" si="31"/>
        <v>648.85083997512606</v>
      </c>
      <c r="G210" s="3" t="s">
        <v>18</v>
      </c>
      <c r="H210">
        <f t="shared" si="26"/>
        <v>1669.6089281707052</v>
      </c>
      <c r="I210">
        <f t="shared" si="27"/>
        <v>31.218252185953837</v>
      </c>
      <c r="J210" s="3" t="s">
        <v>18</v>
      </c>
      <c r="K210">
        <v>6.7667759999999993E-2</v>
      </c>
      <c r="L210">
        <v>0.37685180000000001</v>
      </c>
      <c r="M210">
        <v>0.48260950000000002</v>
      </c>
      <c r="N210">
        <v>7.2870900000000002E-2</v>
      </c>
      <c r="O210" s="206" t="e">
        <f t="shared" si="28"/>
        <v>#VALUE!</v>
      </c>
      <c r="P210" s="201">
        <v>0</v>
      </c>
      <c r="Q210" s="201">
        <v>0</v>
      </c>
    </row>
    <row r="211" spans="1:17" x14ac:dyDescent="0.3">
      <c r="A211" t="s">
        <v>23</v>
      </c>
      <c r="B211" t="s">
        <v>24</v>
      </c>
      <c r="C211">
        <v>1971</v>
      </c>
      <c r="D211" t="s">
        <v>18</v>
      </c>
      <c r="E211" s="3" t="s">
        <v>18</v>
      </c>
      <c r="F211" s="3" t="s">
        <v>18</v>
      </c>
      <c r="G211">
        <f t="shared" si="29"/>
        <v>1303.7354836098357</v>
      </c>
      <c r="H211">
        <f t="shared" si="26"/>
        <v>206.75228490847635</v>
      </c>
      <c r="I211" s="3" t="s">
        <v>18</v>
      </c>
      <c r="J211" s="3" t="s">
        <v>18</v>
      </c>
      <c r="K211">
        <v>6.7667759999999993E-2</v>
      </c>
      <c r="L211">
        <v>0.37685180000000001</v>
      </c>
      <c r="M211">
        <v>0.48260950000000002</v>
      </c>
      <c r="N211">
        <v>7.2870900000000002E-2</v>
      </c>
      <c r="O211" s="206" t="e">
        <f t="shared" si="28"/>
        <v>#VALUE!</v>
      </c>
      <c r="P211" s="201">
        <v>0</v>
      </c>
      <c r="Q211" s="201">
        <v>0</v>
      </c>
    </row>
    <row r="212" spans="1:17" x14ac:dyDescent="0.3">
      <c r="A212" t="s">
        <v>23</v>
      </c>
      <c r="B212" t="s">
        <v>24</v>
      </c>
      <c r="C212">
        <v>1972</v>
      </c>
      <c r="D212" t="s">
        <v>18</v>
      </c>
      <c r="E212" s="3" t="s">
        <v>18</v>
      </c>
      <c r="F212">
        <f t="shared" si="31"/>
        <v>234.09961106300747</v>
      </c>
      <c r="G212">
        <f t="shared" si="29"/>
        <v>161.44516575382818</v>
      </c>
      <c r="H212" s="3" t="s">
        <v>18</v>
      </c>
      <c r="I212">
        <f t="shared" si="27"/>
        <v>331.61726065557951</v>
      </c>
      <c r="J212" s="3" t="s">
        <v>18</v>
      </c>
      <c r="K212">
        <v>6.7667759999999993E-2</v>
      </c>
      <c r="L212">
        <v>0.37685180000000001</v>
      </c>
      <c r="M212">
        <v>0.48260950000000002</v>
      </c>
      <c r="N212">
        <v>7.2870900000000002E-2</v>
      </c>
      <c r="O212" s="206" t="e">
        <f t="shared" si="28"/>
        <v>#VALUE!</v>
      </c>
      <c r="P212" s="201">
        <v>0</v>
      </c>
      <c r="Q212" s="201">
        <v>0</v>
      </c>
    </row>
    <row r="213" spans="1:17" x14ac:dyDescent="0.3">
      <c r="A213" t="s">
        <v>23</v>
      </c>
      <c r="B213" t="s">
        <v>24</v>
      </c>
      <c r="C213">
        <v>1973</v>
      </c>
      <c r="D213">
        <v>4000</v>
      </c>
      <c r="E213" s="3">
        <v>9588.7737376725072</v>
      </c>
      <c r="F213">
        <f t="shared" si="31"/>
        <v>28.989201403284429</v>
      </c>
      <c r="G213" s="3" t="s">
        <v>18</v>
      </c>
      <c r="H213">
        <f t="shared" si="26"/>
        <v>2196.2352647814</v>
      </c>
      <c r="I213" t="e">
        <f t="shared" si="27"/>
        <v>#VALUE!</v>
      </c>
      <c r="J213" s="3" t="s">
        <v>18</v>
      </c>
      <c r="K213">
        <v>6.7667759999999993E-2</v>
      </c>
      <c r="L213">
        <v>0.37685180000000001</v>
      </c>
      <c r="M213">
        <v>0.48260950000000002</v>
      </c>
      <c r="N213">
        <v>7.2870900000000002E-2</v>
      </c>
      <c r="O213" s="206" t="e">
        <f t="shared" si="28"/>
        <v>#VALUE!</v>
      </c>
      <c r="P213" s="201">
        <v>0</v>
      </c>
      <c r="Q213" s="201">
        <v>0</v>
      </c>
    </row>
    <row r="214" spans="1:17" x14ac:dyDescent="0.3">
      <c r="A214" t="s">
        <v>23</v>
      </c>
      <c r="B214" t="s">
        <v>24</v>
      </c>
      <c r="C214">
        <v>1974</v>
      </c>
      <c r="D214" t="s">
        <v>18</v>
      </c>
      <c r="E214" s="3" t="s">
        <v>18</v>
      </c>
      <c r="F214" s="3" t="s">
        <v>18</v>
      </c>
      <c r="G214">
        <f t="shared" si="29"/>
        <v>1714.958393393307</v>
      </c>
      <c r="H214" s="3" t="s">
        <v>18</v>
      </c>
      <c r="I214">
        <f t="shared" si="27"/>
        <v>244.30717183166161</v>
      </c>
      <c r="J214" s="3" t="s">
        <v>18</v>
      </c>
      <c r="K214">
        <v>6.7667759999999993E-2</v>
      </c>
      <c r="L214">
        <v>0.37685180000000001</v>
      </c>
      <c r="M214">
        <v>0.48260950000000002</v>
      </c>
      <c r="N214">
        <v>7.2870900000000002E-2</v>
      </c>
      <c r="O214" s="206" t="e">
        <f t="shared" si="28"/>
        <v>#VALUE!</v>
      </c>
      <c r="P214" s="201">
        <v>0</v>
      </c>
      <c r="Q214" s="201">
        <v>0</v>
      </c>
    </row>
    <row r="215" spans="1:17" x14ac:dyDescent="0.3">
      <c r="A215" t="s">
        <v>23</v>
      </c>
      <c r="B215" t="s">
        <v>24</v>
      </c>
      <c r="C215">
        <v>1975</v>
      </c>
      <c r="D215">
        <v>2100</v>
      </c>
      <c r="E215" s="3">
        <v>3459.5442654375952</v>
      </c>
      <c r="F215">
        <f t="shared" si="31"/>
        <v>307.93907040943913</v>
      </c>
      <c r="G215" s="3" t="s">
        <v>18</v>
      </c>
      <c r="H215">
        <f t="shared" si="26"/>
        <v>1617.9978845340499</v>
      </c>
      <c r="I215">
        <f t="shared" si="27"/>
        <v>62.631935512615243</v>
      </c>
      <c r="J215" s="3" t="s">
        <v>18</v>
      </c>
      <c r="K215">
        <v>6.7667759999999993E-2</v>
      </c>
      <c r="L215">
        <v>0.37685180000000001</v>
      </c>
      <c r="M215">
        <v>0.48260950000000002</v>
      </c>
      <c r="N215">
        <v>7.2870900000000002E-2</v>
      </c>
      <c r="O215" s="206" t="e">
        <f t="shared" si="28"/>
        <v>#VALUE!</v>
      </c>
      <c r="P215" s="201">
        <v>0</v>
      </c>
      <c r="Q215" s="201">
        <v>0</v>
      </c>
    </row>
    <row r="216" spans="1:17" x14ac:dyDescent="0.3">
      <c r="A216" t="s">
        <v>23</v>
      </c>
      <c r="B216" t="s">
        <v>24</v>
      </c>
      <c r="C216">
        <v>1976</v>
      </c>
      <c r="D216">
        <v>200</v>
      </c>
      <c r="E216" s="3">
        <v>428.40492138773965</v>
      </c>
      <c r="F216" s="3" t="s">
        <v>18</v>
      </c>
      <c r="G216">
        <f t="shared" si="29"/>
        <v>1263.4343401504711</v>
      </c>
      <c r="H216">
        <f t="shared" si="26"/>
        <v>414.79887145315189</v>
      </c>
      <c r="I216" s="3" t="s">
        <v>18</v>
      </c>
      <c r="J216" s="3" t="s">
        <v>18</v>
      </c>
      <c r="K216">
        <v>6.7667759999999993E-2</v>
      </c>
      <c r="L216">
        <v>0.37685180000000001</v>
      </c>
      <c r="M216">
        <v>0.48260950000000002</v>
      </c>
      <c r="N216">
        <v>7.2870900000000002E-2</v>
      </c>
      <c r="O216" s="206" t="e">
        <f t="shared" si="28"/>
        <v>#VALUE!</v>
      </c>
      <c r="P216" s="201">
        <v>0</v>
      </c>
      <c r="Q216" s="201">
        <v>0</v>
      </c>
    </row>
    <row r="217" spans="1:17" x14ac:dyDescent="0.3">
      <c r="A217" t="s">
        <v>23</v>
      </c>
      <c r="B217" t="s">
        <v>24</v>
      </c>
      <c r="C217">
        <v>1977</v>
      </c>
      <c r="D217" t="s">
        <v>18</v>
      </c>
      <c r="E217" s="3" t="s">
        <v>18</v>
      </c>
      <c r="F217">
        <f t="shared" si="31"/>
        <v>226.86311092334026</v>
      </c>
      <c r="G217">
        <f t="shared" si="29"/>
        <v>323.90100349265589</v>
      </c>
      <c r="H217" s="3" t="s">
        <v>18</v>
      </c>
      <c r="I217" s="3" t="s">
        <v>18</v>
      </c>
      <c r="J217" s="3" t="s">
        <v>18</v>
      </c>
      <c r="K217">
        <v>6.7667759999999993E-2</v>
      </c>
      <c r="L217">
        <v>0.37685180000000001</v>
      </c>
      <c r="M217">
        <v>0.48260950000000002</v>
      </c>
      <c r="N217">
        <v>7.2870900000000002E-2</v>
      </c>
      <c r="O217" s="206" t="e">
        <f t="shared" si="28"/>
        <v>#VALUE!</v>
      </c>
      <c r="P217" s="201">
        <v>0</v>
      </c>
      <c r="Q217" s="201">
        <v>0</v>
      </c>
    </row>
    <row r="218" spans="1:17" x14ac:dyDescent="0.3">
      <c r="A218" t="s">
        <v>23</v>
      </c>
      <c r="B218" t="s">
        <v>24</v>
      </c>
      <c r="C218">
        <v>1978</v>
      </c>
      <c r="D218">
        <v>2000</v>
      </c>
      <c r="E218" s="3">
        <v>4550.7501712697322</v>
      </c>
      <c r="F218">
        <f t="shared" si="31"/>
        <v>58.159879740789876</v>
      </c>
      <c r="G218" s="3" t="s">
        <v>18</v>
      </c>
      <c r="H218" s="3" t="s">
        <v>18</v>
      </c>
      <c r="I218">
        <f t="shared" si="27"/>
        <v>82.241838663736047</v>
      </c>
      <c r="J218" s="3" t="s">
        <v>18</v>
      </c>
      <c r="K218">
        <v>6.7667759999999993E-2</v>
      </c>
      <c r="L218">
        <v>0.37685180000000001</v>
      </c>
      <c r="M218">
        <v>0.48260950000000002</v>
      </c>
      <c r="N218">
        <v>7.2870900000000002E-2</v>
      </c>
      <c r="O218" s="206" t="e">
        <f t="shared" si="28"/>
        <v>#VALUE!</v>
      </c>
      <c r="P218" s="201">
        <v>0</v>
      </c>
      <c r="Q218" s="201">
        <v>0</v>
      </c>
    </row>
    <row r="219" spans="1:17" x14ac:dyDescent="0.3">
      <c r="A219" t="s">
        <v>23</v>
      </c>
      <c r="B219" t="s">
        <v>24</v>
      </c>
      <c r="C219">
        <v>1979</v>
      </c>
      <c r="D219" t="s">
        <v>18</v>
      </c>
      <c r="E219" s="3" t="s">
        <v>18</v>
      </c>
      <c r="F219" s="3" t="s">
        <v>18</v>
      </c>
      <c r="G219" s="3" t="s">
        <v>18</v>
      </c>
      <c r="H219">
        <f t="shared" si="26"/>
        <v>544.67136588935114</v>
      </c>
      <c r="I219">
        <f t="shared" si="27"/>
        <v>319.7221612699206</v>
      </c>
      <c r="J219" s="3" t="s">
        <v>18</v>
      </c>
      <c r="K219">
        <v>6.7667759999999993E-2</v>
      </c>
      <c r="L219">
        <v>0.37685180000000001</v>
      </c>
      <c r="M219">
        <v>0.48260950000000002</v>
      </c>
      <c r="N219">
        <v>7.2870900000000002E-2</v>
      </c>
      <c r="O219" s="206" t="e">
        <f t="shared" si="28"/>
        <v>#VALUE!</v>
      </c>
      <c r="P219" s="201">
        <v>0</v>
      </c>
      <c r="Q219" s="201">
        <v>0</v>
      </c>
    </row>
    <row r="220" spans="1:17" x14ac:dyDescent="0.3">
      <c r="A220" t="s">
        <v>23</v>
      </c>
      <c r="B220" t="s">
        <v>24</v>
      </c>
      <c r="C220">
        <v>1980</v>
      </c>
      <c r="D220">
        <v>1500</v>
      </c>
      <c r="E220" s="3">
        <v>3352.6026415436286</v>
      </c>
      <c r="F220" t="s">
        <v>18</v>
      </c>
      <c r="G220">
        <f t="shared" si="29"/>
        <v>425.31360166731196</v>
      </c>
      <c r="H220">
        <f t="shared" si="26"/>
        <v>2117.4563836784746</v>
      </c>
      <c r="I220">
        <f t="shared" si="27"/>
        <v>292.49449488425859</v>
      </c>
      <c r="J220" s="3">
        <f t="shared" si="30"/>
        <v>2835.2644802300451</v>
      </c>
      <c r="K220">
        <v>6.7667759999999993E-2</v>
      </c>
      <c r="L220">
        <v>0.37685180000000001</v>
      </c>
      <c r="M220">
        <v>0.48260950000000002</v>
      </c>
      <c r="N220">
        <v>7.2870900000000002E-2</v>
      </c>
      <c r="O220" s="206">
        <f t="shared" si="28"/>
        <v>1.8901763201533635</v>
      </c>
      <c r="P220" s="201">
        <v>1</v>
      </c>
      <c r="Q220" s="201">
        <v>0</v>
      </c>
    </row>
    <row r="221" spans="1:17" x14ac:dyDescent="0.3">
      <c r="A221" t="s">
        <v>23</v>
      </c>
      <c r="B221" t="s">
        <v>24</v>
      </c>
      <c r="C221">
        <v>1981</v>
      </c>
      <c r="D221">
        <v>400</v>
      </c>
      <c r="E221" s="3">
        <v>859.49172457888187</v>
      </c>
      <c r="F221">
        <f t="shared" si="31"/>
        <v>76.369593358342087</v>
      </c>
      <c r="G221">
        <f t="shared" si="29"/>
        <v>1653.4428966083838</v>
      </c>
      <c r="H221">
        <f t="shared" si="26"/>
        <v>1937.1329560749848</v>
      </c>
      <c r="I221">
        <f t="shared" si="27"/>
        <v>885.31246371233613</v>
      </c>
      <c r="J221" s="3">
        <f t="shared" si="30"/>
        <v>4552.2579097540474</v>
      </c>
      <c r="K221">
        <v>6.7667759999999993E-2</v>
      </c>
      <c r="L221">
        <v>0.37685180000000001</v>
      </c>
      <c r="M221">
        <v>0.48260950000000002</v>
      </c>
      <c r="N221">
        <v>7.2870900000000002E-2</v>
      </c>
      <c r="O221" s="206">
        <f t="shared" si="28"/>
        <v>11.380644774385118</v>
      </c>
      <c r="P221" s="201">
        <v>1</v>
      </c>
      <c r="Q221" s="201">
        <v>0</v>
      </c>
    </row>
    <row r="222" spans="1:17" x14ac:dyDescent="0.3">
      <c r="A222" t="s">
        <v>23</v>
      </c>
      <c r="B222" t="s">
        <v>24</v>
      </c>
      <c r="C222">
        <v>1982</v>
      </c>
      <c r="D222" t="s">
        <v>18</v>
      </c>
      <c r="E222" s="3" t="s">
        <v>18</v>
      </c>
      <c r="F222">
        <f t="shared" si="31"/>
        <v>296.89330686864417</v>
      </c>
      <c r="G222">
        <f t="shared" si="29"/>
        <v>1512.635042070616</v>
      </c>
      <c r="H222">
        <f t="shared" si="26"/>
        <v>5863.2486418581175</v>
      </c>
      <c r="I222">
        <f t="shared" si="27"/>
        <v>1094.0505633061214</v>
      </c>
      <c r="J222" s="3">
        <f t="shared" si="30"/>
        <v>8766.8275541035</v>
      </c>
      <c r="K222">
        <v>6.7667759999999993E-2</v>
      </c>
      <c r="L222">
        <v>0.37685180000000001</v>
      </c>
      <c r="M222">
        <v>0.48260950000000002</v>
      </c>
      <c r="N222">
        <v>7.2870900000000002E-2</v>
      </c>
      <c r="O222" s="206" t="e">
        <f t="shared" si="28"/>
        <v>#VALUE!</v>
      </c>
      <c r="P222" s="201">
        <v>0</v>
      </c>
      <c r="Q222" s="201">
        <v>0</v>
      </c>
    </row>
    <row r="223" spans="1:17" x14ac:dyDescent="0.3">
      <c r="A223" t="s">
        <v>23</v>
      </c>
      <c r="B223" t="s">
        <v>24</v>
      </c>
      <c r="C223">
        <v>1983</v>
      </c>
      <c r="D223" t="s">
        <v>18</v>
      </c>
      <c r="E223" s="3" t="s">
        <v>18</v>
      </c>
      <c r="F223">
        <f t="shared" si="31"/>
        <v>271.60975480128883</v>
      </c>
      <c r="G223">
        <f t="shared" si="29"/>
        <v>4578.3926850420203</v>
      </c>
      <c r="H223">
        <f t="shared" si="26"/>
        <v>7245.6796242654555</v>
      </c>
      <c r="I223">
        <f t="shared" si="27"/>
        <v>202.82603425575846</v>
      </c>
      <c r="J223" s="3">
        <f t="shared" si="30"/>
        <v>12298.508098364524</v>
      </c>
      <c r="K223">
        <v>6.7667759999999993E-2</v>
      </c>
      <c r="L223">
        <v>0.37685180000000001</v>
      </c>
      <c r="M223">
        <v>0.48260950000000002</v>
      </c>
      <c r="N223">
        <v>7.2870900000000002E-2</v>
      </c>
      <c r="O223" s="206" t="e">
        <f t="shared" si="28"/>
        <v>#VALUE!</v>
      </c>
      <c r="P223" s="201">
        <v>0</v>
      </c>
      <c r="Q223" s="201">
        <v>0</v>
      </c>
    </row>
    <row r="224" spans="1:17" x14ac:dyDescent="0.3">
      <c r="A224" t="s">
        <v>23</v>
      </c>
      <c r="B224" t="s">
        <v>24</v>
      </c>
      <c r="C224">
        <v>1984</v>
      </c>
      <c r="D224">
        <v>600</v>
      </c>
      <c r="E224" s="3">
        <v>1128.596444722599</v>
      </c>
      <c r="F224">
        <f t="shared" si="31"/>
        <v>822.09923741157388</v>
      </c>
      <c r="G224">
        <f t="shared" si="29"/>
        <v>5657.8815970836886</v>
      </c>
      <c r="H224">
        <f t="shared" si="26"/>
        <v>1343.2765476912521</v>
      </c>
      <c r="I224">
        <f t="shared" si="27"/>
        <v>318.80797169925489</v>
      </c>
      <c r="J224" s="3">
        <f t="shared" si="30"/>
        <v>8142.0653538857696</v>
      </c>
      <c r="K224">
        <v>6.7667759999999993E-2</v>
      </c>
      <c r="L224">
        <v>0.37685180000000001</v>
      </c>
      <c r="M224">
        <v>0.48260950000000002</v>
      </c>
      <c r="N224">
        <v>7.2870900000000002E-2</v>
      </c>
      <c r="O224" s="206">
        <f t="shared" si="28"/>
        <v>13.57010892314295</v>
      </c>
      <c r="P224" s="201">
        <v>1</v>
      </c>
      <c r="Q224" s="201">
        <v>0</v>
      </c>
    </row>
    <row r="225" spans="1:17" x14ac:dyDescent="0.3">
      <c r="A225" t="s">
        <v>23</v>
      </c>
      <c r="B225" t="s">
        <v>24</v>
      </c>
      <c r="C225">
        <v>1985</v>
      </c>
      <c r="D225">
        <v>2000</v>
      </c>
      <c r="E225" s="3">
        <v>4387.5149239260199</v>
      </c>
      <c r="F225">
        <f t="shared" si="31"/>
        <v>1015.9329848494175</v>
      </c>
      <c r="G225">
        <f t="shared" si="29"/>
        <v>1048.9146709611689</v>
      </c>
      <c r="H225">
        <f t="shared" si="26"/>
        <v>2111.4018876916789</v>
      </c>
      <c r="I225">
        <f t="shared" si="27"/>
        <v>1134.8204154887001</v>
      </c>
      <c r="J225" s="3">
        <f t="shared" si="30"/>
        <v>5311.0699589909646</v>
      </c>
      <c r="K225">
        <v>6.7667759999999993E-2</v>
      </c>
      <c r="L225">
        <v>0.37685180000000001</v>
      </c>
      <c r="M225">
        <v>0.48260950000000002</v>
      </c>
      <c r="N225">
        <v>7.2870900000000002E-2</v>
      </c>
      <c r="O225" s="206">
        <f t="shared" si="28"/>
        <v>2.6555349794954823</v>
      </c>
      <c r="P225" s="201">
        <v>1</v>
      </c>
      <c r="Q225" s="201">
        <v>0</v>
      </c>
    </row>
    <row r="226" spans="1:17" x14ac:dyDescent="0.3">
      <c r="A226" t="s">
        <v>23</v>
      </c>
      <c r="B226" t="s">
        <v>24</v>
      </c>
      <c r="C226">
        <v>1986</v>
      </c>
      <c r="D226">
        <v>2000</v>
      </c>
      <c r="E226" s="3">
        <v>4013.8724083860443</v>
      </c>
      <c r="F226">
        <f t="shared" si="31"/>
        <v>188.34381636250467</v>
      </c>
      <c r="G226">
        <f t="shared" si="29"/>
        <v>1648.7151659882513</v>
      </c>
      <c r="H226">
        <f t="shared" si="26"/>
        <v>7515.6902591952867</v>
      </c>
      <c r="I226">
        <f t="shared" si="27"/>
        <v>743.43702177762509</v>
      </c>
      <c r="J226" s="3">
        <f t="shared" si="30"/>
        <v>10096.186263323667</v>
      </c>
      <c r="K226">
        <v>6.7667759999999993E-2</v>
      </c>
      <c r="L226">
        <v>0.37685180000000001</v>
      </c>
      <c r="M226">
        <v>0.48260950000000002</v>
      </c>
      <c r="N226">
        <v>7.2870900000000002E-2</v>
      </c>
      <c r="O226" s="206">
        <f t="shared" si="28"/>
        <v>5.0480931316618332</v>
      </c>
      <c r="P226" s="201">
        <v>1</v>
      </c>
      <c r="Q226" s="201">
        <v>0</v>
      </c>
    </row>
    <row r="227" spans="1:17" x14ac:dyDescent="0.3">
      <c r="A227" t="s">
        <v>23</v>
      </c>
      <c r="B227" t="s">
        <v>24</v>
      </c>
      <c r="C227">
        <v>1987</v>
      </c>
      <c r="D227">
        <v>8000</v>
      </c>
      <c r="E227" s="3">
        <v>12149.053513986188</v>
      </c>
      <c r="F227">
        <f t="shared" si="31"/>
        <v>296.04439241222451</v>
      </c>
      <c r="G227">
        <f t="shared" si="29"/>
        <v>5868.7228544407235</v>
      </c>
      <c r="H227">
        <f t="shared" si="26"/>
        <v>4923.6357635433178</v>
      </c>
      <c r="I227">
        <f t="shared" si="27"/>
        <v>843.87836681999408</v>
      </c>
      <c r="J227" s="3">
        <f t="shared" si="30"/>
        <v>11932.281377216259</v>
      </c>
      <c r="K227">
        <v>6.7667759999999993E-2</v>
      </c>
      <c r="L227">
        <v>0.37685180000000001</v>
      </c>
      <c r="M227">
        <v>0.48260950000000002</v>
      </c>
      <c r="N227">
        <v>7.2870900000000002E-2</v>
      </c>
      <c r="O227" s="206">
        <f t="shared" si="28"/>
        <v>1.4915351721520325</v>
      </c>
      <c r="P227" s="201">
        <v>1</v>
      </c>
      <c r="Q227" s="201">
        <v>0</v>
      </c>
    </row>
    <row r="228" spans="1:17" x14ac:dyDescent="0.3">
      <c r="A228" t="s">
        <v>23</v>
      </c>
      <c r="B228" t="s">
        <v>24</v>
      </c>
      <c r="C228">
        <v>1988</v>
      </c>
      <c r="D228">
        <v>6000</v>
      </c>
      <c r="E228" s="3">
        <v>15013.545370046497</v>
      </c>
      <c r="F228">
        <f t="shared" si="31"/>
        <v>1053.791781333696</v>
      </c>
      <c r="G228">
        <f t="shared" si="29"/>
        <v>3844.6839526276913</v>
      </c>
      <c r="H228">
        <f t="shared" si="26"/>
        <v>5588.838846121208</v>
      </c>
      <c r="I228" s="3" t="s">
        <v>18</v>
      </c>
      <c r="J228" s="3">
        <f t="shared" si="30"/>
        <v>10487.314580082595</v>
      </c>
      <c r="K228">
        <v>6.7667759999999993E-2</v>
      </c>
      <c r="L228">
        <v>0.37685180000000001</v>
      </c>
      <c r="M228">
        <v>0.48260950000000002</v>
      </c>
      <c r="N228">
        <v>7.2870900000000002E-2</v>
      </c>
      <c r="O228" s="206">
        <f t="shared" si="28"/>
        <v>1.7478857633470992</v>
      </c>
      <c r="P228" s="201">
        <v>1</v>
      </c>
      <c r="Q228" s="201">
        <v>0</v>
      </c>
    </row>
    <row r="229" spans="1:17" x14ac:dyDescent="0.3">
      <c r="A229" t="s">
        <v>23</v>
      </c>
      <c r="B229" t="s">
        <v>24</v>
      </c>
      <c r="C229">
        <v>1989</v>
      </c>
      <c r="D229">
        <v>1400</v>
      </c>
      <c r="E229" s="3">
        <v>2783.3611806051313</v>
      </c>
      <c r="F229">
        <f t="shared" si="31"/>
        <v>690.35400914168895</v>
      </c>
      <c r="G229">
        <f t="shared" si="29"/>
        <v>4364.1162867094417</v>
      </c>
      <c r="H229" s="3" t="s">
        <v>18</v>
      </c>
      <c r="I229">
        <f t="shared" si="27"/>
        <v>1493.7837746577381</v>
      </c>
      <c r="J229" s="3" t="s">
        <v>18</v>
      </c>
      <c r="K229">
        <v>6.7667759999999993E-2</v>
      </c>
      <c r="L229">
        <v>0.37685180000000001</v>
      </c>
      <c r="M229">
        <v>0.48260950000000002</v>
      </c>
      <c r="N229">
        <v>7.2870900000000002E-2</v>
      </c>
      <c r="O229" s="206" t="e">
        <f t="shared" si="28"/>
        <v>#VALUE!</v>
      </c>
      <c r="P229" s="201">
        <v>0</v>
      </c>
      <c r="Q229" s="201">
        <v>0</v>
      </c>
    </row>
    <row r="230" spans="1:17" x14ac:dyDescent="0.3">
      <c r="A230" t="s">
        <v>23</v>
      </c>
      <c r="B230" t="s">
        <v>24</v>
      </c>
      <c r="C230">
        <v>1990</v>
      </c>
      <c r="D230">
        <v>2000</v>
      </c>
      <c r="E230" s="3">
        <v>4374.969592790193</v>
      </c>
      <c r="F230">
        <f t="shared" si="31"/>
        <v>783.62362472766654</v>
      </c>
      <c r="G230" s="3" t="s">
        <v>18</v>
      </c>
      <c r="H230">
        <f t="shared" si="26"/>
        <v>9893.0333040443256</v>
      </c>
      <c r="I230">
        <f t="shared" si="27"/>
        <v>998.73598675796165</v>
      </c>
      <c r="J230" s="3" t="s">
        <v>18</v>
      </c>
      <c r="K230">
        <v>6.7667759999999993E-2</v>
      </c>
      <c r="L230">
        <v>0.37685180000000001</v>
      </c>
      <c r="M230">
        <v>0.48260950000000002</v>
      </c>
      <c r="N230">
        <v>7.2870900000000002E-2</v>
      </c>
      <c r="O230" s="206" t="e">
        <f t="shared" si="28"/>
        <v>#VALUE!</v>
      </c>
      <c r="P230" s="201">
        <v>0</v>
      </c>
      <c r="Q230" s="201">
        <v>0</v>
      </c>
    </row>
    <row r="231" spans="1:17" x14ac:dyDescent="0.3">
      <c r="A231" t="s">
        <v>23</v>
      </c>
      <c r="B231" t="s">
        <v>24</v>
      </c>
      <c r="C231">
        <v>1991</v>
      </c>
      <c r="D231">
        <v>6800</v>
      </c>
      <c r="E231" s="3">
        <v>15573.025933379444</v>
      </c>
      <c r="F231" s="3" t="s">
        <v>18</v>
      </c>
      <c r="G231">
        <f t="shared" si="29"/>
        <v>7725.1015740242401</v>
      </c>
      <c r="H231">
        <f t="shared" si="26"/>
        <v>6614.4301113512593</v>
      </c>
      <c r="I231">
        <f t="shared" si="27"/>
        <v>841.03544281790721</v>
      </c>
      <c r="J231" s="3">
        <f t="shared" si="30"/>
        <v>15180.567128193406</v>
      </c>
      <c r="K231">
        <v>6.7667759999999993E-2</v>
      </c>
      <c r="L231">
        <v>0.37685180000000001</v>
      </c>
      <c r="M231">
        <v>0.48260950000000002</v>
      </c>
      <c r="N231">
        <v>7.2870900000000002E-2</v>
      </c>
      <c r="O231" s="206">
        <f t="shared" si="28"/>
        <v>2.2324363423813831</v>
      </c>
      <c r="P231" s="201">
        <v>1</v>
      </c>
      <c r="Q231" s="201">
        <v>0</v>
      </c>
    </row>
    <row r="232" spans="1:17" x14ac:dyDescent="0.3">
      <c r="A232" t="s">
        <v>23</v>
      </c>
      <c r="B232" t="s">
        <v>24</v>
      </c>
      <c r="C232">
        <v>1992</v>
      </c>
      <c r="D232">
        <v>4200</v>
      </c>
      <c r="E232" s="3">
        <v>10202.111155174769</v>
      </c>
      <c r="F232">
        <f t="shared" si="31"/>
        <v>1387.1243796279982</v>
      </c>
      <c r="G232">
        <f t="shared" si="29"/>
        <v>5164.9623420942244</v>
      </c>
      <c r="H232">
        <f t="shared" si="26"/>
        <v>5570.0107250031051</v>
      </c>
      <c r="I232">
        <f t="shared" si="27"/>
        <v>165.3323045452434</v>
      </c>
      <c r="J232" s="3">
        <f t="shared" si="30"/>
        <v>12287.429751270571</v>
      </c>
      <c r="K232">
        <v>6.7667759999999993E-2</v>
      </c>
      <c r="L232">
        <v>0.37685180000000001</v>
      </c>
      <c r="M232">
        <v>0.48260950000000002</v>
      </c>
      <c r="N232">
        <v>7.2870900000000002E-2</v>
      </c>
      <c r="O232" s="206">
        <f t="shared" si="28"/>
        <v>2.9255785122072786</v>
      </c>
      <c r="P232" s="201">
        <v>1</v>
      </c>
      <c r="Q232" s="201">
        <v>0</v>
      </c>
    </row>
    <row r="233" spans="1:17" x14ac:dyDescent="0.3">
      <c r="A233" t="s">
        <v>23</v>
      </c>
      <c r="B233" t="s">
        <v>24</v>
      </c>
      <c r="C233">
        <v>1993</v>
      </c>
      <c r="D233">
        <v>5000</v>
      </c>
      <c r="E233" s="3">
        <v>11580.457587596613</v>
      </c>
      <c r="F233">
        <f t="shared" si="31"/>
        <v>927.42407538950272</v>
      </c>
      <c r="G233">
        <f t="shared" si="29"/>
        <v>4349.4141075480802</v>
      </c>
      <c r="H233">
        <f t="shared" si="26"/>
        <v>1094.9630213216476</v>
      </c>
      <c r="I233">
        <f t="shared" si="27"/>
        <v>700.98713246824047</v>
      </c>
      <c r="J233" s="3">
        <f t="shared" si="30"/>
        <v>7072.7883367274717</v>
      </c>
      <c r="K233">
        <v>6.7667759999999993E-2</v>
      </c>
      <c r="L233">
        <v>0.37685180000000001</v>
      </c>
      <c r="M233">
        <v>0.48260950000000002</v>
      </c>
      <c r="N233">
        <v>7.2870900000000002E-2</v>
      </c>
      <c r="O233" s="206">
        <f t="shared" si="28"/>
        <v>1.4145576673454943</v>
      </c>
      <c r="P233" s="201">
        <v>1</v>
      </c>
      <c r="Q233" s="201">
        <v>0</v>
      </c>
    </row>
    <row r="234" spans="1:17" x14ac:dyDescent="0.3">
      <c r="A234" t="s">
        <v>23</v>
      </c>
      <c r="B234" t="s">
        <v>24</v>
      </c>
      <c r="C234">
        <v>1994</v>
      </c>
      <c r="D234" t="s">
        <v>18</v>
      </c>
      <c r="E234" s="3" t="s">
        <v>18</v>
      </c>
      <c r="F234">
        <f t="shared" si="31"/>
        <v>780.98369165326437</v>
      </c>
      <c r="G234">
        <f t="shared" si="29"/>
        <v>855.01587830016047</v>
      </c>
      <c r="H234">
        <f t="shared" si="26"/>
        <v>4642.4985763443474</v>
      </c>
      <c r="I234">
        <f t="shared" si="27"/>
        <v>525.45578878261517</v>
      </c>
      <c r="J234" s="3">
        <f t="shared" si="30"/>
        <v>6803.9539350803871</v>
      </c>
      <c r="K234">
        <v>6.7667759999999993E-2</v>
      </c>
      <c r="L234">
        <v>0.37685180000000001</v>
      </c>
      <c r="M234">
        <v>0.48260950000000002</v>
      </c>
      <c r="N234">
        <v>7.2870900000000002E-2</v>
      </c>
      <c r="O234" s="206" t="e">
        <f t="shared" si="28"/>
        <v>#VALUE!</v>
      </c>
      <c r="P234" s="201">
        <v>0</v>
      </c>
      <c r="Q234" s="201">
        <v>0</v>
      </c>
    </row>
    <row r="235" spans="1:17" x14ac:dyDescent="0.3">
      <c r="A235" t="s">
        <v>23</v>
      </c>
      <c r="B235" t="s">
        <v>24</v>
      </c>
      <c r="C235">
        <v>1995</v>
      </c>
      <c r="D235">
        <v>8000</v>
      </c>
      <c r="E235" s="3">
        <v>20499.043852316056</v>
      </c>
      <c r="F235">
        <f t="shared" si="31"/>
        <v>153.52722011412564</v>
      </c>
      <c r="G235">
        <f t="shared" si="29"/>
        <v>3625.1543846376931</v>
      </c>
      <c r="H235">
        <f t="shared" si="26"/>
        <v>3479.9893441206782</v>
      </c>
      <c r="I235">
        <f t="shared" si="27"/>
        <v>270.05464950560815</v>
      </c>
      <c r="J235" s="3">
        <f t="shared" si="30"/>
        <v>7528.7255983781051</v>
      </c>
      <c r="K235">
        <v>6.7667759999999993E-2</v>
      </c>
      <c r="L235">
        <v>0.37685180000000001</v>
      </c>
      <c r="M235">
        <v>0.48260950000000002</v>
      </c>
      <c r="N235">
        <v>7.2870900000000002E-2</v>
      </c>
      <c r="O235" s="206">
        <f t="shared" si="28"/>
        <v>0.94109069979726312</v>
      </c>
      <c r="P235" s="201">
        <v>1</v>
      </c>
      <c r="Q235" s="201">
        <v>0</v>
      </c>
    </row>
    <row r="236" spans="1:17" x14ac:dyDescent="0.3">
      <c r="A236" t="s">
        <v>23</v>
      </c>
      <c r="B236" t="s">
        <v>24</v>
      </c>
      <c r="C236">
        <v>1996</v>
      </c>
      <c r="D236">
        <v>4500</v>
      </c>
      <c r="E236" s="3">
        <v>13705.55306381507</v>
      </c>
      <c r="F236">
        <f t="shared" si="31"/>
        <v>650.93513381815103</v>
      </c>
      <c r="G236">
        <f t="shared" si="29"/>
        <v>2717.3941837296966</v>
      </c>
      <c r="H236">
        <f t="shared" si="26"/>
        <v>1788.5183162356552</v>
      </c>
      <c r="I236">
        <f t="shared" si="27"/>
        <v>88.432799276422614</v>
      </c>
      <c r="J236" s="3">
        <f t="shared" si="30"/>
        <v>5245.2804330599256</v>
      </c>
      <c r="K236">
        <v>6.7667759999999993E-2</v>
      </c>
      <c r="L236">
        <v>0.37685180000000001</v>
      </c>
      <c r="M236">
        <v>0.48260950000000002</v>
      </c>
      <c r="N236">
        <v>7.2870900000000002E-2</v>
      </c>
      <c r="O236" s="206">
        <f t="shared" si="28"/>
        <v>1.1656178740133167</v>
      </c>
      <c r="P236" s="201">
        <v>1</v>
      </c>
      <c r="Q236" s="201">
        <v>0</v>
      </c>
    </row>
    <row r="237" spans="1:17" x14ac:dyDescent="0.3">
      <c r="A237" t="s">
        <v>23</v>
      </c>
      <c r="B237" t="s">
        <v>24</v>
      </c>
      <c r="C237">
        <v>1997</v>
      </c>
      <c r="D237">
        <v>3600</v>
      </c>
      <c r="E237" s="3">
        <v>11541.444428680134</v>
      </c>
      <c r="F237">
        <f t="shared" si="31"/>
        <v>487.93710803561771</v>
      </c>
      <c r="G237">
        <f t="shared" si="29"/>
        <v>1396.5873999711482</v>
      </c>
      <c r="H237">
        <f t="shared" si="26"/>
        <v>585.67286862649814</v>
      </c>
      <c r="I237">
        <f t="shared" si="27"/>
        <v>329.83161849251337</v>
      </c>
      <c r="J237" s="3">
        <f t="shared" si="30"/>
        <v>2800.0289951257773</v>
      </c>
      <c r="K237">
        <v>6.7667759999999993E-2</v>
      </c>
      <c r="L237">
        <v>0.37685180000000001</v>
      </c>
      <c r="M237">
        <v>0.48260950000000002</v>
      </c>
      <c r="N237">
        <v>7.2870900000000002E-2</v>
      </c>
      <c r="O237" s="206">
        <f t="shared" si="28"/>
        <v>0.77778583197938256</v>
      </c>
      <c r="P237" s="201">
        <v>1</v>
      </c>
      <c r="Q237" s="201">
        <v>0</v>
      </c>
    </row>
    <row r="238" spans="1:17" x14ac:dyDescent="0.3">
      <c r="A238" t="s">
        <v>23</v>
      </c>
      <c r="B238" t="s">
        <v>24</v>
      </c>
      <c r="C238">
        <v>1998</v>
      </c>
      <c r="D238">
        <v>1400</v>
      </c>
      <c r="E238" s="3">
        <v>2268.8385150347176</v>
      </c>
      <c r="F238">
        <f t="shared" si="31"/>
        <v>250.77216295708723</v>
      </c>
      <c r="G238">
        <f t="shared" si="29"/>
        <v>457.33014943356756</v>
      </c>
      <c r="H238">
        <f t="shared" si="26"/>
        <v>2184.4093113281519</v>
      </c>
      <c r="I238">
        <f t="shared" si="27"/>
        <v>131.19178373760761</v>
      </c>
      <c r="J238" s="3">
        <f t="shared" si="30"/>
        <v>3023.7034074564144</v>
      </c>
      <c r="K238">
        <v>6.7667759999999993E-2</v>
      </c>
      <c r="L238">
        <v>0.37685180000000001</v>
      </c>
      <c r="M238">
        <v>0.48260950000000002</v>
      </c>
      <c r="N238">
        <v>7.2870900000000002E-2</v>
      </c>
      <c r="O238" s="206">
        <f t="shared" si="28"/>
        <v>2.1597881481831531</v>
      </c>
      <c r="P238" s="201">
        <v>1</v>
      </c>
      <c r="Q238" s="201">
        <v>0</v>
      </c>
    </row>
    <row r="239" spans="1:17" x14ac:dyDescent="0.3">
      <c r="A239" t="s">
        <v>23</v>
      </c>
      <c r="B239" t="s">
        <v>24</v>
      </c>
      <c r="C239">
        <v>1999</v>
      </c>
      <c r="D239">
        <v>8000</v>
      </c>
      <c r="E239" s="3">
        <v>9619.5756120514561</v>
      </c>
      <c r="F239">
        <f t="shared" si="31"/>
        <v>82.118505982019414</v>
      </c>
      <c r="G239">
        <f t="shared" si="29"/>
        <v>1705.7239464013339</v>
      </c>
      <c r="H239">
        <f t="shared" si="26"/>
        <v>868.85713163574121</v>
      </c>
      <c r="I239" t="s">
        <v>18</v>
      </c>
      <c r="J239" s="3">
        <f>SUM(F239:I239)</f>
        <v>2656.6995840190943</v>
      </c>
      <c r="K239">
        <v>6.7667759999999993E-2</v>
      </c>
      <c r="L239">
        <v>0.37685180000000001</v>
      </c>
      <c r="M239">
        <v>0.48260950000000002</v>
      </c>
      <c r="N239">
        <v>7.2870900000000002E-2</v>
      </c>
      <c r="O239" s="206">
        <f t="shared" si="28"/>
        <v>0.33208744800238682</v>
      </c>
      <c r="P239" s="201">
        <v>1</v>
      </c>
      <c r="Q239" s="201">
        <v>0</v>
      </c>
    </row>
    <row r="240" spans="1:17" x14ac:dyDescent="0.3">
      <c r="A240" t="s">
        <v>23</v>
      </c>
      <c r="B240" t="s">
        <v>24</v>
      </c>
      <c r="C240">
        <v>2000</v>
      </c>
      <c r="D240">
        <v>2800</v>
      </c>
      <c r="E240" s="3">
        <v>7210.7767130996763</v>
      </c>
      <c r="F240">
        <f t="shared" si="31"/>
        <v>306.28092696210632</v>
      </c>
      <c r="G240">
        <f t="shared" si="29"/>
        <v>678.45820274935738</v>
      </c>
      <c r="H240" t="s">
        <v>18</v>
      </c>
      <c r="I240" t="s">
        <v>18</v>
      </c>
      <c r="J240" t="s">
        <v>18</v>
      </c>
      <c r="K240">
        <v>6.7667759999999993E-2</v>
      </c>
      <c r="L240">
        <v>0.37685180000000001</v>
      </c>
      <c r="M240">
        <v>0.48260950000000002</v>
      </c>
      <c r="N240">
        <v>7.2870900000000002E-2</v>
      </c>
      <c r="O240" s="206" t="e">
        <f t="shared" si="28"/>
        <v>#VALUE!</v>
      </c>
      <c r="P240" s="201">
        <v>0</v>
      </c>
      <c r="Q240" s="201">
        <v>0</v>
      </c>
    </row>
    <row r="241" spans="1:17" x14ac:dyDescent="0.3">
      <c r="A241" t="s">
        <v>23</v>
      </c>
      <c r="B241" t="s">
        <v>24</v>
      </c>
      <c r="C241">
        <v>2001</v>
      </c>
      <c r="D241">
        <v>2000</v>
      </c>
      <c r="E241" s="3">
        <v>3705.9326769068057</v>
      </c>
      <c r="F241">
        <f t="shared" si="31"/>
        <v>121.82440639443637</v>
      </c>
      <c r="G241" t="s">
        <v>18</v>
      </c>
      <c r="H241" t="s">
        <v>18</v>
      </c>
      <c r="I241" t="s">
        <v>18</v>
      </c>
      <c r="J241" t="s">
        <v>18</v>
      </c>
      <c r="K241">
        <v>6.7667759999999993E-2</v>
      </c>
      <c r="L241">
        <v>0.37685180000000001</v>
      </c>
      <c r="M241">
        <v>0.48260950000000002</v>
      </c>
      <c r="N241">
        <v>7.2870900000000002E-2</v>
      </c>
      <c r="O241" s="206" t="e">
        <f t="shared" si="28"/>
        <v>#VALUE!</v>
      </c>
      <c r="P241" s="201">
        <v>0</v>
      </c>
      <c r="Q241" s="201">
        <v>0</v>
      </c>
    </row>
    <row r="242" spans="1:17" x14ac:dyDescent="0.3">
      <c r="A242" t="s">
        <v>23</v>
      </c>
      <c r="B242" t="s">
        <v>24</v>
      </c>
      <c r="C242">
        <v>2002</v>
      </c>
      <c r="D242">
        <v>600</v>
      </c>
      <c r="E242" s="3">
        <v>1213.5543718606825</v>
      </c>
      <c r="F242" t="s">
        <v>18</v>
      </c>
      <c r="G242" t="s">
        <v>18</v>
      </c>
      <c r="H242" t="s">
        <v>18</v>
      </c>
      <c r="I242">
        <f t="shared" si="27"/>
        <v>685.01023244396197</v>
      </c>
      <c r="J242" t="s">
        <v>18</v>
      </c>
      <c r="K242">
        <v>6.7667759999999993E-2</v>
      </c>
      <c r="L242">
        <v>0.37685180000000001</v>
      </c>
      <c r="M242">
        <v>0.48260950000000002</v>
      </c>
      <c r="N242">
        <v>7.2870900000000002E-2</v>
      </c>
      <c r="O242" s="206" t="e">
        <f t="shared" si="28"/>
        <v>#VALUE!</v>
      </c>
      <c r="P242" s="201">
        <v>0</v>
      </c>
      <c r="Q242" s="201">
        <v>0</v>
      </c>
    </row>
    <row r="243" spans="1:17" x14ac:dyDescent="0.3">
      <c r="A243" t="s">
        <v>23</v>
      </c>
      <c r="B243" t="s">
        <v>24</v>
      </c>
      <c r="C243">
        <v>2003</v>
      </c>
      <c r="D243">
        <v>3000</v>
      </c>
      <c r="E243" s="3">
        <v>4526.2459842339449</v>
      </c>
      <c r="F243" t="s">
        <v>18</v>
      </c>
      <c r="G243" t="s">
        <v>18</v>
      </c>
      <c r="H243">
        <f t="shared" si="26"/>
        <v>4536.686740175629</v>
      </c>
      <c r="I243">
        <f t="shared" si="27"/>
        <v>285.84580325187954</v>
      </c>
      <c r="J243" t="s">
        <v>18</v>
      </c>
      <c r="K243">
        <v>6.7667759999999993E-2</v>
      </c>
      <c r="L243">
        <v>0.37685180000000001</v>
      </c>
      <c r="M243">
        <v>0.48260950000000002</v>
      </c>
      <c r="N243">
        <v>7.2870900000000002E-2</v>
      </c>
      <c r="O243" s="206" t="e">
        <f t="shared" si="28"/>
        <v>#VALUE!</v>
      </c>
      <c r="P243" s="201">
        <v>0</v>
      </c>
      <c r="Q243" s="201">
        <v>0</v>
      </c>
    </row>
    <row r="244" spans="1:17" x14ac:dyDescent="0.3">
      <c r="A244" t="s">
        <v>23</v>
      </c>
      <c r="B244" t="s">
        <v>24</v>
      </c>
      <c r="C244">
        <v>2004</v>
      </c>
      <c r="D244">
        <v>1200</v>
      </c>
      <c r="E244" s="3">
        <v>1800.3315965304064</v>
      </c>
      <c r="F244" t="s">
        <v>18</v>
      </c>
      <c r="G244">
        <f t="shared" si="29"/>
        <v>3542.5298591745877</v>
      </c>
      <c r="H244">
        <f t="shared" si="26"/>
        <v>1893.0999916906196</v>
      </c>
      <c r="I244" t="s">
        <v>18</v>
      </c>
      <c r="J244" t="s">
        <v>18</v>
      </c>
      <c r="K244">
        <v>6.7667759999999993E-2</v>
      </c>
      <c r="L244">
        <v>0.37685180000000001</v>
      </c>
      <c r="M244">
        <v>0.48260950000000002</v>
      </c>
      <c r="N244">
        <v>7.2870900000000002E-2</v>
      </c>
      <c r="O244" s="206" t="e">
        <f t="shared" si="28"/>
        <v>#VALUE!</v>
      </c>
      <c r="P244" s="201">
        <v>0</v>
      </c>
      <c r="Q244" s="201">
        <v>0</v>
      </c>
    </row>
    <row r="245" spans="1:17" x14ac:dyDescent="0.3">
      <c r="A245" t="s">
        <v>23</v>
      </c>
      <c r="B245" t="s">
        <v>24</v>
      </c>
      <c r="C245">
        <v>2005</v>
      </c>
      <c r="D245" t="s">
        <v>18</v>
      </c>
      <c r="E245" s="3" t="s">
        <v>18</v>
      </c>
      <c r="F245">
        <f t="shared" si="31"/>
        <v>636.09901904000401</v>
      </c>
      <c r="G245">
        <f t="shared" si="29"/>
        <v>1478.2513387088215</v>
      </c>
      <c r="H245" t="s">
        <v>18</v>
      </c>
      <c r="I245">
        <f t="shared" si="27"/>
        <v>529.52946258424663</v>
      </c>
      <c r="J245" t="s">
        <v>18</v>
      </c>
      <c r="K245">
        <v>6.7667759999999993E-2</v>
      </c>
      <c r="L245">
        <v>0.37685180000000001</v>
      </c>
      <c r="M245">
        <v>0.48260950000000002</v>
      </c>
      <c r="N245">
        <v>7.2870900000000002E-2</v>
      </c>
      <c r="O245" s="206" t="e">
        <f t="shared" si="28"/>
        <v>#VALUE!</v>
      </c>
      <c r="P245" s="201">
        <v>0</v>
      </c>
      <c r="Q245" s="201">
        <v>0</v>
      </c>
    </row>
    <row r="246" spans="1:17" x14ac:dyDescent="0.3">
      <c r="A246" t="s">
        <v>23</v>
      </c>
      <c r="B246" t="s">
        <v>24</v>
      </c>
      <c r="C246">
        <v>2006</v>
      </c>
      <c r="D246" t="s">
        <v>18</v>
      </c>
      <c r="E246" s="3" t="s">
        <v>18</v>
      </c>
      <c r="F246">
        <f t="shared" si="31"/>
        <v>265.43579414355253</v>
      </c>
      <c r="G246" t="s">
        <v>18</v>
      </c>
      <c r="H246">
        <f t="shared" si="26"/>
        <v>3506.9684767589256</v>
      </c>
      <c r="I246">
        <f t="shared" si="27"/>
        <v>884.22309967047909</v>
      </c>
      <c r="J246" t="s">
        <v>18</v>
      </c>
      <c r="K246">
        <v>6.7667759999999993E-2</v>
      </c>
      <c r="L246">
        <v>0.37685180000000001</v>
      </c>
      <c r="M246">
        <v>0.48260950000000002</v>
      </c>
      <c r="N246">
        <v>7.2870900000000002E-2</v>
      </c>
      <c r="O246" s="206" t="e">
        <f t="shared" si="28"/>
        <v>#VALUE!</v>
      </c>
      <c r="P246" s="201">
        <v>0</v>
      </c>
      <c r="Q246" s="201">
        <v>0</v>
      </c>
    </row>
    <row r="247" spans="1:17" x14ac:dyDescent="0.3">
      <c r="A247" t="s">
        <v>23</v>
      </c>
      <c r="B247" t="s">
        <v>24</v>
      </c>
      <c r="C247">
        <v>2007</v>
      </c>
      <c r="D247" t="s">
        <v>18</v>
      </c>
      <c r="E247" s="3" t="s">
        <v>18</v>
      </c>
      <c r="F247" t="s">
        <v>18</v>
      </c>
      <c r="G247">
        <f t="shared" si="29"/>
        <v>2738.4611844770134</v>
      </c>
      <c r="H247">
        <f t="shared" si="26"/>
        <v>5856.0340001347604</v>
      </c>
      <c r="I247">
        <f t="shared" si="27"/>
        <v>65.79622864543515</v>
      </c>
      <c r="J247" t="s">
        <v>18</v>
      </c>
      <c r="K247">
        <v>6.7667759999999993E-2</v>
      </c>
      <c r="L247">
        <v>0.37685180000000001</v>
      </c>
      <c r="M247">
        <v>0.48260950000000002</v>
      </c>
      <c r="N247">
        <v>7.2870900000000002E-2</v>
      </c>
      <c r="O247" s="206" t="e">
        <f t="shared" si="28"/>
        <v>#VALUE!</v>
      </c>
      <c r="P247" s="201">
        <v>0</v>
      </c>
      <c r="Q247" s="201">
        <v>0</v>
      </c>
    </row>
    <row r="248" spans="1:17" x14ac:dyDescent="0.3">
      <c r="A248" t="s">
        <v>23</v>
      </c>
      <c r="B248" t="s">
        <v>24</v>
      </c>
      <c r="C248">
        <v>2008</v>
      </c>
      <c r="D248">
        <v>6106</v>
      </c>
      <c r="E248" s="3">
        <v>9400.3262268472317</v>
      </c>
      <c r="F248">
        <f t="shared" si="31"/>
        <v>491.71991270973427</v>
      </c>
      <c r="G248">
        <f t="shared" si="29"/>
        <v>4572.7590397867934</v>
      </c>
      <c r="H248">
        <f t="shared" si="26"/>
        <v>435.7553565066321</v>
      </c>
      <c r="I248" t="s">
        <v>18</v>
      </c>
      <c r="J248" s="3">
        <f t="shared" si="30"/>
        <v>5500.23430900316</v>
      </c>
      <c r="K248">
        <v>6.7667759999999993E-2</v>
      </c>
      <c r="L248">
        <v>0.37685180000000001</v>
      </c>
      <c r="M248">
        <v>0.48260950000000002</v>
      </c>
      <c r="N248">
        <v>7.2870900000000002E-2</v>
      </c>
      <c r="O248" s="206">
        <f t="shared" si="28"/>
        <v>0.90079173092092368</v>
      </c>
      <c r="P248" s="201">
        <v>1</v>
      </c>
      <c r="Q248" s="201">
        <v>0</v>
      </c>
    </row>
    <row r="249" spans="1:17" x14ac:dyDescent="0.3">
      <c r="A249" t="s">
        <v>23</v>
      </c>
      <c r="B249" t="s">
        <v>24</v>
      </c>
      <c r="C249">
        <v>2009</v>
      </c>
      <c r="D249">
        <v>3342</v>
      </c>
      <c r="E249" s="3">
        <v>3922.6330847001964</v>
      </c>
      <c r="F249">
        <f t="shared" si="31"/>
        <v>821.0876563203974</v>
      </c>
      <c r="G249">
        <f t="shared" si="29"/>
        <v>340.26514285186266</v>
      </c>
      <c r="H249" t="s">
        <v>18</v>
      </c>
      <c r="I249" t="s">
        <v>18</v>
      </c>
      <c r="J249" t="s">
        <v>18</v>
      </c>
      <c r="K249">
        <v>6.7667759999999993E-2</v>
      </c>
      <c r="L249">
        <v>0.37685180000000001</v>
      </c>
      <c r="M249">
        <v>0.48260950000000002</v>
      </c>
      <c r="N249">
        <v>7.2870900000000002E-2</v>
      </c>
      <c r="O249" s="206" t="e">
        <f t="shared" si="28"/>
        <v>#VALUE!</v>
      </c>
      <c r="P249" s="201">
        <v>0</v>
      </c>
      <c r="Q249" s="201">
        <v>0</v>
      </c>
    </row>
    <row r="250" spans="1:17" x14ac:dyDescent="0.3">
      <c r="A250" t="s">
        <v>23</v>
      </c>
      <c r="B250" t="s">
        <v>24</v>
      </c>
      <c r="C250">
        <v>2010</v>
      </c>
      <c r="D250" t="s">
        <v>18</v>
      </c>
      <c r="E250" s="3" t="s">
        <v>18</v>
      </c>
      <c r="F250">
        <f t="shared" si="31"/>
        <v>61.098235494339029</v>
      </c>
      <c r="G250" t="s">
        <v>18</v>
      </c>
      <c r="H250" t="s">
        <v>18</v>
      </c>
      <c r="I250" t="s">
        <v>18</v>
      </c>
      <c r="J250" t="s">
        <v>18</v>
      </c>
      <c r="K250">
        <v>6.7667759999999993E-2</v>
      </c>
      <c r="L250">
        <v>0.37685180000000001</v>
      </c>
      <c r="M250">
        <v>0.48260950000000002</v>
      </c>
      <c r="N250">
        <v>7.2870900000000002E-2</v>
      </c>
      <c r="O250" s="206" t="e">
        <f t="shared" si="28"/>
        <v>#VALUE!</v>
      </c>
      <c r="P250" s="201">
        <v>0</v>
      </c>
      <c r="Q250" s="201">
        <v>0</v>
      </c>
    </row>
    <row r="251" spans="1:17" x14ac:dyDescent="0.3">
      <c r="A251" t="s">
        <v>23</v>
      </c>
      <c r="B251" t="s">
        <v>24</v>
      </c>
      <c r="C251">
        <v>2011</v>
      </c>
      <c r="D251">
        <v>5094</v>
      </c>
      <c r="E251" s="3">
        <v>7266.6793271970928</v>
      </c>
      <c r="F251" t="s">
        <v>18</v>
      </c>
      <c r="G251" t="s">
        <v>18</v>
      </c>
      <c r="H251" t="s">
        <v>18</v>
      </c>
      <c r="I251" t="s">
        <v>18</v>
      </c>
      <c r="J251" t="s">
        <v>18</v>
      </c>
      <c r="K251">
        <v>6.7667759999999993E-2</v>
      </c>
      <c r="L251">
        <v>0.37685180000000001</v>
      </c>
      <c r="M251">
        <v>0.48260950000000002</v>
      </c>
      <c r="N251">
        <v>7.2870900000000002E-2</v>
      </c>
      <c r="O251" s="206" t="e">
        <f t="shared" si="28"/>
        <v>#VALUE!</v>
      </c>
      <c r="P251" s="201">
        <v>0</v>
      </c>
      <c r="Q251" s="201">
        <v>0</v>
      </c>
    </row>
    <row r="252" spans="1:17" x14ac:dyDescent="0.3">
      <c r="A252" t="s">
        <v>23</v>
      </c>
      <c r="B252" t="s">
        <v>24</v>
      </c>
      <c r="C252">
        <v>2012</v>
      </c>
      <c r="D252">
        <v>8600</v>
      </c>
      <c r="E252" s="3">
        <v>12134.104281276601</v>
      </c>
      <c r="F252" t="s">
        <v>18</v>
      </c>
      <c r="G252" t="s">
        <v>18</v>
      </c>
      <c r="H252" t="s">
        <v>18</v>
      </c>
      <c r="I252" t="s">
        <v>18</v>
      </c>
      <c r="J252" t="s">
        <v>18</v>
      </c>
      <c r="K252">
        <v>6.7667759999999993E-2</v>
      </c>
      <c r="L252">
        <v>0.37685180000000001</v>
      </c>
      <c r="M252">
        <v>0.48260950000000002</v>
      </c>
      <c r="N252">
        <v>7.2870900000000002E-2</v>
      </c>
      <c r="O252" s="206" t="e">
        <f t="shared" si="28"/>
        <v>#VALUE!</v>
      </c>
      <c r="P252" s="201">
        <v>0</v>
      </c>
      <c r="Q252" s="201">
        <v>0</v>
      </c>
    </row>
    <row r="253" spans="1:17" x14ac:dyDescent="0.3">
      <c r="A253" t="s">
        <v>23</v>
      </c>
      <c r="B253" t="s">
        <v>24</v>
      </c>
      <c r="C253">
        <v>2013</v>
      </c>
      <c r="D253">
        <v>800</v>
      </c>
      <c r="E253" s="3">
        <v>902.91499961486886</v>
      </c>
      <c r="F253" t="s">
        <v>18</v>
      </c>
      <c r="G253" t="s">
        <v>18</v>
      </c>
      <c r="H253" t="s">
        <v>18</v>
      </c>
      <c r="I253" t="s">
        <v>18</v>
      </c>
      <c r="J253" t="s">
        <v>18</v>
      </c>
      <c r="K253">
        <v>6.7667759999999993E-2</v>
      </c>
      <c r="L253">
        <v>0.37685180000000001</v>
      </c>
      <c r="M253">
        <v>0.48260950000000002</v>
      </c>
      <c r="N253">
        <v>7.2870900000000002E-2</v>
      </c>
      <c r="O253" s="206" t="e">
        <f t="shared" si="28"/>
        <v>#VALUE!</v>
      </c>
      <c r="P253" s="201">
        <v>0</v>
      </c>
      <c r="Q253" s="201">
        <v>0</v>
      </c>
    </row>
    <row r="254" spans="1:17" x14ac:dyDescent="0.3">
      <c r="A254" t="s">
        <v>23</v>
      </c>
      <c r="B254" t="s">
        <v>24</v>
      </c>
      <c r="C254">
        <v>2014</v>
      </c>
      <c r="D254" t="s">
        <v>18</v>
      </c>
      <c r="E254" t="s">
        <v>18</v>
      </c>
      <c r="F254" t="s">
        <v>18</v>
      </c>
      <c r="G254" t="s">
        <v>18</v>
      </c>
      <c r="H254" t="s">
        <v>18</v>
      </c>
      <c r="I254" t="s">
        <v>18</v>
      </c>
      <c r="J254" t="s">
        <v>18</v>
      </c>
      <c r="K254">
        <v>6.7667759999999993E-2</v>
      </c>
      <c r="L254">
        <v>0.37685180000000001</v>
      </c>
      <c r="M254">
        <v>0.48260950000000002</v>
      </c>
      <c r="N254">
        <v>7.2870900000000002E-2</v>
      </c>
      <c r="O254" s="206" t="e">
        <f t="shared" si="28"/>
        <v>#VALUE!</v>
      </c>
      <c r="P254" s="201">
        <v>0</v>
      </c>
      <c r="Q254" s="201">
        <v>0</v>
      </c>
    </row>
    <row r="255" spans="1:17" x14ac:dyDescent="0.3">
      <c r="A255" t="s">
        <v>23</v>
      </c>
      <c r="B255" t="s">
        <v>24</v>
      </c>
      <c r="C255">
        <v>2015</v>
      </c>
      <c r="D255" t="s">
        <v>18</v>
      </c>
      <c r="E255" t="s">
        <v>18</v>
      </c>
      <c r="F255" t="s">
        <v>18</v>
      </c>
      <c r="G255" t="s">
        <v>18</v>
      </c>
      <c r="H255" t="s">
        <v>18</v>
      </c>
      <c r="I255" t="s">
        <v>18</v>
      </c>
      <c r="J255" t="s">
        <v>18</v>
      </c>
      <c r="K255">
        <v>6.7667759999999993E-2</v>
      </c>
      <c r="L255">
        <v>0.37685180000000001</v>
      </c>
      <c r="M255">
        <v>0.48260950000000002</v>
      </c>
      <c r="N255">
        <v>7.2870900000000002E-2</v>
      </c>
      <c r="O255" s="206" t="e">
        <f t="shared" si="28"/>
        <v>#VALUE!</v>
      </c>
      <c r="P255" s="201">
        <v>0</v>
      </c>
      <c r="Q255" s="201">
        <v>0</v>
      </c>
    </row>
    <row r="256" spans="1:17" x14ac:dyDescent="0.3">
      <c r="A256" t="s">
        <v>23</v>
      </c>
      <c r="B256" t="s">
        <v>24</v>
      </c>
      <c r="C256">
        <v>2016</v>
      </c>
      <c r="D256" t="s">
        <v>18</v>
      </c>
      <c r="E256" t="s">
        <v>18</v>
      </c>
      <c r="F256" t="s">
        <v>18</v>
      </c>
      <c r="G256" t="s">
        <v>18</v>
      </c>
      <c r="H256" t="s">
        <v>18</v>
      </c>
      <c r="I256" t="s">
        <v>18</v>
      </c>
      <c r="J256" t="s">
        <v>18</v>
      </c>
      <c r="K256">
        <v>6.7667759999999993E-2</v>
      </c>
      <c r="L256">
        <v>0.37685180000000001</v>
      </c>
      <c r="M256">
        <v>0.48260950000000002</v>
      </c>
      <c r="N256">
        <v>7.2870900000000002E-2</v>
      </c>
      <c r="O256" s="206" t="e">
        <f t="shared" si="28"/>
        <v>#VALUE!</v>
      </c>
      <c r="P256" s="201">
        <v>0</v>
      </c>
      <c r="Q256" s="201">
        <v>0</v>
      </c>
    </row>
    <row r="257" spans="1:17" x14ac:dyDescent="0.3">
      <c r="A257" t="s">
        <v>23</v>
      </c>
      <c r="B257" t="s">
        <v>24</v>
      </c>
      <c r="C257">
        <v>2017</v>
      </c>
      <c r="D257" t="s">
        <v>18</v>
      </c>
      <c r="E257" t="s">
        <v>18</v>
      </c>
      <c r="F257" t="s">
        <v>18</v>
      </c>
      <c r="G257" t="s">
        <v>18</v>
      </c>
      <c r="H257" t="s">
        <v>18</v>
      </c>
      <c r="I257" t="s">
        <v>18</v>
      </c>
      <c r="J257" t="s">
        <v>18</v>
      </c>
      <c r="K257">
        <v>6.7667759999999993E-2</v>
      </c>
      <c r="L257">
        <v>0.37685180000000001</v>
      </c>
      <c r="M257">
        <v>0.48260950000000002</v>
      </c>
      <c r="N257">
        <v>7.2870900000000002E-2</v>
      </c>
      <c r="O257" s="206" t="e">
        <f t="shared" si="28"/>
        <v>#VALUE!</v>
      </c>
      <c r="P257" s="201">
        <v>0</v>
      </c>
      <c r="Q257" s="201">
        <v>0</v>
      </c>
    </row>
    <row r="258" spans="1:17" x14ac:dyDescent="0.3">
      <c r="A258" t="s">
        <v>26</v>
      </c>
      <c r="B258" t="s">
        <v>27</v>
      </c>
      <c r="C258">
        <v>1954</v>
      </c>
      <c r="D258" s="3">
        <v>7000</v>
      </c>
      <c r="E258" s="3" t="s">
        <v>18</v>
      </c>
      <c r="F258" t="s">
        <v>18</v>
      </c>
      <c r="G258" t="s">
        <v>18</v>
      </c>
      <c r="H258" t="s">
        <v>18</v>
      </c>
      <c r="I258">
        <f t="shared" ref="I258" si="32">N258*E264</f>
        <v>770.11876633653026</v>
      </c>
      <c r="J258" t="s">
        <v>18</v>
      </c>
      <c r="K258">
        <v>6.2067339999999999E-2</v>
      </c>
      <c r="L258">
        <v>0.58928400000000003</v>
      </c>
      <c r="M258">
        <v>0.30585699999999999</v>
      </c>
      <c r="N258">
        <v>4.2791669999999997E-2</v>
      </c>
      <c r="O258" s="206" t="e">
        <f t="shared" si="28"/>
        <v>#VALUE!</v>
      </c>
      <c r="P258" s="201">
        <v>0</v>
      </c>
      <c r="Q258" s="201">
        <v>0</v>
      </c>
    </row>
    <row r="259" spans="1:17" x14ac:dyDescent="0.3">
      <c r="A259" t="s">
        <v>26</v>
      </c>
      <c r="B259" t="s">
        <v>27</v>
      </c>
      <c r="C259">
        <v>1955</v>
      </c>
      <c r="D259" s="3">
        <v>7000</v>
      </c>
      <c r="E259" s="3" t="s">
        <v>18</v>
      </c>
      <c r="F259" t="s">
        <v>18</v>
      </c>
      <c r="G259" t="s">
        <v>18</v>
      </c>
      <c r="H259">
        <f t="shared" ref="H259:H299" si="33">M259*E264</f>
        <v>5504.4875676829661</v>
      </c>
      <c r="I259">
        <f t="shared" ref="I259:I298" si="34">N259*E265</f>
        <v>355.474557936243</v>
      </c>
      <c r="J259" t="s">
        <v>18</v>
      </c>
      <c r="K259">
        <v>6.2067339999999999E-2</v>
      </c>
      <c r="L259">
        <v>0.58928400000000003</v>
      </c>
      <c r="M259">
        <v>0.30585699999999999</v>
      </c>
      <c r="N259">
        <v>4.2791669999999997E-2</v>
      </c>
      <c r="O259" s="206" t="e">
        <f t="shared" ref="O259:O322" si="35">J259/D259</f>
        <v>#VALUE!</v>
      </c>
      <c r="P259" s="201">
        <v>0</v>
      </c>
      <c r="Q259" s="201">
        <v>0</v>
      </c>
    </row>
    <row r="260" spans="1:17" x14ac:dyDescent="0.3">
      <c r="A260" t="s">
        <v>26</v>
      </c>
      <c r="B260" t="s">
        <v>27</v>
      </c>
      <c r="C260">
        <v>1956</v>
      </c>
      <c r="D260" s="3">
        <v>7000</v>
      </c>
      <c r="E260" s="3" t="s">
        <v>18</v>
      </c>
      <c r="F260" t="s">
        <v>18</v>
      </c>
      <c r="G260">
        <f t="shared" ref="G260:G300" si="36">L260*E264</f>
        <v>10605.303955229043</v>
      </c>
      <c r="H260">
        <f t="shared" si="33"/>
        <v>2540.7837989661421</v>
      </c>
      <c r="I260">
        <f t="shared" si="34"/>
        <v>361.74503350719363</v>
      </c>
      <c r="J260" s="3">
        <f t="shared" ref="J260:J293" si="37">SUM(F260:I260)</f>
        <v>13507.832787702378</v>
      </c>
      <c r="K260">
        <v>6.2067339999999999E-2</v>
      </c>
      <c r="L260">
        <v>0.58928400000000003</v>
      </c>
      <c r="M260">
        <v>0.30585699999999999</v>
      </c>
      <c r="N260">
        <v>4.2791669999999997E-2</v>
      </c>
      <c r="O260" s="206">
        <f t="shared" si="35"/>
        <v>1.929690398243197</v>
      </c>
      <c r="P260" s="201">
        <v>1</v>
      </c>
      <c r="Q260" s="201">
        <v>0</v>
      </c>
    </row>
    <row r="261" spans="1:17" x14ac:dyDescent="0.3">
      <c r="A261" t="s">
        <v>26</v>
      </c>
      <c r="B261" t="s">
        <v>27</v>
      </c>
      <c r="C261">
        <v>1957</v>
      </c>
      <c r="D261" s="3">
        <v>15000</v>
      </c>
      <c r="E261" s="3" t="s">
        <v>18</v>
      </c>
      <c r="F261">
        <f t="shared" ref="F261:F301" si="38">K261*E264</f>
        <v>1117.0216846080086</v>
      </c>
      <c r="G261">
        <f t="shared" si="36"/>
        <v>4895.2394098875102</v>
      </c>
      <c r="H261">
        <f t="shared" si="33"/>
        <v>2585.6025416491043</v>
      </c>
      <c r="I261">
        <f t="shared" si="34"/>
        <v>717.60230977933554</v>
      </c>
      <c r="J261" s="3">
        <f t="shared" si="37"/>
        <v>9315.4659459239574</v>
      </c>
      <c r="K261">
        <v>6.2067339999999999E-2</v>
      </c>
      <c r="L261">
        <v>0.58928400000000003</v>
      </c>
      <c r="M261">
        <v>0.30585699999999999</v>
      </c>
      <c r="N261">
        <v>4.2791669999999997E-2</v>
      </c>
      <c r="O261" s="206">
        <f t="shared" si="35"/>
        <v>0.62103106306159717</v>
      </c>
      <c r="P261" s="201">
        <v>1</v>
      </c>
      <c r="Q261" s="201">
        <v>0</v>
      </c>
    </row>
    <row r="262" spans="1:17" x14ac:dyDescent="0.3">
      <c r="A262" t="s">
        <v>26</v>
      </c>
      <c r="B262" t="s">
        <v>27</v>
      </c>
      <c r="C262">
        <v>1958</v>
      </c>
      <c r="D262" s="3">
        <v>7000</v>
      </c>
      <c r="E262" s="3" t="s">
        <v>18</v>
      </c>
      <c r="F262">
        <f t="shared" si="38"/>
        <v>515.59942037266819</v>
      </c>
      <c r="G262">
        <f t="shared" si="36"/>
        <v>4981.5901161430047</v>
      </c>
      <c r="H262">
        <f t="shared" si="33"/>
        <v>5129.1218515701357</v>
      </c>
      <c r="I262">
        <f t="shared" si="34"/>
        <v>769.90784077663477</v>
      </c>
      <c r="J262" s="3">
        <f t="shared" si="37"/>
        <v>11396.219228862443</v>
      </c>
      <c r="K262">
        <v>6.2067339999999999E-2</v>
      </c>
      <c r="L262">
        <v>0.58928400000000003</v>
      </c>
      <c r="M262">
        <v>0.30585699999999999</v>
      </c>
      <c r="N262">
        <v>4.2791669999999997E-2</v>
      </c>
      <c r="O262" s="206">
        <f t="shared" si="35"/>
        <v>1.6280313184089203</v>
      </c>
      <c r="P262" s="201">
        <v>1</v>
      </c>
      <c r="Q262" s="201">
        <v>0</v>
      </c>
    </row>
    <row r="263" spans="1:17" x14ac:dyDescent="0.3">
      <c r="A263" t="s">
        <v>26</v>
      </c>
      <c r="B263" t="s">
        <v>27</v>
      </c>
      <c r="C263">
        <v>1959</v>
      </c>
      <c r="D263" s="3">
        <v>15000</v>
      </c>
      <c r="E263" s="3" t="s">
        <v>18</v>
      </c>
      <c r="F263">
        <f t="shared" si="38"/>
        <v>524.6944554396307</v>
      </c>
      <c r="G263">
        <f t="shared" si="36"/>
        <v>9882.0999394509727</v>
      </c>
      <c r="H263">
        <f t="shared" si="33"/>
        <v>5502.9799598010359</v>
      </c>
      <c r="I263">
        <f t="shared" si="34"/>
        <v>348.82590483610016</v>
      </c>
      <c r="J263" s="3">
        <f t="shared" si="37"/>
        <v>16258.600259527739</v>
      </c>
      <c r="K263">
        <v>6.2067339999999999E-2</v>
      </c>
      <c r="L263">
        <v>0.58928400000000003</v>
      </c>
      <c r="M263">
        <v>0.30585699999999999</v>
      </c>
      <c r="N263">
        <v>4.2791669999999997E-2</v>
      </c>
      <c r="O263" s="206">
        <f t="shared" si="35"/>
        <v>1.0839066839685159</v>
      </c>
      <c r="P263" s="201">
        <v>1</v>
      </c>
      <c r="Q263" s="201">
        <v>0</v>
      </c>
    </row>
    <row r="264" spans="1:17" x14ac:dyDescent="0.3">
      <c r="A264" t="s">
        <v>26</v>
      </c>
      <c r="B264" t="s">
        <v>27</v>
      </c>
      <c r="C264">
        <v>1960</v>
      </c>
      <c r="D264" s="3">
        <v>15000</v>
      </c>
      <c r="E264" s="3">
        <v>17996.93179388723</v>
      </c>
      <c r="F264">
        <f t="shared" si="38"/>
        <v>1040.8489910737148</v>
      </c>
      <c r="G264">
        <f t="shared" si="36"/>
        <v>10602.399299775367</v>
      </c>
      <c r="H264">
        <f t="shared" si="33"/>
        <v>2493.2620011197296</v>
      </c>
      <c r="I264">
        <f t="shared" si="34"/>
        <v>798.30866867875682</v>
      </c>
      <c r="J264" s="3">
        <f t="shared" si="37"/>
        <v>14934.818960647568</v>
      </c>
      <c r="K264">
        <v>6.2067339999999999E-2</v>
      </c>
      <c r="L264">
        <v>0.58928400000000003</v>
      </c>
      <c r="M264">
        <v>0.30585699999999999</v>
      </c>
      <c r="N264">
        <v>4.2791669999999997E-2</v>
      </c>
      <c r="O264" s="206">
        <f t="shared" si="35"/>
        <v>0.99565459737650452</v>
      </c>
      <c r="P264" s="201">
        <v>1</v>
      </c>
      <c r="Q264" s="201">
        <v>0</v>
      </c>
    </row>
    <row r="265" spans="1:17" x14ac:dyDescent="0.3">
      <c r="A265" t="s">
        <v>26</v>
      </c>
      <c r="B265" t="s">
        <v>27</v>
      </c>
      <c r="C265">
        <v>1961</v>
      </c>
      <c r="D265" s="3">
        <v>7000</v>
      </c>
      <c r="E265" s="3">
        <v>8307.097104091592</v>
      </c>
      <c r="F265">
        <f t="shared" si="38"/>
        <v>1116.7157468299147</v>
      </c>
      <c r="G265">
        <f t="shared" si="36"/>
        <v>4803.680821651421</v>
      </c>
      <c r="H265">
        <f t="shared" si="33"/>
        <v>5705.9772258497633</v>
      </c>
      <c r="I265">
        <f t="shared" si="34"/>
        <v>817.81471951421122</v>
      </c>
      <c r="J265" s="3">
        <f t="shared" si="37"/>
        <v>12444.188513845311</v>
      </c>
      <c r="K265">
        <v>6.2067339999999999E-2</v>
      </c>
      <c r="L265">
        <v>0.58928400000000003</v>
      </c>
      <c r="M265">
        <v>0.30585699999999999</v>
      </c>
      <c r="N265">
        <v>4.2791669999999997E-2</v>
      </c>
      <c r="O265" s="206">
        <f t="shared" si="35"/>
        <v>1.7777412162636159</v>
      </c>
      <c r="P265" s="201">
        <v>1</v>
      </c>
      <c r="Q265" s="201">
        <v>0</v>
      </c>
    </row>
    <row r="266" spans="1:17" x14ac:dyDescent="0.3">
      <c r="A266" t="s">
        <v>26</v>
      </c>
      <c r="B266" t="s">
        <v>27</v>
      </c>
      <c r="C266">
        <v>1962</v>
      </c>
      <c r="D266" s="3">
        <v>7000</v>
      </c>
      <c r="E266" s="3">
        <v>8453.6320622026124</v>
      </c>
      <c r="F266">
        <f t="shared" si="38"/>
        <v>505.95585627459445</v>
      </c>
      <c r="G266">
        <f t="shared" si="36"/>
        <v>10993.507042695286</v>
      </c>
      <c r="H266">
        <f t="shared" si="33"/>
        <v>5845.3983372571838</v>
      </c>
      <c r="I266">
        <f t="shared" si="34"/>
        <v>792.81421506862023</v>
      </c>
      <c r="J266" s="3">
        <f t="shared" si="37"/>
        <v>18137.675451295687</v>
      </c>
      <c r="K266">
        <v>6.2067339999999999E-2</v>
      </c>
      <c r="L266">
        <v>0.58928400000000003</v>
      </c>
      <c r="M266">
        <v>0.30585699999999999</v>
      </c>
      <c r="N266">
        <v>4.2791669999999997E-2</v>
      </c>
      <c r="O266" s="206">
        <f t="shared" si="35"/>
        <v>2.5910964930422411</v>
      </c>
      <c r="P266" s="201">
        <v>1</v>
      </c>
      <c r="Q266" s="201">
        <v>0</v>
      </c>
    </row>
    <row r="267" spans="1:17" x14ac:dyDescent="0.3">
      <c r="A267" t="s">
        <v>26</v>
      </c>
      <c r="B267" t="s">
        <v>27</v>
      </c>
      <c r="C267">
        <v>1963</v>
      </c>
      <c r="D267" s="3">
        <v>15000</v>
      </c>
      <c r="E267" s="3">
        <v>16769.67292417743</v>
      </c>
      <c r="F267">
        <f t="shared" si="38"/>
        <v>1157.909835344864</v>
      </c>
      <c r="G267">
        <f t="shared" si="36"/>
        <v>11262.124828832631</v>
      </c>
      <c r="H267">
        <f t="shared" si="33"/>
        <v>5666.7051643051782</v>
      </c>
      <c r="I267">
        <f t="shared" si="34"/>
        <v>355.08890328501087</v>
      </c>
      <c r="J267" s="3">
        <f t="shared" si="37"/>
        <v>18441.828731767684</v>
      </c>
      <c r="K267">
        <v>6.2067339999999999E-2</v>
      </c>
      <c r="L267">
        <v>0.58928400000000003</v>
      </c>
      <c r="M267">
        <v>0.30585699999999999</v>
      </c>
      <c r="N267">
        <v>4.2791669999999997E-2</v>
      </c>
      <c r="O267" s="206">
        <f t="shared" si="35"/>
        <v>1.2294552487845123</v>
      </c>
      <c r="P267" s="201">
        <v>1</v>
      </c>
      <c r="Q267" s="201">
        <v>0</v>
      </c>
    </row>
    <row r="268" spans="1:17" x14ac:dyDescent="0.3">
      <c r="A268" t="s">
        <v>26</v>
      </c>
      <c r="B268" t="s">
        <v>27</v>
      </c>
      <c r="C268">
        <v>1964</v>
      </c>
      <c r="D268" s="3">
        <v>15000</v>
      </c>
      <c r="E268" s="3">
        <v>17992.002667262925</v>
      </c>
      <c r="F268">
        <f t="shared" si="38"/>
        <v>1186.2024607381106</v>
      </c>
      <c r="G268">
        <f t="shared" si="36"/>
        <v>10917.842933274089</v>
      </c>
      <c r="H268">
        <f t="shared" si="33"/>
        <v>2538.0273004545879</v>
      </c>
      <c r="I268">
        <f t="shared" si="34"/>
        <v>152.39405376741649</v>
      </c>
      <c r="J268" s="3">
        <f t="shared" si="37"/>
        <v>14794.466748234205</v>
      </c>
      <c r="K268">
        <v>6.2067339999999999E-2</v>
      </c>
      <c r="L268">
        <v>0.58928400000000003</v>
      </c>
      <c r="M268">
        <v>0.30585699999999999</v>
      </c>
      <c r="N268">
        <v>4.2791669999999997E-2</v>
      </c>
      <c r="O268" s="206">
        <f t="shared" si="35"/>
        <v>0.98629778321561368</v>
      </c>
      <c r="P268" s="201">
        <v>1</v>
      </c>
      <c r="Q268" s="201">
        <v>0</v>
      </c>
    </row>
    <row r="269" spans="1:17" x14ac:dyDescent="0.3">
      <c r="A269" t="s">
        <v>26</v>
      </c>
      <c r="B269" t="s">
        <v>27</v>
      </c>
      <c r="C269">
        <v>1965</v>
      </c>
      <c r="D269" s="3">
        <v>7000</v>
      </c>
      <c r="E269" s="3">
        <v>8151.7245023646001</v>
      </c>
      <c r="F269">
        <f t="shared" si="38"/>
        <v>1149.9403842733218</v>
      </c>
      <c r="G269">
        <f t="shared" si="36"/>
        <v>4889.9285604746055</v>
      </c>
      <c r="H269">
        <f t="shared" si="33"/>
        <v>1089.2491015924527</v>
      </c>
      <c r="I269">
        <f t="shared" si="34"/>
        <v>1548.3320684577345</v>
      </c>
      <c r="J269" s="3">
        <f t="shared" si="37"/>
        <v>8677.4501147981136</v>
      </c>
      <c r="K269">
        <v>6.2067339999999999E-2</v>
      </c>
      <c r="L269">
        <v>0.58928400000000003</v>
      </c>
      <c r="M269">
        <v>0.30585699999999999</v>
      </c>
      <c r="N269">
        <v>4.2791669999999997E-2</v>
      </c>
      <c r="O269" s="206">
        <f t="shared" si="35"/>
        <v>1.2396357306854449</v>
      </c>
      <c r="P269" s="201">
        <v>1</v>
      </c>
      <c r="Q269" s="201">
        <v>0</v>
      </c>
    </row>
    <row r="270" spans="1:17" x14ac:dyDescent="0.3">
      <c r="A270" t="s">
        <v>26</v>
      </c>
      <c r="B270" t="s">
        <v>27</v>
      </c>
      <c r="C270">
        <v>1966</v>
      </c>
      <c r="D270" s="3">
        <v>15000</v>
      </c>
      <c r="E270" s="3">
        <v>18655.702586011645</v>
      </c>
      <c r="F270">
        <f t="shared" si="38"/>
        <v>515.04004612154392</v>
      </c>
      <c r="G270">
        <f t="shared" si="36"/>
        <v>2098.6182025678895</v>
      </c>
      <c r="H270">
        <f t="shared" si="33"/>
        <v>11066.831499267902</v>
      </c>
      <c r="I270">
        <f t="shared" si="34"/>
        <v>41.502325729387643</v>
      </c>
      <c r="J270" s="3">
        <f t="shared" si="37"/>
        <v>13721.992073686723</v>
      </c>
      <c r="K270">
        <v>6.2067339999999999E-2</v>
      </c>
      <c r="L270">
        <v>0.58928400000000003</v>
      </c>
      <c r="M270">
        <v>0.30585699999999999</v>
      </c>
      <c r="N270">
        <v>4.2791669999999997E-2</v>
      </c>
      <c r="O270" s="206">
        <f t="shared" si="35"/>
        <v>0.91479947157911479</v>
      </c>
      <c r="P270" s="201">
        <v>1</v>
      </c>
      <c r="Q270" s="201">
        <v>0</v>
      </c>
    </row>
    <row r="271" spans="1:17" x14ac:dyDescent="0.3">
      <c r="A271" t="s">
        <v>26</v>
      </c>
      <c r="B271" t="s">
        <v>27</v>
      </c>
      <c r="C271">
        <v>1967</v>
      </c>
      <c r="D271" s="3">
        <v>15000</v>
      </c>
      <c r="E271" s="3">
        <v>19111.540155226736</v>
      </c>
      <c r="F271">
        <f t="shared" si="38"/>
        <v>221.04053310283336</v>
      </c>
      <c r="G271">
        <f t="shared" si="36"/>
        <v>21322.077746183961</v>
      </c>
      <c r="H271">
        <f t="shared" si="33"/>
        <v>296.64130520293588</v>
      </c>
      <c r="I271">
        <f t="shared" si="34"/>
        <v>159.51342511677271</v>
      </c>
      <c r="J271" s="3">
        <f t="shared" si="37"/>
        <v>21999.273009606502</v>
      </c>
      <c r="K271">
        <v>6.2067339999999999E-2</v>
      </c>
      <c r="L271">
        <v>0.58928400000000003</v>
      </c>
      <c r="M271">
        <v>0.30585699999999999</v>
      </c>
      <c r="N271">
        <v>4.2791669999999997E-2</v>
      </c>
      <c r="O271" s="206">
        <f t="shared" si="35"/>
        <v>1.4666182006404336</v>
      </c>
      <c r="P271" s="201">
        <v>1</v>
      </c>
      <c r="Q271" s="201">
        <v>0</v>
      </c>
    </row>
    <row r="272" spans="1:17" x14ac:dyDescent="0.3">
      <c r="A272" t="s">
        <v>26</v>
      </c>
      <c r="B272" t="s">
        <v>27</v>
      </c>
      <c r="C272">
        <v>1968</v>
      </c>
      <c r="D272" s="3">
        <v>15000</v>
      </c>
      <c r="E272" s="3">
        <v>18527.302511648184</v>
      </c>
      <c r="F272">
        <f t="shared" si="38"/>
        <v>2245.7841193360646</v>
      </c>
      <c r="G272">
        <f t="shared" si="36"/>
        <v>571.52844268794536</v>
      </c>
      <c r="H272">
        <f t="shared" si="33"/>
        <v>1140.1353970513596</v>
      </c>
      <c r="I272">
        <f t="shared" si="34"/>
        <v>1085.3632754121275</v>
      </c>
      <c r="J272" s="3">
        <f t="shared" si="37"/>
        <v>5042.8112344874971</v>
      </c>
      <c r="K272">
        <v>6.2067339999999999E-2</v>
      </c>
      <c r="L272">
        <v>0.58928400000000003</v>
      </c>
      <c r="M272">
        <v>0.30585699999999999</v>
      </c>
      <c r="N272">
        <v>4.2791669999999997E-2</v>
      </c>
      <c r="O272" s="206">
        <f t="shared" si="35"/>
        <v>0.33618741563249982</v>
      </c>
      <c r="P272" s="201">
        <v>1</v>
      </c>
      <c r="Q272" s="201">
        <v>0</v>
      </c>
    </row>
    <row r="273" spans="1:17" x14ac:dyDescent="0.3">
      <c r="A273" t="s">
        <v>26</v>
      </c>
      <c r="B273" t="s">
        <v>27</v>
      </c>
      <c r="C273">
        <v>1969</v>
      </c>
      <c r="D273" s="3">
        <v>7000</v>
      </c>
      <c r="E273" s="3">
        <v>8298.0847273549007</v>
      </c>
      <c r="F273">
        <f t="shared" si="38"/>
        <v>60.197205714024498</v>
      </c>
      <c r="G273">
        <f t="shared" si="36"/>
        <v>2196.6590508506051</v>
      </c>
      <c r="H273">
        <f t="shared" si="33"/>
        <v>7757.7237655769713</v>
      </c>
      <c r="I273">
        <f t="shared" si="34"/>
        <v>394.22046405980581</v>
      </c>
      <c r="J273" s="3">
        <f t="shared" si="37"/>
        <v>10408.800486201408</v>
      </c>
      <c r="K273">
        <v>6.2067339999999999E-2</v>
      </c>
      <c r="L273">
        <v>0.58928400000000003</v>
      </c>
      <c r="M273">
        <v>0.30585699999999999</v>
      </c>
      <c r="N273">
        <v>4.2791669999999997E-2</v>
      </c>
      <c r="O273" s="206">
        <f t="shared" si="35"/>
        <v>1.4869714980287725</v>
      </c>
      <c r="P273" s="201">
        <v>1</v>
      </c>
      <c r="Q273" s="201">
        <v>0</v>
      </c>
    </row>
    <row r="274" spans="1:17" x14ac:dyDescent="0.3">
      <c r="A274" t="s">
        <v>26</v>
      </c>
      <c r="B274" t="s">
        <v>27</v>
      </c>
      <c r="C274">
        <v>1970</v>
      </c>
      <c r="D274" s="3">
        <v>3000</v>
      </c>
      <c r="E274" s="3">
        <v>3561.3018554175733</v>
      </c>
      <c r="F274">
        <f t="shared" si="38"/>
        <v>231.36685227024961</v>
      </c>
      <c r="G274">
        <f t="shared" si="36"/>
        <v>14946.53544458443</v>
      </c>
      <c r="H274">
        <f t="shared" si="33"/>
        <v>2817.7233670931755</v>
      </c>
      <c r="I274" t="s">
        <v>18</v>
      </c>
      <c r="J274" s="3">
        <f t="shared" si="37"/>
        <v>17995.625663947856</v>
      </c>
      <c r="K274">
        <v>6.2067339999999999E-2</v>
      </c>
      <c r="L274">
        <v>0.58928400000000003</v>
      </c>
      <c r="M274">
        <v>0.30585699999999999</v>
      </c>
      <c r="N274">
        <v>4.2791669999999997E-2</v>
      </c>
      <c r="O274" s="206">
        <f t="shared" si="35"/>
        <v>5.9985418879826184</v>
      </c>
      <c r="P274" s="201">
        <v>1</v>
      </c>
      <c r="Q274" s="201">
        <v>0</v>
      </c>
    </row>
    <row r="275" spans="1:17" x14ac:dyDescent="0.3">
      <c r="A275" t="s">
        <v>26</v>
      </c>
      <c r="B275" t="s">
        <v>27</v>
      </c>
      <c r="C275">
        <v>1971</v>
      </c>
      <c r="D275" s="3">
        <v>30000</v>
      </c>
      <c r="E275" s="3">
        <v>36183.02507141541</v>
      </c>
      <c r="F275">
        <f t="shared" si="38"/>
        <v>1574.2692780748721</v>
      </c>
      <c r="G275">
        <f t="shared" si="36"/>
        <v>5428.8092038244504</v>
      </c>
      <c r="H275" t="s">
        <v>18</v>
      </c>
      <c r="I275" t="s">
        <v>18</v>
      </c>
      <c r="J275" t="s">
        <v>18</v>
      </c>
      <c r="K275">
        <v>6.2067339999999999E-2</v>
      </c>
      <c r="L275">
        <v>0.58928400000000003</v>
      </c>
      <c r="M275">
        <v>0.30585699999999999</v>
      </c>
      <c r="N275">
        <v>4.2791669999999997E-2</v>
      </c>
      <c r="O275" s="206" t="e">
        <f t="shared" si="35"/>
        <v>#VALUE!</v>
      </c>
      <c r="P275" s="201">
        <v>0</v>
      </c>
      <c r="Q275" s="201">
        <v>0</v>
      </c>
    </row>
    <row r="276" spans="1:17" x14ac:dyDescent="0.3">
      <c r="A276" t="s">
        <v>26</v>
      </c>
      <c r="B276" t="s">
        <v>27</v>
      </c>
      <c r="C276">
        <v>1972</v>
      </c>
      <c r="D276" s="3">
        <v>800</v>
      </c>
      <c r="E276" s="3">
        <v>969.86926963560063</v>
      </c>
      <c r="F276">
        <f t="shared" si="38"/>
        <v>571.798566818209</v>
      </c>
      <c r="G276" t="s">
        <v>18</v>
      </c>
      <c r="H276" t="s">
        <v>18</v>
      </c>
      <c r="I276">
        <f t="shared" si="34"/>
        <v>368.7705084641363</v>
      </c>
      <c r="J276" t="s">
        <v>18</v>
      </c>
      <c r="K276">
        <v>6.2067339999999999E-2</v>
      </c>
      <c r="L276">
        <v>0.58928400000000003</v>
      </c>
      <c r="M276">
        <v>0.30585699999999999</v>
      </c>
      <c r="N276">
        <v>4.2791669999999997E-2</v>
      </c>
      <c r="O276" s="206" t="e">
        <f t="shared" si="35"/>
        <v>#VALUE!</v>
      </c>
      <c r="P276" s="201">
        <v>0</v>
      </c>
      <c r="Q276" s="201">
        <v>0</v>
      </c>
    </row>
    <row r="277" spans="1:17" x14ac:dyDescent="0.3">
      <c r="A277" t="s">
        <v>26</v>
      </c>
      <c r="B277" t="s">
        <v>27</v>
      </c>
      <c r="C277">
        <v>1973</v>
      </c>
      <c r="D277" s="3">
        <v>3000</v>
      </c>
      <c r="E277" s="3">
        <v>3727.67468801224</v>
      </c>
      <c r="F277" t="s">
        <v>18</v>
      </c>
      <c r="G277" t="s">
        <v>18</v>
      </c>
      <c r="H277">
        <f t="shared" si="33"/>
        <v>2635.8177048784341</v>
      </c>
      <c r="I277">
        <f t="shared" si="34"/>
        <v>155.64925064795131</v>
      </c>
      <c r="J277" t="s">
        <v>18</v>
      </c>
      <c r="K277">
        <v>6.2067339999999999E-2</v>
      </c>
      <c r="L277">
        <v>0.58928400000000003</v>
      </c>
      <c r="M277">
        <v>0.30585699999999999</v>
      </c>
      <c r="N277">
        <v>4.2791669999999997E-2</v>
      </c>
      <c r="O277" s="206" t="e">
        <f t="shared" si="35"/>
        <v>#VALUE!</v>
      </c>
      <c r="P277" s="201">
        <v>0</v>
      </c>
      <c r="Q277" s="201">
        <v>0</v>
      </c>
    </row>
    <row r="278" spans="1:17" x14ac:dyDescent="0.3">
      <c r="A278" t="s">
        <v>26</v>
      </c>
      <c r="B278" t="s">
        <v>27</v>
      </c>
      <c r="C278">
        <v>1974</v>
      </c>
      <c r="D278" s="3">
        <v>20000</v>
      </c>
      <c r="E278" s="3">
        <v>25363.891510009486</v>
      </c>
      <c r="F278" t="s">
        <v>18</v>
      </c>
      <c r="G278">
        <f t="shared" si="36"/>
        <v>5078.3379173979447</v>
      </c>
      <c r="H278">
        <f t="shared" si="33"/>
        <v>1112.5158904859391</v>
      </c>
      <c r="I278">
        <f t="shared" si="34"/>
        <v>105.01980115913327</v>
      </c>
      <c r="J278" s="3">
        <f t="shared" si="37"/>
        <v>6295.8736090430166</v>
      </c>
      <c r="K278">
        <v>6.2067339999999999E-2</v>
      </c>
      <c r="L278">
        <v>0.58928400000000003</v>
      </c>
      <c r="M278">
        <v>0.30585699999999999</v>
      </c>
      <c r="N278">
        <v>4.2791669999999997E-2</v>
      </c>
      <c r="O278" s="206">
        <f t="shared" si="35"/>
        <v>0.31479368045215084</v>
      </c>
      <c r="P278" s="201">
        <v>1</v>
      </c>
      <c r="Q278" s="201">
        <v>0</v>
      </c>
    </row>
    <row r="279" spans="1:17" x14ac:dyDescent="0.3">
      <c r="A279" t="s">
        <v>26</v>
      </c>
      <c r="B279" t="s">
        <v>27</v>
      </c>
      <c r="C279">
        <v>1975</v>
      </c>
      <c r="D279" s="3">
        <v>8000</v>
      </c>
      <c r="E279" s="3">
        <v>9212.5515096701256</v>
      </c>
      <c r="F279">
        <f t="shared" si="38"/>
        <v>534.88458222865393</v>
      </c>
      <c r="G279">
        <f t="shared" si="36"/>
        <v>2143.4455121482138</v>
      </c>
      <c r="H279">
        <f t="shared" si="33"/>
        <v>750.63771344116799</v>
      </c>
      <c r="I279">
        <f t="shared" si="34"/>
        <v>156.37431268639588</v>
      </c>
      <c r="J279" s="3">
        <f t="shared" si="37"/>
        <v>3585.3421205044319</v>
      </c>
      <c r="K279">
        <v>6.2067339999999999E-2</v>
      </c>
      <c r="L279">
        <v>0.58928400000000003</v>
      </c>
      <c r="M279">
        <v>0.30585699999999999</v>
      </c>
      <c r="N279">
        <v>4.2791669999999997E-2</v>
      </c>
      <c r="O279" s="206">
        <f t="shared" si="35"/>
        <v>0.448167765063054</v>
      </c>
      <c r="P279" s="201">
        <v>1</v>
      </c>
      <c r="Q279" s="201">
        <v>0</v>
      </c>
    </row>
    <row r="280" spans="1:17" x14ac:dyDescent="0.3">
      <c r="A280" t="s">
        <v>26</v>
      </c>
      <c r="B280" t="s">
        <v>27</v>
      </c>
      <c r="C280">
        <v>1976</v>
      </c>
      <c r="D280" t="s">
        <v>18</v>
      </c>
      <c r="E280" s="3" t="s">
        <v>18</v>
      </c>
      <c r="F280">
        <f t="shared" si="38"/>
        <v>225.76204576057944</v>
      </c>
      <c r="G280">
        <f t="shared" si="36"/>
        <v>1446.2274668471387</v>
      </c>
      <c r="H280">
        <f t="shared" si="33"/>
        <v>1117.6983313650294</v>
      </c>
      <c r="I280" t="s">
        <v>18</v>
      </c>
      <c r="J280" t="s">
        <v>18</v>
      </c>
      <c r="K280">
        <v>6.2067339999999999E-2</v>
      </c>
      <c r="L280">
        <v>0.58928400000000003</v>
      </c>
      <c r="M280">
        <v>0.30585699999999999</v>
      </c>
      <c r="N280">
        <v>4.2791669999999997E-2</v>
      </c>
      <c r="O280" s="206" t="e">
        <f t="shared" si="35"/>
        <v>#VALUE!</v>
      </c>
      <c r="P280" s="201">
        <v>0</v>
      </c>
      <c r="Q280" s="201">
        <v>0</v>
      </c>
    </row>
    <row r="281" spans="1:17" x14ac:dyDescent="0.3">
      <c r="A281" t="s">
        <v>26</v>
      </c>
      <c r="B281" t="s">
        <v>27</v>
      </c>
      <c r="C281">
        <v>1977</v>
      </c>
      <c r="D281" t="s">
        <v>18</v>
      </c>
      <c r="E281" s="3" t="s">
        <v>18</v>
      </c>
      <c r="F281">
        <f t="shared" si="38"/>
        <v>152.32636878337112</v>
      </c>
      <c r="G281">
        <f t="shared" si="36"/>
        <v>2153.430339995848</v>
      </c>
      <c r="H281" t="s">
        <v>18</v>
      </c>
      <c r="I281">
        <f t="shared" si="34"/>
        <v>184.68451646290913</v>
      </c>
      <c r="J281" t="s">
        <v>18</v>
      </c>
      <c r="K281">
        <v>6.2067339999999999E-2</v>
      </c>
      <c r="L281">
        <v>0.58928400000000003</v>
      </c>
      <c r="M281">
        <v>0.30585699999999999</v>
      </c>
      <c r="N281">
        <v>4.2791669999999997E-2</v>
      </c>
      <c r="O281" s="206" t="e">
        <f t="shared" si="35"/>
        <v>#VALUE!</v>
      </c>
      <c r="P281" s="201">
        <v>0</v>
      </c>
      <c r="Q281" s="201">
        <v>0</v>
      </c>
    </row>
    <row r="282" spans="1:17" x14ac:dyDescent="0.3">
      <c r="A282" t="s">
        <v>26</v>
      </c>
      <c r="B282" t="s">
        <v>27</v>
      </c>
      <c r="C282">
        <v>1978</v>
      </c>
      <c r="D282" s="3">
        <v>7000</v>
      </c>
      <c r="E282" s="3">
        <v>8617.8106267910625</v>
      </c>
      <c r="F282">
        <f t="shared" si="38"/>
        <v>226.8137147433799</v>
      </c>
      <c r="G282" t="s">
        <v>18</v>
      </c>
      <c r="H282">
        <f t="shared" si="33"/>
        <v>1320.047853981768</v>
      </c>
      <c r="I282">
        <f t="shared" si="34"/>
        <v>147.09173925992965</v>
      </c>
      <c r="J282" t="s">
        <v>18</v>
      </c>
      <c r="K282">
        <v>6.2067339999999999E-2</v>
      </c>
      <c r="L282">
        <v>0.58928400000000003</v>
      </c>
      <c r="M282">
        <v>0.30585699999999999</v>
      </c>
      <c r="N282">
        <v>4.2791669999999997E-2</v>
      </c>
      <c r="O282" s="206" t="e">
        <f t="shared" si="35"/>
        <v>#VALUE!</v>
      </c>
      <c r="P282" s="201">
        <v>0</v>
      </c>
      <c r="Q282" s="201">
        <v>0</v>
      </c>
    </row>
    <row r="283" spans="1:17" x14ac:dyDescent="0.3">
      <c r="A283" t="s">
        <v>26</v>
      </c>
      <c r="B283" t="s">
        <v>27</v>
      </c>
      <c r="C283">
        <v>1979</v>
      </c>
      <c r="D283" s="3">
        <v>3000</v>
      </c>
      <c r="E283" s="3">
        <v>3637.3726626689568</v>
      </c>
      <c r="F283" t="s">
        <v>18</v>
      </c>
      <c r="G283">
        <f t="shared" si="36"/>
        <v>2543.2900982674655</v>
      </c>
      <c r="H283">
        <f t="shared" si="33"/>
        <v>1051.3503701730806</v>
      </c>
      <c r="I283">
        <f t="shared" si="34"/>
        <v>324.71323139300932</v>
      </c>
      <c r="J283" s="3">
        <f t="shared" si="37"/>
        <v>3919.3536998335553</v>
      </c>
      <c r="K283">
        <v>6.2067339999999999E-2</v>
      </c>
      <c r="L283">
        <v>0.58928400000000003</v>
      </c>
      <c r="M283">
        <v>0.30585699999999999</v>
      </c>
      <c r="N283">
        <v>4.2791669999999997E-2</v>
      </c>
      <c r="O283" s="206">
        <f t="shared" si="35"/>
        <v>1.3064512332778517</v>
      </c>
      <c r="P283" s="201">
        <v>1</v>
      </c>
      <c r="Q283" s="201">
        <v>0</v>
      </c>
    </row>
    <row r="284" spans="1:17" x14ac:dyDescent="0.3">
      <c r="A284" t="s">
        <v>26</v>
      </c>
      <c r="B284" t="s">
        <v>27</v>
      </c>
      <c r="C284">
        <v>1980</v>
      </c>
      <c r="D284" s="3">
        <v>2000</v>
      </c>
      <c r="E284" s="3">
        <v>2454.2113256886978</v>
      </c>
      <c r="F284">
        <f t="shared" si="38"/>
        <v>267.87635715173019</v>
      </c>
      <c r="G284">
        <f t="shared" si="36"/>
        <v>2025.600040336084</v>
      </c>
      <c r="H284">
        <f t="shared" si="33"/>
        <v>2320.9146736776493</v>
      </c>
      <c r="I284">
        <f t="shared" si="34"/>
        <v>1035.9625235852354</v>
      </c>
      <c r="J284" s="3">
        <f t="shared" si="37"/>
        <v>5650.3535947506989</v>
      </c>
      <c r="K284">
        <v>6.2067339999999999E-2</v>
      </c>
      <c r="L284">
        <v>0.58928400000000003</v>
      </c>
      <c r="M284">
        <v>0.30585699999999999</v>
      </c>
      <c r="N284">
        <v>4.2791669999999997E-2</v>
      </c>
      <c r="O284" s="206">
        <f t="shared" si="35"/>
        <v>2.8251767973753497</v>
      </c>
      <c r="P284" s="201">
        <v>1</v>
      </c>
      <c r="Q284" s="201">
        <v>0</v>
      </c>
    </row>
    <row r="285" spans="1:17" x14ac:dyDescent="0.3">
      <c r="A285" t="s">
        <v>26</v>
      </c>
      <c r="B285" t="s">
        <v>27</v>
      </c>
      <c r="C285">
        <v>1981</v>
      </c>
      <c r="D285" s="3">
        <v>3000</v>
      </c>
      <c r="E285" s="3">
        <v>3654.3166622474864</v>
      </c>
      <c r="F285">
        <f t="shared" si="38"/>
        <v>213.34977092124242</v>
      </c>
      <c r="G285">
        <f t="shared" si="36"/>
        <v>4471.6252450114271</v>
      </c>
      <c r="H285">
        <f t="shared" si="33"/>
        <v>7404.6278066784807</v>
      </c>
      <c r="I285">
        <f t="shared" si="34"/>
        <v>328.13397782850649</v>
      </c>
      <c r="J285" s="3">
        <f t="shared" si="37"/>
        <v>12417.736800439658</v>
      </c>
      <c r="K285">
        <v>6.2067339999999999E-2</v>
      </c>
      <c r="L285">
        <v>0.58928400000000003</v>
      </c>
      <c r="M285">
        <v>0.30585699999999999</v>
      </c>
      <c r="N285">
        <v>4.2791669999999997E-2</v>
      </c>
      <c r="O285" s="206">
        <f t="shared" si="35"/>
        <v>4.1392456001465527</v>
      </c>
      <c r="P285" s="201">
        <v>1</v>
      </c>
      <c r="Q285" s="201">
        <v>0</v>
      </c>
    </row>
    <row r="286" spans="1:17" x14ac:dyDescent="0.3">
      <c r="A286" t="s">
        <v>26</v>
      </c>
      <c r="B286" t="s">
        <v>27</v>
      </c>
      <c r="C286">
        <v>1982</v>
      </c>
      <c r="D286" t="s">
        <v>18</v>
      </c>
      <c r="E286" s="3" t="s">
        <v>18</v>
      </c>
      <c r="F286">
        <f t="shared" si="38"/>
        <v>470.9815376536738</v>
      </c>
      <c r="G286">
        <f t="shared" si="36"/>
        <v>14266.237792271297</v>
      </c>
      <c r="H286">
        <f t="shared" si="33"/>
        <v>2345.3647417054185</v>
      </c>
      <c r="I286">
        <f t="shared" si="34"/>
        <v>556.81348707240352</v>
      </c>
      <c r="J286" s="3">
        <f t="shared" si="37"/>
        <v>17639.397558702793</v>
      </c>
      <c r="K286">
        <v>6.2067339999999999E-2</v>
      </c>
      <c r="L286">
        <v>0.58928400000000003</v>
      </c>
      <c r="M286">
        <v>0.30585699999999999</v>
      </c>
      <c r="N286">
        <v>4.2791669999999997E-2</v>
      </c>
      <c r="O286" s="206" t="e">
        <f t="shared" si="35"/>
        <v>#VALUE!</v>
      </c>
      <c r="P286" s="201">
        <v>0</v>
      </c>
      <c r="Q286" s="201">
        <v>0</v>
      </c>
    </row>
    <row r="287" spans="1:17" x14ac:dyDescent="0.3">
      <c r="A287" t="s">
        <v>26</v>
      </c>
      <c r="B287" t="s">
        <v>27</v>
      </c>
      <c r="C287">
        <v>1983</v>
      </c>
      <c r="D287" s="3">
        <v>4000</v>
      </c>
      <c r="E287" s="3">
        <v>4315.898782704885</v>
      </c>
      <c r="F287">
        <f t="shared" si="38"/>
        <v>1502.6157702801229</v>
      </c>
      <c r="G287">
        <f t="shared" si="36"/>
        <v>4518.7323371743523</v>
      </c>
      <c r="H287">
        <f t="shared" si="33"/>
        <v>3979.8704447735772</v>
      </c>
      <c r="I287">
        <f t="shared" si="34"/>
        <v>376.89708250501803</v>
      </c>
      <c r="J287" s="3">
        <f t="shared" si="37"/>
        <v>10378.115634733071</v>
      </c>
      <c r="K287">
        <v>6.2067339999999999E-2</v>
      </c>
      <c r="L287">
        <v>0.58928400000000003</v>
      </c>
      <c r="M287">
        <v>0.30585699999999999</v>
      </c>
      <c r="N287">
        <v>4.2791669999999997E-2</v>
      </c>
      <c r="O287" s="206">
        <f t="shared" si="35"/>
        <v>2.5945289086832677</v>
      </c>
      <c r="P287" s="201">
        <v>1</v>
      </c>
      <c r="Q287" s="201">
        <v>0</v>
      </c>
    </row>
    <row r="288" spans="1:17" x14ac:dyDescent="0.3">
      <c r="A288" t="s">
        <v>26</v>
      </c>
      <c r="B288" t="s">
        <v>27</v>
      </c>
      <c r="C288">
        <v>1984</v>
      </c>
      <c r="D288" s="3">
        <v>3000</v>
      </c>
      <c r="E288" s="3">
        <v>3437.3918863164176</v>
      </c>
      <c r="F288">
        <f t="shared" si="38"/>
        <v>475.94317229111118</v>
      </c>
      <c r="G288">
        <f t="shared" si="36"/>
        <v>7667.877390996292</v>
      </c>
      <c r="H288">
        <f t="shared" si="33"/>
        <v>2693.9030648660664</v>
      </c>
      <c r="I288">
        <f t="shared" si="34"/>
        <v>56.540030319166384</v>
      </c>
      <c r="J288" s="3">
        <f t="shared" si="37"/>
        <v>10894.263658472637</v>
      </c>
      <c r="K288">
        <v>6.2067339999999999E-2</v>
      </c>
      <c r="L288">
        <v>0.58928400000000003</v>
      </c>
      <c r="M288">
        <v>0.30585699999999999</v>
      </c>
      <c r="N288">
        <v>4.2791669999999997E-2</v>
      </c>
      <c r="O288" s="206">
        <f t="shared" si="35"/>
        <v>3.6314212194908788</v>
      </c>
      <c r="P288" s="201">
        <v>1</v>
      </c>
      <c r="Q288" s="201">
        <v>0</v>
      </c>
    </row>
    <row r="289" spans="1:17" x14ac:dyDescent="0.3">
      <c r="A289" t="s">
        <v>26</v>
      </c>
      <c r="B289" t="s">
        <v>27</v>
      </c>
      <c r="C289">
        <v>1985</v>
      </c>
      <c r="D289" s="3">
        <v>6000</v>
      </c>
      <c r="E289" s="3">
        <v>7588.2346118534133</v>
      </c>
      <c r="F289">
        <f t="shared" si="38"/>
        <v>807.63223353303283</v>
      </c>
      <c r="G289">
        <f t="shared" si="36"/>
        <v>5190.2489518844923</v>
      </c>
      <c r="H289">
        <f t="shared" si="33"/>
        <v>404.12454230763308</v>
      </c>
      <c r="I289">
        <f t="shared" si="34"/>
        <v>54.086181415796354</v>
      </c>
      <c r="J289" s="3">
        <f t="shared" si="37"/>
        <v>6456.0919091409551</v>
      </c>
      <c r="K289">
        <v>6.2067339999999999E-2</v>
      </c>
      <c r="L289">
        <v>0.58928400000000003</v>
      </c>
      <c r="M289">
        <v>0.30585699999999999</v>
      </c>
      <c r="N289">
        <v>4.2791669999999997E-2</v>
      </c>
      <c r="O289" s="206">
        <f t="shared" si="35"/>
        <v>1.0760153181901593</v>
      </c>
      <c r="P289" s="201">
        <v>1</v>
      </c>
      <c r="Q289" s="201">
        <v>0</v>
      </c>
    </row>
    <row r="290" spans="1:17" x14ac:dyDescent="0.3">
      <c r="A290" t="s">
        <v>26</v>
      </c>
      <c r="B290" t="s">
        <v>27</v>
      </c>
      <c r="C290">
        <v>1986</v>
      </c>
      <c r="D290" s="3">
        <v>20000</v>
      </c>
      <c r="E290" s="3">
        <v>24209.443650720699</v>
      </c>
      <c r="F290">
        <f t="shared" si="38"/>
        <v>546.67180235889384</v>
      </c>
      <c r="G290">
        <f t="shared" si="36"/>
        <v>778.61264182023388</v>
      </c>
      <c r="H290">
        <f t="shared" si="33"/>
        <v>386.58545434873719</v>
      </c>
      <c r="I290">
        <f t="shared" si="34"/>
        <v>81.102265546055179</v>
      </c>
      <c r="J290" s="3">
        <f t="shared" si="37"/>
        <v>1792.9721640739199</v>
      </c>
      <c r="K290">
        <v>6.2067339999999999E-2</v>
      </c>
      <c r="L290">
        <v>0.58928400000000003</v>
      </c>
      <c r="M290">
        <v>0.30585699999999999</v>
      </c>
      <c r="N290">
        <v>4.2791669999999997E-2</v>
      </c>
      <c r="O290" s="206">
        <f t="shared" si="35"/>
        <v>8.9648608203695995E-2</v>
      </c>
      <c r="P290" s="201">
        <v>1</v>
      </c>
      <c r="Q290" s="201">
        <v>0</v>
      </c>
    </row>
    <row r="291" spans="1:17" x14ac:dyDescent="0.3">
      <c r="A291" t="s">
        <v>26</v>
      </c>
      <c r="B291" t="s">
        <v>27</v>
      </c>
      <c r="C291">
        <v>1987</v>
      </c>
      <c r="D291" s="3">
        <v>7000</v>
      </c>
      <c r="E291" s="3">
        <v>7668.174152317647</v>
      </c>
      <c r="F291">
        <f t="shared" si="38"/>
        <v>82.008701353090643</v>
      </c>
      <c r="G291">
        <f t="shared" si="36"/>
        <v>744.82069359354614</v>
      </c>
      <c r="H291">
        <f t="shared" si="33"/>
        <v>579.68514977610835</v>
      </c>
      <c r="I291">
        <f t="shared" si="34"/>
        <v>315.18736051749141</v>
      </c>
      <c r="J291" s="3">
        <f t="shared" si="37"/>
        <v>1721.7019052402366</v>
      </c>
      <c r="K291">
        <v>6.2067339999999999E-2</v>
      </c>
      <c r="L291">
        <v>0.58928400000000003</v>
      </c>
      <c r="M291">
        <v>0.30585699999999999</v>
      </c>
      <c r="N291">
        <v>4.2791669999999997E-2</v>
      </c>
      <c r="O291" s="206">
        <f t="shared" si="35"/>
        <v>0.2459574150343195</v>
      </c>
      <c r="P291" s="201">
        <v>1</v>
      </c>
      <c r="Q291" s="201">
        <v>0</v>
      </c>
    </row>
    <row r="292" spans="1:17" x14ac:dyDescent="0.3">
      <c r="A292" t="s">
        <v>26</v>
      </c>
      <c r="B292" t="s">
        <v>27</v>
      </c>
      <c r="C292">
        <v>1988</v>
      </c>
      <c r="D292" s="3">
        <v>9000</v>
      </c>
      <c r="E292" s="3">
        <v>13012.19342625337</v>
      </c>
      <c r="F292">
        <f t="shared" si="38"/>
        <v>78.449506907206796</v>
      </c>
      <c r="G292">
        <f t="shared" si="36"/>
        <v>1116.8591328649147</v>
      </c>
      <c r="H292">
        <f t="shared" si="33"/>
        <v>2252.8277238490195</v>
      </c>
      <c r="I292">
        <f t="shared" si="34"/>
        <v>279.69354703137941</v>
      </c>
      <c r="J292" s="3">
        <f t="shared" si="37"/>
        <v>3727.8299106525201</v>
      </c>
      <c r="K292">
        <v>6.2067339999999999E-2</v>
      </c>
      <c r="L292">
        <v>0.58928400000000003</v>
      </c>
      <c r="M292">
        <v>0.30585699999999999</v>
      </c>
      <c r="N292">
        <v>4.2791669999999997E-2</v>
      </c>
      <c r="O292" s="206">
        <f t="shared" si="35"/>
        <v>0.41420332340583554</v>
      </c>
      <c r="P292" s="201">
        <v>1</v>
      </c>
      <c r="Q292" s="201">
        <v>0</v>
      </c>
    </row>
    <row r="293" spans="1:17" x14ac:dyDescent="0.3">
      <c r="A293" t="s">
        <v>26</v>
      </c>
      <c r="B293" t="s">
        <v>27</v>
      </c>
      <c r="C293">
        <v>1989</v>
      </c>
      <c r="D293" s="3">
        <v>7000</v>
      </c>
      <c r="E293" s="3">
        <v>8807.7208135372621</v>
      </c>
      <c r="F293">
        <f t="shared" si="38"/>
        <v>117.63508856787531</v>
      </c>
      <c r="G293">
        <f t="shared" si="36"/>
        <v>4340.4444966786623</v>
      </c>
      <c r="H293">
        <f t="shared" si="33"/>
        <v>1999.1327567813228</v>
      </c>
      <c r="I293" t="s">
        <v>18</v>
      </c>
      <c r="J293" s="3">
        <f t="shared" si="37"/>
        <v>6457.2123420278604</v>
      </c>
      <c r="K293">
        <v>6.2067339999999999E-2</v>
      </c>
      <c r="L293">
        <v>0.58928400000000003</v>
      </c>
      <c r="M293">
        <v>0.30585699999999999</v>
      </c>
      <c r="N293">
        <v>4.2791669999999997E-2</v>
      </c>
      <c r="O293" s="206">
        <f t="shared" si="35"/>
        <v>0.92245890600398006</v>
      </c>
      <c r="P293" s="201">
        <v>1</v>
      </c>
      <c r="Q293" s="201">
        <v>0</v>
      </c>
    </row>
    <row r="294" spans="1:17" x14ac:dyDescent="0.3">
      <c r="A294" t="s">
        <v>26</v>
      </c>
      <c r="B294" t="s">
        <v>27</v>
      </c>
      <c r="C294">
        <v>1990</v>
      </c>
      <c r="D294" s="3">
        <v>1000</v>
      </c>
      <c r="E294" s="3">
        <v>1321.2859025872649</v>
      </c>
      <c r="F294">
        <f t="shared" si="38"/>
        <v>457.16470212407501</v>
      </c>
      <c r="G294">
        <f t="shared" si="36"/>
        <v>3851.6592637968888</v>
      </c>
      <c r="H294" t="s">
        <v>18</v>
      </c>
      <c r="I294" t="s">
        <v>18</v>
      </c>
      <c r="J294" t="s">
        <v>18</v>
      </c>
      <c r="K294">
        <v>6.2067339999999999E-2</v>
      </c>
      <c r="L294">
        <v>0.58928400000000003</v>
      </c>
      <c r="M294">
        <v>0.30585699999999999</v>
      </c>
      <c r="N294">
        <v>4.2791669999999997E-2</v>
      </c>
      <c r="O294" s="206" t="e">
        <f t="shared" si="35"/>
        <v>#VALUE!</v>
      </c>
      <c r="P294" s="201">
        <v>0</v>
      </c>
      <c r="Q294" s="201">
        <v>0</v>
      </c>
    </row>
    <row r="295" spans="1:17" x14ac:dyDescent="0.3">
      <c r="A295" t="s">
        <v>26</v>
      </c>
      <c r="B295" t="s">
        <v>27</v>
      </c>
      <c r="C295">
        <v>1991</v>
      </c>
      <c r="D295" s="3">
        <v>1000</v>
      </c>
      <c r="E295" s="3">
        <v>1263.9418236258682</v>
      </c>
      <c r="F295">
        <f t="shared" si="38"/>
        <v>405.68256577512909</v>
      </c>
      <c r="G295" t="s">
        <v>18</v>
      </c>
      <c r="H295" t="s">
        <v>18</v>
      </c>
      <c r="I295">
        <f t="shared" si="34"/>
        <v>316.9940673187736</v>
      </c>
      <c r="J295" t="s">
        <v>18</v>
      </c>
      <c r="K295">
        <v>6.2067339999999999E-2</v>
      </c>
      <c r="L295">
        <v>0.58928400000000003</v>
      </c>
      <c r="M295">
        <v>0.30585699999999999</v>
      </c>
      <c r="N295">
        <v>4.2791669999999997E-2</v>
      </c>
      <c r="O295" s="206" t="e">
        <f t="shared" si="35"/>
        <v>#VALUE!</v>
      </c>
      <c r="P295" s="201">
        <v>0</v>
      </c>
      <c r="Q295" s="201">
        <v>0</v>
      </c>
    </row>
    <row r="296" spans="1:17" x14ac:dyDescent="0.3">
      <c r="A296" t="s">
        <v>26</v>
      </c>
      <c r="B296" t="s">
        <v>27</v>
      </c>
      <c r="C296">
        <v>1992</v>
      </c>
      <c r="D296" s="3">
        <v>1200</v>
      </c>
      <c r="E296" s="3">
        <v>1895.2816178021374</v>
      </c>
      <c r="F296" t="s">
        <v>18</v>
      </c>
      <c r="G296" t="s">
        <v>18</v>
      </c>
      <c r="H296">
        <f t="shared" si="33"/>
        <v>2265.7413101175566</v>
      </c>
      <c r="I296">
        <f t="shared" si="34"/>
        <v>153.38467805030223</v>
      </c>
      <c r="J296" t="s">
        <v>18</v>
      </c>
      <c r="K296">
        <v>6.2067339999999999E-2</v>
      </c>
      <c r="L296">
        <v>0.58928400000000003</v>
      </c>
      <c r="M296">
        <v>0.30585699999999999</v>
      </c>
      <c r="N296">
        <v>4.2791669999999997E-2</v>
      </c>
      <c r="O296" s="206" t="e">
        <f t="shared" si="35"/>
        <v>#VALUE!</v>
      </c>
      <c r="P296" s="201">
        <v>0</v>
      </c>
      <c r="Q296" s="201">
        <v>0</v>
      </c>
    </row>
    <row r="297" spans="1:17" x14ac:dyDescent="0.3">
      <c r="A297" t="s">
        <v>26</v>
      </c>
      <c r="B297" t="s">
        <v>27</v>
      </c>
      <c r="C297">
        <v>1993</v>
      </c>
      <c r="D297" s="3">
        <v>5000</v>
      </c>
      <c r="E297" s="3">
        <v>7365.6242095130065</v>
      </c>
      <c r="F297" t="s">
        <v>18</v>
      </c>
      <c r="G297">
        <f t="shared" si="36"/>
        <v>4365.3246523418275</v>
      </c>
      <c r="H297">
        <f t="shared" si="33"/>
        <v>1096.3296705744667</v>
      </c>
      <c r="I297" t="s">
        <v>18</v>
      </c>
      <c r="J297" t="s">
        <v>18</v>
      </c>
      <c r="K297">
        <v>6.2067339999999999E-2</v>
      </c>
      <c r="L297">
        <v>0.58928400000000003</v>
      </c>
      <c r="M297">
        <v>0.30585699999999999</v>
      </c>
      <c r="N297">
        <v>4.2791669999999997E-2</v>
      </c>
      <c r="O297" s="206" t="e">
        <f t="shared" si="35"/>
        <v>#VALUE!</v>
      </c>
      <c r="P297" s="201">
        <v>0</v>
      </c>
      <c r="Q297" s="201">
        <v>0</v>
      </c>
    </row>
    <row r="298" spans="1:17" x14ac:dyDescent="0.3">
      <c r="A298" t="s">
        <v>26</v>
      </c>
      <c r="B298" t="s">
        <v>27</v>
      </c>
      <c r="C298">
        <v>1994</v>
      </c>
      <c r="D298" s="3">
        <v>5000</v>
      </c>
      <c r="E298" s="3">
        <v>6536.1680680230393</v>
      </c>
      <c r="F298">
        <f t="shared" si="38"/>
        <v>459.78524685428755</v>
      </c>
      <c r="G298">
        <f t="shared" si="36"/>
        <v>2112.2600875402691</v>
      </c>
      <c r="H298" t="s">
        <v>18</v>
      </c>
      <c r="I298">
        <f t="shared" si="34"/>
        <v>471.98880480260192</v>
      </c>
      <c r="J298" t="s">
        <v>18</v>
      </c>
      <c r="K298">
        <v>6.2067339999999999E-2</v>
      </c>
      <c r="L298">
        <v>0.58928400000000003</v>
      </c>
      <c r="M298">
        <v>0.30585699999999999</v>
      </c>
      <c r="N298">
        <v>4.2791669999999997E-2</v>
      </c>
      <c r="O298" s="206" t="e">
        <f t="shared" si="35"/>
        <v>#VALUE!</v>
      </c>
      <c r="P298" s="201">
        <v>0</v>
      </c>
      <c r="Q298" s="201">
        <v>0</v>
      </c>
    </row>
    <row r="299" spans="1:17" x14ac:dyDescent="0.3">
      <c r="A299" t="s">
        <v>26</v>
      </c>
      <c r="B299" t="s">
        <v>27</v>
      </c>
      <c r="C299">
        <v>1995</v>
      </c>
      <c r="D299" s="3" t="s">
        <v>18</v>
      </c>
      <c r="E299" s="3" t="s">
        <v>18</v>
      </c>
      <c r="F299">
        <f t="shared" si="38"/>
        <v>222.47738784998683</v>
      </c>
      <c r="G299" t="s">
        <v>18</v>
      </c>
      <c r="H299">
        <f t="shared" si="33"/>
        <v>3373.5790136376872</v>
      </c>
      <c r="I299" t="s">
        <v>18</v>
      </c>
      <c r="J299" t="s">
        <v>18</v>
      </c>
      <c r="K299">
        <v>6.2067339999999999E-2</v>
      </c>
      <c r="L299">
        <v>0.58928400000000003</v>
      </c>
      <c r="M299">
        <v>0.30585699999999999</v>
      </c>
      <c r="N299">
        <v>4.2791669999999997E-2</v>
      </c>
      <c r="O299" s="206" t="e">
        <f t="shared" si="35"/>
        <v>#VALUE!</v>
      </c>
      <c r="P299" s="201">
        <v>0</v>
      </c>
      <c r="Q299" s="201">
        <v>0</v>
      </c>
    </row>
    <row r="300" spans="1:17" x14ac:dyDescent="0.3">
      <c r="A300" t="s">
        <v>26</v>
      </c>
      <c r="B300" t="s">
        <v>27</v>
      </c>
      <c r="C300">
        <v>1996</v>
      </c>
      <c r="D300" s="3" t="s">
        <v>18</v>
      </c>
      <c r="E300" s="3" t="s">
        <v>18</v>
      </c>
      <c r="F300" t="s">
        <v>18</v>
      </c>
      <c r="G300">
        <f t="shared" si="36"/>
        <v>6499.7568650463163</v>
      </c>
      <c r="H300" t="s">
        <v>18</v>
      </c>
      <c r="I300" t="s">
        <v>18</v>
      </c>
      <c r="J300" t="s">
        <v>18</v>
      </c>
      <c r="K300">
        <v>6.2067339999999999E-2</v>
      </c>
      <c r="L300">
        <v>0.58928400000000003</v>
      </c>
      <c r="M300">
        <v>0.30585699999999999</v>
      </c>
      <c r="N300">
        <v>4.2791669999999997E-2</v>
      </c>
      <c r="O300" s="206" t="e">
        <f t="shared" si="35"/>
        <v>#VALUE!</v>
      </c>
      <c r="P300" s="201">
        <v>0</v>
      </c>
      <c r="Q300" s="201">
        <v>0</v>
      </c>
    </row>
    <row r="301" spans="1:17" x14ac:dyDescent="0.3">
      <c r="A301" t="s">
        <v>26</v>
      </c>
      <c r="B301" t="s">
        <v>27</v>
      </c>
      <c r="C301">
        <v>1997</v>
      </c>
      <c r="D301" s="3">
        <v>4200</v>
      </c>
      <c r="E301" s="3">
        <v>7407.8452025539927</v>
      </c>
      <c r="F301">
        <f t="shared" si="38"/>
        <v>684.59795151431865</v>
      </c>
      <c r="G301" t="s">
        <v>18</v>
      </c>
      <c r="H301" t="s">
        <v>18</v>
      </c>
      <c r="I301" t="s">
        <v>18</v>
      </c>
      <c r="J301" t="s">
        <v>18</v>
      </c>
      <c r="K301">
        <v>6.2067339999999999E-2</v>
      </c>
      <c r="L301">
        <v>0.58928400000000003</v>
      </c>
      <c r="M301">
        <v>0.30585699999999999</v>
      </c>
      <c r="N301">
        <v>4.2791669999999997E-2</v>
      </c>
      <c r="O301" s="206" t="e">
        <f t="shared" si="35"/>
        <v>#VALUE!</v>
      </c>
      <c r="P301" s="201">
        <v>0</v>
      </c>
      <c r="Q301" s="201">
        <v>0</v>
      </c>
    </row>
    <row r="302" spans="1:17" x14ac:dyDescent="0.3">
      <c r="A302" t="s">
        <v>26</v>
      </c>
      <c r="B302" t="s">
        <v>27</v>
      </c>
      <c r="C302">
        <v>1998</v>
      </c>
      <c r="D302" s="3">
        <v>3000</v>
      </c>
      <c r="E302" s="3">
        <v>3584.4517881705069</v>
      </c>
      <c r="F302" t="s">
        <v>18</v>
      </c>
      <c r="G302" t="s">
        <v>18</v>
      </c>
      <c r="H302" t="s">
        <v>18</v>
      </c>
      <c r="I302" t="s">
        <v>18</v>
      </c>
      <c r="J302" t="s">
        <v>18</v>
      </c>
      <c r="K302">
        <v>6.2067339999999999E-2</v>
      </c>
      <c r="L302">
        <v>0.58928400000000003</v>
      </c>
      <c r="M302">
        <v>0.30585699999999999</v>
      </c>
      <c r="N302">
        <v>4.2791669999999997E-2</v>
      </c>
      <c r="O302" s="206" t="e">
        <f t="shared" si="35"/>
        <v>#VALUE!</v>
      </c>
      <c r="P302" s="201">
        <v>0</v>
      </c>
      <c r="Q302" s="201">
        <v>0</v>
      </c>
    </row>
    <row r="303" spans="1:17" x14ac:dyDescent="0.3">
      <c r="A303" t="s">
        <v>26</v>
      </c>
      <c r="B303" t="s">
        <v>27</v>
      </c>
      <c r="C303">
        <v>1999</v>
      </c>
      <c r="D303" s="3" t="s">
        <v>18</v>
      </c>
      <c r="E303" s="3" t="s">
        <v>18</v>
      </c>
      <c r="F303" t="s">
        <v>18</v>
      </c>
      <c r="G303" t="s">
        <v>18</v>
      </c>
      <c r="H303" t="s">
        <v>18</v>
      </c>
      <c r="I303" t="s">
        <v>18</v>
      </c>
      <c r="J303" t="s">
        <v>18</v>
      </c>
      <c r="K303">
        <v>6.2067339999999999E-2</v>
      </c>
      <c r="L303">
        <v>0.58928400000000003</v>
      </c>
      <c r="M303">
        <v>0.30585699999999999</v>
      </c>
      <c r="N303">
        <v>4.2791669999999997E-2</v>
      </c>
      <c r="O303" s="206" t="e">
        <f t="shared" si="35"/>
        <v>#VALUE!</v>
      </c>
      <c r="P303" s="201">
        <v>0</v>
      </c>
      <c r="Q303" s="201">
        <v>0</v>
      </c>
    </row>
    <row r="304" spans="1:17" x14ac:dyDescent="0.3">
      <c r="A304" t="s">
        <v>26</v>
      </c>
      <c r="B304" t="s">
        <v>27</v>
      </c>
      <c r="C304">
        <v>2000</v>
      </c>
      <c r="D304" s="3">
        <v>8000</v>
      </c>
      <c r="E304" s="3">
        <v>11029.922524701698</v>
      </c>
      <c r="F304" t="s">
        <v>18</v>
      </c>
      <c r="G304" t="s">
        <v>18</v>
      </c>
      <c r="H304" t="s">
        <v>18</v>
      </c>
      <c r="I304" t="s">
        <v>18</v>
      </c>
      <c r="J304" t="s">
        <v>18</v>
      </c>
      <c r="K304">
        <v>6.2067339999999999E-2</v>
      </c>
      <c r="L304">
        <v>0.58928400000000003</v>
      </c>
      <c r="M304">
        <v>0.30585699999999999</v>
      </c>
      <c r="N304">
        <v>4.2791669999999997E-2</v>
      </c>
      <c r="O304" s="206" t="e">
        <f t="shared" si="35"/>
        <v>#VALUE!</v>
      </c>
      <c r="P304" s="201">
        <v>0</v>
      </c>
      <c r="Q304" s="201">
        <v>0</v>
      </c>
    </row>
    <row r="305" spans="1:17" x14ac:dyDescent="0.3">
      <c r="A305" t="s">
        <v>26</v>
      </c>
      <c r="B305" t="s">
        <v>27</v>
      </c>
      <c r="C305">
        <v>2001</v>
      </c>
      <c r="D305" t="s">
        <v>18</v>
      </c>
      <c r="E305" t="s">
        <v>18</v>
      </c>
      <c r="F305" t="s">
        <v>18</v>
      </c>
      <c r="G305" t="s">
        <v>18</v>
      </c>
      <c r="H305" t="s">
        <v>18</v>
      </c>
      <c r="I305" t="s">
        <v>18</v>
      </c>
      <c r="J305" t="s">
        <v>18</v>
      </c>
      <c r="K305">
        <v>6.2067339999999999E-2</v>
      </c>
      <c r="L305">
        <v>0.58928400000000003</v>
      </c>
      <c r="M305">
        <v>0.30585699999999999</v>
      </c>
      <c r="N305">
        <v>4.2791669999999997E-2</v>
      </c>
      <c r="O305" s="206" t="e">
        <f t="shared" si="35"/>
        <v>#VALUE!</v>
      </c>
      <c r="P305" s="201">
        <v>0</v>
      </c>
      <c r="Q305" s="201">
        <v>0</v>
      </c>
    </row>
    <row r="306" spans="1:17" x14ac:dyDescent="0.3">
      <c r="A306" t="s">
        <v>26</v>
      </c>
      <c r="B306" t="s">
        <v>27</v>
      </c>
      <c r="C306">
        <v>2002</v>
      </c>
      <c r="D306" t="s">
        <v>18</v>
      </c>
      <c r="E306" t="s">
        <v>18</v>
      </c>
      <c r="F306" t="s">
        <v>18</v>
      </c>
      <c r="G306" t="s">
        <v>18</v>
      </c>
      <c r="H306" t="s">
        <v>18</v>
      </c>
      <c r="I306" t="s">
        <v>18</v>
      </c>
      <c r="J306" t="s">
        <v>18</v>
      </c>
      <c r="K306">
        <v>6.2067339999999999E-2</v>
      </c>
      <c r="L306">
        <v>0.58928400000000003</v>
      </c>
      <c r="M306">
        <v>0.30585699999999999</v>
      </c>
      <c r="N306">
        <v>4.2791669999999997E-2</v>
      </c>
      <c r="O306" s="206" t="e">
        <f t="shared" si="35"/>
        <v>#VALUE!</v>
      </c>
      <c r="P306" s="201">
        <v>0</v>
      </c>
      <c r="Q306" s="201">
        <v>0</v>
      </c>
    </row>
    <row r="307" spans="1:17" x14ac:dyDescent="0.3">
      <c r="A307" t="s">
        <v>26</v>
      </c>
      <c r="B307" t="s">
        <v>27</v>
      </c>
      <c r="C307">
        <v>2003</v>
      </c>
      <c r="D307" t="s">
        <v>18</v>
      </c>
      <c r="E307" t="s">
        <v>18</v>
      </c>
      <c r="F307" t="s">
        <v>18</v>
      </c>
      <c r="G307" t="s">
        <v>18</v>
      </c>
      <c r="H307" t="s">
        <v>18</v>
      </c>
      <c r="I307" t="s">
        <v>18</v>
      </c>
      <c r="J307" t="s">
        <v>18</v>
      </c>
      <c r="K307">
        <v>6.2067339999999999E-2</v>
      </c>
      <c r="L307">
        <v>0.58928400000000003</v>
      </c>
      <c r="M307">
        <v>0.30585699999999999</v>
      </c>
      <c r="N307">
        <v>4.2791669999999997E-2</v>
      </c>
      <c r="O307" s="206" t="e">
        <f t="shared" si="35"/>
        <v>#VALUE!</v>
      </c>
      <c r="P307" s="201">
        <v>0</v>
      </c>
      <c r="Q307" s="201">
        <v>0</v>
      </c>
    </row>
    <row r="308" spans="1:17" x14ac:dyDescent="0.3">
      <c r="A308" t="s">
        <v>26</v>
      </c>
      <c r="B308" t="s">
        <v>27</v>
      </c>
      <c r="C308">
        <v>2004</v>
      </c>
      <c r="D308" t="s">
        <v>18</v>
      </c>
      <c r="E308" t="s">
        <v>18</v>
      </c>
      <c r="F308" t="s">
        <v>18</v>
      </c>
      <c r="G308" t="s">
        <v>18</v>
      </c>
      <c r="H308" t="s">
        <v>18</v>
      </c>
      <c r="I308" t="s">
        <v>18</v>
      </c>
      <c r="J308" t="s">
        <v>18</v>
      </c>
      <c r="K308">
        <v>6.2067339999999999E-2</v>
      </c>
      <c r="L308">
        <v>0.58928400000000003</v>
      </c>
      <c r="M308">
        <v>0.30585699999999999</v>
      </c>
      <c r="N308">
        <v>4.2791669999999997E-2</v>
      </c>
      <c r="O308" s="206" t="e">
        <f t="shared" si="35"/>
        <v>#VALUE!</v>
      </c>
      <c r="P308" s="201">
        <v>0</v>
      </c>
      <c r="Q308" s="201">
        <v>0</v>
      </c>
    </row>
    <row r="309" spans="1:17" x14ac:dyDescent="0.3">
      <c r="A309" t="s">
        <v>26</v>
      </c>
      <c r="B309" t="s">
        <v>27</v>
      </c>
      <c r="C309">
        <v>2005</v>
      </c>
      <c r="D309" t="s">
        <v>18</v>
      </c>
      <c r="E309" t="s">
        <v>18</v>
      </c>
      <c r="F309" t="s">
        <v>18</v>
      </c>
      <c r="G309" t="s">
        <v>18</v>
      </c>
      <c r="H309" t="s">
        <v>18</v>
      </c>
      <c r="I309" t="s">
        <v>18</v>
      </c>
      <c r="J309" t="s">
        <v>18</v>
      </c>
      <c r="K309">
        <v>6.2067339999999999E-2</v>
      </c>
      <c r="L309">
        <v>0.58928400000000003</v>
      </c>
      <c r="M309">
        <v>0.30585699999999999</v>
      </c>
      <c r="N309">
        <v>4.2791669999999997E-2</v>
      </c>
      <c r="O309" s="206" t="e">
        <f t="shared" si="35"/>
        <v>#VALUE!</v>
      </c>
      <c r="P309" s="201">
        <v>0</v>
      </c>
      <c r="Q309" s="201">
        <v>0</v>
      </c>
    </row>
    <row r="310" spans="1:17" x14ac:dyDescent="0.3">
      <c r="A310" t="s">
        <v>26</v>
      </c>
      <c r="B310" t="s">
        <v>27</v>
      </c>
      <c r="C310">
        <v>2006</v>
      </c>
      <c r="D310" t="s">
        <v>18</v>
      </c>
      <c r="E310" t="s">
        <v>18</v>
      </c>
      <c r="F310" t="s">
        <v>18</v>
      </c>
      <c r="G310" t="s">
        <v>18</v>
      </c>
      <c r="H310" t="s">
        <v>18</v>
      </c>
      <c r="I310" t="s">
        <v>18</v>
      </c>
      <c r="J310" t="s">
        <v>18</v>
      </c>
      <c r="K310">
        <v>6.2067339999999999E-2</v>
      </c>
      <c r="L310">
        <v>0.58928400000000003</v>
      </c>
      <c r="M310">
        <v>0.30585699999999999</v>
      </c>
      <c r="N310">
        <v>4.2791669999999997E-2</v>
      </c>
      <c r="O310" s="206" t="e">
        <f t="shared" si="35"/>
        <v>#VALUE!</v>
      </c>
      <c r="P310" s="201">
        <v>0</v>
      </c>
      <c r="Q310" s="201">
        <v>0</v>
      </c>
    </row>
    <row r="311" spans="1:17" x14ac:dyDescent="0.3">
      <c r="A311" t="s">
        <v>26</v>
      </c>
      <c r="B311" t="s">
        <v>27</v>
      </c>
      <c r="C311">
        <v>2007</v>
      </c>
      <c r="D311" t="s">
        <v>18</v>
      </c>
      <c r="E311" t="s">
        <v>18</v>
      </c>
      <c r="F311" t="s">
        <v>18</v>
      </c>
      <c r="G311" t="s">
        <v>18</v>
      </c>
      <c r="H311" t="s">
        <v>18</v>
      </c>
      <c r="I311" t="s">
        <v>18</v>
      </c>
      <c r="J311" t="s">
        <v>18</v>
      </c>
      <c r="K311">
        <v>6.2067339999999999E-2</v>
      </c>
      <c r="L311">
        <v>0.58928400000000003</v>
      </c>
      <c r="M311">
        <v>0.30585699999999999</v>
      </c>
      <c r="N311">
        <v>4.2791669999999997E-2</v>
      </c>
      <c r="O311" s="206" t="e">
        <f t="shared" si="35"/>
        <v>#VALUE!</v>
      </c>
      <c r="P311" s="201">
        <v>0</v>
      </c>
      <c r="Q311" s="201">
        <v>0</v>
      </c>
    </row>
    <row r="312" spans="1:17" x14ac:dyDescent="0.3">
      <c r="A312" t="s">
        <v>26</v>
      </c>
      <c r="B312" t="s">
        <v>27</v>
      </c>
      <c r="C312">
        <v>2008</v>
      </c>
      <c r="D312" t="s">
        <v>18</v>
      </c>
      <c r="E312" t="s">
        <v>18</v>
      </c>
      <c r="F312" t="s">
        <v>18</v>
      </c>
      <c r="G312" t="s">
        <v>18</v>
      </c>
      <c r="H312" t="s">
        <v>18</v>
      </c>
      <c r="I312" t="s">
        <v>18</v>
      </c>
      <c r="J312" t="s">
        <v>18</v>
      </c>
      <c r="K312">
        <v>6.2067339999999999E-2</v>
      </c>
      <c r="L312">
        <v>0.58928400000000003</v>
      </c>
      <c r="M312">
        <v>0.30585699999999999</v>
      </c>
      <c r="N312">
        <v>4.2791669999999997E-2</v>
      </c>
      <c r="O312" s="206" t="e">
        <f t="shared" si="35"/>
        <v>#VALUE!</v>
      </c>
      <c r="P312" s="201">
        <v>0</v>
      </c>
      <c r="Q312" s="201">
        <v>0</v>
      </c>
    </row>
    <row r="313" spans="1:17" x14ac:dyDescent="0.3">
      <c r="A313" t="s">
        <v>26</v>
      </c>
      <c r="B313" t="s">
        <v>27</v>
      </c>
      <c r="C313">
        <v>2009</v>
      </c>
      <c r="D313" t="s">
        <v>18</v>
      </c>
      <c r="E313" t="s">
        <v>18</v>
      </c>
      <c r="F313" t="s">
        <v>18</v>
      </c>
      <c r="G313" t="s">
        <v>18</v>
      </c>
      <c r="H313" t="s">
        <v>18</v>
      </c>
      <c r="I313" t="s">
        <v>18</v>
      </c>
      <c r="J313" t="s">
        <v>18</v>
      </c>
      <c r="K313">
        <v>6.2067339999999999E-2</v>
      </c>
      <c r="L313">
        <v>0.58928400000000003</v>
      </c>
      <c r="M313">
        <v>0.30585699999999999</v>
      </c>
      <c r="N313">
        <v>4.2791669999999997E-2</v>
      </c>
      <c r="O313" s="206" t="e">
        <f t="shared" si="35"/>
        <v>#VALUE!</v>
      </c>
      <c r="P313" s="201">
        <v>0</v>
      </c>
      <c r="Q313" s="201">
        <v>0</v>
      </c>
    </row>
    <row r="314" spans="1:17" x14ac:dyDescent="0.3">
      <c r="A314" t="s">
        <v>26</v>
      </c>
      <c r="B314" t="s">
        <v>27</v>
      </c>
      <c r="C314">
        <v>2010</v>
      </c>
      <c r="D314" t="s">
        <v>18</v>
      </c>
      <c r="E314" t="s">
        <v>18</v>
      </c>
      <c r="F314" t="s">
        <v>18</v>
      </c>
      <c r="G314" t="s">
        <v>18</v>
      </c>
      <c r="H314" t="s">
        <v>18</v>
      </c>
      <c r="I314" t="s">
        <v>18</v>
      </c>
      <c r="J314" t="s">
        <v>18</v>
      </c>
      <c r="K314">
        <v>6.2067339999999999E-2</v>
      </c>
      <c r="L314">
        <v>0.58928400000000003</v>
      </c>
      <c r="M314">
        <v>0.30585699999999999</v>
      </c>
      <c r="N314">
        <v>4.2791669999999997E-2</v>
      </c>
      <c r="O314" s="206" t="e">
        <f t="shared" si="35"/>
        <v>#VALUE!</v>
      </c>
      <c r="P314" s="201">
        <v>0</v>
      </c>
      <c r="Q314" s="201">
        <v>0</v>
      </c>
    </row>
    <row r="315" spans="1:17" x14ac:dyDescent="0.3">
      <c r="A315" t="s">
        <v>26</v>
      </c>
      <c r="B315" t="s">
        <v>27</v>
      </c>
      <c r="C315">
        <v>2011</v>
      </c>
      <c r="D315" t="s">
        <v>18</v>
      </c>
      <c r="E315" t="s">
        <v>18</v>
      </c>
      <c r="F315" t="s">
        <v>18</v>
      </c>
      <c r="G315" t="s">
        <v>18</v>
      </c>
      <c r="H315" t="s">
        <v>18</v>
      </c>
      <c r="I315" t="s">
        <v>18</v>
      </c>
      <c r="J315" t="s">
        <v>18</v>
      </c>
      <c r="K315">
        <v>6.2067339999999999E-2</v>
      </c>
      <c r="L315">
        <v>0.58928400000000003</v>
      </c>
      <c r="M315">
        <v>0.30585699999999999</v>
      </c>
      <c r="N315">
        <v>4.2791669999999997E-2</v>
      </c>
      <c r="O315" s="206" t="e">
        <f t="shared" si="35"/>
        <v>#VALUE!</v>
      </c>
      <c r="P315" s="201">
        <v>0</v>
      </c>
      <c r="Q315" s="201">
        <v>0</v>
      </c>
    </row>
    <row r="316" spans="1:17" x14ac:dyDescent="0.3">
      <c r="A316" t="s">
        <v>26</v>
      </c>
      <c r="B316" t="s">
        <v>27</v>
      </c>
      <c r="C316">
        <v>2012</v>
      </c>
      <c r="D316" t="s">
        <v>18</v>
      </c>
      <c r="E316" t="s">
        <v>18</v>
      </c>
      <c r="F316" t="s">
        <v>18</v>
      </c>
      <c r="G316" t="s">
        <v>18</v>
      </c>
      <c r="H316" t="s">
        <v>18</v>
      </c>
      <c r="I316" t="s">
        <v>18</v>
      </c>
      <c r="J316" t="s">
        <v>18</v>
      </c>
      <c r="K316">
        <v>6.2067339999999999E-2</v>
      </c>
      <c r="L316">
        <v>0.58928400000000003</v>
      </c>
      <c r="M316">
        <v>0.30585699999999999</v>
      </c>
      <c r="N316">
        <v>4.2791669999999997E-2</v>
      </c>
      <c r="O316" s="206" t="e">
        <f t="shared" si="35"/>
        <v>#VALUE!</v>
      </c>
      <c r="P316" s="201">
        <v>0</v>
      </c>
      <c r="Q316" s="201">
        <v>0</v>
      </c>
    </row>
    <row r="317" spans="1:17" x14ac:dyDescent="0.3">
      <c r="A317" t="s">
        <v>26</v>
      </c>
      <c r="B317" t="s">
        <v>27</v>
      </c>
      <c r="C317">
        <v>2013</v>
      </c>
      <c r="D317" t="s">
        <v>18</v>
      </c>
      <c r="E317" t="s">
        <v>18</v>
      </c>
      <c r="F317" t="s">
        <v>18</v>
      </c>
      <c r="G317" t="s">
        <v>18</v>
      </c>
      <c r="H317" t="s">
        <v>18</v>
      </c>
      <c r="I317" t="s">
        <v>18</v>
      </c>
      <c r="J317" t="s">
        <v>18</v>
      </c>
      <c r="K317">
        <v>6.2067339999999999E-2</v>
      </c>
      <c r="L317">
        <v>0.58928400000000003</v>
      </c>
      <c r="M317">
        <v>0.30585699999999999</v>
      </c>
      <c r="N317">
        <v>4.2791669999999997E-2</v>
      </c>
      <c r="O317" s="206" t="e">
        <f t="shared" si="35"/>
        <v>#VALUE!</v>
      </c>
      <c r="P317" s="201">
        <v>0</v>
      </c>
      <c r="Q317" s="201">
        <v>0</v>
      </c>
    </row>
    <row r="318" spans="1:17" x14ac:dyDescent="0.3">
      <c r="A318" t="s">
        <v>26</v>
      </c>
      <c r="B318" t="s">
        <v>27</v>
      </c>
      <c r="C318">
        <v>2014</v>
      </c>
      <c r="D318" t="s">
        <v>18</v>
      </c>
      <c r="E318" t="s">
        <v>18</v>
      </c>
      <c r="F318" t="s">
        <v>18</v>
      </c>
      <c r="G318" t="s">
        <v>18</v>
      </c>
      <c r="H318" t="s">
        <v>18</v>
      </c>
      <c r="I318" t="s">
        <v>18</v>
      </c>
      <c r="J318" t="s">
        <v>18</v>
      </c>
      <c r="K318">
        <v>6.2067339999999999E-2</v>
      </c>
      <c r="L318">
        <v>0.58928400000000003</v>
      </c>
      <c r="M318">
        <v>0.30585699999999999</v>
      </c>
      <c r="N318">
        <v>4.2791669999999997E-2</v>
      </c>
      <c r="O318" s="206" t="e">
        <f t="shared" si="35"/>
        <v>#VALUE!</v>
      </c>
      <c r="P318" s="201">
        <v>0</v>
      </c>
      <c r="Q318" s="201">
        <v>0</v>
      </c>
    </row>
    <row r="319" spans="1:17" x14ac:dyDescent="0.3">
      <c r="A319" t="s">
        <v>26</v>
      </c>
      <c r="B319" t="s">
        <v>27</v>
      </c>
      <c r="C319">
        <v>2015</v>
      </c>
      <c r="D319" t="s">
        <v>18</v>
      </c>
      <c r="E319" t="s">
        <v>18</v>
      </c>
      <c r="F319" t="s">
        <v>18</v>
      </c>
      <c r="G319" t="s">
        <v>18</v>
      </c>
      <c r="H319" t="s">
        <v>18</v>
      </c>
      <c r="I319" t="s">
        <v>18</v>
      </c>
      <c r="J319" t="s">
        <v>18</v>
      </c>
      <c r="K319">
        <v>6.2067339999999999E-2</v>
      </c>
      <c r="L319">
        <v>0.58928400000000003</v>
      </c>
      <c r="M319">
        <v>0.30585699999999999</v>
      </c>
      <c r="N319">
        <v>4.2791669999999997E-2</v>
      </c>
      <c r="O319" s="206" t="e">
        <f t="shared" si="35"/>
        <v>#VALUE!</v>
      </c>
      <c r="P319" s="201">
        <v>0</v>
      </c>
      <c r="Q319" s="201">
        <v>0</v>
      </c>
    </row>
    <row r="320" spans="1:17" x14ac:dyDescent="0.3">
      <c r="A320" t="s">
        <v>26</v>
      </c>
      <c r="B320" t="s">
        <v>27</v>
      </c>
      <c r="C320">
        <v>2016</v>
      </c>
      <c r="D320" t="s">
        <v>18</v>
      </c>
      <c r="E320" t="s">
        <v>18</v>
      </c>
      <c r="F320" t="s">
        <v>18</v>
      </c>
      <c r="G320" t="s">
        <v>18</v>
      </c>
      <c r="H320" t="s">
        <v>18</v>
      </c>
      <c r="I320" t="s">
        <v>18</v>
      </c>
      <c r="J320" t="s">
        <v>18</v>
      </c>
      <c r="K320">
        <v>6.2067339999999999E-2</v>
      </c>
      <c r="L320">
        <v>0.58928400000000003</v>
      </c>
      <c r="M320">
        <v>0.30585699999999999</v>
      </c>
      <c r="N320">
        <v>4.2791669999999997E-2</v>
      </c>
      <c r="O320" s="206" t="e">
        <f t="shared" si="35"/>
        <v>#VALUE!</v>
      </c>
      <c r="P320" s="201">
        <v>0</v>
      </c>
      <c r="Q320" s="201">
        <v>0</v>
      </c>
    </row>
    <row r="321" spans="1:17" x14ac:dyDescent="0.3">
      <c r="A321" t="s">
        <v>26</v>
      </c>
      <c r="B321" t="s">
        <v>27</v>
      </c>
      <c r="C321">
        <v>2017</v>
      </c>
      <c r="D321" t="s">
        <v>18</v>
      </c>
      <c r="E321" t="s">
        <v>18</v>
      </c>
      <c r="F321" t="s">
        <v>18</v>
      </c>
      <c r="G321" t="s">
        <v>18</v>
      </c>
      <c r="H321" t="s">
        <v>18</v>
      </c>
      <c r="I321" t="s">
        <v>18</v>
      </c>
      <c r="J321" t="s">
        <v>18</v>
      </c>
      <c r="K321">
        <v>6.2067339999999999E-2</v>
      </c>
      <c r="L321">
        <v>0.58928400000000003</v>
      </c>
      <c r="M321">
        <v>0.30585699999999999</v>
      </c>
      <c r="N321">
        <v>4.2791669999999997E-2</v>
      </c>
      <c r="O321" s="206" t="e">
        <f t="shared" si="35"/>
        <v>#VALUE!</v>
      </c>
      <c r="P321" s="201">
        <v>0</v>
      </c>
      <c r="Q321" s="201">
        <v>0</v>
      </c>
    </row>
    <row r="322" spans="1:17" x14ac:dyDescent="0.3">
      <c r="A322" t="s">
        <v>28</v>
      </c>
      <c r="B322" t="s">
        <v>29</v>
      </c>
      <c r="C322">
        <v>1954</v>
      </c>
      <c r="D322" s="3">
        <v>26210.296538276485</v>
      </c>
      <c r="E322" s="3" t="s">
        <v>18</v>
      </c>
      <c r="F322" t="s">
        <v>18</v>
      </c>
      <c r="G322" t="s">
        <v>18</v>
      </c>
      <c r="H322" t="s">
        <v>18</v>
      </c>
      <c r="I322" t="s">
        <v>18</v>
      </c>
      <c r="J322" t="s">
        <v>18</v>
      </c>
      <c r="K322" s="4">
        <v>6.5199999999999994E-2</v>
      </c>
      <c r="L322" s="4">
        <v>0.28260000000000002</v>
      </c>
      <c r="M322" s="4">
        <v>0.6522</v>
      </c>
      <c r="N322" s="4">
        <v>0</v>
      </c>
      <c r="O322" s="206" t="e">
        <f t="shared" si="35"/>
        <v>#VALUE!</v>
      </c>
      <c r="P322" s="201">
        <v>0</v>
      </c>
      <c r="Q322" s="201">
        <v>0</v>
      </c>
    </row>
    <row r="323" spans="1:17" x14ac:dyDescent="0.3">
      <c r="A323" t="s">
        <v>28</v>
      </c>
      <c r="B323" t="s">
        <v>29</v>
      </c>
      <c r="C323">
        <v>1955</v>
      </c>
      <c r="D323" s="3">
        <v>13051.018308896149</v>
      </c>
      <c r="E323" s="3" t="s">
        <v>18</v>
      </c>
      <c r="F323" t="s">
        <v>18</v>
      </c>
      <c r="G323" t="s">
        <v>18</v>
      </c>
      <c r="H323">
        <f t="shared" ref="H323:H376" si="39">M323*E328</f>
        <v>1069.5005243821981</v>
      </c>
      <c r="I323">
        <f t="shared" ref="I323:I375" si="40">N323*E329</f>
        <v>0</v>
      </c>
      <c r="J323" s="3">
        <f t="shared" ref="J323:J374" si="41">SUM(F323:I323)</f>
        <v>1069.5005243821981</v>
      </c>
      <c r="K323" s="4">
        <v>6.5199999999999994E-2</v>
      </c>
      <c r="L323" s="4">
        <v>0.28260000000000002</v>
      </c>
      <c r="M323" s="4">
        <v>0.6522</v>
      </c>
      <c r="N323" s="4">
        <v>0</v>
      </c>
      <c r="O323" s="206">
        <f t="shared" ref="O323:O386" si="42">J323/D323</f>
        <v>8.1947668685222783E-2</v>
      </c>
      <c r="P323" s="201">
        <v>1</v>
      </c>
      <c r="Q323" s="201">
        <v>0</v>
      </c>
    </row>
    <row r="324" spans="1:17" x14ac:dyDescent="0.3">
      <c r="A324" t="s">
        <v>28</v>
      </c>
      <c r="B324" t="s">
        <v>29</v>
      </c>
      <c r="C324">
        <v>1956</v>
      </c>
      <c r="D324" s="3">
        <v>21438.313201144625</v>
      </c>
      <c r="E324" s="3" t="s">
        <v>18</v>
      </c>
      <c r="F324" t="s">
        <v>18</v>
      </c>
      <c r="G324">
        <f t="shared" ref="G324:G377" si="43">L324*E328</f>
        <v>463.417430528073</v>
      </c>
      <c r="H324">
        <f t="shared" si="39"/>
        <v>2649.3952208942478</v>
      </c>
      <c r="I324">
        <f t="shared" si="40"/>
        <v>0</v>
      </c>
      <c r="J324" s="3" t="s">
        <v>18</v>
      </c>
      <c r="K324" s="4">
        <v>6.5199999999999994E-2</v>
      </c>
      <c r="L324" s="4">
        <v>0.28260000000000002</v>
      </c>
      <c r="M324" s="4">
        <v>0.6522</v>
      </c>
      <c r="N324" s="4">
        <v>0</v>
      </c>
      <c r="O324" s="206" t="e">
        <f t="shared" si="42"/>
        <v>#VALUE!</v>
      </c>
      <c r="P324" s="201">
        <v>0</v>
      </c>
      <c r="Q324" s="201">
        <v>0</v>
      </c>
    </row>
    <row r="325" spans="1:17" x14ac:dyDescent="0.3">
      <c r="A325" t="s">
        <v>28</v>
      </c>
      <c r="B325" t="s">
        <v>29</v>
      </c>
      <c r="C325">
        <v>1957</v>
      </c>
      <c r="D325" s="3">
        <v>21751.697181493582</v>
      </c>
      <c r="E325" s="3" t="s">
        <v>18</v>
      </c>
      <c r="F325">
        <f t="shared" ref="F325:F378" si="44">K325*E328</f>
        <v>106.91725573400691</v>
      </c>
      <c r="G325">
        <f t="shared" si="43"/>
        <v>1147.9900175171947</v>
      </c>
      <c r="H325">
        <f t="shared" si="39"/>
        <v>2762.8209005221838</v>
      </c>
      <c r="I325">
        <f t="shared" si="40"/>
        <v>0</v>
      </c>
      <c r="J325" s="3">
        <f t="shared" si="41"/>
        <v>4017.7281737733856</v>
      </c>
      <c r="K325" s="4">
        <v>6.5199999999999994E-2</v>
      </c>
      <c r="L325" s="4">
        <v>0.28260000000000002</v>
      </c>
      <c r="M325" s="4">
        <v>0.6522</v>
      </c>
      <c r="N325" s="4">
        <v>0</v>
      </c>
      <c r="O325" s="206">
        <f t="shared" si="42"/>
        <v>0.18470872135861116</v>
      </c>
      <c r="P325" s="201">
        <v>1</v>
      </c>
      <c r="Q325" s="201">
        <v>0</v>
      </c>
    </row>
    <row r="326" spans="1:17" x14ac:dyDescent="0.3">
      <c r="A326" t="s">
        <v>28</v>
      </c>
      <c r="B326" t="s">
        <v>29</v>
      </c>
      <c r="C326">
        <v>1958</v>
      </c>
      <c r="D326" s="3">
        <v>21751.697181493582</v>
      </c>
      <c r="E326" s="3" t="s">
        <v>18</v>
      </c>
      <c r="F326">
        <f t="shared" si="44"/>
        <v>264.85827721911215</v>
      </c>
      <c r="G326">
        <f t="shared" si="43"/>
        <v>1197.1376671075884</v>
      </c>
      <c r="H326">
        <f t="shared" si="39"/>
        <v>1898.9953792551521</v>
      </c>
      <c r="I326">
        <f t="shared" si="40"/>
        <v>0</v>
      </c>
      <c r="J326" s="3">
        <f t="shared" si="41"/>
        <v>3360.9913235818526</v>
      </c>
      <c r="K326" s="4">
        <v>6.5199999999999994E-2</v>
      </c>
      <c r="L326" s="4">
        <v>0.28260000000000002</v>
      </c>
      <c r="M326" s="4">
        <v>0.6522</v>
      </c>
      <c r="N326" s="4">
        <v>0</v>
      </c>
      <c r="O326" s="206">
        <f t="shared" si="42"/>
        <v>0.15451627960513331</v>
      </c>
      <c r="P326" s="201">
        <v>1</v>
      </c>
      <c r="Q326" s="201">
        <v>0</v>
      </c>
    </row>
    <row r="327" spans="1:17" x14ac:dyDescent="0.3">
      <c r="A327" t="s">
        <v>28</v>
      </c>
      <c r="B327" t="s">
        <v>29</v>
      </c>
      <c r="C327">
        <v>1959</v>
      </c>
      <c r="D327" s="3">
        <v>4350.3394362987165</v>
      </c>
      <c r="E327" s="3" t="s">
        <v>18</v>
      </c>
      <c r="F327">
        <f t="shared" si="44"/>
        <v>276.19736693352712</v>
      </c>
      <c r="G327">
        <f t="shared" si="43"/>
        <v>822.83976414827657</v>
      </c>
      <c r="H327">
        <f t="shared" si="39"/>
        <v>2398.8105582506641</v>
      </c>
      <c r="I327">
        <f t="shared" si="40"/>
        <v>0</v>
      </c>
      <c r="J327" s="3">
        <f t="shared" si="41"/>
        <v>3497.8476893324678</v>
      </c>
      <c r="K327" s="4">
        <v>6.5199999999999994E-2</v>
      </c>
      <c r="L327" s="4">
        <v>0.28260000000000002</v>
      </c>
      <c r="M327" s="4">
        <v>0.6522</v>
      </c>
      <c r="N327" s="4">
        <v>0</v>
      </c>
      <c r="O327" s="206">
        <f t="shared" si="42"/>
        <v>0.80404017676111461</v>
      </c>
      <c r="P327" s="201">
        <v>1</v>
      </c>
      <c r="Q327" s="201">
        <v>0</v>
      </c>
    </row>
    <row r="328" spans="1:17" x14ac:dyDescent="0.3">
      <c r="A328" t="s">
        <v>28</v>
      </c>
      <c r="B328" t="s">
        <v>29</v>
      </c>
      <c r="C328">
        <v>1960</v>
      </c>
      <c r="D328" s="3">
        <v>824.5064004044068</v>
      </c>
      <c r="E328" s="3">
        <v>1639.835210644278</v>
      </c>
      <c r="F328">
        <f t="shared" si="44"/>
        <v>189.8413043965592</v>
      </c>
      <c r="G328">
        <f t="shared" si="43"/>
        <v>1039.4110146605913</v>
      </c>
      <c r="H328">
        <f t="shared" si="39"/>
        <v>2571.0522009715742</v>
      </c>
      <c r="I328">
        <f t="shared" si="40"/>
        <v>0</v>
      </c>
      <c r="J328" s="3">
        <f t="shared" si="41"/>
        <v>3800.3045200287247</v>
      </c>
      <c r="K328" s="4">
        <v>6.5199999999999994E-2</v>
      </c>
      <c r="L328" s="4">
        <v>0.28260000000000002</v>
      </c>
      <c r="M328" s="4">
        <v>0.6522</v>
      </c>
      <c r="N328" s="4">
        <v>0</v>
      </c>
      <c r="O328" s="206">
        <f t="shared" si="42"/>
        <v>4.6091874097820682</v>
      </c>
      <c r="P328" s="201">
        <v>1</v>
      </c>
      <c r="Q328" s="201">
        <v>0</v>
      </c>
    </row>
    <row r="329" spans="1:17" x14ac:dyDescent="0.3">
      <c r="A329" t="s">
        <v>28</v>
      </c>
      <c r="B329" t="s">
        <v>29</v>
      </c>
      <c r="C329">
        <v>1961</v>
      </c>
      <c r="D329" s="3">
        <v>2153.8026285801111</v>
      </c>
      <c r="E329" s="3">
        <v>4062.2435156305546</v>
      </c>
      <c r="F329">
        <f t="shared" si="44"/>
        <v>239.80749524370327</v>
      </c>
      <c r="G329">
        <f t="shared" si="43"/>
        <v>1114.0437779738836</v>
      </c>
      <c r="H329">
        <f t="shared" si="39"/>
        <v>1455.3965344742105</v>
      </c>
      <c r="I329">
        <f t="shared" si="40"/>
        <v>0</v>
      </c>
      <c r="J329" s="3">
        <f t="shared" si="41"/>
        <v>2809.2478076917973</v>
      </c>
      <c r="K329" s="4">
        <v>6.5199999999999994E-2</v>
      </c>
      <c r="L329" s="4">
        <v>0.28260000000000002</v>
      </c>
      <c r="M329" s="4">
        <v>0.6522</v>
      </c>
      <c r="N329" s="4">
        <v>0</v>
      </c>
      <c r="O329" s="206">
        <f t="shared" si="42"/>
        <v>1.30431998290567</v>
      </c>
      <c r="P329" s="201">
        <v>1</v>
      </c>
      <c r="Q329" s="201">
        <v>0</v>
      </c>
    </row>
    <row r="330" spans="1:17" x14ac:dyDescent="0.3">
      <c r="A330" t="s">
        <v>28</v>
      </c>
      <c r="B330" t="s">
        <v>29</v>
      </c>
      <c r="C330">
        <v>1962</v>
      </c>
      <c r="D330" s="3">
        <v>2061.2660010110171</v>
      </c>
      <c r="E330" s="3">
        <v>4236.1559345632995</v>
      </c>
      <c r="F330">
        <f t="shared" si="44"/>
        <v>257.02637765002549</v>
      </c>
      <c r="G330">
        <f t="shared" si="43"/>
        <v>630.62720123031579</v>
      </c>
      <c r="H330">
        <f t="shared" si="39"/>
        <v>3758.7289079672682</v>
      </c>
      <c r="I330">
        <f t="shared" si="40"/>
        <v>0</v>
      </c>
      <c r="J330" s="3">
        <f t="shared" si="41"/>
        <v>4646.3824868476095</v>
      </c>
      <c r="K330" s="4">
        <v>6.5199999999999994E-2</v>
      </c>
      <c r="L330" s="4">
        <v>0.28260000000000002</v>
      </c>
      <c r="M330" s="4">
        <v>0.6522</v>
      </c>
      <c r="N330" s="4">
        <v>0</v>
      </c>
      <c r="O330" s="206">
        <f t="shared" si="42"/>
        <v>2.2541401665620233</v>
      </c>
      <c r="P330" s="201">
        <v>1</v>
      </c>
      <c r="Q330" s="201">
        <v>0</v>
      </c>
    </row>
    <row r="331" spans="1:17" x14ac:dyDescent="0.3">
      <c r="A331" t="s">
        <v>28</v>
      </c>
      <c r="B331" t="s">
        <v>29</v>
      </c>
      <c r="C331">
        <v>1963</v>
      </c>
      <c r="D331" s="3">
        <v>1994.2616931297325</v>
      </c>
      <c r="E331" s="3">
        <v>2911.6764477999877</v>
      </c>
      <c r="F331">
        <f t="shared" si="44"/>
        <v>145.49502307224552</v>
      </c>
      <c r="G331">
        <f t="shared" si="43"/>
        <v>1628.6672637098284</v>
      </c>
      <c r="H331">
        <f t="shared" si="39"/>
        <v>3115.1126154474459</v>
      </c>
      <c r="I331">
        <v>0</v>
      </c>
      <c r="J331" s="3">
        <f t="shared" si="41"/>
        <v>4889.2749022295193</v>
      </c>
      <c r="K331" s="4">
        <v>6.5199999999999994E-2</v>
      </c>
      <c r="L331" s="4">
        <v>0.28260000000000002</v>
      </c>
      <c r="M331" s="4">
        <v>0.6522</v>
      </c>
      <c r="N331" s="4">
        <v>0</v>
      </c>
      <c r="O331" s="206">
        <f t="shared" si="42"/>
        <v>2.4516716733180801</v>
      </c>
      <c r="P331" s="201">
        <v>1</v>
      </c>
      <c r="Q331" s="201">
        <v>0</v>
      </c>
    </row>
    <row r="332" spans="1:17" x14ac:dyDescent="0.3">
      <c r="A332" t="s">
        <v>28</v>
      </c>
      <c r="B332" t="s">
        <v>29</v>
      </c>
      <c r="C332">
        <v>1964</v>
      </c>
      <c r="D332" s="3">
        <v>1851.8144293347516</v>
      </c>
      <c r="E332" s="3">
        <v>3678.0290681549586</v>
      </c>
      <c r="F332">
        <f t="shared" si="44"/>
        <v>375.75762772073881</v>
      </c>
      <c r="G332">
        <f t="shared" si="43"/>
        <v>1349.7866070614048</v>
      </c>
      <c r="H332" t="s">
        <v>18</v>
      </c>
      <c r="I332">
        <f t="shared" si="40"/>
        <v>0</v>
      </c>
      <c r="J332" s="3" t="s">
        <v>18</v>
      </c>
      <c r="K332" s="4">
        <v>6.5199999999999994E-2</v>
      </c>
      <c r="L332" s="4">
        <v>0.28260000000000002</v>
      </c>
      <c r="M332" s="4">
        <v>0.6522</v>
      </c>
      <c r="N332" s="4">
        <v>0</v>
      </c>
      <c r="O332" s="206" t="e">
        <f t="shared" si="42"/>
        <v>#VALUE!</v>
      </c>
      <c r="P332" s="201">
        <v>0</v>
      </c>
      <c r="Q332" s="201">
        <v>0</v>
      </c>
    </row>
    <row r="333" spans="1:17" x14ac:dyDescent="0.3">
      <c r="A333" t="s">
        <v>28</v>
      </c>
      <c r="B333" t="s">
        <v>29</v>
      </c>
      <c r="C333">
        <v>1965</v>
      </c>
      <c r="D333" s="3">
        <v>2279.1562207196944</v>
      </c>
      <c r="E333" s="3">
        <v>3942.1223565954833</v>
      </c>
      <c r="F333">
        <f t="shared" si="44"/>
        <v>311.41573524558947</v>
      </c>
      <c r="G333" t="s">
        <v>18</v>
      </c>
      <c r="H333">
        <f t="shared" si="39"/>
        <v>1930.3440941932008</v>
      </c>
      <c r="I333">
        <f t="shared" si="40"/>
        <v>0</v>
      </c>
      <c r="J333" s="3" t="s">
        <v>18</v>
      </c>
      <c r="K333" s="4">
        <v>6.5199999999999994E-2</v>
      </c>
      <c r="L333" s="4">
        <v>0.28260000000000002</v>
      </c>
      <c r="M333" s="4">
        <v>0.6522</v>
      </c>
      <c r="N333" s="4">
        <v>0</v>
      </c>
      <c r="O333" s="206" t="e">
        <f t="shared" si="42"/>
        <v>#VALUE!</v>
      </c>
      <c r="P333" s="201">
        <v>0</v>
      </c>
      <c r="Q333" s="201">
        <v>0</v>
      </c>
    </row>
    <row r="334" spans="1:17" x14ac:dyDescent="0.3">
      <c r="A334" t="s">
        <v>28</v>
      </c>
      <c r="B334" t="s">
        <v>29</v>
      </c>
      <c r="C334">
        <v>1966</v>
      </c>
      <c r="D334" s="3">
        <v>925.9072146673758</v>
      </c>
      <c r="E334" s="3">
        <v>2231.5187587767718</v>
      </c>
      <c r="F334" t="s">
        <v>18</v>
      </c>
      <c r="G334">
        <f t="shared" si="43"/>
        <v>836.42324596595927</v>
      </c>
      <c r="H334">
        <f t="shared" si="39"/>
        <v>807.67873202617113</v>
      </c>
      <c r="I334">
        <f t="shared" si="40"/>
        <v>0</v>
      </c>
      <c r="J334" s="3">
        <f t="shared" si="41"/>
        <v>1644.1019779921303</v>
      </c>
      <c r="K334" s="4">
        <v>6.5199999999999994E-2</v>
      </c>
      <c r="L334" s="4">
        <v>0.28260000000000002</v>
      </c>
      <c r="M334" s="4">
        <v>0.6522</v>
      </c>
      <c r="N334" s="4">
        <v>0</v>
      </c>
      <c r="O334" s="206">
        <f t="shared" si="42"/>
        <v>1.7756660191731628</v>
      </c>
      <c r="P334" s="201">
        <v>1</v>
      </c>
      <c r="Q334" s="201">
        <v>0</v>
      </c>
    </row>
    <row r="335" spans="1:17" x14ac:dyDescent="0.3">
      <c r="A335" t="s">
        <v>28</v>
      </c>
      <c r="B335" t="s">
        <v>29</v>
      </c>
      <c r="C335">
        <v>1967</v>
      </c>
      <c r="D335" s="3">
        <v>2061.2660010110171</v>
      </c>
      <c r="E335" s="3">
        <v>5763.1537993978354</v>
      </c>
      <c r="F335">
        <f t="shared" si="44"/>
        <v>192.97521456822551</v>
      </c>
      <c r="G335">
        <f t="shared" si="43"/>
        <v>349.96934938760501</v>
      </c>
      <c r="H335">
        <f t="shared" si="39"/>
        <v>14511.640775522417</v>
      </c>
      <c r="I335">
        <f t="shared" si="40"/>
        <v>0</v>
      </c>
      <c r="J335" s="3">
        <f t="shared" si="41"/>
        <v>15054.585339478248</v>
      </c>
      <c r="K335" s="4">
        <v>6.5199999999999994E-2</v>
      </c>
      <c r="L335" s="4">
        <v>0.28260000000000002</v>
      </c>
      <c r="M335" s="4">
        <v>0.6522</v>
      </c>
      <c r="N335" s="4">
        <v>0</v>
      </c>
      <c r="O335" s="206">
        <f t="shared" si="42"/>
        <v>7.3035626319428069</v>
      </c>
      <c r="P335" s="201">
        <v>1</v>
      </c>
      <c r="Q335" s="201">
        <v>0</v>
      </c>
    </row>
    <row r="336" spans="1:17" x14ac:dyDescent="0.3">
      <c r="A336" t="s">
        <v>28</v>
      </c>
      <c r="B336" t="s">
        <v>29</v>
      </c>
      <c r="C336">
        <v>1968</v>
      </c>
      <c r="D336" s="3">
        <v>2061.2660010110171</v>
      </c>
      <c r="E336" s="3">
        <v>4776.31495775444</v>
      </c>
      <c r="F336">
        <f t="shared" si="44"/>
        <v>80.743105378881253</v>
      </c>
      <c r="G336">
        <f t="shared" si="43"/>
        <v>6287.9326635428324</v>
      </c>
      <c r="H336">
        <f t="shared" si="39"/>
        <v>23707.744138942227</v>
      </c>
      <c r="I336">
        <v>0</v>
      </c>
      <c r="J336" s="3">
        <f t="shared" si="41"/>
        <v>30076.419907863943</v>
      </c>
      <c r="K336" s="4">
        <v>6.5199999999999994E-2</v>
      </c>
      <c r="L336" s="4">
        <v>0.28260000000000002</v>
      </c>
      <c r="M336" s="4">
        <v>0.6522</v>
      </c>
      <c r="N336" s="4">
        <v>0</v>
      </c>
      <c r="O336" s="206">
        <f t="shared" si="42"/>
        <v>14.591236595913362</v>
      </c>
      <c r="P336" s="201">
        <v>1</v>
      </c>
      <c r="Q336" s="201">
        <v>0</v>
      </c>
    </row>
    <row r="337" spans="1:17" x14ac:dyDescent="0.3">
      <c r="A337" t="s">
        <v>28</v>
      </c>
      <c r="B337" t="s">
        <v>29</v>
      </c>
      <c r="C337">
        <v>1969</v>
      </c>
      <c r="D337" s="3" t="s">
        <v>18</v>
      </c>
      <c r="E337" s="3" t="s">
        <v>18</v>
      </c>
      <c r="F337">
        <f t="shared" si="44"/>
        <v>1450.7190717020262</v>
      </c>
      <c r="G337">
        <f t="shared" si="43"/>
        <v>10272.628785135041</v>
      </c>
      <c r="H337" t="s">
        <v>18</v>
      </c>
      <c r="I337">
        <f t="shared" si="40"/>
        <v>0</v>
      </c>
      <c r="J337" s="3" t="s">
        <v>18</v>
      </c>
      <c r="K337" s="4">
        <v>6.5199999999999994E-2</v>
      </c>
      <c r="L337" s="4">
        <v>0.28260000000000002</v>
      </c>
      <c r="M337" s="4">
        <v>0.6522</v>
      </c>
      <c r="N337" s="4">
        <v>0</v>
      </c>
      <c r="O337" s="206" t="e">
        <f t="shared" si="42"/>
        <v>#VALUE!</v>
      </c>
      <c r="P337" s="201">
        <v>0</v>
      </c>
      <c r="Q337" s="201">
        <v>0</v>
      </c>
    </row>
    <row r="338" spans="1:17" x14ac:dyDescent="0.3">
      <c r="A338" t="s">
        <v>28</v>
      </c>
      <c r="B338" t="s">
        <v>29</v>
      </c>
      <c r="C338">
        <v>1970</v>
      </c>
      <c r="D338" s="3">
        <v>1566.9199017447897</v>
      </c>
      <c r="E338" s="3">
        <v>2959.7425547273856</v>
      </c>
      <c r="F338">
        <f t="shared" si="44"/>
        <v>2370.0474054876313</v>
      </c>
      <c r="G338" t="s">
        <v>18</v>
      </c>
      <c r="H338">
        <f t="shared" si="39"/>
        <v>162.92463214681368</v>
      </c>
      <c r="I338">
        <v>0</v>
      </c>
      <c r="J338" s="3" t="s">
        <v>18</v>
      </c>
      <c r="K338" s="4">
        <v>6.5199999999999994E-2</v>
      </c>
      <c r="L338" s="4">
        <v>0.28260000000000002</v>
      </c>
      <c r="M338" s="4">
        <v>0.6522</v>
      </c>
      <c r="N338" s="4">
        <v>0</v>
      </c>
      <c r="O338" s="206" t="e">
        <f t="shared" si="42"/>
        <v>#VALUE!</v>
      </c>
      <c r="P338" s="201">
        <v>0</v>
      </c>
      <c r="Q338" s="201">
        <v>0</v>
      </c>
    </row>
    <row r="339" spans="1:17" x14ac:dyDescent="0.3">
      <c r="A339" t="s">
        <v>28</v>
      </c>
      <c r="B339" t="s">
        <v>29</v>
      </c>
      <c r="C339">
        <v>1971</v>
      </c>
      <c r="D339" s="3">
        <v>606.5496393850799</v>
      </c>
      <c r="E339" s="3">
        <v>1238.3911867926574</v>
      </c>
      <c r="F339" t="s">
        <v>18</v>
      </c>
      <c r="G339">
        <f t="shared" si="43"/>
        <v>70.595677774746321</v>
      </c>
      <c r="H339" t="s">
        <v>18</v>
      </c>
      <c r="I339">
        <v>0</v>
      </c>
      <c r="J339" s="3" t="s">
        <v>18</v>
      </c>
      <c r="K339" s="4">
        <v>6.5199999999999994E-2</v>
      </c>
      <c r="L339" s="4">
        <v>0.28260000000000002</v>
      </c>
      <c r="M339" s="4">
        <v>0.6522</v>
      </c>
      <c r="N339" s="4">
        <v>0</v>
      </c>
      <c r="O339" s="206" t="e">
        <f t="shared" si="42"/>
        <v>#VALUE!</v>
      </c>
      <c r="P339" s="201">
        <v>0</v>
      </c>
      <c r="Q339" s="201">
        <v>0</v>
      </c>
    </row>
    <row r="340" spans="1:17" x14ac:dyDescent="0.3">
      <c r="A340" t="s">
        <v>28</v>
      </c>
      <c r="B340" t="s">
        <v>29</v>
      </c>
      <c r="C340">
        <v>1972</v>
      </c>
      <c r="D340" s="3">
        <v>10614.618689238898</v>
      </c>
      <c r="E340" s="3">
        <v>22250.292510767275</v>
      </c>
      <c r="F340">
        <f t="shared" si="44"/>
        <v>16.287467059141751</v>
      </c>
      <c r="G340" t="s">
        <v>18</v>
      </c>
      <c r="H340" t="s">
        <v>18</v>
      </c>
      <c r="I340">
        <f t="shared" si="40"/>
        <v>0</v>
      </c>
      <c r="J340" s="3" t="s">
        <v>18</v>
      </c>
      <c r="K340" s="4">
        <v>6.5199999999999994E-2</v>
      </c>
      <c r="L340" s="4">
        <v>0.28260000000000002</v>
      </c>
      <c r="M340" s="4">
        <v>0.6522</v>
      </c>
      <c r="N340" s="4">
        <v>0</v>
      </c>
      <c r="O340" s="206" t="e">
        <f t="shared" si="42"/>
        <v>#VALUE!</v>
      </c>
      <c r="P340" s="201">
        <v>0</v>
      </c>
      <c r="Q340" s="201">
        <v>0</v>
      </c>
    </row>
    <row r="341" spans="1:17" x14ac:dyDescent="0.3">
      <c r="A341" t="s">
        <v>28</v>
      </c>
      <c r="B341" t="s">
        <v>29</v>
      </c>
      <c r="C341">
        <v>1973</v>
      </c>
      <c r="D341" s="3">
        <v>15163.740984626997</v>
      </c>
      <c r="E341" s="3">
        <v>36350.420329564899</v>
      </c>
      <c r="F341" t="s">
        <v>18</v>
      </c>
      <c r="G341" t="s">
        <v>18</v>
      </c>
      <c r="H341">
        <f t="shared" si="39"/>
        <v>1056.9584344374759</v>
      </c>
      <c r="I341">
        <f t="shared" si="40"/>
        <v>0</v>
      </c>
      <c r="J341" s="3" t="s">
        <v>18</v>
      </c>
      <c r="K341" s="4">
        <v>6.5199999999999994E-2</v>
      </c>
      <c r="L341" s="4">
        <v>0.28260000000000002</v>
      </c>
      <c r="M341" s="4">
        <v>0.6522</v>
      </c>
      <c r="N341" s="4">
        <v>0</v>
      </c>
      <c r="O341" s="206" t="e">
        <f t="shared" si="42"/>
        <v>#VALUE!</v>
      </c>
      <c r="P341" s="201">
        <v>0</v>
      </c>
      <c r="Q341" s="201">
        <v>0</v>
      </c>
    </row>
    <row r="342" spans="1:17" x14ac:dyDescent="0.3">
      <c r="A342" t="s">
        <v>28</v>
      </c>
      <c r="B342" t="s">
        <v>29</v>
      </c>
      <c r="C342">
        <v>1974</v>
      </c>
      <c r="D342" s="3" t="s">
        <v>18</v>
      </c>
      <c r="E342" s="3" t="s">
        <v>18</v>
      </c>
      <c r="F342" t="s">
        <v>18</v>
      </c>
      <c r="G342">
        <f t="shared" si="43"/>
        <v>457.98290949406737</v>
      </c>
      <c r="H342">
        <f t="shared" si="39"/>
        <v>3214.9477979616454</v>
      </c>
      <c r="I342">
        <f t="shared" si="40"/>
        <v>0</v>
      </c>
      <c r="J342" t="s">
        <v>18</v>
      </c>
      <c r="K342" s="4">
        <v>6.5199999999999994E-2</v>
      </c>
      <c r="L342" s="4">
        <v>0.28260000000000002</v>
      </c>
      <c r="M342" s="4">
        <v>0.6522</v>
      </c>
      <c r="N342" s="4">
        <v>0</v>
      </c>
      <c r="O342" s="206" t="e">
        <f t="shared" si="42"/>
        <v>#VALUE!</v>
      </c>
      <c r="P342" s="201">
        <v>0</v>
      </c>
      <c r="Q342" s="201">
        <v>0</v>
      </c>
    </row>
    <row r="343" spans="1:17" x14ac:dyDescent="0.3">
      <c r="A343" t="s">
        <v>28</v>
      </c>
      <c r="B343" t="s">
        <v>29</v>
      </c>
      <c r="C343">
        <v>1975</v>
      </c>
      <c r="D343" s="3">
        <v>151.63740984626997</v>
      </c>
      <c r="E343" s="3">
        <v>249.80777698070173</v>
      </c>
      <c r="F343">
        <f t="shared" si="44"/>
        <v>105.663431348242</v>
      </c>
      <c r="G343">
        <f t="shared" si="43"/>
        <v>1393.0454579944205</v>
      </c>
      <c r="H343">
        <f t="shared" si="39"/>
        <v>717.89752559583155</v>
      </c>
      <c r="I343">
        <f t="shared" si="40"/>
        <v>0</v>
      </c>
      <c r="J343" s="3">
        <f t="shared" si="41"/>
        <v>2216.6064149384943</v>
      </c>
      <c r="K343" s="4">
        <v>6.5199999999999994E-2</v>
      </c>
      <c r="L343" s="4">
        <v>0.28260000000000002</v>
      </c>
      <c r="M343" s="4">
        <v>0.6522</v>
      </c>
      <c r="N343" s="4">
        <v>0</v>
      </c>
      <c r="O343" s="206">
        <f t="shared" si="42"/>
        <v>14.617807157123629</v>
      </c>
      <c r="P343" s="201">
        <v>1</v>
      </c>
      <c r="Q343" s="201">
        <v>0</v>
      </c>
    </row>
    <row r="344" spans="1:17" x14ac:dyDescent="0.3">
      <c r="A344" t="s">
        <v>28</v>
      </c>
      <c r="B344" t="s">
        <v>29</v>
      </c>
      <c r="C344">
        <v>1976</v>
      </c>
      <c r="D344" s="3" t="s">
        <v>18</v>
      </c>
      <c r="E344" s="3" t="s">
        <v>18</v>
      </c>
      <c r="F344">
        <f t="shared" si="44"/>
        <v>321.39619200720523</v>
      </c>
      <c r="G344">
        <f t="shared" si="43"/>
        <v>311.06691311466119</v>
      </c>
      <c r="H344">
        <f t="shared" si="39"/>
        <v>878.35340792292175</v>
      </c>
      <c r="I344">
        <v>0</v>
      </c>
      <c r="J344" s="3">
        <f t="shared" si="41"/>
        <v>1510.8165130447883</v>
      </c>
      <c r="K344" s="4">
        <v>6.5199999999999994E-2</v>
      </c>
      <c r="L344" s="4">
        <v>0.28260000000000002</v>
      </c>
      <c r="M344" s="4">
        <v>0.6522</v>
      </c>
      <c r="N344" s="4">
        <v>0</v>
      </c>
      <c r="O344" s="206" t="e">
        <f t="shared" si="42"/>
        <v>#VALUE!</v>
      </c>
      <c r="P344" s="201">
        <v>0</v>
      </c>
      <c r="Q344" s="201">
        <v>0</v>
      </c>
    </row>
    <row r="345" spans="1:17" x14ac:dyDescent="0.3">
      <c r="A345" t="s">
        <v>28</v>
      </c>
      <c r="B345" t="s">
        <v>29</v>
      </c>
      <c r="C345">
        <v>1977</v>
      </c>
      <c r="D345" s="3" t="s">
        <v>18</v>
      </c>
      <c r="E345" s="3" t="s">
        <v>18</v>
      </c>
      <c r="F345">
        <f t="shared" si="44"/>
        <v>71.767737916050621</v>
      </c>
      <c r="G345">
        <f t="shared" si="43"/>
        <v>380.59287500616023</v>
      </c>
      <c r="H345" t="s">
        <v>18</v>
      </c>
      <c r="I345">
        <v>0</v>
      </c>
      <c r="J345" t="s">
        <v>18</v>
      </c>
      <c r="K345" s="4">
        <v>6.5199999999999994E-2</v>
      </c>
      <c r="L345" s="4">
        <v>0.28260000000000002</v>
      </c>
      <c r="M345" s="4">
        <v>0.6522</v>
      </c>
      <c r="N345" s="4">
        <v>0</v>
      </c>
      <c r="O345" s="206" t="e">
        <f t="shared" si="42"/>
        <v>#VALUE!</v>
      </c>
      <c r="P345" s="201">
        <v>0</v>
      </c>
      <c r="Q345" s="201">
        <v>0</v>
      </c>
    </row>
    <row r="346" spans="1:17" x14ac:dyDescent="0.3">
      <c r="A346" t="s">
        <v>28</v>
      </c>
      <c r="B346" t="s">
        <v>29</v>
      </c>
      <c r="C346">
        <v>1978</v>
      </c>
      <c r="D346" s="3">
        <v>712.23631897490452</v>
      </c>
      <c r="E346" s="3">
        <v>1620.6047752797854</v>
      </c>
      <c r="F346">
        <f t="shared" si="44"/>
        <v>87.808405698519621</v>
      </c>
      <c r="G346" t="s">
        <v>18</v>
      </c>
      <c r="H346" t="s">
        <v>18</v>
      </c>
      <c r="I346" t="s">
        <v>18</v>
      </c>
      <c r="J346" t="s">
        <v>18</v>
      </c>
      <c r="K346" s="4">
        <v>6.5199999999999994E-2</v>
      </c>
      <c r="L346" s="4">
        <v>0.28260000000000002</v>
      </c>
      <c r="M346" s="4">
        <v>0.6522</v>
      </c>
      <c r="N346" s="4">
        <v>0</v>
      </c>
      <c r="O346" s="206" t="e">
        <f t="shared" si="42"/>
        <v>#VALUE!</v>
      </c>
      <c r="P346" s="201">
        <v>0</v>
      </c>
      <c r="Q346" s="201">
        <v>0</v>
      </c>
    </row>
    <row r="347" spans="1:17" x14ac:dyDescent="0.3">
      <c r="A347" t="s">
        <v>28</v>
      </c>
      <c r="B347" t="s">
        <v>29</v>
      </c>
      <c r="C347">
        <v>1979</v>
      </c>
      <c r="D347" s="3">
        <v>2350.379852617185</v>
      </c>
      <c r="E347" s="3">
        <v>4929.3894479632709</v>
      </c>
      <c r="F347" t="s">
        <v>18</v>
      </c>
      <c r="G347" t="s">
        <v>18</v>
      </c>
      <c r="H347" t="s">
        <v>18</v>
      </c>
      <c r="I347" t="s">
        <v>18</v>
      </c>
      <c r="J347" t="s">
        <v>18</v>
      </c>
      <c r="K347" s="4">
        <v>6.5199999999999994E-2</v>
      </c>
      <c r="L347" s="4">
        <v>0.28260000000000002</v>
      </c>
      <c r="M347" s="4">
        <v>0.6522</v>
      </c>
      <c r="N347" s="4">
        <v>0</v>
      </c>
      <c r="O347" s="206" t="e">
        <f t="shared" si="42"/>
        <v>#VALUE!</v>
      </c>
      <c r="P347" s="201">
        <v>0</v>
      </c>
      <c r="Q347" s="201">
        <v>0</v>
      </c>
    </row>
    <row r="348" spans="1:17" x14ac:dyDescent="0.3">
      <c r="A348" t="s">
        <v>28</v>
      </c>
      <c r="B348" t="s">
        <v>29</v>
      </c>
      <c r="C348">
        <v>1980</v>
      </c>
      <c r="D348" s="3">
        <v>492.48254012578263</v>
      </c>
      <c r="E348" s="3">
        <v>1100.7321766265434</v>
      </c>
      <c r="F348" t="s">
        <v>18</v>
      </c>
      <c r="G348" t="s">
        <v>18</v>
      </c>
      <c r="H348">
        <f t="shared" si="39"/>
        <v>939.50475024115167</v>
      </c>
      <c r="I348">
        <v>0</v>
      </c>
      <c r="J348" s="3" t="s">
        <v>18</v>
      </c>
      <c r="K348" s="4">
        <v>6.5199999999999994E-2</v>
      </c>
      <c r="L348" s="4">
        <v>0.28260000000000002</v>
      </c>
      <c r="M348" s="4">
        <v>0.6522</v>
      </c>
      <c r="N348" s="4">
        <v>0</v>
      </c>
      <c r="O348" s="206" t="e">
        <f t="shared" si="42"/>
        <v>#VALUE!</v>
      </c>
      <c r="P348" s="201">
        <v>0</v>
      </c>
      <c r="Q348" s="201">
        <v>0</v>
      </c>
    </row>
    <row r="349" spans="1:17" x14ac:dyDescent="0.3">
      <c r="A349" t="s">
        <v>28</v>
      </c>
      <c r="B349" t="s">
        <v>29</v>
      </c>
      <c r="C349">
        <v>1981</v>
      </c>
      <c r="D349" s="3">
        <v>626.7679606979159</v>
      </c>
      <c r="E349" s="3">
        <v>1346.7546886276016</v>
      </c>
      <c r="F349" s="3" t="s">
        <v>18</v>
      </c>
      <c r="G349">
        <f t="shared" si="43"/>
        <v>407.08991477790477</v>
      </c>
      <c r="H349" s="3" t="s">
        <v>18</v>
      </c>
      <c r="I349">
        <f t="shared" si="40"/>
        <v>0</v>
      </c>
      <c r="J349" s="3" t="s">
        <v>18</v>
      </c>
      <c r="K349" s="4">
        <v>6.5199999999999994E-2</v>
      </c>
      <c r="L349" s="4">
        <v>0.28260000000000002</v>
      </c>
      <c r="M349" s="4">
        <v>0.6522</v>
      </c>
      <c r="N349" s="4">
        <v>0</v>
      </c>
      <c r="O349" s="206" t="e">
        <f t="shared" si="42"/>
        <v>#VALUE!</v>
      </c>
      <c r="P349" s="201">
        <v>0</v>
      </c>
      <c r="Q349" s="201">
        <v>0</v>
      </c>
    </row>
    <row r="350" spans="1:17" x14ac:dyDescent="0.3">
      <c r="A350" t="s">
        <v>28</v>
      </c>
      <c r="B350" t="s">
        <v>29</v>
      </c>
      <c r="C350">
        <v>1982</v>
      </c>
      <c r="D350" s="3" t="s">
        <v>18</v>
      </c>
      <c r="E350" s="3" t="s">
        <v>18</v>
      </c>
      <c r="F350">
        <f t="shared" si="44"/>
        <v>93.921664697520825</v>
      </c>
      <c r="G350" s="3" t="s">
        <v>18</v>
      </c>
      <c r="H350">
        <f t="shared" si="39"/>
        <v>3251.8674253050926</v>
      </c>
      <c r="I350">
        <f t="shared" si="40"/>
        <v>0</v>
      </c>
      <c r="J350" s="3" t="s">
        <v>18</v>
      </c>
      <c r="K350" s="4">
        <v>6.5199999999999994E-2</v>
      </c>
      <c r="L350" s="4">
        <v>0.28260000000000002</v>
      </c>
      <c r="M350" s="4">
        <v>0.6522</v>
      </c>
      <c r="N350" s="4">
        <v>0</v>
      </c>
      <c r="O350" s="206" t="e">
        <f t="shared" si="42"/>
        <v>#VALUE!</v>
      </c>
      <c r="P350" s="201">
        <v>0</v>
      </c>
      <c r="Q350" s="201">
        <v>0</v>
      </c>
    </row>
    <row r="351" spans="1:17" x14ac:dyDescent="0.3">
      <c r="A351" t="s">
        <v>28</v>
      </c>
      <c r="B351" t="s">
        <v>29</v>
      </c>
      <c r="C351">
        <v>1983</v>
      </c>
      <c r="D351" s="3" t="s">
        <v>18</v>
      </c>
      <c r="E351" s="3" t="s">
        <v>18</v>
      </c>
      <c r="F351" s="3" t="s">
        <v>18</v>
      </c>
      <c r="G351">
        <f t="shared" si="43"/>
        <v>1409.042831019962</v>
      </c>
      <c r="H351">
        <f t="shared" si="39"/>
        <v>1607.4358079331712</v>
      </c>
      <c r="I351">
        <f t="shared" si="40"/>
        <v>0</v>
      </c>
      <c r="J351" s="3">
        <f t="shared" si="41"/>
        <v>3016.4786389531332</v>
      </c>
      <c r="K351" s="4">
        <v>6.5199999999999994E-2</v>
      </c>
      <c r="L351" s="4">
        <v>0.28260000000000002</v>
      </c>
      <c r="M351" s="4">
        <v>0.6522</v>
      </c>
      <c r="N351" s="4">
        <v>0</v>
      </c>
      <c r="O351" s="206" t="e">
        <f t="shared" si="42"/>
        <v>#VALUE!</v>
      </c>
      <c r="P351" s="201">
        <v>0</v>
      </c>
      <c r="Q351" s="201">
        <v>0</v>
      </c>
    </row>
    <row r="352" spans="1:17" x14ac:dyDescent="0.3">
      <c r="A352" t="s">
        <v>28</v>
      </c>
      <c r="B352" t="s">
        <v>29</v>
      </c>
      <c r="C352">
        <v>1984</v>
      </c>
      <c r="D352" s="3" t="s">
        <v>18</v>
      </c>
      <c r="E352" s="3" t="s">
        <v>18</v>
      </c>
      <c r="F352">
        <f t="shared" si="44"/>
        <v>325.08702258493105</v>
      </c>
      <c r="G352">
        <f t="shared" si="43"/>
        <v>696.50622404463991</v>
      </c>
      <c r="H352">
        <f t="shared" si="39"/>
        <v>273.36200522713875</v>
      </c>
      <c r="I352">
        <f t="shared" si="40"/>
        <v>0</v>
      </c>
      <c r="J352" s="3">
        <f t="shared" si="41"/>
        <v>1294.9552518567098</v>
      </c>
      <c r="K352" s="4">
        <v>6.5199999999999994E-2</v>
      </c>
      <c r="L352" s="4">
        <v>0.28260000000000002</v>
      </c>
      <c r="M352" s="4">
        <v>0.6522</v>
      </c>
      <c r="N352" s="4">
        <v>0</v>
      </c>
      <c r="O352" s="206" t="e">
        <f t="shared" si="42"/>
        <v>#VALUE!</v>
      </c>
      <c r="P352" s="201">
        <v>0</v>
      </c>
      <c r="Q352" s="201">
        <v>0</v>
      </c>
    </row>
    <row r="353" spans="1:17" x14ac:dyDescent="0.3">
      <c r="A353" t="s">
        <v>28</v>
      </c>
      <c r="B353" t="s">
        <v>29</v>
      </c>
      <c r="C353">
        <v>1985</v>
      </c>
      <c r="D353" s="3">
        <v>656.64338683437677</v>
      </c>
      <c r="E353" s="3">
        <v>1440.5163297165773</v>
      </c>
      <c r="F353">
        <f t="shared" si="44"/>
        <v>160.69428806691619</v>
      </c>
      <c r="G353">
        <f t="shared" si="43"/>
        <v>118.44848616557717</v>
      </c>
      <c r="H353">
        <f t="shared" si="39"/>
        <v>1077.0994863974001</v>
      </c>
      <c r="I353">
        <f t="shared" si="40"/>
        <v>0</v>
      </c>
      <c r="J353" s="3">
        <f t="shared" si="41"/>
        <v>1356.2422606298935</v>
      </c>
      <c r="K353" s="4">
        <v>6.5199999999999994E-2</v>
      </c>
      <c r="L353" s="4">
        <v>0.28260000000000002</v>
      </c>
      <c r="M353" s="4">
        <v>0.6522</v>
      </c>
      <c r="N353" s="4">
        <v>0</v>
      </c>
      <c r="O353" s="206">
        <f t="shared" si="42"/>
        <v>2.0654167662728238</v>
      </c>
      <c r="P353" s="201">
        <v>1</v>
      </c>
      <c r="Q353" s="201">
        <v>0</v>
      </c>
    </row>
    <row r="354" spans="1:17" x14ac:dyDescent="0.3">
      <c r="A354" t="s">
        <v>28</v>
      </c>
      <c r="B354" t="s">
        <v>29</v>
      </c>
      <c r="C354">
        <v>1986</v>
      </c>
      <c r="D354" s="3" t="s">
        <v>18</v>
      </c>
      <c r="E354" s="3" t="s">
        <v>18</v>
      </c>
      <c r="F354">
        <f t="shared" si="44"/>
        <v>27.327817756530891</v>
      </c>
      <c r="G354">
        <f t="shared" si="43"/>
        <v>466.71008104247977</v>
      </c>
      <c r="H354">
        <f t="shared" si="39"/>
        <v>2819.1285405360131</v>
      </c>
      <c r="I354">
        <f t="shared" si="40"/>
        <v>0</v>
      </c>
      <c r="J354" s="3">
        <f t="shared" si="41"/>
        <v>3313.1664393350238</v>
      </c>
      <c r="K354" s="4">
        <v>6.5199999999999994E-2</v>
      </c>
      <c r="L354" s="4">
        <v>0.28260000000000002</v>
      </c>
      <c r="M354" s="4">
        <v>0.6522</v>
      </c>
      <c r="N354" s="4">
        <v>0</v>
      </c>
      <c r="O354" s="206" t="e">
        <f t="shared" si="42"/>
        <v>#VALUE!</v>
      </c>
      <c r="P354" s="201">
        <v>0</v>
      </c>
      <c r="Q354" s="201">
        <v>0</v>
      </c>
    </row>
    <row r="355" spans="1:17" x14ac:dyDescent="0.3">
      <c r="A355" t="s">
        <v>28</v>
      </c>
      <c r="B355" t="s">
        <v>29</v>
      </c>
      <c r="C355">
        <v>1987</v>
      </c>
      <c r="D355" s="3">
        <v>3283.2169341718841</v>
      </c>
      <c r="E355" s="3">
        <v>4985.9972789099857</v>
      </c>
      <c r="F355">
        <f t="shared" si="44"/>
        <v>107.676918910013</v>
      </c>
      <c r="G355">
        <f t="shared" si="43"/>
        <v>1221.5359177483554</v>
      </c>
      <c r="H355">
        <f t="shared" si="39"/>
        <v>3986.8535364121026</v>
      </c>
      <c r="I355">
        <f t="shared" si="40"/>
        <v>0</v>
      </c>
      <c r="J355" s="3">
        <f t="shared" si="41"/>
        <v>5316.0663730704709</v>
      </c>
      <c r="K355" s="4">
        <v>6.5199999999999994E-2</v>
      </c>
      <c r="L355" s="4">
        <v>0.28260000000000002</v>
      </c>
      <c r="M355" s="4">
        <v>0.6522</v>
      </c>
      <c r="N355" s="4">
        <v>0</v>
      </c>
      <c r="O355" s="206">
        <f t="shared" si="42"/>
        <v>1.619163911388428</v>
      </c>
      <c r="P355" s="201">
        <v>1</v>
      </c>
      <c r="Q355" s="201">
        <v>0</v>
      </c>
    </row>
    <row r="356" spans="1:17" x14ac:dyDescent="0.3">
      <c r="A356" t="s">
        <v>28</v>
      </c>
      <c r="B356" t="s">
        <v>29</v>
      </c>
      <c r="C356">
        <v>1988</v>
      </c>
      <c r="D356" s="3">
        <v>984.96508025156527</v>
      </c>
      <c r="E356" s="3">
        <v>2464.6363200447272</v>
      </c>
      <c r="F356">
        <f t="shared" si="44"/>
        <v>281.82640423635087</v>
      </c>
      <c r="G356">
        <f t="shared" si="43"/>
        <v>1727.5142738271393</v>
      </c>
      <c r="H356">
        <f t="shared" si="39"/>
        <v>1900.7072933570073</v>
      </c>
      <c r="I356">
        <v>0</v>
      </c>
      <c r="J356" s="3">
        <f t="shared" si="41"/>
        <v>3910.0479714204976</v>
      </c>
      <c r="K356" s="4">
        <v>6.5199999999999994E-2</v>
      </c>
      <c r="L356" s="4">
        <v>0.28260000000000002</v>
      </c>
      <c r="M356" s="4">
        <v>0.6522</v>
      </c>
      <c r="N356" s="4">
        <v>0</v>
      </c>
      <c r="O356" s="206">
        <f t="shared" si="42"/>
        <v>3.9697325822168748</v>
      </c>
      <c r="P356" s="201">
        <v>1</v>
      </c>
      <c r="Q356" s="201">
        <v>0</v>
      </c>
    </row>
    <row r="357" spans="1:17" x14ac:dyDescent="0.3">
      <c r="A357" t="s">
        <v>28</v>
      </c>
      <c r="B357" t="s">
        <v>29</v>
      </c>
      <c r="C357">
        <v>1989</v>
      </c>
      <c r="D357" s="3">
        <v>210.82195041657172</v>
      </c>
      <c r="E357" s="3">
        <v>419.13830914924682</v>
      </c>
      <c r="F357">
        <f t="shared" si="44"/>
        <v>398.56309502310495</v>
      </c>
      <c r="G357">
        <f t="shared" si="43"/>
        <v>823.5815410958146</v>
      </c>
      <c r="H357" s="3" t="s">
        <v>18</v>
      </c>
      <c r="I357">
        <f t="shared" si="40"/>
        <v>0</v>
      </c>
      <c r="J357" s="3" t="s">
        <v>18</v>
      </c>
      <c r="K357" s="4">
        <v>6.5199999999999994E-2</v>
      </c>
      <c r="L357" s="4">
        <v>0.28260000000000002</v>
      </c>
      <c r="M357" s="4">
        <v>0.6522</v>
      </c>
      <c r="N357" s="4">
        <v>0</v>
      </c>
      <c r="O357" s="206" t="e">
        <f t="shared" si="42"/>
        <v>#VALUE!</v>
      </c>
      <c r="P357" s="201">
        <v>0</v>
      </c>
      <c r="Q357" s="201">
        <v>0</v>
      </c>
    </row>
    <row r="358" spans="1:17" x14ac:dyDescent="0.3">
      <c r="A358" t="s">
        <v>28</v>
      </c>
      <c r="B358" t="s">
        <v>29</v>
      </c>
      <c r="C358">
        <v>1990</v>
      </c>
      <c r="D358" s="3">
        <v>754.97049811339878</v>
      </c>
      <c r="E358" s="3">
        <v>1651.4864863498929</v>
      </c>
      <c r="F358">
        <f t="shared" si="44"/>
        <v>190.01244331014547</v>
      </c>
      <c r="G358" s="3" t="s">
        <v>18</v>
      </c>
      <c r="H358">
        <f t="shared" si="39"/>
        <v>16822.600429310194</v>
      </c>
      <c r="I358">
        <f t="shared" si="40"/>
        <v>0</v>
      </c>
      <c r="J358" s="3" t="s">
        <v>18</v>
      </c>
      <c r="K358" s="4">
        <v>6.5199999999999994E-2</v>
      </c>
      <c r="L358" s="4">
        <v>0.28260000000000002</v>
      </c>
      <c r="M358" s="4">
        <v>0.6522</v>
      </c>
      <c r="N358" s="4">
        <v>0</v>
      </c>
      <c r="O358" s="206" t="e">
        <f t="shared" si="42"/>
        <v>#VALUE!</v>
      </c>
      <c r="P358" s="201">
        <v>0</v>
      </c>
      <c r="Q358" s="201">
        <v>0</v>
      </c>
    </row>
    <row r="359" spans="1:17" x14ac:dyDescent="0.3">
      <c r="A359" t="s">
        <v>28</v>
      </c>
      <c r="B359" t="s">
        <v>29</v>
      </c>
      <c r="C359">
        <v>1991</v>
      </c>
      <c r="D359" s="3">
        <v>1887.4262452834969</v>
      </c>
      <c r="E359" s="3">
        <v>4322.490862520719</v>
      </c>
      <c r="F359" s="3" t="s">
        <v>18</v>
      </c>
      <c r="G359">
        <f t="shared" si="43"/>
        <v>7289.2776469228165</v>
      </c>
      <c r="H359">
        <f t="shared" si="39"/>
        <v>14996.669731937713</v>
      </c>
      <c r="I359">
        <f t="shared" si="40"/>
        <v>0</v>
      </c>
      <c r="J359" s="3">
        <f t="shared" si="41"/>
        <v>22285.947378860528</v>
      </c>
      <c r="K359" s="4">
        <v>6.5199999999999994E-2</v>
      </c>
      <c r="L359" s="4">
        <v>0.28260000000000002</v>
      </c>
      <c r="M359" s="4">
        <v>0.6522</v>
      </c>
      <c r="N359" s="4">
        <v>0</v>
      </c>
      <c r="O359" s="206">
        <f t="shared" si="42"/>
        <v>11.807585824638734</v>
      </c>
      <c r="P359" s="201">
        <v>1</v>
      </c>
      <c r="Q359" s="201">
        <v>0</v>
      </c>
    </row>
    <row r="360" spans="1:17" x14ac:dyDescent="0.3">
      <c r="A360" t="s">
        <v>28</v>
      </c>
      <c r="B360" t="s">
        <v>29</v>
      </c>
      <c r="C360">
        <v>1992</v>
      </c>
      <c r="D360" s="3">
        <v>2516.5683270446625</v>
      </c>
      <c r="E360" s="3">
        <v>6112.9309052623466</v>
      </c>
      <c r="F360">
        <f t="shared" si="44"/>
        <v>1681.7441704860846</v>
      </c>
      <c r="G360">
        <f t="shared" si="43"/>
        <v>6498.0970043630759</v>
      </c>
      <c r="H360">
        <f t="shared" si="39"/>
        <v>263.09778343208706</v>
      </c>
      <c r="I360">
        <f t="shared" si="40"/>
        <v>0</v>
      </c>
      <c r="J360" s="3">
        <f t="shared" si="41"/>
        <v>8442.9389582812473</v>
      </c>
      <c r="K360" s="4">
        <v>6.5199999999999994E-2</v>
      </c>
      <c r="L360" s="4">
        <v>0.28260000000000002</v>
      </c>
      <c r="M360" s="4">
        <v>0.6522</v>
      </c>
      <c r="N360" s="4">
        <v>0</v>
      </c>
      <c r="O360" s="206">
        <f t="shared" si="42"/>
        <v>3.35494127759139</v>
      </c>
      <c r="P360" s="201">
        <v>1</v>
      </c>
      <c r="Q360" s="201">
        <v>0</v>
      </c>
    </row>
    <row r="361" spans="1:17" x14ac:dyDescent="0.3">
      <c r="A361" t="s">
        <v>28</v>
      </c>
      <c r="B361" t="s">
        <v>29</v>
      </c>
      <c r="C361">
        <v>1993</v>
      </c>
      <c r="D361" s="3">
        <v>1258.2841635223313</v>
      </c>
      <c r="E361" s="3">
        <v>2914.3012777629674</v>
      </c>
      <c r="F361">
        <f t="shared" si="44"/>
        <v>1499.2070937171709</v>
      </c>
      <c r="G361">
        <f t="shared" si="43"/>
        <v>114.00097147793286</v>
      </c>
      <c r="H361">
        <f t="shared" si="39"/>
        <v>531.97970809949641</v>
      </c>
      <c r="I361">
        <f t="shared" si="40"/>
        <v>0</v>
      </c>
      <c r="J361" s="3">
        <f t="shared" si="41"/>
        <v>2145.1877732946</v>
      </c>
      <c r="K361" s="4">
        <v>6.5199999999999994E-2</v>
      </c>
      <c r="L361" s="4">
        <v>0.28260000000000002</v>
      </c>
      <c r="M361" s="4">
        <v>0.6522</v>
      </c>
      <c r="N361" s="4">
        <v>0</v>
      </c>
      <c r="O361" s="206">
        <f t="shared" si="42"/>
        <v>1.7048516030667888</v>
      </c>
      <c r="P361" s="201">
        <v>1</v>
      </c>
      <c r="Q361" s="201">
        <v>0</v>
      </c>
    </row>
    <row r="362" spans="1:17" x14ac:dyDescent="0.3">
      <c r="A362" t="s">
        <v>28</v>
      </c>
      <c r="B362" t="s">
        <v>29</v>
      </c>
      <c r="C362">
        <v>1994</v>
      </c>
      <c r="D362" s="3" t="s">
        <v>18</v>
      </c>
      <c r="E362" s="3" t="s">
        <v>18</v>
      </c>
      <c r="F362">
        <f t="shared" si="44"/>
        <v>26.301710333903827</v>
      </c>
      <c r="G362">
        <f t="shared" si="43"/>
        <v>230.50822678460239</v>
      </c>
      <c r="H362">
        <f t="shared" si="39"/>
        <v>3947.1664626639399</v>
      </c>
      <c r="I362">
        <f t="shared" si="40"/>
        <v>0</v>
      </c>
      <c r="J362" s="3">
        <f t="shared" si="41"/>
        <v>4203.9763997824466</v>
      </c>
      <c r="K362" s="4">
        <v>6.5199999999999994E-2</v>
      </c>
      <c r="L362" s="4">
        <v>0.28260000000000002</v>
      </c>
      <c r="M362" s="4">
        <v>0.6522</v>
      </c>
      <c r="N362" s="4">
        <v>0</v>
      </c>
      <c r="O362" s="206" t="e">
        <f t="shared" si="42"/>
        <v>#VALUE!</v>
      </c>
      <c r="P362" s="201">
        <v>0</v>
      </c>
      <c r="Q362" s="201">
        <v>0</v>
      </c>
    </row>
    <row r="363" spans="1:17" x14ac:dyDescent="0.3">
      <c r="A363" t="s">
        <v>28</v>
      </c>
      <c r="B363" t="s">
        <v>29</v>
      </c>
      <c r="C363">
        <v>1995</v>
      </c>
      <c r="D363" s="3">
        <v>10066.27330817865</v>
      </c>
      <c r="E363" s="3">
        <v>25793.622246719093</v>
      </c>
      <c r="F363">
        <f t="shared" si="44"/>
        <v>53.181657418103583</v>
      </c>
      <c r="G363">
        <f t="shared" si="43"/>
        <v>1710.3177588911828</v>
      </c>
      <c r="H363">
        <f t="shared" si="39"/>
        <v>4226.8178911652431</v>
      </c>
      <c r="I363">
        <f t="shared" si="40"/>
        <v>0</v>
      </c>
      <c r="J363" s="3">
        <f t="shared" si="41"/>
        <v>5990.31730747453</v>
      </c>
      <c r="K363" s="4">
        <v>6.5199999999999994E-2</v>
      </c>
      <c r="L363" s="4">
        <v>0.28260000000000002</v>
      </c>
      <c r="M363" s="4">
        <v>0.6522</v>
      </c>
      <c r="N363" s="4">
        <v>0</v>
      </c>
      <c r="O363" s="206">
        <f t="shared" si="42"/>
        <v>0.59508788645819044</v>
      </c>
      <c r="P363" s="201">
        <v>1</v>
      </c>
      <c r="Q363" s="201">
        <v>0</v>
      </c>
    </row>
    <row r="364" spans="1:17" x14ac:dyDescent="0.3">
      <c r="A364" t="s">
        <v>28</v>
      </c>
      <c r="B364" t="s">
        <v>29</v>
      </c>
      <c r="C364">
        <v>1996</v>
      </c>
      <c r="D364" s="3">
        <v>7549.7049811339875</v>
      </c>
      <c r="E364" s="3">
        <v>22993.97383001796</v>
      </c>
      <c r="F364">
        <f t="shared" si="44"/>
        <v>394.59560466986943</v>
      </c>
      <c r="G364">
        <f t="shared" si="43"/>
        <v>1831.4914689409659</v>
      </c>
      <c r="H364">
        <f t="shared" si="39"/>
        <v>2280.9633862928927</v>
      </c>
      <c r="I364">
        <v>0</v>
      </c>
      <c r="J364" s="3">
        <f t="shared" si="41"/>
        <v>4507.0504599037286</v>
      </c>
      <c r="K364" s="4">
        <v>6.5199999999999994E-2</v>
      </c>
      <c r="L364" s="4">
        <v>0.28260000000000002</v>
      </c>
      <c r="M364" s="4">
        <v>0.6522</v>
      </c>
      <c r="N364" s="4">
        <v>0</v>
      </c>
      <c r="O364" s="206">
        <f t="shared" si="42"/>
        <v>0.59698365315816038</v>
      </c>
      <c r="P364" s="201">
        <v>1</v>
      </c>
      <c r="Q364" s="201">
        <v>0</v>
      </c>
    </row>
    <row r="365" spans="1:17" x14ac:dyDescent="0.3">
      <c r="A365" t="s">
        <v>28</v>
      </c>
      <c r="B365" t="s">
        <v>29</v>
      </c>
      <c r="C365">
        <v>1997</v>
      </c>
      <c r="D365" s="3">
        <v>125.82841635223313</v>
      </c>
      <c r="E365" s="3">
        <v>403.40046524392375</v>
      </c>
      <c r="F365">
        <f t="shared" si="44"/>
        <v>422.55217188588449</v>
      </c>
      <c r="G365">
        <f t="shared" si="43"/>
        <v>988.34752064761039</v>
      </c>
      <c r="H365" t="s">
        <v>18</v>
      </c>
      <c r="I365">
        <f t="shared" si="40"/>
        <v>0</v>
      </c>
      <c r="J365" s="3" t="s">
        <v>18</v>
      </c>
      <c r="K365" s="4">
        <v>6.5199999999999994E-2</v>
      </c>
      <c r="L365" s="4">
        <v>0.28260000000000002</v>
      </c>
      <c r="M365" s="4">
        <v>0.6522</v>
      </c>
      <c r="N365" s="4">
        <v>0</v>
      </c>
      <c r="O365" s="206" t="e">
        <f t="shared" si="42"/>
        <v>#VALUE!</v>
      </c>
      <c r="P365" s="201">
        <v>0</v>
      </c>
      <c r="Q365" s="201">
        <v>0</v>
      </c>
    </row>
    <row r="366" spans="1:17" x14ac:dyDescent="0.3">
      <c r="A366" t="s">
        <v>28</v>
      </c>
      <c r="B366" t="s">
        <v>29</v>
      </c>
      <c r="C366">
        <v>1998</v>
      </c>
      <c r="D366" s="3">
        <v>503.31366540893254</v>
      </c>
      <c r="E366" s="3">
        <v>815.66959230220232</v>
      </c>
      <c r="F366">
        <f t="shared" si="44"/>
        <v>228.02639188331275</v>
      </c>
      <c r="G366" s="3" t="s">
        <v>18</v>
      </c>
      <c r="H366">
        <f t="shared" si="39"/>
        <v>8667.1130826514473</v>
      </c>
      <c r="I366">
        <f t="shared" si="40"/>
        <v>0</v>
      </c>
      <c r="J366" s="3" t="s">
        <v>18</v>
      </c>
      <c r="K366" s="4">
        <v>6.5199999999999994E-2</v>
      </c>
      <c r="L366" s="4">
        <v>0.28260000000000002</v>
      </c>
      <c r="M366" s="4">
        <v>0.6522</v>
      </c>
      <c r="N366" s="4">
        <v>0</v>
      </c>
      <c r="O366" s="206" t="e">
        <f t="shared" si="42"/>
        <v>#VALUE!</v>
      </c>
      <c r="P366" s="201">
        <v>0</v>
      </c>
      <c r="Q366" s="201">
        <v>0</v>
      </c>
    </row>
    <row r="367" spans="1:17" x14ac:dyDescent="0.3">
      <c r="A367" t="s">
        <v>28</v>
      </c>
      <c r="B367" t="s">
        <v>29</v>
      </c>
      <c r="C367">
        <v>1999</v>
      </c>
      <c r="D367" s="3">
        <v>5033.136654089325</v>
      </c>
      <c r="E367" s="3">
        <v>6052.0798262249918</v>
      </c>
      <c r="F367" s="3" t="s">
        <v>18</v>
      </c>
      <c r="G367">
        <f t="shared" si="43"/>
        <v>3755.4832216456593</v>
      </c>
      <c r="H367">
        <f t="shared" si="39"/>
        <v>1846.8092528417656</v>
      </c>
      <c r="I367">
        <v>0</v>
      </c>
      <c r="J367" s="3">
        <f t="shared" si="41"/>
        <v>5602.2924744874254</v>
      </c>
      <c r="K367" s="4">
        <v>6.5199999999999994E-2</v>
      </c>
      <c r="L367" s="4">
        <v>0.28260000000000002</v>
      </c>
      <c r="M367" s="4">
        <v>0.6522</v>
      </c>
      <c r="N367" s="4">
        <v>0</v>
      </c>
      <c r="O367" s="206">
        <f t="shared" si="42"/>
        <v>1.1130817340188195</v>
      </c>
      <c r="P367" s="201">
        <v>1</v>
      </c>
      <c r="Q367" s="201">
        <v>0</v>
      </c>
    </row>
    <row r="368" spans="1:17" x14ac:dyDescent="0.3">
      <c r="A368" t="s">
        <v>28</v>
      </c>
      <c r="B368" t="s">
        <v>29</v>
      </c>
      <c r="C368">
        <v>2000</v>
      </c>
      <c r="D368" s="3">
        <v>2516.5683270446625</v>
      </c>
      <c r="E368" s="3">
        <v>6480.8615319920937</v>
      </c>
      <c r="F368">
        <f t="shared" si="44"/>
        <v>866.44552742850999</v>
      </c>
      <c r="G368">
        <f t="shared" si="43"/>
        <v>800.22737634634007</v>
      </c>
      <c r="H368" s="3" t="s">
        <v>18</v>
      </c>
      <c r="I368" s="3" t="s">
        <v>18</v>
      </c>
      <c r="J368" s="3" t="s">
        <v>18</v>
      </c>
      <c r="K368" s="4">
        <v>6.5199999999999994E-2</v>
      </c>
      <c r="L368" s="4">
        <v>0.28260000000000002</v>
      </c>
      <c r="M368" s="4">
        <v>0.6522</v>
      </c>
      <c r="N368" s="4">
        <v>0</v>
      </c>
      <c r="O368" s="206" t="e">
        <f t="shared" si="42"/>
        <v>#VALUE!</v>
      </c>
      <c r="P368" s="201">
        <v>0</v>
      </c>
      <c r="Q368" s="201">
        <v>0</v>
      </c>
    </row>
    <row r="369" spans="1:17" x14ac:dyDescent="0.3">
      <c r="A369" t="s">
        <v>28</v>
      </c>
      <c r="B369" t="s">
        <v>29</v>
      </c>
      <c r="C369">
        <v>2001</v>
      </c>
      <c r="D369" s="3">
        <v>1887.4262452834969</v>
      </c>
      <c r="E369" s="3">
        <v>3497.3372988238157</v>
      </c>
      <c r="F369">
        <f t="shared" si="44"/>
        <v>184.62429206575146</v>
      </c>
      <c r="G369" s="3" t="s">
        <v>18</v>
      </c>
      <c r="H369" s="3" t="s">
        <v>18</v>
      </c>
      <c r="I369" s="3" t="s">
        <v>18</v>
      </c>
      <c r="J369" s="3" t="s">
        <v>18</v>
      </c>
      <c r="K369" s="4">
        <v>6.5199999999999994E-2</v>
      </c>
      <c r="L369" s="4">
        <v>0.28260000000000002</v>
      </c>
      <c r="M369" s="4">
        <v>0.6522</v>
      </c>
      <c r="N369" s="4">
        <v>0</v>
      </c>
      <c r="O369" s="206" t="e">
        <f t="shared" si="42"/>
        <v>#VALUE!</v>
      </c>
      <c r="P369" s="201">
        <v>0</v>
      </c>
      <c r="Q369" s="201">
        <v>0</v>
      </c>
    </row>
    <row r="370" spans="1:17" x14ac:dyDescent="0.3">
      <c r="A370" t="s">
        <v>28</v>
      </c>
      <c r="B370" t="s">
        <v>29</v>
      </c>
      <c r="C370">
        <v>2002</v>
      </c>
      <c r="D370" s="3" t="s">
        <v>18</v>
      </c>
      <c r="E370" s="3" t="s">
        <v>18</v>
      </c>
      <c r="F370" s="3" t="s">
        <v>18</v>
      </c>
      <c r="G370" s="3" t="s">
        <v>18</v>
      </c>
      <c r="H370" s="3" t="s">
        <v>18</v>
      </c>
      <c r="I370" s="3" t="s">
        <v>18</v>
      </c>
      <c r="J370" s="3" t="s">
        <v>18</v>
      </c>
      <c r="K370" s="4">
        <v>6.5199999999999994E-2</v>
      </c>
      <c r="L370" s="4">
        <v>0.28260000000000002</v>
      </c>
      <c r="M370" s="4">
        <v>0.6522</v>
      </c>
      <c r="N370" s="4">
        <v>0</v>
      </c>
      <c r="O370" s="206" t="e">
        <f t="shared" si="42"/>
        <v>#VALUE!</v>
      </c>
      <c r="P370" s="201">
        <v>0</v>
      </c>
      <c r="Q370" s="201">
        <v>0</v>
      </c>
    </row>
    <row r="371" spans="1:17" x14ac:dyDescent="0.3">
      <c r="A371" t="s">
        <v>28</v>
      </c>
      <c r="B371" t="s">
        <v>29</v>
      </c>
      <c r="C371">
        <v>2003</v>
      </c>
      <c r="D371" s="3">
        <v>8807.9891446563197</v>
      </c>
      <c r="E371" s="3">
        <v>13289.041831725615</v>
      </c>
      <c r="F371" s="3" t="s">
        <v>18</v>
      </c>
      <c r="G371" s="3" t="s">
        <v>18</v>
      </c>
      <c r="H371" s="3" t="s">
        <v>18</v>
      </c>
      <c r="I371">
        <f t="shared" si="40"/>
        <v>0</v>
      </c>
      <c r="J371" s="3" t="s">
        <v>18</v>
      </c>
      <c r="K371" s="4">
        <v>6.5199999999999994E-2</v>
      </c>
      <c r="L371" s="4">
        <v>0.28260000000000002</v>
      </c>
      <c r="M371" s="4">
        <v>0.6522</v>
      </c>
      <c r="N371" s="4">
        <v>0</v>
      </c>
      <c r="O371" s="206" t="e">
        <f t="shared" si="42"/>
        <v>#VALUE!</v>
      </c>
      <c r="P371" s="201">
        <v>0</v>
      </c>
      <c r="Q371" s="201">
        <v>0</v>
      </c>
    </row>
    <row r="372" spans="1:17" x14ac:dyDescent="0.3">
      <c r="A372" t="s">
        <v>28</v>
      </c>
      <c r="B372" t="s">
        <v>29</v>
      </c>
      <c r="C372">
        <v>2004</v>
      </c>
      <c r="D372" s="3">
        <v>1887.4262452834969</v>
      </c>
      <c r="E372" s="3">
        <v>2831.6609212538569</v>
      </c>
      <c r="F372" s="3" t="s">
        <v>18</v>
      </c>
      <c r="G372" s="3" t="s">
        <v>18</v>
      </c>
      <c r="H372">
        <f t="shared" si="39"/>
        <v>2678.2539939231351</v>
      </c>
      <c r="I372">
        <f t="shared" si="40"/>
        <v>0</v>
      </c>
      <c r="J372" s="3" t="s">
        <v>18</v>
      </c>
      <c r="K372" s="4">
        <v>6.5199999999999994E-2</v>
      </c>
      <c r="L372" s="4">
        <v>0.28260000000000002</v>
      </c>
      <c r="M372" s="4">
        <v>0.6522</v>
      </c>
      <c r="N372" s="4">
        <v>0</v>
      </c>
      <c r="O372" s="206" t="e">
        <f t="shared" si="42"/>
        <v>#VALUE!</v>
      </c>
      <c r="P372" s="201">
        <v>0</v>
      </c>
      <c r="Q372" s="201">
        <v>0</v>
      </c>
    </row>
    <row r="373" spans="1:17" x14ac:dyDescent="0.3">
      <c r="A373" t="s">
        <v>28</v>
      </c>
      <c r="B373" t="s">
        <v>29</v>
      </c>
      <c r="C373">
        <v>2005</v>
      </c>
      <c r="D373" s="3" t="s">
        <v>18</v>
      </c>
      <c r="E373" s="3" t="s">
        <v>18</v>
      </c>
      <c r="F373" s="3" t="s">
        <v>18</v>
      </c>
      <c r="G373">
        <f t="shared" si="43"/>
        <v>1160.4946008627385</v>
      </c>
      <c r="H373">
        <f t="shared" si="39"/>
        <v>3509.6695961030623</v>
      </c>
      <c r="I373">
        <f t="shared" si="40"/>
        <v>0</v>
      </c>
      <c r="J373" s="3" t="s">
        <v>18</v>
      </c>
      <c r="K373" s="4">
        <v>6.5199999999999994E-2</v>
      </c>
      <c r="L373" s="4">
        <v>0.28260000000000002</v>
      </c>
      <c r="M373" s="4">
        <v>0.6522</v>
      </c>
      <c r="N373" s="4">
        <v>0</v>
      </c>
      <c r="O373" s="206" t="e">
        <f t="shared" si="42"/>
        <v>#VALUE!</v>
      </c>
      <c r="P373" s="201">
        <v>0</v>
      </c>
      <c r="Q373" s="201">
        <v>0</v>
      </c>
    </row>
    <row r="374" spans="1:17" x14ac:dyDescent="0.3">
      <c r="A374" t="s">
        <v>28</v>
      </c>
      <c r="B374" t="s">
        <v>29</v>
      </c>
      <c r="C374">
        <v>2006</v>
      </c>
      <c r="D374" s="3" t="s">
        <v>18</v>
      </c>
      <c r="E374" s="3" t="s">
        <v>18</v>
      </c>
      <c r="F374">
        <f t="shared" si="44"/>
        <v>267.74326955502664</v>
      </c>
      <c r="G374">
        <f t="shared" si="43"/>
        <v>1520.7491994154025</v>
      </c>
      <c r="H374">
        <f t="shared" si="39"/>
        <v>1908.4868179572502</v>
      </c>
      <c r="I374">
        <v>0</v>
      </c>
      <c r="J374" s="3">
        <f t="shared" si="41"/>
        <v>3696.9792869276794</v>
      </c>
      <c r="K374" s="4">
        <v>6.5199999999999994E-2</v>
      </c>
      <c r="L374" s="4">
        <v>0.28260000000000002</v>
      </c>
      <c r="M374" s="4">
        <v>0.6522</v>
      </c>
      <c r="N374" s="4">
        <v>0</v>
      </c>
      <c r="O374" s="206" t="e">
        <f t="shared" si="42"/>
        <v>#VALUE!</v>
      </c>
      <c r="P374" s="201">
        <v>0</v>
      </c>
      <c r="Q374" s="201">
        <v>0</v>
      </c>
    </row>
    <row r="375" spans="1:17" x14ac:dyDescent="0.3">
      <c r="A375" t="s">
        <v>28</v>
      </c>
      <c r="B375" t="s">
        <v>29</v>
      </c>
      <c r="C375">
        <v>2007</v>
      </c>
      <c r="D375" s="3" t="s">
        <v>18</v>
      </c>
      <c r="E375" s="3" t="s">
        <v>18</v>
      </c>
      <c r="F375">
        <f t="shared" si="44"/>
        <v>350.85933404771487</v>
      </c>
      <c r="G375">
        <f t="shared" si="43"/>
        <v>826.95242986004132</v>
      </c>
      <c r="H375" s="3" t="s">
        <v>18</v>
      </c>
      <c r="I375">
        <f t="shared" si="40"/>
        <v>0</v>
      </c>
      <c r="J375" s="3" t="s">
        <v>18</v>
      </c>
      <c r="K375" s="4">
        <v>6.5199999999999994E-2</v>
      </c>
      <c r="L375" s="4">
        <v>0.28260000000000002</v>
      </c>
      <c r="M375" s="4">
        <v>0.6522</v>
      </c>
      <c r="N375" s="4">
        <v>0</v>
      </c>
      <c r="O375" s="206" t="e">
        <f t="shared" si="42"/>
        <v>#VALUE!</v>
      </c>
      <c r="P375" s="201">
        <v>0</v>
      </c>
      <c r="Q375" s="201">
        <v>0</v>
      </c>
    </row>
    <row r="376" spans="1:17" x14ac:dyDescent="0.3">
      <c r="A376" t="s">
        <v>28</v>
      </c>
      <c r="B376" t="s">
        <v>29</v>
      </c>
      <c r="C376">
        <v>2008</v>
      </c>
      <c r="D376" s="3" t="s">
        <v>18</v>
      </c>
      <c r="E376" s="3" t="s">
        <v>18</v>
      </c>
      <c r="F376">
        <f t="shared" si="44"/>
        <v>190.7901572076245</v>
      </c>
      <c r="G376" s="3" t="s">
        <v>18</v>
      </c>
      <c r="H376">
        <f t="shared" si="39"/>
        <v>3757.3099756787806</v>
      </c>
      <c r="I376">
        <v>0</v>
      </c>
      <c r="J376" s="3" t="s">
        <v>18</v>
      </c>
      <c r="K376" s="4">
        <v>6.5199999999999994E-2</v>
      </c>
      <c r="L376" s="4">
        <v>0.28260000000000002</v>
      </c>
      <c r="M376" s="4">
        <v>0.6522</v>
      </c>
      <c r="N376" s="4">
        <v>0</v>
      </c>
      <c r="O376" s="206" t="e">
        <f t="shared" si="42"/>
        <v>#VALUE!</v>
      </c>
      <c r="P376" s="201">
        <v>0</v>
      </c>
      <c r="Q376" s="201">
        <v>0</v>
      </c>
    </row>
    <row r="377" spans="1:17" x14ac:dyDescent="0.3">
      <c r="A377" t="s">
        <v>28</v>
      </c>
      <c r="B377" t="s">
        <v>29</v>
      </c>
      <c r="C377">
        <v>2009</v>
      </c>
      <c r="D377" s="3">
        <v>3498.6437717450176</v>
      </c>
      <c r="E377" s="3">
        <v>4106.4918643409001</v>
      </c>
      <c r="F377" t="e">
        <f t="shared" si="44"/>
        <v>#VALUE!</v>
      </c>
      <c r="G377">
        <f t="shared" si="43"/>
        <v>1628.0524365636668</v>
      </c>
      <c r="H377" s="3" t="s">
        <v>18</v>
      </c>
      <c r="I377">
        <v>0</v>
      </c>
      <c r="J377" s="3" t="s">
        <v>18</v>
      </c>
      <c r="K377" s="4">
        <v>6.5199999999999994E-2</v>
      </c>
      <c r="L377" s="4">
        <v>0.28260000000000002</v>
      </c>
      <c r="M377" s="4">
        <v>0.6522</v>
      </c>
      <c r="N377" s="4">
        <v>0</v>
      </c>
      <c r="O377" s="206" t="e">
        <f t="shared" si="42"/>
        <v>#VALUE!</v>
      </c>
      <c r="P377" s="201">
        <v>0</v>
      </c>
      <c r="Q377" s="201">
        <v>0</v>
      </c>
    </row>
    <row r="378" spans="1:17" x14ac:dyDescent="0.3">
      <c r="A378" t="s">
        <v>28</v>
      </c>
      <c r="B378" t="s">
        <v>29</v>
      </c>
      <c r="C378">
        <v>2010</v>
      </c>
      <c r="D378" s="3">
        <v>4051.0612093889681</v>
      </c>
      <c r="E378" s="3">
        <v>5381.2781295661798</v>
      </c>
      <c r="F378">
        <f t="shared" si="44"/>
        <v>375.61577800407309</v>
      </c>
      <c r="G378" s="3" t="s">
        <v>18</v>
      </c>
      <c r="H378" s="3" t="s">
        <v>18</v>
      </c>
      <c r="I378">
        <v>0</v>
      </c>
      <c r="J378" s="3" t="s">
        <v>18</v>
      </c>
      <c r="K378" s="4">
        <v>6.5199999999999994E-2</v>
      </c>
      <c r="L378" s="4">
        <v>0.28260000000000002</v>
      </c>
      <c r="M378" s="4">
        <v>0.6522</v>
      </c>
      <c r="N378" s="4">
        <v>0</v>
      </c>
      <c r="O378" s="206" t="e">
        <f t="shared" si="42"/>
        <v>#VALUE!</v>
      </c>
      <c r="P378" s="201">
        <v>0</v>
      </c>
      <c r="Q378" s="201">
        <v>0</v>
      </c>
    </row>
    <row r="379" spans="1:17" x14ac:dyDescent="0.3">
      <c r="A379" t="s">
        <v>28</v>
      </c>
      <c r="B379" t="s">
        <v>29</v>
      </c>
      <c r="C379">
        <v>2011</v>
      </c>
      <c r="D379" s="3">
        <v>2051.3100851178683</v>
      </c>
      <c r="E379" s="3">
        <v>2926.2294050249161</v>
      </c>
      <c r="F379" s="3" t="s">
        <v>18</v>
      </c>
      <c r="G379" s="3" t="s">
        <v>18</v>
      </c>
      <c r="H379" s="3" t="s">
        <v>18</v>
      </c>
      <c r="I379">
        <v>0</v>
      </c>
      <c r="J379" s="3" t="s">
        <v>18</v>
      </c>
      <c r="K379" s="4">
        <v>6.5199999999999994E-2</v>
      </c>
      <c r="L379" s="4">
        <v>0.28260000000000002</v>
      </c>
      <c r="M379" s="4">
        <v>0.6522</v>
      </c>
      <c r="N379" s="4">
        <v>0</v>
      </c>
      <c r="O379" s="206" t="e">
        <f t="shared" si="42"/>
        <v>#VALUE!</v>
      </c>
      <c r="P379" s="201">
        <v>0</v>
      </c>
      <c r="Q379" s="201">
        <v>0</v>
      </c>
    </row>
    <row r="380" spans="1:17" x14ac:dyDescent="0.3">
      <c r="A380" t="s">
        <v>28</v>
      </c>
      <c r="B380" t="s">
        <v>29</v>
      </c>
      <c r="C380">
        <v>2012</v>
      </c>
      <c r="D380" s="3" t="s">
        <v>18</v>
      </c>
      <c r="E380" s="3" t="s">
        <v>18</v>
      </c>
      <c r="F380" s="3" t="s">
        <v>18</v>
      </c>
      <c r="G380" s="3" t="s">
        <v>18</v>
      </c>
      <c r="H380" s="3" t="s">
        <v>18</v>
      </c>
      <c r="I380" s="9" t="s">
        <v>18</v>
      </c>
      <c r="J380" s="9" t="s">
        <v>18</v>
      </c>
      <c r="K380" s="4">
        <v>6.5199999999999994E-2</v>
      </c>
      <c r="L380" s="4">
        <v>0.28260000000000002</v>
      </c>
      <c r="M380" s="4">
        <v>0.6522</v>
      </c>
      <c r="N380" s="4">
        <v>0</v>
      </c>
      <c r="O380" s="206" t="e">
        <f t="shared" si="42"/>
        <v>#VALUE!</v>
      </c>
      <c r="P380" s="201">
        <v>0</v>
      </c>
      <c r="Q380" s="201">
        <v>0</v>
      </c>
    </row>
    <row r="381" spans="1:17" x14ac:dyDescent="0.3">
      <c r="A381" t="s">
        <v>28</v>
      </c>
      <c r="B381" t="s">
        <v>29</v>
      </c>
      <c r="C381">
        <v>2013</v>
      </c>
      <c r="D381" s="3">
        <v>5104.3371238301006</v>
      </c>
      <c r="E381" s="3">
        <v>5760.9781902465202</v>
      </c>
      <c r="F381" s="3" t="s">
        <v>18</v>
      </c>
      <c r="G381" s="3" t="s">
        <v>18</v>
      </c>
      <c r="H381" s="9" t="s">
        <v>18</v>
      </c>
      <c r="I381" s="9" t="s">
        <v>18</v>
      </c>
      <c r="J381" s="9" t="s">
        <v>18</v>
      </c>
      <c r="K381" s="4">
        <v>6.5199999999999994E-2</v>
      </c>
      <c r="L381" s="4">
        <v>0.28260000000000002</v>
      </c>
      <c r="M381" s="4">
        <v>0.6522</v>
      </c>
      <c r="N381" s="4">
        <v>0</v>
      </c>
      <c r="O381" s="206" t="e">
        <f t="shared" si="42"/>
        <v>#VALUE!</v>
      </c>
      <c r="P381" s="201">
        <v>0</v>
      </c>
      <c r="Q381" s="201">
        <v>0</v>
      </c>
    </row>
    <row r="382" spans="1:17" x14ac:dyDescent="0.3">
      <c r="A382" t="s">
        <v>28</v>
      </c>
      <c r="B382" t="s">
        <v>29</v>
      </c>
      <c r="C382">
        <v>2014</v>
      </c>
      <c r="D382" s="3" t="s">
        <v>18</v>
      </c>
      <c r="E382" s="3" t="s">
        <v>18</v>
      </c>
      <c r="F382" s="3" t="s">
        <v>18</v>
      </c>
      <c r="G382" s="9" t="s">
        <v>18</v>
      </c>
      <c r="H382" s="9" t="s">
        <v>18</v>
      </c>
      <c r="I382" s="9" t="s">
        <v>18</v>
      </c>
      <c r="J382" s="9" t="s">
        <v>18</v>
      </c>
      <c r="K382" s="4">
        <v>6.5199999999999994E-2</v>
      </c>
      <c r="L382" s="4">
        <v>0.28260000000000002</v>
      </c>
      <c r="M382" s="4">
        <v>0.6522</v>
      </c>
      <c r="N382" s="4">
        <v>0</v>
      </c>
      <c r="O382" s="206" t="e">
        <f t="shared" si="42"/>
        <v>#VALUE!</v>
      </c>
      <c r="P382" s="201">
        <v>0</v>
      </c>
      <c r="Q382" s="201">
        <v>0</v>
      </c>
    </row>
    <row r="383" spans="1:17" x14ac:dyDescent="0.3">
      <c r="A383" t="s">
        <v>28</v>
      </c>
      <c r="B383" t="s">
        <v>29</v>
      </c>
      <c r="C383">
        <v>2015</v>
      </c>
      <c r="D383" s="3" t="s">
        <v>18</v>
      </c>
      <c r="E383" s="3" t="s">
        <v>18</v>
      </c>
      <c r="F383" s="9" t="s">
        <v>18</v>
      </c>
      <c r="G383" s="9" t="s">
        <v>18</v>
      </c>
      <c r="H383" s="9" t="s">
        <v>18</v>
      </c>
      <c r="I383" s="9" t="s">
        <v>18</v>
      </c>
      <c r="J383" s="9" t="s">
        <v>18</v>
      </c>
      <c r="K383" s="4">
        <v>6.5199999999999994E-2</v>
      </c>
      <c r="L383" s="4">
        <v>0.28260000000000002</v>
      </c>
      <c r="M383" s="4">
        <v>0.6522</v>
      </c>
      <c r="N383" s="4">
        <v>0</v>
      </c>
      <c r="O383" s="206" t="e">
        <f t="shared" si="42"/>
        <v>#VALUE!</v>
      </c>
      <c r="P383" s="201">
        <v>0</v>
      </c>
      <c r="Q383" s="201">
        <v>0</v>
      </c>
    </row>
    <row r="384" spans="1:17" x14ac:dyDescent="0.3">
      <c r="A384" t="s">
        <v>28</v>
      </c>
      <c r="B384" t="s">
        <v>29</v>
      </c>
      <c r="C384">
        <v>2016</v>
      </c>
      <c r="D384" s="3" t="s">
        <v>18</v>
      </c>
      <c r="E384" s="3" t="s">
        <v>18</v>
      </c>
      <c r="F384" s="9" t="s">
        <v>18</v>
      </c>
      <c r="G384" s="9" t="s">
        <v>18</v>
      </c>
      <c r="H384" s="9" t="s">
        <v>18</v>
      </c>
      <c r="I384" s="9" t="s">
        <v>18</v>
      </c>
      <c r="J384" s="9" t="s">
        <v>18</v>
      </c>
      <c r="K384" s="4">
        <v>6.5199999999999994E-2</v>
      </c>
      <c r="L384" s="4">
        <v>0.28260000000000002</v>
      </c>
      <c r="M384" s="4">
        <v>0.6522</v>
      </c>
      <c r="N384" s="4">
        <v>0</v>
      </c>
      <c r="O384" s="206" t="e">
        <f t="shared" si="42"/>
        <v>#VALUE!</v>
      </c>
      <c r="P384" s="201">
        <v>0</v>
      </c>
      <c r="Q384" s="201">
        <v>0</v>
      </c>
    </row>
    <row r="385" spans="1:17" x14ac:dyDescent="0.3">
      <c r="A385" t="s">
        <v>28</v>
      </c>
      <c r="B385" t="s">
        <v>29</v>
      </c>
      <c r="C385">
        <v>2017</v>
      </c>
      <c r="D385" s="3" t="s">
        <v>18</v>
      </c>
      <c r="E385" s="3" t="s">
        <v>18</v>
      </c>
      <c r="F385" s="9" t="s">
        <v>18</v>
      </c>
      <c r="G385" s="9" t="s">
        <v>18</v>
      </c>
      <c r="H385" s="9" t="s">
        <v>18</v>
      </c>
      <c r="I385" s="9" t="s">
        <v>18</v>
      </c>
      <c r="J385" s="9" t="s">
        <v>18</v>
      </c>
      <c r="K385" s="4">
        <v>6.5199999999999994E-2</v>
      </c>
      <c r="L385" s="4">
        <v>0.28260000000000002</v>
      </c>
      <c r="M385" s="4">
        <v>0.6522</v>
      </c>
      <c r="N385" s="4">
        <v>0</v>
      </c>
      <c r="O385" s="206" t="e">
        <f t="shared" si="42"/>
        <v>#VALUE!</v>
      </c>
      <c r="P385" s="201">
        <v>0</v>
      </c>
      <c r="Q385" s="201">
        <v>0</v>
      </c>
    </row>
    <row r="386" spans="1:17" x14ac:dyDescent="0.3">
      <c r="A386" t="s">
        <v>31</v>
      </c>
      <c r="B386" t="s">
        <v>32</v>
      </c>
      <c r="C386" s="8">
        <v>1954</v>
      </c>
      <c r="D386" s="7">
        <v>1500</v>
      </c>
      <c r="E386" s="11">
        <v>2500.4809834694574</v>
      </c>
      <c r="F386" s="13">
        <f t="shared" ref="F386" si="45">K386*E389</f>
        <v>300.87790633540186</v>
      </c>
      <c r="G386" s="13">
        <f t="shared" ref="G386" si="46">L386*E390</f>
        <v>4510.7755425260793</v>
      </c>
      <c r="H386" s="13">
        <f t="shared" ref="H386" si="47">M386*E391</f>
        <v>3848.7014277181061</v>
      </c>
      <c r="I386" s="13">
        <f t="shared" ref="I386" si="48">N386*E392</f>
        <v>137.0867066239264</v>
      </c>
      <c r="J386" s="14">
        <f t="shared" ref="J386" si="49">SUM(F386:I386)</f>
        <v>8797.4415832035138</v>
      </c>
      <c r="K386" s="6">
        <v>6.4225829999999998E-2</v>
      </c>
      <c r="L386" s="6">
        <v>0.54504859999999999</v>
      </c>
      <c r="M386" s="6">
        <v>0.34209050000000002</v>
      </c>
      <c r="N386" s="6">
        <v>4.8634980000000001E-2</v>
      </c>
      <c r="O386" s="206">
        <f t="shared" si="42"/>
        <v>5.864961055469009</v>
      </c>
      <c r="P386" s="201">
        <v>1</v>
      </c>
      <c r="Q386" s="201">
        <v>0</v>
      </c>
    </row>
    <row r="387" spans="1:17" x14ac:dyDescent="0.3">
      <c r="A387" s="8" t="s">
        <v>31</v>
      </c>
      <c r="B387" s="8" t="s">
        <v>32</v>
      </c>
      <c r="C387" s="8">
        <v>1955</v>
      </c>
      <c r="D387" s="7">
        <v>7000</v>
      </c>
      <c r="E387" s="11">
        <v>17447.437183329304</v>
      </c>
      <c r="F387" s="13">
        <f t="shared" ref="F387:F443" si="50">K387*E390</f>
        <v>531.52746959158833</v>
      </c>
      <c r="G387" s="13">
        <f t="shared" ref="G387:G442" si="51">L387*E391</f>
        <v>6132.0888039736701</v>
      </c>
      <c r="H387" s="13">
        <f t="shared" ref="H387:H441" si="52">M387*E392</f>
        <v>964.24548776070844</v>
      </c>
      <c r="I387" s="13">
        <f t="shared" ref="I387:I440" si="53">N387*E393</f>
        <v>58.133378026145166</v>
      </c>
      <c r="J387" s="14">
        <f t="shared" ref="J387:J441" si="54">SUM(F387:I387)</f>
        <v>7685.9951393521123</v>
      </c>
      <c r="K387" s="6">
        <v>6.4225829999999998E-2</v>
      </c>
      <c r="L387" s="6">
        <v>0.54504859999999999</v>
      </c>
      <c r="M387" s="6">
        <v>0.34209050000000002</v>
      </c>
      <c r="N387" s="6">
        <v>4.8634980000000001E-2</v>
      </c>
      <c r="O387" s="206">
        <f t="shared" ref="O387:O450" si="55">J387/D387</f>
        <v>1.0979993056217303</v>
      </c>
      <c r="P387" s="201">
        <v>1</v>
      </c>
      <c r="Q387" s="201">
        <v>0</v>
      </c>
    </row>
    <row r="388" spans="1:17" x14ac:dyDescent="0.3">
      <c r="A388" s="8" t="s">
        <v>31</v>
      </c>
      <c r="B388" s="8" t="s">
        <v>32</v>
      </c>
      <c r="C388" s="8">
        <v>1956</v>
      </c>
      <c r="D388" s="7">
        <v>1500</v>
      </c>
      <c r="E388" s="11">
        <v>4320.8897041267055</v>
      </c>
      <c r="F388" s="13">
        <f t="shared" si="50"/>
        <v>722.57500169510797</v>
      </c>
      <c r="G388" s="13">
        <f t="shared" si="51"/>
        <v>1536.3205150692324</v>
      </c>
      <c r="H388" s="13">
        <f t="shared" si="52"/>
        <v>408.9006792159268</v>
      </c>
      <c r="I388" s="13" t="s">
        <v>18</v>
      </c>
      <c r="J388" s="14">
        <f t="shared" si="54"/>
        <v>2667.7961959802669</v>
      </c>
      <c r="K388" s="6">
        <v>6.4225829999999998E-2</v>
      </c>
      <c r="L388" s="6">
        <v>0.54504859999999999</v>
      </c>
      <c r="M388" s="6">
        <v>0.34209050000000002</v>
      </c>
      <c r="N388" s="6">
        <v>4.8634980000000001E-2</v>
      </c>
      <c r="O388" s="206">
        <f t="shared" si="55"/>
        <v>1.778530797320178</v>
      </c>
      <c r="P388" s="201">
        <v>1</v>
      </c>
      <c r="Q388" s="201">
        <v>0</v>
      </c>
    </row>
    <row r="389" spans="1:17" x14ac:dyDescent="0.3">
      <c r="A389" s="8" t="s">
        <v>31</v>
      </c>
      <c r="B389" s="8" t="s">
        <v>32</v>
      </c>
      <c r="C389" s="8">
        <v>1957</v>
      </c>
      <c r="D389" s="7">
        <v>3000</v>
      </c>
      <c r="E389" s="11">
        <v>4684.6869294706175</v>
      </c>
      <c r="F389" s="13">
        <f t="shared" si="50"/>
        <v>181.03240743366547</v>
      </c>
      <c r="G389" s="13">
        <f t="shared" si="51"/>
        <v>651.49643952606095</v>
      </c>
      <c r="H389" s="13" t="s">
        <v>18</v>
      </c>
      <c r="I389" s="13" t="s">
        <v>18</v>
      </c>
      <c r="J389" s="13" t="s">
        <v>18</v>
      </c>
      <c r="K389" s="6">
        <v>6.4225829999999998E-2</v>
      </c>
      <c r="L389" s="6">
        <v>0.54504859999999999</v>
      </c>
      <c r="M389" s="6">
        <v>0.34209050000000002</v>
      </c>
      <c r="N389" s="6">
        <v>4.8634980000000001E-2</v>
      </c>
      <c r="O389" s="206" t="e">
        <f t="shared" si="55"/>
        <v>#VALUE!</v>
      </c>
      <c r="P389" s="201">
        <v>0</v>
      </c>
      <c r="Q389" s="201">
        <v>0</v>
      </c>
    </row>
    <row r="390" spans="1:17" x14ac:dyDescent="0.3">
      <c r="A390" s="8" t="s">
        <v>31</v>
      </c>
      <c r="B390" s="8" t="s">
        <v>32</v>
      </c>
      <c r="C390" s="8">
        <v>1958</v>
      </c>
      <c r="D390" s="7">
        <v>3000</v>
      </c>
      <c r="E390" s="11">
        <v>8275.9143726377424</v>
      </c>
      <c r="F390" s="13">
        <f t="shared" si="50"/>
        <v>76.769116681716227</v>
      </c>
      <c r="G390" s="13" t="s">
        <v>18</v>
      </c>
      <c r="H390" s="13" t="s">
        <v>18</v>
      </c>
      <c r="I390" s="13">
        <f t="shared" si="53"/>
        <v>286.54193219664529</v>
      </c>
      <c r="J390" s="13" t="s">
        <v>18</v>
      </c>
      <c r="K390" s="6">
        <v>6.4225829999999998E-2</v>
      </c>
      <c r="L390" s="6">
        <v>0.54504859999999999</v>
      </c>
      <c r="M390" s="6">
        <v>0.34209050000000002</v>
      </c>
      <c r="N390" s="6">
        <v>4.8634980000000001E-2</v>
      </c>
      <c r="O390" s="206" t="e">
        <f t="shared" si="55"/>
        <v>#VALUE!</v>
      </c>
      <c r="P390" s="201">
        <v>0</v>
      </c>
      <c r="Q390" s="201">
        <v>0</v>
      </c>
    </row>
    <row r="391" spans="1:17" x14ac:dyDescent="0.3">
      <c r="A391" s="8" t="s">
        <v>31</v>
      </c>
      <c r="B391" s="8" t="s">
        <v>32</v>
      </c>
      <c r="C391" s="8">
        <v>1959</v>
      </c>
      <c r="D391" s="7">
        <v>7000</v>
      </c>
      <c r="E391" s="11">
        <v>11250.535831068404</v>
      </c>
      <c r="F391" s="13" t="s">
        <v>18</v>
      </c>
      <c r="G391" s="13" t="s">
        <v>18</v>
      </c>
      <c r="H391" s="13">
        <f t="shared" si="52"/>
        <v>2015.4891161899623</v>
      </c>
      <c r="I391" s="13" t="s">
        <v>18</v>
      </c>
      <c r="J391" s="13" t="s">
        <v>18</v>
      </c>
      <c r="K391" s="6">
        <v>6.4225829999999998E-2</v>
      </c>
      <c r="L391" s="6">
        <v>0.54504859999999999</v>
      </c>
      <c r="M391" s="6">
        <v>0.34209050000000002</v>
      </c>
      <c r="N391" s="6">
        <v>4.8634980000000001E-2</v>
      </c>
      <c r="O391" s="206" t="e">
        <f t="shared" si="55"/>
        <v>#VALUE!</v>
      </c>
      <c r="P391" s="201">
        <v>0</v>
      </c>
      <c r="Q391" s="201">
        <v>0</v>
      </c>
    </row>
    <row r="392" spans="1:17" x14ac:dyDescent="0.3">
      <c r="A392" s="8" t="s">
        <v>31</v>
      </c>
      <c r="B392" s="8" t="s">
        <v>32</v>
      </c>
      <c r="C392" s="8">
        <v>1960</v>
      </c>
      <c r="D392" s="7">
        <v>1500</v>
      </c>
      <c r="E392" s="11">
        <v>2818.685370569216</v>
      </c>
      <c r="F392" s="13" t="s">
        <v>18</v>
      </c>
      <c r="G392" s="13">
        <f t="shared" si="51"/>
        <v>3211.2541011649732</v>
      </c>
      <c r="H392" s="13" t="s">
        <v>18</v>
      </c>
      <c r="I392" s="13" t="s">
        <v>18</v>
      </c>
      <c r="J392" s="13" t="s">
        <v>18</v>
      </c>
      <c r="K392" s="6">
        <v>6.4225829999999998E-2</v>
      </c>
      <c r="L392" s="6">
        <v>0.54504859999999999</v>
      </c>
      <c r="M392" s="6">
        <v>0.34209050000000002</v>
      </c>
      <c r="N392" s="6">
        <v>4.8634980000000001E-2</v>
      </c>
      <c r="O392" s="206" t="e">
        <f t="shared" si="55"/>
        <v>#VALUE!</v>
      </c>
      <c r="P392" s="201">
        <v>0</v>
      </c>
      <c r="Q392" s="201">
        <v>0</v>
      </c>
    </row>
    <row r="393" spans="1:17" x14ac:dyDescent="0.3">
      <c r="A393" s="8" t="s">
        <v>31</v>
      </c>
      <c r="B393" s="8" t="s">
        <v>32</v>
      </c>
      <c r="C393" s="8">
        <v>1961</v>
      </c>
      <c r="D393" s="7">
        <v>800</v>
      </c>
      <c r="E393" s="11">
        <v>1195.299721026824</v>
      </c>
      <c r="F393" s="13">
        <f t="shared" si="50"/>
        <v>378.39829326820461</v>
      </c>
      <c r="G393" s="13" t="s">
        <v>18</v>
      </c>
      <c r="H393" s="13" t="s">
        <v>18</v>
      </c>
      <c r="I393" s="13" t="s">
        <v>18</v>
      </c>
      <c r="J393" s="13" t="s">
        <v>18</v>
      </c>
      <c r="K393" s="6">
        <v>6.4225829999999998E-2</v>
      </c>
      <c r="L393" s="6">
        <v>0.54504859999999999</v>
      </c>
      <c r="M393" s="6">
        <v>0.34209050000000002</v>
      </c>
      <c r="N393" s="6">
        <v>4.8634980000000001E-2</v>
      </c>
      <c r="O393" s="206" t="e">
        <f t="shared" si="55"/>
        <v>#VALUE!</v>
      </c>
      <c r="P393" s="201">
        <v>0</v>
      </c>
      <c r="Q393" s="201">
        <v>0</v>
      </c>
    </row>
    <row r="394" spans="1:17" x14ac:dyDescent="0.3">
      <c r="A394" s="8" t="s">
        <v>31</v>
      </c>
      <c r="B394" s="8" t="s">
        <v>32</v>
      </c>
      <c r="C394" s="8">
        <v>1962</v>
      </c>
      <c r="D394" s="7" t="s">
        <v>18</v>
      </c>
      <c r="E394" s="10" t="s">
        <v>18</v>
      </c>
      <c r="F394" s="13" t="s">
        <v>18</v>
      </c>
      <c r="G394" s="13" t="s">
        <v>18</v>
      </c>
      <c r="H394" s="13" t="s">
        <v>18</v>
      </c>
      <c r="I394" s="13">
        <f t="shared" si="53"/>
        <v>31.278541572460128</v>
      </c>
      <c r="J394" s="13" t="s">
        <v>18</v>
      </c>
      <c r="K394" s="6">
        <v>6.4225829999999998E-2</v>
      </c>
      <c r="L394" s="6">
        <v>0.54504859999999999</v>
      </c>
      <c r="M394" s="6">
        <v>0.34209050000000002</v>
      </c>
      <c r="N394" s="6">
        <v>4.8634980000000001E-2</v>
      </c>
      <c r="O394" s="206" t="e">
        <f t="shared" si="55"/>
        <v>#VALUE!</v>
      </c>
      <c r="P394" s="201">
        <v>0</v>
      </c>
      <c r="Q394" s="201">
        <v>0</v>
      </c>
    </row>
    <row r="395" spans="1:17" x14ac:dyDescent="0.3">
      <c r="A395" s="8" t="s">
        <v>31</v>
      </c>
      <c r="B395" s="8" t="s">
        <v>32</v>
      </c>
      <c r="C395" s="8">
        <v>1963</v>
      </c>
      <c r="D395" s="7" t="s">
        <v>18</v>
      </c>
      <c r="E395" s="10" t="s">
        <v>18</v>
      </c>
      <c r="F395" s="13" t="s">
        <v>18</v>
      </c>
      <c r="G395" s="13" t="s">
        <v>18</v>
      </c>
      <c r="H395" s="13">
        <f t="shared" si="52"/>
        <v>220.00814898646348</v>
      </c>
      <c r="I395" s="13" t="s">
        <v>18</v>
      </c>
      <c r="J395" s="13" t="s">
        <v>18</v>
      </c>
      <c r="K395" s="6">
        <v>6.4225829999999998E-2</v>
      </c>
      <c r="L395" s="6">
        <v>0.54504859999999999</v>
      </c>
      <c r="M395" s="6">
        <v>0.34209050000000002</v>
      </c>
      <c r="N395" s="6">
        <v>4.8634980000000001E-2</v>
      </c>
      <c r="O395" s="206" t="e">
        <f t="shared" si="55"/>
        <v>#VALUE!</v>
      </c>
      <c r="P395" s="201">
        <v>0</v>
      </c>
      <c r="Q395" s="201">
        <v>0</v>
      </c>
    </row>
    <row r="396" spans="1:17" x14ac:dyDescent="0.3">
      <c r="A396" s="8" t="s">
        <v>31</v>
      </c>
      <c r="B396" s="8" t="s">
        <v>32</v>
      </c>
      <c r="C396" s="8">
        <v>1964</v>
      </c>
      <c r="D396" s="7">
        <v>3000</v>
      </c>
      <c r="E396" s="11">
        <v>5891.6839730713427</v>
      </c>
      <c r="F396" s="13" t="s">
        <v>18</v>
      </c>
      <c r="G396" s="13">
        <f t="shared" si="51"/>
        <v>350.53628672431222</v>
      </c>
      <c r="H396" s="13" t="s">
        <v>18</v>
      </c>
      <c r="I396" s="13">
        <f t="shared" si="53"/>
        <v>195.65848559028237</v>
      </c>
      <c r="J396" s="13" t="s">
        <v>18</v>
      </c>
      <c r="K396" s="6">
        <v>6.4225829999999998E-2</v>
      </c>
      <c r="L396" s="6">
        <v>0.54504859999999999</v>
      </c>
      <c r="M396" s="6">
        <v>0.34209050000000002</v>
      </c>
      <c r="N396" s="6">
        <v>4.8634980000000001E-2</v>
      </c>
      <c r="O396" s="206" t="e">
        <f t="shared" si="55"/>
        <v>#VALUE!</v>
      </c>
      <c r="P396" s="201">
        <v>0</v>
      </c>
      <c r="Q396" s="201">
        <v>0</v>
      </c>
    </row>
    <row r="397" spans="1:17" x14ac:dyDescent="0.3">
      <c r="A397" s="8" t="s">
        <v>31</v>
      </c>
      <c r="B397" s="8" t="s">
        <v>32</v>
      </c>
      <c r="C397" s="8">
        <v>1965</v>
      </c>
      <c r="D397" s="7" t="s">
        <v>18</v>
      </c>
      <c r="E397" s="11" t="s">
        <v>18</v>
      </c>
      <c r="F397" s="13">
        <f t="shared" si="50"/>
        <v>41.305461494602376</v>
      </c>
      <c r="G397" s="13" t="s">
        <v>18</v>
      </c>
      <c r="H397" s="13">
        <f t="shared" si="52"/>
        <v>1376.2298075340525</v>
      </c>
      <c r="I397" s="13">
        <f t="shared" si="53"/>
        <v>60.975864765619519</v>
      </c>
      <c r="J397" s="13" t="s">
        <v>18</v>
      </c>
      <c r="K397" s="6">
        <v>6.4225829999999998E-2</v>
      </c>
      <c r="L397" s="6">
        <v>0.54504859999999999</v>
      </c>
      <c r="M397" s="6">
        <v>0.34209050000000002</v>
      </c>
      <c r="N397" s="6">
        <v>4.8634980000000001E-2</v>
      </c>
      <c r="O397" s="206" t="e">
        <f t="shared" si="55"/>
        <v>#VALUE!</v>
      </c>
      <c r="P397" s="201">
        <v>0</v>
      </c>
      <c r="Q397" s="201">
        <v>0</v>
      </c>
    </row>
    <row r="398" spans="1:17" x14ac:dyDescent="0.3">
      <c r="A398" s="8" t="s">
        <v>31</v>
      </c>
      <c r="B398" s="8" t="s">
        <v>32</v>
      </c>
      <c r="C398" s="8">
        <v>1966</v>
      </c>
      <c r="D398" s="7" t="s">
        <v>18</v>
      </c>
      <c r="E398" s="10" t="s">
        <v>18</v>
      </c>
      <c r="F398" s="13" t="s">
        <v>18</v>
      </c>
      <c r="G398" s="13">
        <f t="shared" si="51"/>
        <v>2192.7300812934141</v>
      </c>
      <c r="H398" s="13">
        <f t="shared" si="52"/>
        <v>428.89426634087579</v>
      </c>
      <c r="I398" s="13">
        <f t="shared" si="53"/>
        <v>207.6059947485966</v>
      </c>
      <c r="J398" s="13" t="s">
        <v>18</v>
      </c>
      <c r="K398" s="6">
        <v>6.4225829999999998E-2</v>
      </c>
      <c r="L398" s="6">
        <v>0.54504859999999999</v>
      </c>
      <c r="M398" s="6">
        <v>0.34209050000000002</v>
      </c>
      <c r="N398" s="6">
        <v>4.8634980000000001E-2</v>
      </c>
      <c r="O398" s="206" t="e">
        <f t="shared" si="55"/>
        <v>#VALUE!</v>
      </c>
      <c r="P398" s="201">
        <v>0</v>
      </c>
      <c r="Q398" s="201">
        <v>0</v>
      </c>
    </row>
    <row r="399" spans="1:17" x14ac:dyDescent="0.3">
      <c r="A399" s="8" t="s">
        <v>31</v>
      </c>
      <c r="B399" s="8" t="s">
        <v>32</v>
      </c>
      <c r="C399" s="8">
        <v>1967</v>
      </c>
      <c r="D399" s="7" t="s">
        <v>18</v>
      </c>
      <c r="E399" s="10" t="s">
        <v>18</v>
      </c>
      <c r="F399" s="13">
        <f t="shared" si="50"/>
        <v>258.38046265422383</v>
      </c>
      <c r="G399" s="13">
        <f t="shared" si="51"/>
        <v>683.35197679304576</v>
      </c>
      <c r="H399" s="13">
        <f t="shared" si="52"/>
        <v>1460.26663414984</v>
      </c>
      <c r="I399" s="13">
        <f t="shared" si="53"/>
        <v>92.551061209953474</v>
      </c>
      <c r="J399" s="14">
        <f t="shared" si="54"/>
        <v>2494.5501348070629</v>
      </c>
      <c r="K399" s="6">
        <v>6.4225829999999998E-2</v>
      </c>
      <c r="L399" s="6">
        <v>0.54504859999999999</v>
      </c>
      <c r="M399" s="6">
        <v>0.34209050000000002</v>
      </c>
      <c r="N399" s="6">
        <v>4.8634980000000001E-2</v>
      </c>
      <c r="O399" s="206" t="e">
        <f t="shared" si="55"/>
        <v>#VALUE!</v>
      </c>
      <c r="P399" s="201">
        <v>0</v>
      </c>
      <c r="Q399" s="201">
        <v>0</v>
      </c>
    </row>
    <row r="400" spans="1:17" x14ac:dyDescent="0.3">
      <c r="A400" s="8" t="s">
        <v>31</v>
      </c>
      <c r="B400" s="8" t="s">
        <v>32</v>
      </c>
      <c r="C400" s="8">
        <v>1968</v>
      </c>
      <c r="D400" s="7">
        <v>400</v>
      </c>
      <c r="E400" s="11">
        <v>643.12849665940291</v>
      </c>
      <c r="F400" s="13">
        <f t="shared" si="50"/>
        <v>80.522815564839732</v>
      </c>
      <c r="G400" s="13">
        <f t="shared" si="51"/>
        <v>2326.6249269420882</v>
      </c>
      <c r="H400" s="13">
        <f t="shared" si="52"/>
        <v>650.98903720827252</v>
      </c>
      <c r="I400" s="13">
        <f t="shared" si="53"/>
        <v>138.31424102615327</v>
      </c>
      <c r="J400" s="14">
        <f t="shared" si="54"/>
        <v>3196.4510207413541</v>
      </c>
      <c r="K400" s="6">
        <v>6.4225829999999998E-2</v>
      </c>
      <c r="L400" s="6">
        <v>0.54504859999999999</v>
      </c>
      <c r="M400" s="6">
        <v>0.34209050000000002</v>
      </c>
      <c r="N400" s="6">
        <v>4.8634980000000001E-2</v>
      </c>
      <c r="O400" s="206">
        <f t="shared" si="55"/>
        <v>7.9911275518533849</v>
      </c>
      <c r="P400" s="201">
        <v>1</v>
      </c>
      <c r="Q400" s="201">
        <v>0</v>
      </c>
    </row>
    <row r="401" spans="1:17" x14ac:dyDescent="0.3">
      <c r="A401" s="8" t="s">
        <v>31</v>
      </c>
      <c r="B401" s="8" t="s">
        <v>32</v>
      </c>
      <c r="C401" s="8">
        <v>1969</v>
      </c>
      <c r="D401" s="7" t="s">
        <v>18</v>
      </c>
      <c r="E401" s="11" t="s">
        <v>18</v>
      </c>
      <c r="F401" s="13">
        <f t="shared" si="50"/>
        <v>274.15796872342207</v>
      </c>
      <c r="G401" s="13">
        <f t="shared" si="51"/>
        <v>1037.2128525805797</v>
      </c>
      <c r="H401" s="13">
        <f t="shared" si="52"/>
        <v>972.87976410717738</v>
      </c>
      <c r="I401" s="13">
        <f t="shared" si="53"/>
        <v>361.18959620828883</v>
      </c>
      <c r="J401" s="14">
        <f t="shared" si="54"/>
        <v>2645.4401816194681</v>
      </c>
      <c r="K401" s="6">
        <v>6.4225829999999998E-2</v>
      </c>
      <c r="L401" s="6">
        <v>0.54504859999999999</v>
      </c>
      <c r="M401" s="6">
        <v>0.34209050000000002</v>
      </c>
      <c r="N401" s="6">
        <v>4.8634980000000001E-2</v>
      </c>
      <c r="O401" s="206" t="e">
        <f t="shared" si="55"/>
        <v>#VALUE!</v>
      </c>
      <c r="P401" s="201">
        <v>0</v>
      </c>
      <c r="Q401" s="201">
        <v>0</v>
      </c>
    </row>
    <row r="402" spans="1:17" x14ac:dyDescent="0.3">
      <c r="A402" s="8" t="s">
        <v>31</v>
      </c>
      <c r="B402" s="8" t="s">
        <v>32</v>
      </c>
      <c r="C402" s="8">
        <v>1970</v>
      </c>
      <c r="D402" s="7">
        <v>1500</v>
      </c>
      <c r="E402" s="11">
        <v>4022.9991991419006</v>
      </c>
      <c r="F402" s="13">
        <f t="shared" si="50"/>
        <v>122.22003018383201</v>
      </c>
      <c r="G402" s="13">
        <f t="shared" si="51"/>
        <v>1550.0774017254125</v>
      </c>
      <c r="H402" s="13">
        <f t="shared" si="52"/>
        <v>2540.548583790754</v>
      </c>
      <c r="I402" s="13">
        <f t="shared" si="53"/>
        <v>238.39988774764308</v>
      </c>
      <c r="J402" s="14">
        <f t="shared" si="54"/>
        <v>4451.2459034476424</v>
      </c>
      <c r="K402" s="6">
        <v>6.4225829999999998E-2</v>
      </c>
      <c r="L402" s="6">
        <v>0.54504859999999999</v>
      </c>
      <c r="M402" s="6">
        <v>0.34209050000000002</v>
      </c>
      <c r="N402" s="6">
        <v>4.8634980000000001E-2</v>
      </c>
      <c r="O402" s="206">
        <f t="shared" si="55"/>
        <v>2.9674972689650949</v>
      </c>
      <c r="P402" s="201">
        <v>1</v>
      </c>
      <c r="Q402" s="201">
        <v>0</v>
      </c>
    </row>
    <row r="403" spans="1:17" x14ac:dyDescent="0.3">
      <c r="A403" s="8" t="s">
        <v>31</v>
      </c>
      <c r="B403" s="8" t="s">
        <v>32</v>
      </c>
      <c r="C403" s="8">
        <v>1971</v>
      </c>
      <c r="D403" s="7">
        <v>800</v>
      </c>
      <c r="E403" s="11">
        <v>1253.7450363014341</v>
      </c>
      <c r="F403" s="13">
        <f t="shared" si="50"/>
        <v>182.65345088503676</v>
      </c>
      <c r="G403" s="13">
        <f t="shared" si="51"/>
        <v>4047.8249142467648</v>
      </c>
      <c r="H403" s="13">
        <f t="shared" si="52"/>
        <v>1676.8658442860487</v>
      </c>
      <c r="I403" s="13">
        <f t="shared" si="53"/>
        <v>674.57469158981098</v>
      </c>
      <c r="J403" s="14">
        <f t="shared" si="54"/>
        <v>6581.9189010076607</v>
      </c>
      <c r="K403" s="6">
        <v>6.4225829999999998E-2</v>
      </c>
      <c r="L403" s="6">
        <v>0.54504859999999999</v>
      </c>
      <c r="M403" s="6">
        <v>0.34209050000000002</v>
      </c>
      <c r="N403" s="6">
        <v>4.8634980000000001E-2</v>
      </c>
      <c r="O403" s="206">
        <f t="shared" si="55"/>
        <v>8.2273986262595766</v>
      </c>
      <c r="P403" s="201">
        <v>1</v>
      </c>
      <c r="Q403" s="201">
        <v>0</v>
      </c>
    </row>
    <row r="404" spans="1:17" x14ac:dyDescent="0.3">
      <c r="A404" s="8" t="s">
        <v>31</v>
      </c>
      <c r="B404" s="8" t="s">
        <v>32</v>
      </c>
      <c r="C404" s="8">
        <v>1972</v>
      </c>
      <c r="D404" s="7">
        <v>600</v>
      </c>
      <c r="E404" s="11">
        <v>4268.6559087429787</v>
      </c>
      <c r="F404" s="13">
        <f t="shared" si="50"/>
        <v>476.97565833978348</v>
      </c>
      <c r="G404" s="13">
        <f t="shared" si="51"/>
        <v>2671.7297931860976</v>
      </c>
      <c r="H404" s="13">
        <f t="shared" si="52"/>
        <v>4744.8481223453618</v>
      </c>
      <c r="I404" s="13">
        <f t="shared" si="53"/>
        <v>252.6054790844974</v>
      </c>
      <c r="J404" s="14">
        <f t="shared" si="54"/>
        <v>8146.1590529557398</v>
      </c>
      <c r="K404" s="6">
        <v>6.4225829999999998E-2</v>
      </c>
      <c r="L404" s="6">
        <v>0.54504859999999999</v>
      </c>
      <c r="M404" s="6">
        <v>0.34209050000000002</v>
      </c>
      <c r="N404" s="6">
        <v>4.8634980000000001E-2</v>
      </c>
      <c r="O404" s="206">
        <f t="shared" si="55"/>
        <v>13.576931754926234</v>
      </c>
      <c r="P404" s="201">
        <v>1</v>
      </c>
      <c r="Q404" s="201">
        <v>0</v>
      </c>
    </row>
    <row r="405" spans="1:17" x14ac:dyDescent="0.3">
      <c r="A405" s="8" t="s">
        <v>31</v>
      </c>
      <c r="B405" s="8" t="s">
        <v>32</v>
      </c>
      <c r="C405" s="8">
        <v>1973</v>
      </c>
      <c r="D405" s="7">
        <v>1000</v>
      </c>
      <c r="E405" s="11">
        <v>1902.9731524502215</v>
      </c>
      <c r="F405" s="13">
        <f t="shared" si="50"/>
        <v>314.82341850452502</v>
      </c>
      <c r="G405" s="13">
        <f t="shared" si="51"/>
        <v>7559.9083467590253</v>
      </c>
      <c r="H405" s="13">
        <f t="shared" si="52"/>
        <v>1776.7856518652882</v>
      </c>
      <c r="I405" s="13">
        <f t="shared" si="53"/>
        <v>581.60030583296691</v>
      </c>
      <c r="J405" s="14">
        <f t="shared" si="54"/>
        <v>10233.117722961804</v>
      </c>
      <c r="K405" s="6">
        <v>6.4225829999999998E-2</v>
      </c>
      <c r="L405" s="6">
        <v>0.54504859999999999</v>
      </c>
      <c r="M405" s="6">
        <v>0.34209050000000002</v>
      </c>
      <c r="N405" s="6">
        <v>4.8634980000000001E-2</v>
      </c>
      <c r="O405" s="206">
        <f t="shared" si="55"/>
        <v>10.233117722961804</v>
      </c>
      <c r="P405" s="201">
        <v>1</v>
      </c>
      <c r="Q405" s="201">
        <v>0</v>
      </c>
    </row>
    <row r="406" spans="1:17" x14ac:dyDescent="0.3">
      <c r="A406" s="8" t="s">
        <v>31</v>
      </c>
      <c r="B406" s="8" t="s">
        <v>32</v>
      </c>
      <c r="C406" s="8">
        <v>1974</v>
      </c>
      <c r="D406" s="7">
        <v>1600</v>
      </c>
      <c r="E406" s="11">
        <v>2843.9251136970402</v>
      </c>
      <c r="F406" s="13">
        <f t="shared" si="50"/>
        <v>890.82219144224234</v>
      </c>
      <c r="G406" s="13">
        <f t="shared" si="51"/>
        <v>2830.9307976961145</v>
      </c>
      <c r="H406" s="13">
        <f t="shared" si="52"/>
        <v>4090.8814894660709</v>
      </c>
      <c r="I406" s="13">
        <f t="shared" si="53"/>
        <v>132.49398585829621</v>
      </c>
      <c r="J406" s="14">
        <f t="shared" si="54"/>
        <v>7945.1284644627249</v>
      </c>
      <c r="K406" s="6">
        <v>6.4225829999999998E-2</v>
      </c>
      <c r="L406" s="6">
        <v>0.54504859999999999</v>
      </c>
      <c r="M406" s="6">
        <v>0.34209050000000002</v>
      </c>
      <c r="N406" s="6">
        <v>4.8634980000000001E-2</v>
      </c>
      <c r="O406" s="206">
        <f t="shared" si="55"/>
        <v>4.9657052902892032</v>
      </c>
      <c r="P406" s="201">
        <v>1</v>
      </c>
      <c r="Q406" s="201">
        <v>0</v>
      </c>
    </row>
    <row r="407" spans="1:17" x14ac:dyDescent="0.3">
      <c r="A407" s="8" t="s">
        <v>31</v>
      </c>
      <c r="B407" s="8" t="s">
        <v>32</v>
      </c>
      <c r="C407" s="8">
        <v>1975</v>
      </c>
      <c r="D407" s="7">
        <v>5000</v>
      </c>
      <c r="E407" s="11">
        <v>7426.5394209741389</v>
      </c>
      <c r="F407" s="13">
        <f t="shared" si="50"/>
        <v>333.58287711333458</v>
      </c>
      <c r="G407" s="13">
        <f t="shared" si="51"/>
        <v>6517.9513274978308</v>
      </c>
      <c r="H407" s="13">
        <f t="shared" si="52"/>
        <v>931.94104056910226</v>
      </c>
      <c r="I407" s="13">
        <f t="shared" si="53"/>
        <v>72.266430440462997</v>
      </c>
      <c r="J407" s="14">
        <f t="shared" si="54"/>
        <v>7855.7416756207313</v>
      </c>
      <c r="K407" s="6">
        <v>6.4225829999999998E-2</v>
      </c>
      <c r="L407" s="6">
        <v>0.54504859999999999</v>
      </c>
      <c r="M407" s="6">
        <v>0.34209050000000002</v>
      </c>
      <c r="N407" s="6">
        <v>4.8634980000000001E-2</v>
      </c>
      <c r="O407" s="206">
        <f t="shared" si="55"/>
        <v>1.5711483351241462</v>
      </c>
      <c r="P407" s="201">
        <v>1</v>
      </c>
      <c r="Q407" s="201">
        <v>0</v>
      </c>
    </row>
    <row r="408" spans="1:17" x14ac:dyDescent="0.3">
      <c r="A408" s="8" t="s">
        <v>31</v>
      </c>
      <c r="B408" s="8" t="s">
        <v>32</v>
      </c>
      <c r="C408" s="8">
        <v>1976</v>
      </c>
      <c r="D408" s="7">
        <v>3000</v>
      </c>
      <c r="E408" s="11">
        <v>4901.8193848880592</v>
      </c>
      <c r="F408" s="13">
        <f t="shared" si="50"/>
        <v>768.04313213197872</v>
      </c>
      <c r="G408" s="13">
        <f t="shared" si="51"/>
        <v>1484.8502353755289</v>
      </c>
      <c r="H408" s="13">
        <f t="shared" si="52"/>
        <v>508.31025987043085</v>
      </c>
      <c r="I408" s="13">
        <f t="shared" si="53"/>
        <v>123.19815215587718</v>
      </c>
      <c r="J408" s="14">
        <f t="shared" si="54"/>
        <v>2884.4017795338159</v>
      </c>
      <c r="K408" s="6">
        <v>6.4225829999999998E-2</v>
      </c>
      <c r="L408" s="6">
        <v>0.54504859999999999</v>
      </c>
      <c r="M408" s="6">
        <v>0.34209050000000002</v>
      </c>
      <c r="N408" s="6">
        <v>4.8634980000000001E-2</v>
      </c>
      <c r="O408" s="206">
        <f t="shared" si="55"/>
        <v>0.96146725984460535</v>
      </c>
      <c r="P408" s="201">
        <v>1</v>
      </c>
      <c r="Q408" s="201">
        <v>0</v>
      </c>
    </row>
    <row r="409" spans="1:17" x14ac:dyDescent="0.3">
      <c r="A409" s="8" t="s">
        <v>31</v>
      </c>
      <c r="B409" s="8" t="s">
        <v>32</v>
      </c>
      <c r="C409" s="8">
        <v>1977</v>
      </c>
      <c r="D409" s="7">
        <v>9000</v>
      </c>
      <c r="E409" s="11">
        <v>13870.154600450354</v>
      </c>
      <c r="F409" s="13">
        <f t="shared" si="50"/>
        <v>174.96740436116835</v>
      </c>
      <c r="G409" s="13">
        <f t="shared" si="51"/>
        <v>809.88450573171281</v>
      </c>
      <c r="H409" s="13">
        <f t="shared" si="52"/>
        <v>866.55566569740756</v>
      </c>
      <c r="I409" s="13">
        <f t="shared" si="53"/>
        <v>24.511286343558897</v>
      </c>
      <c r="J409" s="14">
        <f t="shared" si="54"/>
        <v>1875.9188621338476</v>
      </c>
      <c r="K409" s="6">
        <v>6.4225829999999998E-2</v>
      </c>
      <c r="L409" s="6">
        <v>0.54504859999999999</v>
      </c>
      <c r="M409" s="6">
        <v>0.34209050000000002</v>
      </c>
      <c r="N409" s="6">
        <v>4.8634980000000001E-2</v>
      </c>
      <c r="O409" s="206">
        <f t="shared" si="55"/>
        <v>0.20843542912598306</v>
      </c>
      <c r="P409" s="201">
        <v>1</v>
      </c>
      <c r="Q409" s="201">
        <v>0</v>
      </c>
    </row>
    <row r="410" spans="1:17" x14ac:dyDescent="0.3">
      <c r="A410" s="8" t="s">
        <v>31</v>
      </c>
      <c r="B410" s="8" t="s">
        <v>32</v>
      </c>
      <c r="C410" s="8">
        <v>1978</v>
      </c>
      <c r="D410" s="7">
        <v>1400</v>
      </c>
      <c r="E410" s="11">
        <v>5193.9052732107093</v>
      </c>
      <c r="F410" s="13">
        <f t="shared" si="50"/>
        <v>95.432782663342337</v>
      </c>
      <c r="G410" s="13">
        <f t="shared" si="51"/>
        <v>1380.6725191446124</v>
      </c>
      <c r="H410" s="13">
        <f t="shared" si="52"/>
        <v>172.40838180484982</v>
      </c>
      <c r="I410" s="13" t="s">
        <v>18</v>
      </c>
      <c r="J410" s="14">
        <f t="shared" si="54"/>
        <v>1648.5136836128045</v>
      </c>
      <c r="K410" s="6">
        <v>6.4225829999999998E-2</v>
      </c>
      <c r="L410" s="6">
        <v>0.54504859999999999</v>
      </c>
      <c r="M410" s="6">
        <v>0.34209050000000002</v>
      </c>
      <c r="N410" s="6">
        <v>4.8634980000000001E-2</v>
      </c>
      <c r="O410" s="206">
        <f t="shared" si="55"/>
        <v>1.177509774009146</v>
      </c>
      <c r="P410" s="201">
        <v>1</v>
      </c>
      <c r="Q410" s="201">
        <v>0</v>
      </c>
    </row>
    <row r="411" spans="1:17" x14ac:dyDescent="0.3">
      <c r="A411" s="8" t="s">
        <v>31</v>
      </c>
      <c r="B411" s="8" t="s">
        <v>32</v>
      </c>
      <c r="C411" s="8">
        <v>1979</v>
      </c>
      <c r="D411" s="7">
        <v>3000</v>
      </c>
      <c r="E411" s="11">
        <v>11958.477331191807</v>
      </c>
      <c r="F411" s="13">
        <f t="shared" si="50"/>
        <v>162.69161777546739</v>
      </c>
      <c r="G411" s="13">
        <f t="shared" si="51"/>
        <v>274.69616119418356</v>
      </c>
      <c r="H411" s="13" t="s">
        <v>18</v>
      </c>
      <c r="I411" s="13">
        <f t="shared" si="53"/>
        <v>65.113163875031773</v>
      </c>
      <c r="J411" s="14" t="s">
        <v>18</v>
      </c>
      <c r="K411" s="6">
        <v>6.4225829999999998E-2</v>
      </c>
      <c r="L411" s="6">
        <v>0.54504859999999999</v>
      </c>
      <c r="M411" s="6">
        <v>0.34209050000000002</v>
      </c>
      <c r="N411" s="6">
        <v>4.8634980000000001E-2</v>
      </c>
      <c r="O411" s="206" t="e">
        <f t="shared" si="55"/>
        <v>#VALUE!</v>
      </c>
      <c r="P411" s="201">
        <v>0</v>
      </c>
      <c r="Q411" s="201">
        <v>0</v>
      </c>
    </row>
    <row r="412" spans="1:17" x14ac:dyDescent="0.3">
      <c r="A412" s="8" t="s">
        <v>31</v>
      </c>
      <c r="B412" s="8" t="s">
        <v>32</v>
      </c>
      <c r="C412" s="8">
        <v>1980</v>
      </c>
      <c r="D412" s="7">
        <v>1000</v>
      </c>
      <c r="E412" s="11">
        <v>2724.2529113468577</v>
      </c>
      <c r="F412" s="13">
        <f t="shared" si="50"/>
        <v>32.368836376261186</v>
      </c>
      <c r="G412" s="14" t="s">
        <v>18</v>
      </c>
      <c r="H412" s="13">
        <f t="shared" si="52"/>
        <v>457.99535204068263</v>
      </c>
      <c r="I412" s="13">
        <f t="shared" si="53"/>
        <v>31.65698484784356</v>
      </c>
      <c r="J412" s="14" t="s">
        <v>18</v>
      </c>
      <c r="K412" s="6">
        <v>6.4225829999999998E-2</v>
      </c>
      <c r="L412" s="6">
        <v>0.54504859999999999</v>
      </c>
      <c r="M412" s="6">
        <v>0.34209050000000002</v>
      </c>
      <c r="N412" s="6">
        <v>4.8634980000000001E-2</v>
      </c>
      <c r="O412" s="206" t="e">
        <f t="shared" si="55"/>
        <v>#VALUE!</v>
      </c>
      <c r="P412" s="201">
        <v>0</v>
      </c>
      <c r="Q412" s="201">
        <v>0</v>
      </c>
    </row>
    <row r="413" spans="1:17" x14ac:dyDescent="0.3">
      <c r="A413" s="8" t="s">
        <v>31</v>
      </c>
      <c r="B413" s="8" t="s">
        <v>32</v>
      </c>
      <c r="C413" s="8">
        <v>1981</v>
      </c>
      <c r="D413" s="7">
        <v>300</v>
      </c>
      <c r="E413" s="11">
        <v>1485.8941124364192</v>
      </c>
      <c r="F413" s="14" t="s">
        <v>18</v>
      </c>
      <c r="G413" s="13">
        <f t="shared" si="51"/>
        <v>729.71837989152334</v>
      </c>
      <c r="H413" s="13">
        <f t="shared" si="52"/>
        <v>222.67005712948227</v>
      </c>
      <c r="I413" s="13">
        <f t="shared" si="53"/>
        <v>69.14938191217432</v>
      </c>
      <c r="J413" s="14">
        <f t="shared" si="54"/>
        <v>1021.53781893318</v>
      </c>
      <c r="K413" s="6">
        <v>6.4225829999999998E-2</v>
      </c>
      <c r="L413" s="6">
        <v>0.54504859999999999</v>
      </c>
      <c r="M413" s="6">
        <v>0.34209050000000002</v>
      </c>
      <c r="N413" s="6">
        <v>4.8634980000000001E-2</v>
      </c>
      <c r="O413" s="206">
        <f t="shared" si="55"/>
        <v>3.4051260631106</v>
      </c>
      <c r="P413" s="201">
        <v>1</v>
      </c>
      <c r="Q413" s="201">
        <v>0</v>
      </c>
    </row>
    <row r="414" spans="1:17" x14ac:dyDescent="0.3">
      <c r="A414" s="8" t="s">
        <v>31</v>
      </c>
      <c r="B414" s="8" t="s">
        <v>32</v>
      </c>
      <c r="C414" s="8">
        <v>1982</v>
      </c>
      <c r="D414" s="7">
        <v>1200</v>
      </c>
      <c r="E414" s="11">
        <v>2533.1181827540008</v>
      </c>
      <c r="F414" s="13">
        <f t="shared" si="50"/>
        <v>85.986403074493538</v>
      </c>
      <c r="G414" s="13">
        <f t="shared" si="51"/>
        <v>354.77747233654344</v>
      </c>
      <c r="H414" s="13">
        <f t="shared" si="52"/>
        <v>486.38544999970532</v>
      </c>
      <c r="I414" s="13">
        <f t="shared" si="53"/>
        <v>54.128651187290508</v>
      </c>
      <c r="J414" s="14">
        <f t="shared" si="54"/>
        <v>981.27797659803275</v>
      </c>
      <c r="K414" s="6">
        <v>6.4225829999999998E-2</v>
      </c>
      <c r="L414" s="6">
        <v>0.54504859999999999</v>
      </c>
      <c r="M414" s="6">
        <v>0.34209050000000002</v>
      </c>
      <c r="N414" s="6">
        <v>4.8634980000000001E-2</v>
      </c>
      <c r="O414" s="206">
        <f t="shared" si="55"/>
        <v>0.81773164716502733</v>
      </c>
      <c r="P414" s="201">
        <v>1</v>
      </c>
      <c r="Q414" s="201">
        <v>0</v>
      </c>
    </row>
    <row r="415" spans="1:17" x14ac:dyDescent="0.3">
      <c r="A415" s="8" t="s">
        <v>31</v>
      </c>
      <c r="B415" s="8" t="s">
        <v>32</v>
      </c>
      <c r="C415" s="8">
        <v>1983</v>
      </c>
      <c r="D415" s="7">
        <v>200</v>
      </c>
      <c r="E415" s="11">
        <v>503.98471107747747</v>
      </c>
      <c r="F415" s="13">
        <f t="shared" si="50"/>
        <v>41.805221820800092</v>
      </c>
      <c r="G415" s="13">
        <f t="shared" si="51"/>
        <v>774.9519749385305</v>
      </c>
      <c r="H415" s="13">
        <f t="shared" si="52"/>
        <v>380.73208519846838</v>
      </c>
      <c r="I415" s="14" t="s">
        <v>18</v>
      </c>
      <c r="J415" s="14">
        <f t="shared" si="54"/>
        <v>1197.489281957799</v>
      </c>
      <c r="K415" s="6">
        <v>6.4225829999999998E-2</v>
      </c>
      <c r="L415" s="6">
        <v>0.54504859999999999</v>
      </c>
      <c r="M415" s="6">
        <v>0.34209050000000002</v>
      </c>
      <c r="N415" s="6">
        <v>4.8634980000000001E-2</v>
      </c>
      <c r="O415" s="206">
        <f t="shared" si="55"/>
        <v>5.987446409788995</v>
      </c>
      <c r="P415" s="201">
        <v>1</v>
      </c>
      <c r="Q415" s="201">
        <v>0</v>
      </c>
    </row>
    <row r="416" spans="1:17" x14ac:dyDescent="0.3">
      <c r="A416" s="8" t="s">
        <v>31</v>
      </c>
      <c r="B416" s="8" t="s">
        <v>32</v>
      </c>
      <c r="C416" s="8">
        <v>1984</v>
      </c>
      <c r="D416" s="7" t="s">
        <v>18</v>
      </c>
      <c r="E416" s="10" t="s">
        <v>18</v>
      </c>
      <c r="F416" s="13">
        <f t="shared" si="50"/>
        <v>91.316506088753044</v>
      </c>
      <c r="G416" s="13">
        <f t="shared" si="51"/>
        <v>606.61576399375576</v>
      </c>
      <c r="H416" s="14" t="s">
        <v>18</v>
      </c>
      <c r="I416" s="13">
        <f t="shared" si="53"/>
        <v>50.486307175370158</v>
      </c>
      <c r="J416" s="14" t="s">
        <v>18</v>
      </c>
      <c r="K416" s="6">
        <v>6.4225829999999998E-2</v>
      </c>
      <c r="L416" s="6">
        <v>0.54504859999999999</v>
      </c>
      <c r="M416" s="6">
        <v>0.34209050000000002</v>
      </c>
      <c r="N416" s="6">
        <v>4.8634980000000001E-2</v>
      </c>
      <c r="O416" s="206" t="e">
        <f t="shared" si="55"/>
        <v>#VALUE!</v>
      </c>
      <c r="P416" s="201">
        <v>0</v>
      </c>
      <c r="Q416" s="201">
        <v>0</v>
      </c>
    </row>
    <row r="417" spans="1:17" x14ac:dyDescent="0.3">
      <c r="A417" s="8" t="s">
        <v>31</v>
      </c>
      <c r="B417" s="8" t="s">
        <v>32</v>
      </c>
      <c r="C417" s="8">
        <v>1985</v>
      </c>
      <c r="D417" s="7">
        <v>700</v>
      </c>
      <c r="E417" s="11">
        <v>1338.813419374939</v>
      </c>
      <c r="F417" s="13">
        <f t="shared" si="50"/>
        <v>71.480599956743447</v>
      </c>
      <c r="G417" s="14" t="s">
        <v>18</v>
      </c>
      <c r="H417" s="13">
        <f t="shared" si="52"/>
        <v>355.11243275469559</v>
      </c>
      <c r="I417" s="13">
        <f t="shared" si="53"/>
        <v>14.625491390502626</v>
      </c>
      <c r="J417" s="14" t="s">
        <v>18</v>
      </c>
      <c r="K417" s="6">
        <v>6.4225829999999998E-2</v>
      </c>
      <c r="L417" s="6">
        <v>0.54504859999999999</v>
      </c>
      <c r="M417" s="6">
        <v>0.34209050000000002</v>
      </c>
      <c r="N417" s="6">
        <v>4.8634980000000001E-2</v>
      </c>
      <c r="O417" s="206" t="e">
        <f t="shared" si="55"/>
        <v>#VALUE!</v>
      </c>
      <c r="P417" s="201">
        <v>0</v>
      </c>
      <c r="Q417" s="201">
        <v>0</v>
      </c>
    </row>
    <row r="418" spans="1:17" x14ac:dyDescent="0.3">
      <c r="A418" s="8" t="s">
        <v>31</v>
      </c>
      <c r="B418" s="8" t="s">
        <v>32</v>
      </c>
      <c r="C418" s="8">
        <v>1986</v>
      </c>
      <c r="D418" s="7">
        <v>350</v>
      </c>
      <c r="E418" s="11">
        <v>650.90979471655089</v>
      </c>
      <c r="F418" s="14" t="s">
        <v>18</v>
      </c>
      <c r="G418" s="13">
        <f t="shared" si="51"/>
        <v>565.79628582360795</v>
      </c>
      <c r="H418" s="13">
        <f t="shared" si="52"/>
        <v>102.87331592452055</v>
      </c>
      <c r="I418" s="13">
        <f t="shared" si="53"/>
        <v>30.408871753318785</v>
      </c>
      <c r="J418" s="14">
        <f t="shared" si="54"/>
        <v>699.07847350144721</v>
      </c>
      <c r="K418" s="6">
        <v>6.4225829999999998E-2</v>
      </c>
      <c r="L418" s="6">
        <v>0.54504859999999999</v>
      </c>
      <c r="M418" s="6">
        <v>0.34209050000000002</v>
      </c>
      <c r="N418" s="6">
        <v>4.8634980000000001E-2</v>
      </c>
      <c r="O418" s="206">
        <f t="shared" si="55"/>
        <v>1.9973670671469921</v>
      </c>
      <c r="P418" s="201">
        <v>1</v>
      </c>
      <c r="Q418" s="201">
        <v>0</v>
      </c>
    </row>
    <row r="419" spans="1:17" x14ac:dyDescent="0.3">
      <c r="A419" s="8" t="s">
        <v>31</v>
      </c>
      <c r="B419" s="8" t="s">
        <v>32</v>
      </c>
      <c r="C419" s="8">
        <v>1987</v>
      </c>
      <c r="D419" s="7">
        <v>770</v>
      </c>
      <c r="E419" s="11">
        <v>1421.8034409014729</v>
      </c>
      <c r="F419" s="13">
        <f t="shared" si="50"/>
        <v>66.670634633202354</v>
      </c>
      <c r="G419" s="13">
        <f t="shared" si="51"/>
        <v>163.90679314981747</v>
      </c>
      <c r="H419" s="13">
        <f t="shared" si="52"/>
        <v>213.89103362494856</v>
      </c>
      <c r="I419" s="13">
        <f t="shared" si="53"/>
        <v>26.068500485171583</v>
      </c>
      <c r="J419" s="14">
        <f t="shared" si="54"/>
        <v>470.53696189313996</v>
      </c>
      <c r="K419" s="6">
        <v>6.4225829999999998E-2</v>
      </c>
      <c r="L419" s="6">
        <v>0.54504859999999999</v>
      </c>
      <c r="M419" s="6">
        <v>0.34209050000000002</v>
      </c>
      <c r="N419" s="6">
        <v>4.8634980000000001E-2</v>
      </c>
      <c r="O419" s="206">
        <f t="shared" si="55"/>
        <v>0.6110869634975844</v>
      </c>
      <c r="P419" s="201">
        <v>1</v>
      </c>
      <c r="Q419" s="201">
        <v>0</v>
      </c>
    </row>
    <row r="420" spans="1:17" x14ac:dyDescent="0.3">
      <c r="A420" s="8" t="s">
        <v>31</v>
      </c>
      <c r="B420" s="8" t="s">
        <v>32</v>
      </c>
      <c r="C420" s="8">
        <v>1988</v>
      </c>
      <c r="D420" s="7">
        <v>400</v>
      </c>
      <c r="E420" s="11">
        <v>1112.9572005024061</v>
      </c>
      <c r="F420" s="13">
        <f t="shared" si="50"/>
        <v>19.313965456814934</v>
      </c>
      <c r="G420" s="13">
        <f t="shared" si="51"/>
        <v>340.78996180785822</v>
      </c>
      <c r="H420" s="13">
        <f t="shared" si="52"/>
        <v>183.36157155246264</v>
      </c>
      <c r="I420" s="13">
        <f t="shared" si="53"/>
        <v>32.704775288700532</v>
      </c>
      <c r="J420" s="14">
        <f t="shared" si="54"/>
        <v>576.17027410583626</v>
      </c>
      <c r="K420" s="6">
        <v>6.4225829999999998E-2</v>
      </c>
      <c r="L420" s="6">
        <v>0.54504859999999999</v>
      </c>
      <c r="M420" s="6">
        <v>0.34209050000000002</v>
      </c>
      <c r="N420" s="6">
        <v>4.8634980000000001E-2</v>
      </c>
      <c r="O420" s="206">
        <f t="shared" si="55"/>
        <v>1.4404256852645907</v>
      </c>
      <c r="P420" s="201">
        <v>1</v>
      </c>
      <c r="Q420" s="201">
        <v>0</v>
      </c>
    </row>
    <row r="421" spans="1:17" x14ac:dyDescent="0.3">
      <c r="A421" s="8" t="s">
        <v>31</v>
      </c>
      <c r="B421" s="8" t="s">
        <v>32</v>
      </c>
      <c r="C421" s="8">
        <v>1989</v>
      </c>
      <c r="D421" s="7" t="s">
        <v>18</v>
      </c>
      <c r="E421" s="10" t="s">
        <v>18</v>
      </c>
      <c r="F421" s="13">
        <f t="shared" si="50"/>
        <v>40.157002793471989</v>
      </c>
      <c r="G421" s="13">
        <f t="shared" si="51"/>
        <v>292.14774414510072</v>
      </c>
      <c r="H421" s="13">
        <f t="shared" si="52"/>
        <v>230.04004383057645</v>
      </c>
      <c r="I421" s="13">
        <f t="shared" si="53"/>
        <v>20.298785991020281</v>
      </c>
      <c r="J421" s="14" t="s">
        <v>18</v>
      </c>
      <c r="K421" s="6">
        <v>6.4225829999999998E-2</v>
      </c>
      <c r="L421" s="6">
        <v>0.54504859999999999</v>
      </c>
      <c r="M421" s="6">
        <v>0.34209050000000002</v>
      </c>
      <c r="N421" s="6">
        <v>4.8634980000000001E-2</v>
      </c>
      <c r="O421" s="206" t="e">
        <f t="shared" si="55"/>
        <v>#VALUE!</v>
      </c>
      <c r="P421" s="201">
        <v>0</v>
      </c>
      <c r="Q421" s="201">
        <v>0</v>
      </c>
    </row>
    <row r="422" spans="1:17" x14ac:dyDescent="0.3">
      <c r="A422" s="8" t="s">
        <v>31</v>
      </c>
      <c r="B422" s="8" t="s">
        <v>32</v>
      </c>
      <c r="C422" s="8">
        <v>1990</v>
      </c>
      <c r="D422" s="7">
        <v>380</v>
      </c>
      <c r="E422" s="11">
        <v>1038.0657538127939</v>
      </c>
      <c r="F422" s="13">
        <f t="shared" si="50"/>
        <v>34.42524455680968</v>
      </c>
      <c r="G422" s="13">
        <f t="shared" si="51"/>
        <v>366.51998179953648</v>
      </c>
      <c r="H422" s="13">
        <f t="shared" si="52"/>
        <v>142.77834285243097</v>
      </c>
      <c r="I422" s="13">
        <f t="shared" si="53"/>
        <v>49.533484945704458</v>
      </c>
      <c r="J422" s="14">
        <f t="shared" si="54"/>
        <v>593.25705415448158</v>
      </c>
      <c r="K422" s="6">
        <v>6.4225829999999998E-2</v>
      </c>
      <c r="L422" s="6">
        <v>0.54504859999999999</v>
      </c>
      <c r="M422" s="6">
        <v>0.34209050000000002</v>
      </c>
      <c r="N422" s="6">
        <v>4.8634980000000001E-2</v>
      </c>
      <c r="O422" s="206">
        <f t="shared" si="55"/>
        <v>1.561202774090741</v>
      </c>
      <c r="P422" s="201">
        <v>1</v>
      </c>
      <c r="Q422" s="201">
        <v>0</v>
      </c>
    </row>
    <row r="423" spans="1:17" x14ac:dyDescent="0.3">
      <c r="A423" s="8" t="s">
        <v>31</v>
      </c>
      <c r="B423" s="8" t="s">
        <v>32</v>
      </c>
      <c r="C423" s="8">
        <v>1991</v>
      </c>
      <c r="D423" s="7">
        <v>220</v>
      </c>
      <c r="E423" s="11">
        <v>300.71959298641895</v>
      </c>
      <c r="F423" s="13">
        <f t="shared" si="50"/>
        <v>43.188901031321102</v>
      </c>
      <c r="G423" s="13">
        <f t="shared" si="51"/>
        <v>227.48698336269936</v>
      </c>
      <c r="H423" s="13">
        <f t="shared" si="52"/>
        <v>348.41043692869846</v>
      </c>
      <c r="I423" s="13">
        <f t="shared" si="53"/>
        <v>23.063950362207606</v>
      </c>
      <c r="J423" s="14">
        <f t="shared" si="54"/>
        <v>642.15027168492657</v>
      </c>
      <c r="K423" s="6">
        <v>6.4225829999999998E-2</v>
      </c>
      <c r="L423" s="6">
        <v>0.54504859999999999</v>
      </c>
      <c r="M423" s="6">
        <v>0.34209050000000002</v>
      </c>
      <c r="N423" s="6">
        <v>4.8634980000000001E-2</v>
      </c>
      <c r="O423" s="206">
        <f t="shared" si="55"/>
        <v>2.9188648712951206</v>
      </c>
      <c r="P423" s="201">
        <v>1</v>
      </c>
      <c r="Q423" s="201">
        <v>0</v>
      </c>
    </row>
    <row r="424" spans="1:17" x14ac:dyDescent="0.3">
      <c r="A424" s="8" t="s">
        <v>31</v>
      </c>
      <c r="B424" s="8" t="s">
        <v>32</v>
      </c>
      <c r="C424" s="8">
        <v>1992</v>
      </c>
      <c r="D424" s="7">
        <v>450</v>
      </c>
      <c r="E424" s="11">
        <v>625.24692625182092</v>
      </c>
      <c r="F424" s="13">
        <f t="shared" si="50"/>
        <v>26.805940462310254</v>
      </c>
      <c r="G424" s="13">
        <f t="shared" si="51"/>
        <v>555.11807803308011</v>
      </c>
      <c r="H424" s="13">
        <f t="shared" si="52"/>
        <v>162.22805707708281</v>
      </c>
      <c r="I424" s="13">
        <f t="shared" si="53"/>
        <v>162.2104217681551</v>
      </c>
      <c r="J424" s="14">
        <f t="shared" si="54"/>
        <v>906.36249734062824</v>
      </c>
      <c r="K424" s="6">
        <v>6.4225829999999998E-2</v>
      </c>
      <c r="L424" s="6">
        <v>0.54504859999999999</v>
      </c>
      <c r="M424" s="6">
        <v>0.34209050000000002</v>
      </c>
      <c r="N424" s="6">
        <v>4.8634980000000001E-2</v>
      </c>
      <c r="O424" s="206">
        <f t="shared" si="55"/>
        <v>2.0141388829791738</v>
      </c>
      <c r="P424" s="201">
        <v>1</v>
      </c>
      <c r="Q424" s="201">
        <v>0</v>
      </c>
    </row>
    <row r="425" spans="1:17" x14ac:dyDescent="0.3">
      <c r="A425" s="8" t="s">
        <v>31</v>
      </c>
      <c r="B425" s="8" t="s">
        <v>32</v>
      </c>
      <c r="C425" s="8">
        <v>1993</v>
      </c>
      <c r="D425" s="7">
        <v>480</v>
      </c>
      <c r="E425" s="11">
        <v>536.00310897982445</v>
      </c>
      <c r="F425" s="13">
        <f t="shared" si="50"/>
        <v>65.412367465358756</v>
      </c>
      <c r="G425" s="13">
        <f t="shared" si="51"/>
        <v>258.47597460491909</v>
      </c>
      <c r="H425" s="13">
        <f t="shared" si="52"/>
        <v>1140.9615936488319</v>
      </c>
      <c r="I425" s="13">
        <f t="shared" si="53"/>
        <v>77.028710885038564</v>
      </c>
      <c r="J425" s="14">
        <f t="shared" si="54"/>
        <v>1541.8786466041486</v>
      </c>
      <c r="K425" s="6">
        <v>6.4225829999999998E-2</v>
      </c>
      <c r="L425" s="6">
        <v>0.54504859999999999</v>
      </c>
      <c r="M425" s="6">
        <v>0.34209050000000002</v>
      </c>
      <c r="N425" s="6">
        <v>4.8634980000000001E-2</v>
      </c>
      <c r="O425" s="206">
        <f t="shared" si="55"/>
        <v>3.2122471804253094</v>
      </c>
      <c r="P425" s="201">
        <v>1</v>
      </c>
      <c r="Q425" s="201">
        <v>0</v>
      </c>
    </row>
    <row r="426" spans="1:17" x14ac:dyDescent="0.3">
      <c r="A426" s="8" t="s">
        <v>31</v>
      </c>
      <c r="B426" s="8" t="s">
        <v>32</v>
      </c>
      <c r="C426" s="8">
        <v>1994</v>
      </c>
      <c r="D426" s="7">
        <v>500</v>
      </c>
      <c r="E426" s="11">
        <v>672.45376247097317</v>
      </c>
      <c r="F426" s="13">
        <f t="shared" si="50"/>
        <v>30.457529849741565</v>
      </c>
      <c r="G426" s="13">
        <f t="shared" si="51"/>
        <v>1817.8801202373777</v>
      </c>
      <c r="H426" s="13">
        <f t="shared" si="52"/>
        <v>541.80736212944441</v>
      </c>
      <c r="I426" s="13">
        <f t="shared" si="53"/>
        <v>58.194217903308854</v>
      </c>
      <c r="J426" s="14">
        <f t="shared" si="54"/>
        <v>2448.3392301198728</v>
      </c>
      <c r="K426" s="6">
        <v>6.4225829999999998E-2</v>
      </c>
      <c r="L426" s="6">
        <v>0.54504859999999999</v>
      </c>
      <c r="M426" s="6">
        <v>0.34209050000000002</v>
      </c>
      <c r="N426" s="6">
        <v>4.8634980000000001E-2</v>
      </c>
      <c r="O426" s="206">
        <f t="shared" si="55"/>
        <v>4.8966784602397455</v>
      </c>
      <c r="P426" s="201">
        <v>1</v>
      </c>
      <c r="Q426" s="201">
        <v>0</v>
      </c>
    </row>
    <row r="427" spans="1:17" x14ac:dyDescent="0.3">
      <c r="A427" s="8" t="s">
        <v>31</v>
      </c>
      <c r="B427" s="8" t="s">
        <v>32</v>
      </c>
      <c r="C427" s="8">
        <v>1995</v>
      </c>
      <c r="D427" s="7">
        <v>340</v>
      </c>
      <c r="E427" s="11">
        <v>417.37009023176898</v>
      </c>
      <c r="F427" s="13">
        <f t="shared" si="50"/>
        <v>214.209998085942</v>
      </c>
      <c r="G427" s="13">
        <f t="shared" si="51"/>
        <v>863.25502812368848</v>
      </c>
      <c r="H427" s="13">
        <f t="shared" si="52"/>
        <v>409.32861696770266</v>
      </c>
      <c r="I427" s="13">
        <f t="shared" si="53"/>
        <v>152.64405658743769</v>
      </c>
      <c r="J427" s="14">
        <f t="shared" si="54"/>
        <v>1639.4376997647707</v>
      </c>
      <c r="K427" s="6">
        <v>6.4225829999999998E-2</v>
      </c>
      <c r="L427" s="6">
        <v>0.54504859999999999</v>
      </c>
      <c r="M427" s="6">
        <v>0.34209050000000002</v>
      </c>
      <c r="N427" s="6">
        <v>4.8634980000000001E-2</v>
      </c>
      <c r="O427" s="206">
        <f t="shared" si="55"/>
        <v>4.8218755875434436</v>
      </c>
      <c r="P427" s="201">
        <v>1</v>
      </c>
      <c r="Q427" s="201">
        <v>0</v>
      </c>
    </row>
    <row r="428" spans="1:17" x14ac:dyDescent="0.3">
      <c r="A428" s="8" t="s">
        <v>31</v>
      </c>
      <c r="B428" s="8" t="s">
        <v>32</v>
      </c>
      <c r="C428" s="8">
        <v>1996</v>
      </c>
      <c r="D428" s="7">
        <v>800</v>
      </c>
      <c r="E428" s="11">
        <v>1018.4744590355431</v>
      </c>
      <c r="F428" s="13">
        <f t="shared" si="50"/>
        <v>101.72170093257232</v>
      </c>
      <c r="G428" s="13">
        <f t="shared" si="51"/>
        <v>652.17826749992344</v>
      </c>
      <c r="H428" s="13">
        <f t="shared" si="52"/>
        <v>1073.6733445767809</v>
      </c>
      <c r="I428" s="13">
        <f t="shared" si="53"/>
        <v>235.22660840170565</v>
      </c>
      <c r="J428" s="14">
        <f t="shared" si="54"/>
        <v>2062.7999214109823</v>
      </c>
      <c r="K428" s="6">
        <v>6.4225829999999998E-2</v>
      </c>
      <c r="L428" s="6">
        <v>0.54504859999999999</v>
      </c>
      <c r="M428" s="6">
        <v>0.34209050000000002</v>
      </c>
      <c r="N428" s="6">
        <v>4.8634980000000001E-2</v>
      </c>
      <c r="O428" s="206">
        <f t="shared" si="55"/>
        <v>2.578499901763728</v>
      </c>
      <c r="P428" s="201">
        <v>1</v>
      </c>
      <c r="Q428" s="201">
        <v>0</v>
      </c>
    </row>
    <row r="429" spans="1:17" x14ac:dyDescent="0.3">
      <c r="A429" s="8" t="s">
        <v>31</v>
      </c>
      <c r="B429" s="8" t="s">
        <v>32</v>
      </c>
      <c r="C429" s="8">
        <v>1997</v>
      </c>
      <c r="D429" s="7">
        <v>410</v>
      </c>
      <c r="E429" s="11">
        <v>474.22555457425096</v>
      </c>
      <c r="F429" s="13">
        <f t="shared" si="50"/>
        <v>76.849459916316832</v>
      </c>
      <c r="G429" s="13">
        <f t="shared" si="51"/>
        <v>1710.6705778701601</v>
      </c>
      <c r="H429" s="13">
        <f t="shared" si="52"/>
        <v>1654.5455160348311</v>
      </c>
      <c r="I429" s="14" t="s">
        <v>18</v>
      </c>
      <c r="J429" s="14">
        <f t="shared" si="54"/>
        <v>3442.0655538213077</v>
      </c>
      <c r="K429" s="6">
        <v>6.4225829999999998E-2</v>
      </c>
      <c r="L429" s="6">
        <v>0.54504859999999999</v>
      </c>
      <c r="M429" s="6">
        <v>0.34209050000000002</v>
      </c>
      <c r="N429" s="6">
        <v>4.8634980000000001E-2</v>
      </c>
      <c r="O429" s="206">
        <f t="shared" si="55"/>
        <v>8.3952818385885557</v>
      </c>
      <c r="P429" s="201">
        <v>1</v>
      </c>
      <c r="Q429" s="201">
        <v>0</v>
      </c>
    </row>
    <row r="430" spans="1:17" x14ac:dyDescent="0.3">
      <c r="A430" s="8" t="s">
        <v>31</v>
      </c>
      <c r="B430" s="8" t="s">
        <v>32</v>
      </c>
      <c r="C430" s="8">
        <v>1998</v>
      </c>
      <c r="D430" s="7">
        <v>2200</v>
      </c>
      <c r="E430" s="11">
        <v>3335.2624339139256</v>
      </c>
      <c r="F430" s="13">
        <f t="shared" si="50"/>
        <v>201.57695611050218</v>
      </c>
      <c r="G430" s="13">
        <f t="shared" si="51"/>
        <v>2636.167087805894</v>
      </c>
      <c r="H430" s="14" t="s">
        <v>18</v>
      </c>
      <c r="I430" s="13">
        <f t="shared" si="53"/>
        <v>139.82948741161758</v>
      </c>
      <c r="J430" s="14" t="s">
        <v>18</v>
      </c>
      <c r="K430" s="6">
        <v>6.4225829999999998E-2</v>
      </c>
      <c r="L430" s="6">
        <v>0.54504859999999999</v>
      </c>
      <c r="M430" s="6">
        <v>0.34209050000000002</v>
      </c>
      <c r="N430" s="6">
        <v>4.8634980000000001E-2</v>
      </c>
      <c r="O430" s="206" t="e">
        <f t="shared" si="55"/>
        <v>#VALUE!</v>
      </c>
      <c r="P430" s="201">
        <v>0</v>
      </c>
      <c r="Q430" s="201">
        <v>0</v>
      </c>
    </row>
    <row r="431" spans="1:17" x14ac:dyDescent="0.3">
      <c r="A431" s="8" t="s">
        <v>31</v>
      </c>
      <c r="B431" s="8" t="s">
        <v>32</v>
      </c>
      <c r="C431" s="8">
        <v>1999</v>
      </c>
      <c r="D431" s="7">
        <v>1300</v>
      </c>
      <c r="E431" s="11">
        <v>1583.8129446139087</v>
      </c>
      <c r="F431" s="13">
        <f t="shared" si="50"/>
        <v>310.63288527484781</v>
      </c>
      <c r="G431" s="14" t="s">
        <v>18</v>
      </c>
      <c r="H431" s="13">
        <f t="shared" si="52"/>
        <v>983.53775951761395</v>
      </c>
      <c r="I431" s="13">
        <f t="shared" si="53"/>
        <v>61.796846229111821</v>
      </c>
      <c r="J431" s="14" t="s">
        <v>18</v>
      </c>
      <c r="K431" s="6">
        <v>6.4225829999999998E-2</v>
      </c>
      <c r="L431" s="6">
        <v>0.54504859999999999</v>
      </c>
      <c r="M431" s="6">
        <v>0.34209050000000002</v>
      </c>
      <c r="N431" s="6">
        <v>4.8634980000000001E-2</v>
      </c>
      <c r="O431" s="206" t="e">
        <f t="shared" si="55"/>
        <v>#VALUE!</v>
      </c>
      <c r="P431" s="201">
        <v>0</v>
      </c>
      <c r="Q431" s="201">
        <v>0</v>
      </c>
    </row>
    <row r="432" spans="1:17" x14ac:dyDescent="0.3">
      <c r="A432" s="8" t="s">
        <v>31</v>
      </c>
      <c r="B432" s="8" t="s">
        <v>32</v>
      </c>
      <c r="C432" s="8">
        <v>2000</v>
      </c>
      <c r="D432" s="7">
        <v>800</v>
      </c>
      <c r="E432" s="11">
        <v>1196.5506699768121</v>
      </c>
      <c r="F432" s="14" t="s">
        <v>18</v>
      </c>
      <c r="G432" s="13">
        <f t="shared" si="51"/>
        <v>1567.0586551576619</v>
      </c>
      <c r="H432" s="13">
        <f t="shared" si="52"/>
        <v>434.6689157667995</v>
      </c>
      <c r="I432" s="13">
        <f t="shared" si="53"/>
        <v>25.183785083133746</v>
      </c>
      <c r="J432" s="14">
        <f t="shared" si="54"/>
        <v>2026.911356007595</v>
      </c>
      <c r="K432" s="6">
        <v>6.4225829999999998E-2</v>
      </c>
      <c r="L432" s="6">
        <v>0.54504859999999999</v>
      </c>
      <c r="M432" s="6">
        <v>0.34209050000000002</v>
      </c>
      <c r="N432" s="6">
        <v>4.8634980000000001E-2</v>
      </c>
      <c r="O432" s="206">
        <f t="shared" si="55"/>
        <v>2.5336391950094939</v>
      </c>
      <c r="P432" s="201">
        <v>1</v>
      </c>
      <c r="Q432" s="201">
        <v>0</v>
      </c>
    </row>
    <row r="433" spans="1:17" x14ac:dyDescent="0.3">
      <c r="A433" s="8" t="s">
        <v>31</v>
      </c>
      <c r="B433" s="8" t="s">
        <v>32</v>
      </c>
      <c r="C433" s="8">
        <v>2001</v>
      </c>
      <c r="D433" s="7">
        <v>2000</v>
      </c>
      <c r="E433" s="11">
        <v>3138.5652176157505</v>
      </c>
      <c r="F433" s="13">
        <f t="shared" si="50"/>
        <v>184.65443776240249</v>
      </c>
      <c r="G433" s="13">
        <f t="shared" si="51"/>
        <v>692.5526549325748</v>
      </c>
      <c r="H433" s="13">
        <f t="shared" si="52"/>
        <v>177.13862802003342</v>
      </c>
      <c r="I433" s="13">
        <f t="shared" si="53"/>
        <v>32.885501786673409</v>
      </c>
      <c r="J433" s="14">
        <f t="shared" si="54"/>
        <v>1087.231222501684</v>
      </c>
      <c r="K433" s="6">
        <v>6.4225829999999998E-2</v>
      </c>
      <c r="L433" s="6">
        <v>0.54504859999999999</v>
      </c>
      <c r="M433" s="6">
        <v>0.34209050000000002</v>
      </c>
      <c r="N433" s="6">
        <v>4.8634980000000001E-2</v>
      </c>
      <c r="O433" s="206">
        <f t="shared" si="55"/>
        <v>0.54361561125084201</v>
      </c>
      <c r="P433" s="201">
        <v>1</v>
      </c>
      <c r="Q433" s="201">
        <v>0</v>
      </c>
    </row>
    <row r="434" spans="1:17" x14ac:dyDescent="0.3">
      <c r="A434" s="8" t="s">
        <v>31</v>
      </c>
      <c r="B434" s="8" t="s">
        <v>32</v>
      </c>
      <c r="C434" s="8">
        <v>2002</v>
      </c>
      <c r="D434" s="7">
        <v>3400</v>
      </c>
      <c r="E434" s="11">
        <v>4836.5725328088065</v>
      </c>
      <c r="F434" s="13">
        <f t="shared" si="50"/>
        <v>81.606977949761202</v>
      </c>
      <c r="G434" s="13">
        <f t="shared" si="51"/>
        <v>282.23280450126498</v>
      </c>
      <c r="H434" s="13">
        <f t="shared" si="52"/>
        <v>231.31124447782233</v>
      </c>
      <c r="I434" s="13">
        <f t="shared" si="53"/>
        <v>29.394583508621206</v>
      </c>
      <c r="J434" s="14">
        <f t="shared" si="54"/>
        <v>624.54561043746969</v>
      </c>
      <c r="K434" s="6">
        <v>6.4225829999999998E-2</v>
      </c>
      <c r="L434" s="6">
        <v>0.54504859999999999</v>
      </c>
      <c r="M434" s="6">
        <v>0.34209050000000002</v>
      </c>
      <c r="N434" s="6">
        <v>4.8634980000000001E-2</v>
      </c>
      <c r="O434" s="206">
        <f t="shared" si="55"/>
        <v>0.18368988542278519</v>
      </c>
      <c r="P434" s="201">
        <v>1</v>
      </c>
      <c r="Q434" s="201">
        <v>0</v>
      </c>
    </row>
    <row r="435" spans="1:17" x14ac:dyDescent="0.3">
      <c r="A435" s="8" t="s">
        <v>31</v>
      </c>
      <c r="B435" s="8" t="s">
        <v>32</v>
      </c>
      <c r="C435" s="8">
        <v>2003</v>
      </c>
      <c r="D435" s="7" t="s">
        <v>18</v>
      </c>
      <c r="E435" s="11" t="s">
        <v>18</v>
      </c>
      <c r="F435" s="13">
        <f t="shared" si="50"/>
        <v>33.256917130548501</v>
      </c>
      <c r="G435" s="13">
        <f t="shared" si="51"/>
        <v>368.54537020728367</v>
      </c>
      <c r="H435" s="13">
        <f t="shared" si="52"/>
        <v>206.75669589575205</v>
      </c>
      <c r="I435" s="13">
        <f t="shared" si="53"/>
        <v>124.908547861804</v>
      </c>
      <c r="J435" s="14">
        <f t="shared" si="54"/>
        <v>733.46753109538827</v>
      </c>
      <c r="K435" s="6">
        <v>6.4225829999999998E-2</v>
      </c>
      <c r="L435" s="6">
        <v>0.54504859999999999</v>
      </c>
      <c r="M435" s="6">
        <v>0.34209050000000002</v>
      </c>
      <c r="N435" s="6">
        <v>4.8634980000000001E-2</v>
      </c>
      <c r="O435" s="206" t="e">
        <f t="shared" si="55"/>
        <v>#VALUE!</v>
      </c>
      <c r="P435" s="201">
        <v>0</v>
      </c>
      <c r="Q435" s="201">
        <v>0</v>
      </c>
    </row>
    <row r="436" spans="1:17" x14ac:dyDescent="0.3">
      <c r="A436" s="8" t="s">
        <v>31</v>
      </c>
      <c r="B436" s="8" t="s">
        <v>32</v>
      </c>
      <c r="C436" s="8">
        <v>2004</v>
      </c>
      <c r="D436" s="7">
        <v>2600</v>
      </c>
      <c r="E436" s="11">
        <v>2875.0805986065498</v>
      </c>
      <c r="F436" s="13">
        <f t="shared" si="50"/>
        <v>43.427562779209168</v>
      </c>
      <c r="G436" s="13">
        <f t="shared" si="51"/>
        <v>329.42290896299488</v>
      </c>
      <c r="H436" s="13">
        <f t="shared" si="52"/>
        <v>878.58630953109184</v>
      </c>
      <c r="I436" s="13">
        <f t="shared" si="53"/>
        <v>50.641837368652631</v>
      </c>
      <c r="J436" s="14">
        <f t="shared" si="54"/>
        <v>1302.0786186419484</v>
      </c>
      <c r="K436" s="6">
        <v>6.4225829999999998E-2</v>
      </c>
      <c r="L436" s="6">
        <v>0.54504859999999999</v>
      </c>
      <c r="M436" s="6">
        <v>0.34209050000000002</v>
      </c>
      <c r="N436" s="6">
        <v>4.8634980000000001E-2</v>
      </c>
      <c r="O436" s="206">
        <f t="shared" si="55"/>
        <v>0.50079946870844172</v>
      </c>
      <c r="P436" s="201">
        <v>1</v>
      </c>
      <c r="Q436" s="201">
        <v>0</v>
      </c>
    </row>
    <row r="437" spans="1:17" x14ac:dyDescent="0.3">
      <c r="A437" s="8" t="s">
        <v>31</v>
      </c>
      <c r="B437" s="8" t="s">
        <v>32</v>
      </c>
      <c r="C437" s="8">
        <v>2005</v>
      </c>
      <c r="D437" s="7">
        <v>700</v>
      </c>
      <c r="E437" s="11">
        <v>1270.6255092345432</v>
      </c>
      <c r="F437" s="13">
        <f t="shared" si="50"/>
        <v>38.81756553298694</v>
      </c>
      <c r="G437" s="13">
        <f t="shared" si="51"/>
        <v>1399.8407964824753</v>
      </c>
      <c r="H437" s="13">
        <f t="shared" si="52"/>
        <v>356.20640671305023</v>
      </c>
      <c r="I437" s="13">
        <f t="shared" si="53"/>
        <v>77.907823576329164</v>
      </c>
      <c r="J437" s="14">
        <f t="shared" si="54"/>
        <v>1872.7725923048415</v>
      </c>
      <c r="K437" s="6">
        <v>6.4225829999999998E-2</v>
      </c>
      <c r="L437" s="6">
        <v>0.54504859999999999</v>
      </c>
      <c r="M437" s="6">
        <v>0.34209050000000002</v>
      </c>
      <c r="N437" s="6">
        <v>4.8634980000000001E-2</v>
      </c>
      <c r="O437" s="206">
        <f t="shared" si="55"/>
        <v>2.6753894175783448</v>
      </c>
      <c r="P437" s="201">
        <v>1</v>
      </c>
      <c r="Q437" s="201">
        <v>0</v>
      </c>
    </row>
    <row r="438" spans="1:17" x14ac:dyDescent="0.3">
      <c r="A438" s="8" t="s">
        <v>31</v>
      </c>
      <c r="B438" s="8" t="s">
        <v>32</v>
      </c>
      <c r="C438" s="8">
        <v>2006</v>
      </c>
      <c r="D438" s="7">
        <v>510</v>
      </c>
      <c r="E438" s="11">
        <v>517.81218133807693</v>
      </c>
      <c r="F438" s="13">
        <f t="shared" si="50"/>
        <v>164.9503127279807</v>
      </c>
      <c r="G438" s="13">
        <f t="shared" si="51"/>
        <v>567.53930112054729</v>
      </c>
      <c r="H438" s="13">
        <f t="shared" si="52"/>
        <v>547.99089711023282</v>
      </c>
      <c r="I438" s="13">
        <f t="shared" si="53"/>
        <v>32.099086800000002</v>
      </c>
      <c r="J438" s="14">
        <f t="shared" si="54"/>
        <v>1312.5795977587609</v>
      </c>
      <c r="K438" s="6">
        <v>6.4225829999999998E-2</v>
      </c>
      <c r="L438" s="6">
        <v>0.54504859999999999</v>
      </c>
      <c r="M438" s="6">
        <v>0.34209050000000002</v>
      </c>
      <c r="N438" s="6">
        <v>4.8634980000000001E-2</v>
      </c>
      <c r="O438" s="206">
        <f t="shared" si="55"/>
        <v>2.5736854858014921</v>
      </c>
      <c r="P438" s="201">
        <v>1</v>
      </c>
      <c r="Q438" s="201">
        <v>0</v>
      </c>
    </row>
    <row r="439" spans="1:17" x14ac:dyDescent="0.3">
      <c r="A439" s="8" t="s">
        <v>31</v>
      </c>
      <c r="B439" s="8" t="s">
        <v>32</v>
      </c>
      <c r="C439" s="8">
        <v>2007</v>
      </c>
      <c r="D439" s="7">
        <v>500</v>
      </c>
      <c r="E439" s="11">
        <v>676.16974010626518</v>
      </c>
      <c r="F439" s="13">
        <f t="shared" si="50"/>
        <v>66.876022930958968</v>
      </c>
      <c r="G439" s="13">
        <f t="shared" si="51"/>
        <v>873.10717860530019</v>
      </c>
      <c r="H439" s="13">
        <f t="shared" si="52"/>
        <v>225.77973</v>
      </c>
      <c r="I439" s="13">
        <f t="shared" si="53"/>
        <v>16.03882935897856</v>
      </c>
      <c r="J439" s="14">
        <f t="shared" si="54"/>
        <v>1181.8017608952377</v>
      </c>
      <c r="K439" s="6">
        <v>6.4225829999999998E-2</v>
      </c>
      <c r="L439" s="6">
        <v>0.54504859999999999</v>
      </c>
      <c r="M439" s="6">
        <v>0.34209050000000002</v>
      </c>
      <c r="N439" s="6">
        <v>4.8634980000000001E-2</v>
      </c>
      <c r="O439" s="206">
        <f t="shared" si="55"/>
        <v>2.3636035217904756</v>
      </c>
      <c r="P439" s="201">
        <v>1</v>
      </c>
      <c r="Q439" s="201">
        <v>0</v>
      </c>
    </row>
    <row r="440" spans="1:17" x14ac:dyDescent="0.3">
      <c r="A440" s="8" t="s">
        <v>31</v>
      </c>
      <c r="B440" s="8" t="s">
        <v>32</v>
      </c>
      <c r="C440" s="8">
        <v>2008</v>
      </c>
      <c r="D440" s="7">
        <v>600</v>
      </c>
      <c r="E440" s="11">
        <v>604.39180829561781</v>
      </c>
      <c r="F440" s="13">
        <f t="shared" si="50"/>
        <v>102.88262959465202</v>
      </c>
      <c r="G440" s="13">
        <f t="shared" si="51"/>
        <v>359.73207600000001</v>
      </c>
      <c r="H440" s="13">
        <f t="shared" si="52"/>
        <v>112.81450418665034</v>
      </c>
      <c r="I440" s="13">
        <f t="shared" si="53"/>
        <v>55.420576485633482</v>
      </c>
      <c r="J440" s="14">
        <f t="shared" si="54"/>
        <v>630.84978626693578</v>
      </c>
      <c r="K440" s="6">
        <v>6.4225829999999998E-2</v>
      </c>
      <c r="L440" s="6">
        <v>0.54504859999999999</v>
      </c>
      <c r="M440" s="6">
        <v>0.34209050000000002</v>
      </c>
      <c r="N440" s="6">
        <v>4.8634980000000001E-2</v>
      </c>
      <c r="O440" s="206">
        <f t="shared" si="55"/>
        <v>1.051416310444893</v>
      </c>
      <c r="P440" s="201">
        <v>1</v>
      </c>
      <c r="Q440" s="201">
        <v>0</v>
      </c>
    </row>
    <row r="441" spans="1:17" x14ac:dyDescent="0.3">
      <c r="A441" s="8" t="s">
        <v>31</v>
      </c>
      <c r="B441" s="8" t="s">
        <v>32</v>
      </c>
      <c r="C441" s="8">
        <v>2009</v>
      </c>
      <c r="D441" s="7">
        <v>1640</v>
      </c>
      <c r="E441" s="11">
        <v>2568.2861977491098</v>
      </c>
      <c r="F441" s="13">
        <f t="shared" si="50"/>
        <v>42.3890478</v>
      </c>
      <c r="G441" s="13">
        <f t="shared" si="51"/>
        <v>179.74596653992995</v>
      </c>
      <c r="H441" s="13">
        <f t="shared" si="52"/>
        <v>389.81927658361536</v>
      </c>
      <c r="I441" s="17" t="s">
        <v>18</v>
      </c>
      <c r="J441" s="14">
        <f t="shared" si="54"/>
        <v>611.95429092354539</v>
      </c>
      <c r="K441" s="6">
        <v>6.4225829999999998E-2</v>
      </c>
      <c r="L441" s="6">
        <v>0.54504859999999999</v>
      </c>
      <c r="M441" s="6">
        <v>0.34209050000000002</v>
      </c>
      <c r="N441" s="6">
        <v>4.8634980000000001E-2</v>
      </c>
      <c r="O441" s="206">
        <f t="shared" si="55"/>
        <v>0.37314286031923499</v>
      </c>
      <c r="P441" s="201">
        <v>1</v>
      </c>
      <c r="Q441" s="201">
        <v>0</v>
      </c>
    </row>
    <row r="442" spans="1:17" x14ac:dyDescent="0.3">
      <c r="A442" s="8" t="s">
        <v>31</v>
      </c>
      <c r="B442" s="8" t="s">
        <v>32</v>
      </c>
      <c r="C442" s="8">
        <v>2010</v>
      </c>
      <c r="D442" s="7">
        <v>1000</v>
      </c>
      <c r="E442" s="11">
        <v>1041.2636618469387</v>
      </c>
      <c r="F442" s="13">
        <f t="shared" si="50"/>
        <v>21.180375273286142</v>
      </c>
      <c r="G442" s="13">
        <f t="shared" si="51"/>
        <v>621.0942746288257</v>
      </c>
      <c r="H442" s="14" t="s">
        <v>18</v>
      </c>
      <c r="I442" s="14" t="s">
        <v>18</v>
      </c>
      <c r="J442" s="14" t="s">
        <v>18</v>
      </c>
      <c r="K442" s="6">
        <v>6.4225829999999998E-2</v>
      </c>
      <c r="L442" s="6">
        <v>0.54504859999999999</v>
      </c>
      <c r="M442" s="6">
        <v>0.34209050000000002</v>
      </c>
      <c r="N442" s="6">
        <v>4.8634980000000001E-2</v>
      </c>
      <c r="O442" s="206" t="e">
        <f t="shared" si="55"/>
        <v>#VALUE!</v>
      </c>
      <c r="P442" s="201">
        <v>0</v>
      </c>
      <c r="Q442" s="201">
        <v>0</v>
      </c>
    </row>
    <row r="443" spans="1:17" x14ac:dyDescent="0.3">
      <c r="A443" s="8" t="s">
        <v>31</v>
      </c>
      <c r="B443" s="8" t="s">
        <v>32</v>
      </c>
      <c r="C443" s="8">
        <v>2011</v>
      </c>
      <c r="D443" s="7">
        <v>1200</v>
      </c>
      <c r="E443" s="11">
        <v>1601.8886730564948</v>
      </c>
      <c r="F443" s="13">
        <f t="shared" si="50"/>
        <v>73.186676007028126</v>
      </c>
      <c r="G443" s="14" t="s">
        <v>18</v>
      </c>
      <c r="H443" s="14" t="s">
        <v>18</v>
      </c>
      <c r="I443" s="14" t="s">
        <v>18</v>
      </c>
      <c r="J443" s="14" t="s">
        <v>18</v>
      </c>
      <c r="K443" s="6">
        <v>6.4225829999999998E-2</v>
      </c>
      <c r="L443" s="6">
        <v>0.54504859999999999</v>
      </c>
      <c r="M443" s="6">
        <v>0.34209050000000002</v>
      </c>
      <c r="N443" s="6">
        <v>4.8634980000000001E-2</v>
      </c>
      <c r="O443" s="206" t="e">
        <f t="shared" si="55"/>
        <v>#VALUE!</v>
      </c>
      <c r="P443" s="201">
        <v>0</v>
      </c>
      <c r="Q443" s="201">
        <v>0</v>
      </c>
    </row>
    <row r="444" spans="1:17" x14ac:dyDescent="0.3">
      <c r="A444" s="8" t="s">
        <v>31</v>
      </c>
      <c r="B444" s="8" t="s">
        <v>32</v>
      </c>
      <c r="C444" s="8">
        <v>2012</v>
      </c>
      <c r="D444" s="7">
        <v>660</v>
      </c>
      <c r="E444" s="11">
        <v>660</v>
      </c>
      <c r="F444" s="14" t="s">
        <v>18</v>
      </c>
      <c r="G444" s="14" t="s">
        <v>18</v>
      </c>
      <c r="H444" s="14" t="s">
        <v>18</v>
      </c>
      <c r="I444" s="14" t="s">
        <v>18</v>
      </c>
      <c r="J444" s="14" t="s">
        <v>18</v>
      </c>
      <c r="K444" s="6">
        <v>6.4225829999999998E-2</v>
      </c>
      <c r="L444" s="6">
        <v>0.54504859999999999</v>
      </c>
      <c r="M444" s="6">
        <v>0.34209050000000002</v>
      </c>
      <c r="N444" s="6">
        <v>4.8634980000000001E-2</v>
      </c>
      <c r="O444" s="206" t="e">
        <f t="shared" si="55"/>
        <v>#VALUE!</v>
      </c>
      <c r="P444" s="201">
        <v>0</v>
      </c>
      <c r="Q444" s="201">
        <v>0</v>
      </c>
    </row>
    <row r="445" spans="1:17" x14ac:dyDescent="0.3">
      <c r="A445" s="8" t="s">
        <v>31</v>
      </c>
      <c r="B445" s="8" t="s">
        <v>32</v>
      </c>
      <c r="C445" s="8">
        <v>2013</v>
      </c>
      <c r="D445" s="7">
        <v>300</v>
      </c>
      <c r="E445" s="11">
        <v>329.77970503901844</v>
      </c>
      <c r="F445" s="14" t="s">
        <v>18</v>
      </c>
      <c r="G445" s="14" t="s">
        <v>18</v>
      </c>
      <c r="H445" s="14" t="s">
        <v>18</v>
      </c>
      <c r="I445" s="14" t="s">
        <v>18</v>
      </c>
      <c r="J445" s="14" t="s">
        <v>18</v>
      </c>
      <c r="K445" s="6">
        <v>6.4225829999999998E-2</v>
      </c>
      <c r="L445" s="6">
        <v>0.54504859999999999</v>
      </c>
      <c r="M445" s="6">
        <v>0.34209050000000002</v>
      </c>
      <c r="N445" s="6">
        <v>4.8634980000000001E-2</v>
      </c>
      <c r="O445" s="206" t="e">
        <f t="shared" si="55"/>
        <v>#VALUE!</v>
      </c>
      <c r="P445" s="201">
        <v>0</v>
      </c>
      <c r="Q445" s="201">
        <v>0</v>
      </c>
    </row>
    <row r="446" spans="1:17" x14ac:dyDescent="0.3">
      <c r="A446" s="8" t="s">
        <v>31</v>
      </c>
      <c r="B446" s="8" t="s">
        <v>32</v>
      </c>
      <c r="C446" s="8">
        <v>2014</v>
      </c>
      <c r="D446" s="7">
        <v>740</v>
      </c>
      <c r="E446" s="11">
        <v>1139.5209062619842</v>
      </c>
      <c r="F446" s="14" t="s">
        <v>18</v>
      </c>
      <c r="G446" s="14" t="s">
        <v>18</v>
      </c>
      <c r="H446" s="14" t="s">
        <v>18</v>
      </c>
      <c r="I446" s="14" t="s">
        <v>18</v>
      </c>
      <c r="J446" s="14" t="s">
        <v>18</v>
      </c>
      <c r="K446" s="6">
        <v>6.4225829999999998E-2</v>
      </c>
      <c r="L446" s="6">
        <v>0.54504859999999999</v>
      </c>
      <c r="M446" s="6">
        <v>0.34209050000000002</v>
      </c>
      <c r="N446" s="6">
        <v>4.8634980000000001E-2</v>
      </c>
      <c r="O446" s="206" t="e">
        <f t="shared" si="55"/>
        <v>#VALUE!</v>
      </c>
      <c r="P446" s="201">
        <v>0</v>
      </c>
      <c r="Q446" s="201">
        <v>0</v>
      </c>
    </row>
    <row r="447" spans="1:17" x14ac:dyDescent="0.3">
      <c r="A447" t="s">
        <v>34</v>
      </c>
      <c r="B447" t="s">
        <v>33</v>
      </c>
      <c r="C447">
        <v>1954</v>
      </c>
      <c r="D447" s="15">
        <v>7000</v>
      </c>
      <c r="E447" s="16" t="s">
        <v>18</v>
      </c>
      <c r="F447" s="18" t="s">
        <v>18</v>
      </c>
      <c r="G447" s="18" t="s">
        <v>18</v>
      </c>
      <c r="H447" s="18" t="s">
        <v>18</v>
      </c>
      <c r="I447" s="18" t="s">
        <v>18</v>
      </c>
      <c r="J447" s="18" t="s">
        <v>18</v>
      </c>
      <c r="K447" s="12">
        <v>6.1744720000000003E-2</v>
      </c>
      <c r="L447" s="12">
        <v>0.59510669999999999</v>
      </c>
      <c r="M447" s="12">
        <v>0.30111130000000003</v>
      </c>
      <c r="N447" s="12">
        <v>4.2037230000000002E-2</v>
      </c>
      <c r="O447" s="206" t="e">
        <f t="shared" si="55"/>
        <v>#VALUE!</v>
      </c>
      <c r="P447" s="201">
        <v>0</v>
      </c>
      <c r="Q447" s="201">
        <v>0</v>
      </c>
    </row>
    <row r="448" spans="1:17" x14ac:dyDescent="0.3">
      <c r="A448" s="16" t="s">
        <v>34</v>
      </c>
      <c r="B448" s="16" t="s">
        <v>33</v>
      </c>
      <c r="C448">
        <v>1955</v>
      </c>
      <c r="D448" s="15">
        <v>3000</v>
      </c>
      <c r="E448" s="16" t="s">
        <v>18</v>
      </c>
      <c r="F448" s="18" t="s">
        <v>18</v>
      </c>
      <c r="G448" s="18" t="s">
        <v>18</v>
      </c>
      <c r="H448" s="18" t="s">
        <v>18</v>
      </c>
      <c r="I448" s="18" t="s">
        <v>18</v>
      </c>
      <c r="J448" s="18" t="s">
        <v>18</v>
      </c>
      <c r="K448" s="12">
        <v>6.1744720000000003E-2</v>
      </c>
      <c r="L448" s="12">
        <v>0.59510669999999999</v>
      </c>
      <c r="M448" s="12">
        <v>0.30111130000000003</v>
      </c>
      <c r="N448" s="12">
        <v>4.2037230000000002E-2</v>
      </c>
      <c r="O448" s="206" t="e">
        <f t="shared" si="55"/>
        <v>#VALUE!</v>
      </c>
      <c r="P448" s="201">
        <v>0</v>
      </c>
      <c r="Q448" s="201">
        <v>0</v>
      </c>
    </row>
    <row r="449" spans="1:17" x14ac:dyDescent="0.3">
      <c r="A449" s="16" t="s">
        <v>34</v>
      </c>
      <c r="B449" s="16" t="s">
        <v>33</v>
      </c>
      <c r="C449">
        <v>1956</v>
      </c>
      <c r="D449" s="15">
        <v>7000</v>
      </c>
      <c r="E449" s="16" t="s">
        <v>18</v>
      </c>
      <c r="F449" s="18" t="s">
        <v>18</v>
      </c>
      <c r="G449" s="18" t="s">
        <v>18</v>
      </c>
      <c r="H449" s="18" t="s">
        <v>18</v>
      </c>
      <c r="I449" s="18" t="s">
        <v>18</v>
      </c>
      <c r="J449" s="18" t="s">
        <v>18</v>
      </c>
      <c r="K449" s="12">
        <v>6.1744720000000003E-2</v>
      </c>
      <c r="L449" s="12">
        <v>0.59510669999999999</v>
      </c>
      <c r="M449" s="12">
        <v>0.30111130000000003</v>
      </c>
      <c r="N449" s="12">
        <v>4.2037230000000002E-2</v>
      </c>
      <c r="O449" s="206" t="e">
        <f t="shared" si="55"/>
        <v>#VALUE!</v>
      </c>
      <c r="P449" s="201">
        <v>0</v>
      </c>
      <c r="Q449" s="201">
        <v>0</v>
      </c>
    </row>
    <row r="450" spans="1:17" x14ac:dyDescent="0.3">
      <c r="A450" s="16" t="s">
        <v>34</v>
      </c>
      <c r="B450" s="16" t="s">
        <v>33</v>
      </c>
      <c r="C450" s="16">
        <v>1957</v>
      </c>
      <c r="D450" s="15">
        <v>15000</v>
      </c>
      <c r="E450" s="16" t="s">
        <v>18</v>
      </c>
      <c r="F450" s="18" t="s">
        <v>18</v>
      </c>
      <c r="G450" s="18" t="s">
        <v>18</v>
      </c>
      <c r="H450" s="18" t="s">
        <v>18</v>
      </c>
      <c r="I450" s="18" t="s">
        <v>18</v>
      </c>
      <c r="J450" s="18" t="s">
        <v>18</v>
      </c>
      <c r="K450" s="12">
        <v>6.1744720000000003E-2</v>
      </c>
      <c r="L450" s="12">
        <v>0.59510669999999999</v>
      </c>
      <c r="M450" s="12">
        <v>0.30111130000000003</v>
      </c>
      <c r="N450" s="12">
        <v>4.2037230000000002E-2</v>
      </c>
      <c r="O450" s="206" t="e">
        <f t="shared" si="55"/>
        <v>#VALUE!</v>
      </c>
      <c r="P450" s="201">
        <v>0</v>
      </c>
      <c r="Q450" s="201">
        <v>0</v>
      </c>
    </row>
    <row r="451" spans="1:17" x14ac:dyDescent="0.3">
      <c r="A451" s="16" t="s">
        <v>34</v>
      </c>
      <c r="B451" s="16" t="s">
        <v>33</v>
      </c>
      <c r="C451" s="16">
        <v>1958</v>
      </c>
      <c r="D451" s="15">
        <v>15000</v>
      </c>
      <c r="E451" s="16" t="s">
        <v>18</v>
      </c>
      <c r="F451" s="12">
        <f t="shared" ref="F451:F453" si="56">K451*E454</f>
        <v>222.24310289453294</v>
      </c>
      <c r="G451" s="12">
        <f t="shared" ref="G451:G453" si="57">L451*E455</f>
        <v>2118.6896332266442</v>
      </c>
      <c r="H451" s="12">
        <f t="shared" ref="H451:H453" si="58">M451*E456</f>
        <v>1090.9217742735043</v>
      </c>
      <c r="I451" s="12">
        <f t="shared" ref="I451:I453" si="59">N451*E457</f>
        <v>140.99011954768383</v>
      </c>
      <c r="J451" s="18">
        <f t="shared" ref="J451:J453" si="60">SUM(F451:I451)</f>
        <v>3572.8446299423654</v>
      </c>
      <c r="K451" s="12">
        <v>6.1744720000000003E-2</v>
      </c>
      <c r="L451" s="12">
        <v>0.59510669999999999</v>
      </c>
      <c r="M451" s="12">
        <v>0.30111130000000003</v>
      </c>
      <c r="N451" s="12">
        <v>4.2037230000000002E-2</v>
      </c>
      <c r="O451" s="206">
        <f t="shared" ref="O451:O514" si="61">J451/D451</f>
        <v>0.23818964199615769</v>
      </c>
      <c r="P451" s="201">
        <v>1</v>
      </c>
      <c r="Q451" s="201">
        <v>0</v>
      </c>
    </row>
    <row r="452" spans="1:17" x14ac:dyDescent="0.3">
      <c r="A452" s="16" t="s">
        <v>34</v>
      </c>
      <c r="B452" s="16" t="s">
        <v>33</v>
      </c>
      <c r="C452" s="16">
        <v>1959</v>
      </c>
      <c r="D452" s="15">
        <v>3000</v>
      </c>
      <c r="E452" s="16" t="s">
        <v>18</v>
      </c>
      <c r="F452" s="12">
        <f t="shared" si="56"/>
        <v>219.82259344497695</v>
      </c>
      <c r="G452" s="12">
        <f t="shared" si="57"/>
        <v>2156.0627483792537</v>
      </c>
      <c r="H452" s="12">
        <f t="shared" si="58"/>
        <v>1009.9076029547736</v>
      </c>
      <c r="I452" s="12">
        <f t="shared" si="59"/>
        <v>352.95584533269437</v>
      </c>
      <c r="J452" s="18">
        <f t="shared" si="60"/>
        <v>3738.7487901116988</v>
      </c>
      <c r="K452" s="12">
        <v>6.1744720000000003E-2</v>
      </c>
      <c r="L452" s="12">
        <v>0.59510669999999999</v>
      </c>
      <c r="M452" s="12">
        <v>0.30111130000000003</v>
      </c>
      <c r="N452" s="12">
        <v>4.2037230000000002E-2</v>
      </c>
      <c r="O452" s="206">
        <f t="shared" si="61"/>
        <v>1.2462495967038996</v>
      </c>
      <c r="P452" s="201">
        <v>1</v>
      </c>
      <c r="Q452" s="201">
        <v>0</v>
      </c>
    </row>
    <row r="453" spans="1:17" x14ac:dyDescent="0.3">
      <c r="A453" s="16" t="s">
        <v>34</v>
      </c>
      <c r="B453" s="16" t="s">
        <v>33</v>
      </c>
      <c r="C453" s="16">
        <v>1960</v>
      </c>
      <c r="D453" s="15">
        <v>7000</v>
      </c>
      <c r="E453" s="16" t="s">
        <v>18</v>
      </c>
      <c r="F453" s="12">
        <f t="shared" si="56"/>
        <v>223.70020485588128</v>
      </c>
      <c r="G453" s="12">
        <f t="shared" si="57"/>
        <v>1995.948942797316</v>
      </c>
      <c r="H453" s="12">
        <f t="shared" si="58"/>
        <v>2528.2111459467365</v>
      </c>
      <c r="I453" s="12">
        <f t="shared" si="59"/>
        <v>342.67591780253628</v>
      </c>
      <c r="J453" s="18">
        <f t="shared" si="60"/>
        <v>5090.5362114024692</v>
      </c>
      <c r="K453" s="12">
        <v>6.1744720000000003E-2</v>
      </c>
      <c r="L453" s="12">
        <v>0.59510669999999999</v>
      </c>
      <c r="M453" s="12">
        <v>0.30111130000000003</v>
      </c>
      <c r="N453" s="12">
        <v>4.2037230000000002E-2</v>
      </c>
      <c r="O453" s="206">
        <f t="shared" si="61"/>
        <v>0.72721945877178129</v>
      </c>
      <c r="P453" s="201">
        <v>1</v>
      </c>
      <c r="Q453" s="201">
        <v>0</v>
      </c>
    </row>
    <row r="454" spans="1:17" x14ac:dyDescent="0.3">
      <c r="A454" s="16" t="s">
        <v>34</v>
      </c>
      <c r="B454" s="16" t="s">
        <v>33</v>
      </c>
      <c r="C454" s="16">
        <v>1961</v>
      </c>
      <c r="D454" s="15">
        <v>3000</v>
      </c>
      <c r="E454" s="17">
        <v>3599.3863587774458</v>
      </c>
      <c r="F454" s="12">
        <f t="shared" ref="F454:F494" si="62">K454*E457</f>
        <v>207.08775183898334</v>
      </c>
      <c r="G454" s="12">
        <f t="shared" ref="G454:G493" si="63">L454*E458</f>
        <v>4996.6752890628168</v>
      </c>
      <c r="H454" s="12">
        <f t="shared" ref="H454:H492" si="64">M454*E459</f>
        <v>2454.5763621488582</v>
      </c>
      <c r="I454" s="12">
        <f t="shared" ref="I454:I491" si="65">N454*E460</f>
        <v>156.84681208395327</v>
      </c>
      <c r="J454" s="18">
        <f t="shared" ref="J454:J490" si="66">SUM(F454:I454)</f>
        <v>7815.1862151346122</v>
      </c>
      <c r="K454" s="12">
        <v>6.1744720000000003E-2</v>
      </c>
      <c r="L454" s="12">
        <v>0.59510669999999999</v>
      </c>
      <c r="M454" s="12">
        <v>0.30111130000000003</v>
      </c>
      <c r="N454" s="12">
        <v>4.2037230000000002E-2</v>
      </c>
      <c r="O454" s="206">
        <f t="shared" si="61"/>
        <v>2.6050620717115374</v>
      </c>
      <c r="P454" s="201">
        <v>1</v>
      </c>
      <c r="Q454" s="201">
        <v>0</v>
      </c>
    </row>
    <row r="455" spans="1:17" x14ac:dyDescent="0.3">
      <c r="A455" s="16" t="s">
        <v>34</v>
      </c>
      <c r="B455" s="16" t="s">
        <v>33</v>
      </c>
      <c r="C455" s="16">
        <v>1962</v>
      </c>
      <c r="D455" s="15">
        <v>3000</v>
      </c>
      <c r="E455" s="17">
        <v>3560.1844731821107</v>
      </c>
      <c r="F455" s="12">
        <f t="shared" si="62"/>
        <v>518.42521123372114</v>
      </c>
      <c r="G455" s="12">
        <f t="shared" si="63"/>
        <v>4851.1458679113393</v>
      </c>
      <c r="H455" s="12">
        <f t="shared" si="64"/>
        <v>1123.4885716174656</v>
      </c>
      <c r="I455" s="12">
        <f t="shared" si="65"/>
        <v>374.91823094110094</v>
      </c>
      <c r="J455" s="18">
        <f t="shared" si="66"/>
        <v>6867.9778817036267</v>
      </c>
      <c r="K455" s="12">
        <v>6.1744720000000003E-2</v>
      </c>
      <c r="L455" s="12">
        <v>0.59510669999999999</v>
      </c>
      <c r="M455" s="12">
        <v>0.30111130000000003</v>
      </c>
      <c r="N455" s="12">
        <v>4.2037230000000002E-2</v>
      </c>
      <c r="O455" s="206">
        <f t="shared" si="61"/>
        <v>2.2893259605678757</v>
      </c>
      <c r="P455" s="201">
        <v>1</v>
      </c>
      <c r="Q455" s="201">
        <v>0</v>
      </c>
    </row>
    <row r="456" spans="1:17" x14ac:dyDescent="0.3">
      <c r="A456" s="16" t="s">
        <v>34</v>
      </c>
      <c r="B456" s="16" t="s">
        <v>33</v>
      </c>
      <c r="C456" s="16">
        <v>1963</v>
      </c>
      <c r="D456" s="15">
        <v>3000</v>
      </c>
      <c r="E456" s="17">
        <v>3622.9851695154057</v>
      </c>
      <c r="F456" s="12">
        <f t="shared" si="62"/>
        <v>503.32594691564157</v>
      </c>
      <c r="G456" s="12">
        <f t="shared" si="63"/>
        <v>2220.4267204285711</v>
      </c>
      <c r="H456" s="12">
        <f t="shared" si="64"/>
        <v>2685.5269938665115</v>
      </c>
      <c r="I456" s="12">
        <f t="shared" si="65"/>
        <v>155.76729539234648</v>
      </c>
      <c r="J456" s="18">
        <f t="shared" si="66"/>
        <v>5565.0469566030706</v>
      </c>
      <c r="K456" s="12">
        <v>6.1744720000000003E-2</v>
      </c>
      <c r="L456" s="12">
        <v>0.59510669999999999</v>
      </c>
      <c r="M456" s="12">
        <v>0.30111130000000003</v>
      </c>
      <c r="N456" s="12">
        <v>4.2037230000000002E-2</v>
      </c>
      <c r="O456" s="206">
        <f t="shared" si="61"/>
        <v>1.8550156522010235</v>
      </c>
      <c r="P456" s="201">
        <v>1</v>
      </c>
      <c r="Q456" s="201">
        <v>0</v>
      </c>
    </row>
    <row r="457" spans="1:17" x14ac:dyDescent="0.3">
      <c r="A457" s="16" t="s">
        <v>34</v>
      </c>
      <c r="B457" s="16" t="s">
        <v>33</v>
      </c>
      <c r="C457" s="16">
        <v>1964</v>
      </c>
      <c r="D457" s="15">
        <v>3000</v>
      </c>
      <c r="E457" s="17">
        <v>3353.934584835486</v>
      </c>
      <c r="F457" s="12">
        <f t="shared" si="62"/>
        <v>230.37822651531297</v>
      </c>
      <c r="G457" s="12">
        <f t="shared" si="63"/>
        <v>5307.5892770574201</v>
      </c>
      <c r="H457" s="12">
        <f t="shared" si="64"/>
        <v>1115.75602895513</v>
      </c>
      <c r="I457" s="12">
        <f t="shared" si="65"/>
        <v>747.48963480708267</v>
      </c>
      <c r="J457" s="18">
        <f t="shared" si="66"/>
        <v>7401.2131673349459</v>
      </c>
      <c r="K457" s="12">
        <v>6.1744720000000003E-2</v>
      </c>
      <c r="L457" s="12">
        <v>0.59510669999999999</v>
      </c>
      <c r="M457" s="12">
        <v>0.30111130000000003</v>
      </c>
      <c r="N457" s="12">
        <v>4.2037230000000002E-2</v>
      </c>
      <c r="O457" s="206">
        <f t="shared" si="61"/>
        <v>2.4670710557783151</v>
      </c>
      <c r="P457" s="201">
        <v>1</v>
      </c>
      <c r="Q457" s="201">
        <v>0</v>
      </c>
    </row>
    <row r="458" spans="1:17" x14ac:dyDescent="0.3">
      <c r="A458" s="16" t="s">
        <v>34</v>
      </c>
      <c r="B458" s="16" t="s">
        <v>33</v>
      </c>
      <c r="C458" s="16">
        <v>1965</v>
      </c>
      <c r="D458" s="15">
        <v>7000</v>
      </c>
      <c r="E458" s="17">
        <v>8396.2679113893646</v>
      </c>
      <c r="F458" s="12">
        <f t="shared" si="62"/>
        <v>550.68379130484129</v>
      </c>
      <c r="G458" s="12">
        <f t="shared" si="63"/>
        <v>2205.1443715217324</v>
      </c>
      <c r="H458" s="12">
        <f t="shared" si="64"/>
        <v>5354.2437423513848</v>
      </c>
      <c r="I458" s="12">
        <f t="shared" si="65"/>
        <v>1497.0726519561526</v>
      </c>
      <c r="J458" s="18">
        <f t="shared" si="66"/>
        <v>9607.1445571341101</v>
      </c>
      <c r="K458" s="12">
        <v>6.1744720000000003E-2</v>
      </c>
      <c r="L458" s="12">
        <v>0.59510669999999999</v>
      </c>
      <c r="M458" s="12">
        <v>0.30111130000000003</v>
      </c>
      <c r="N458" s="12">
        <v>4.2037230000000002E-2</v>
      </c>
      <c r="O458" s="206">
        <f t="shared" si="61"/>
        <v>1.37244922244773</v>
      </c>
      <c r="P458" s="201">
        <v>1</v>
      </c>
      <c r="Q458" s="201">
        <v>0</v>
      </c>
    </row>
    <row r="459" spans="1:17" x14ac:dyDescent="0.3">
      <c r="A459" s="16" t="s">
        <v>34</v>
      </c>
      <c r="B459" s="16" t="s">
        <v>33</v>
      </c>
      <c r="C459" s="16">
        <v>1966</v>
      </c>
      <c r="D459" s="15">
        <v>7000</v>
      </c>
      <c r="E459" s="17">
        <v>8151.7245023646001</v>
      </c>
      <c r="F459" s="12">
        <f t="shared" si="62"/>
        <v>228.79262118740277</v>
      </c>
      <c r="G459" s="12">
        <f t="shared" si="63"/>
        <v>10581.955325178373</v>
      </c>
      <c r="H459" s="12">
        <f t="shared" si="64"/>
        <v>10723.482313771976</v>
      </c>
      <c r="I459" s="12">
        <f t="shared" si="65"/>
        <v>101.40227646819039</v>
      </c>
      <c r="J459" s="18">
        <f t="shared" si="66"/>
        <v>21635.632536605943</v>
      </c>
      <c r="K459" s="12">
        <v>6.1744720000000003E-2</v>
      </c>
      <c r="L459" s="12">
        <v>0.59510669999999999</v>
      </c>
      <c r="M459" s="12">
        <v>0.30111130000000003</v>
      </c>
      <c r="N459" s="12">
        <v>4.2037230000000002E-2</v>
      </c>
      <c r="O459" s="206">
        <f t="shared" si="61"/>
        <v>3.0908046480865634</v>
      </c>
      <c r="P459" s="201">
        <v>1</v>
      </c>
      <c r="Q459" s="201">
        <v>0</v>
      </c>
    </row>
    <row r="460" spans="1:17" x14ac:dyDescent="0.3">
      <c r="A460" s="16" t="s">
        <v>34</v>
      </c>
      <c r="B460" s="16" t="s">
        <v>33</v>
      </c>
      <c r="C460" s="16">
        <v>1967</v>
      </c>
      <c r="D460" s="15">
        <v>3000</v>
      </c>
      <c r="E460" s="17">
        <v>3731.1405172023287</v>
      </c>
      <c r="F460" s="12">
        <f t="shared" si="62"/>
        <v>1097.9205386288672</v>
      </c>
      <c r="G460" s="12">
        <f t="shared" si="63"/>
        <v>21193.545948814291</v>
      </c>
      <c r="H460" s="12">
        <f t="shared" si="64"/>
        <v>726.34118114576574</v>
      </c>
      <c r="I460" s="12">
        <f t="shared" si="65"/>
        <v>407.70617557603759</v>
      </c>
      <c r="J460" s="18">
        <f t="shared" si="66"/>
        <v>23425.513844164961</v>
      </c>
      <c r="K460" s="12">
        <v>6.1744720000000003E-2</v>
      </c>
      <c r="L460" s="12">
        <v>0.59510669999999999</v>
      </c>
      <c r="M460" s="12">
        <v>0.30111130000000003</v>
      </c>
      <c r="N460" s="12">
        <v>4.2037230000000002E-2</v>
      </c>
      <c r="O460" s="206">
        <f t="shared" si="61"/>
        <v>7.8085046147216541</v>
      </c>
      <c r="P460" s="201">
        <v>1</v>
      </c>
      <c r="Q460" s="201">
        <v>0</v>
      </c>
    </row>
    <row r="461" spans="1:17" x14ac:dyDescent="0.3">
      <c r="A461" s="16" t="s">
        <v>34</v>
      </c>
      <c r="B461" s="16" t="s">
        <v>33</v>
      </c>
      <c r="C461" s="16">
        <v>1968</v>
      </c>
      <c r="D461" s="15">
        <v>7000</v>
      </c>
      <c r="E461" s="17">
        <v>8918.7187391058105</v>
      </c>
      <c r="F461" s="12">
        <f t="shared" si="62"/>
        <v>2198.9158589823855</v>
      </c>
      <c r="G461" s="12">
        <f t="shared" si="63"/>
        <v>1435.5173764178192</v>
      </c>
      <c r="H461" s="12">
        <f t="shared" si="64"/>
        <v>2920.3859661002625</v>
      </c>
      <c r="I461" s="12">
        <f t="shared" si="65"/>
        <v>1253.6089458011902</v>
      </c>
      <c r="J461" s="18">
        <f t="shared" si="66"/>
        <v>7808.4281473016572</v>
      </c>
      <c r="K461" s="12">
        <v>6.1744720000000003E-2</v>
      </c>
      <c r="L461" s="12">
        <v>0.59510669999999999</v>
      </c>
      <c r="M461" s="12">
        <v>0.30111130000000003</v>
      </c>
      <c r="N461" s="12">
        <v>4.2037230000000002E-2</v>
      </c>
      <c r="O461" s="206">
        <f t="shared" si="61"/>
        <v>1.1154897353288082</v>
      </c>
      <c r="P461" s="201">
        <v>1</v>
      </c>
      <c r="Q461" s="201">
        <v>0</v>
      </c>
    </row>
    <row r="462" spans="1:17" x14ac:dyDescent="0.3">
      <c r="A462" s="16" t="s">
        <v>34</v>
      </c>
      <c r="B462" s="16" t="s">
        <v>33</v>
      </c>
      <c r="C462" s="16">
        <v>1969</v>
      </c>
      <c r="D462" s="15">
        <v>3000</v>
      </c>
      <c r="E462" s="17">
        <v>3705.4605023296367</v>
      </c>
      <c r="F462" s="12">
        <f t="shared" si="62"/>
        <v>148.94071678583495</v>
      </c>
      <c r="G462" s="12">
        <f t="shared" si="63"/>
        <v>5771.7570048425241</v>
      </c>
      <c r="H462" s="12">
        <f t="shared" si="64"/>
        <v>8979.5597702756804</v>
      </c>
      <c r="I462" s="12">
        <f t="shared" si="65"/>
        <v>319.86832233039485</v>
      </c>
      <c r="J462" s="18">
        <f t="shared" si="66"/>
        <v>15220.125814234434</v>
      </c>
      <c r="K462" s="12">
        <v>6.1744720000000003E-2</v>
      </c>
      <c r="L462" s="12">
        <v>0.59510669999999999</v>
      </c>
      <c r="M462" s="12">
        <v>0.30111130000000003</v>
      </c>
      <c r="N462" s="12">
        <v>4.2037230000000002E-2</v>
      </c>
      <c r="O462" s="206">
        <f t="shared" si="61"/>
        <v>5.0733752714114777</v>
      </c>
      <c r="P462" s="201">
        <v>1</v>
      </c>
      <c r="Q462" s="201">
        <v>0</v>
      </c>
    </row>
    <row r="463" spans="1:17" x14ac:dyDescent="0.3">
      <c r="A463" s="16" t="s">
        <v>34</v>
      </c>
      <c r="B463" s="16" t="s">
        <v>33</v>
      </c>
      <c r="C463" s="16">
        <v>1970</v>
      </c>
      <c r="D463" s="15">
        <v>15000</v>
      </c>
      <c r="E463" s="17">
        <v>17781.610130046214</v>
      </c>
      <c r="F463" s="12">
        <f t="shared" si="62"/>
        <v>598.84306490254664</v>
      </c>
      <c r="G463" s="12">
        <f t="shared" si="63"/>
        <v>17746.913458051949</v>
      </c>
      <c r="H463" s="12">
        <f t="shared" si="64"/>
        <v>2291.206303691376</v>
      </c>
      <c r="I463" s="12">
        <f t="shared" si="65"/>
        <v>774.54029339770057</v>
      </c>
      <c r="J463" s="18">
        <f t="shared" si="66"/>
        <v>21411.503120043573</v>
      </c>
      <c r="K463" s="12">
        <v>6.1744720000000003E-2</v>
      </c>
      <c r="L463" s="12">
        <v>0.59510669999999999</v>
      </c>
      <c r="M463" s="12">
        <v>0.30111130000000003</v>
      </c>
      <c r="N463" s="12">
        <v>4.2037230000000002E-2</v>
      </c>
      <c r="O463" s="206">
        <f t="shared" si="61"/>
        <v>1.4274335413362382</v>
      </c>
      <c r="P463" s="201">
        <v>1</v>
      </c>
      <c r="Q463" s="201">
        <v>0</v>
      </c>
    </row>
    <row r="464" spans="1:17" x14ac:dyDescent="0.3">
      <c r="A464" s="16" t="s">
        <v>34</v>
      </c>
      <c r="B464" s="16" t="s">
        <v>33</v>
      </c>
      <c r="C464" s="16">
        <v>1971</v>
      </c>
      <c r="D464" s="15">
        <v>30000</v>
      </c>
      <c r="E464" s="17">
        <v>35613.018554175731</v>
      </c>
      <c r="F464" s="12">
        <f t="shared" si="62"/>
        <v>1841.3138388992249</v>
      </c>
      <c r="G464" s="12">
        <f t="shared" si="63"/>
        <v>4528.2665327039285</v>
      </c>
      <c r="H464" s="12">
        <f t="shared" si="64"/>
        <v>5548.0067227874688</v>
      </c>
      <c r="I464" s="12">
        <f t="shared" si="65"/>
        <v>409.4029594034759</v>
      </c>
      <c r="J464" s="18">
        <f t="shared" si="66"/>
        <v>12326.990053794099</v>
      </c>
      <c r="K464" s="12">
        <v>6.1744720000000003E-2</v>
      </c>
      <c r="L464" s="12">
        <v>0.59510669999999999</v>
      </c>
      <c r="M464" s="12">
        <v>0.30111130000000003</v>
      </c>
      <c r="N464" s="12">
        <v>4.2037230000000002E-2</v>
      </c>
      <c r="O464" s="206">
        <f t="shared" si="61"/>
        <v>0.4108996684598033</v>
      </c>
      <c r="P464" s="201">
        <v>1</v>
      </c>
      <c r="Q464" s="201">
        <v>0</v>
      </c>
    </row>
    <row r="465" spans="1:17" x14ac:dyDescent="0.3">
      <c r="A465" s="16" t="s">
        <v>34</v>
      </c>
      <c r="B465" s="16" t="s">
        <v>33</v>
      </c>
      <c r="C465" s="16">
        <v>1972</v>
      </c>
      <c r="D465" s="15">
        <v>2000</v>
      </c>
      <c r="E465" s="17">
        <v>2412.2016714276938</v>
      </c>
      <c r="F465" s="12">
        <f t="shared" si="62"/>
        <v>469.82591381877387</v>
      </c>
      <c r="G465" s="12">
        <f t="shared" si="63"/>
        <v>10964.902254999613</v>
      </c>
      <c r="H465" s="12">
        <f t="shared" si="64"/>
        <v>2932.5399730150598</v>
      </c>
      <c r="I465" s="12">
        <f t="shared" si="65"/>
        <v>564.25035424601833</v>
      </c>
      <c r="J465" s="18">
        <f t="shared" si="66"/>
        <v>14931.518496079465</v>
      </c>
      <c r="K465" s="12">
        <v>6.1744720000000003E-2</v>
      </c>
      <c r="L465" s="12">
        <v>0.59510669999999999</v>
      </c>
      <c r="M465" s="12">
        <v>0.30111130000000003</v>
      </c>
      <c r="N465" s="12">
        <v>4.2037230000000002E-2</v>
      </c>
      <c r="O465" s="206">
        <f t="shared" si="61"/>
        <v>7.4657592480397321</v>
      </c>
      <c r="P465" s="201">
        <v>1</v>
      </c>
      <c r="Q465" s="201">
        <v>0</v>
      </c>
    </row>
    <row r="466" spans="1:17" x14ac:dyDescent="0.3">
      <c r="A466" s="16" t="s">
        <v>34</v>
      </c>
      <c r="B466" s="16" t="s">
        <v>33</v>
      </c>
      <c r="C466" s="16">
        <v>1973</v>
      </c>
      <c r="D466" s="15">
        <v>8000</v>
      </c>
      <c r="E466" s="17">
        <v>9698.6926963560054</v>
      </c>
      <c r="F466" s="12">
        <f t="shared" si="62"/>
        <v>1137.6528269003184</v>
      </c>
      <c r="G466" s="12">
        <f t="shared" si="63"/>
        <v>5795.7777936566354</v>
      </c>
      <c r="H466" s="12">
        <f t="shared" si="64"/>
        <v>4041.7067844974349</v>
      </c>
      <c r="I466" s="12">
        <f t="shared" si="65"/>
        <v>569.27968022335153</v>
      </c>
      <c r="J466" s="18">
        <f t="shared" si="66"/>
        <v>11544.417085277741</v>
      </c>
      <c r="K466" s="12">
        <v>6.1744720000000003E-2</v>
      </c>
      <c r="L466" s="12">
        <v>0.59510669999999999</v>
      </c>
      <c r="M466" s="12">
        <v>0.30111130000000003</v>
      </c>
      <c r="N466" s="12">
        <v>4.2037230000000002E-2</v>
      </c>
      <c r="O466" s="206">
        <f t="shared" si="61"/>
        <v>1.4430521356597177</v>
      </c>
      <c r="P466" s="201">
        <v>1</v>
      </c>
      <c r="Q466" s="201">
        <v>0</v>
      </c>
    </row>
    <row r="467" spans="1:17" x14ac:dyDescent="0.3">
      <c r="A467" s="16" t="s">
        <v>34</v>
      </c>
      <c r="B467" s="16" t="s">
        <v>33</v>
      </c>
      <c r="C467" s="16">
        <v>1974</v>
      </c>
      <c r="D467" s="15">
        <v>24000</v>
      </c>
      <c r="E467" s="17">
        <v>29821.39750409792</v>
      </c>
      <c r="F467" s="12">
        <f t="shared" si="62"/>
        <v>601.33531861016979</v>
      </c>
      <c r="G467" s="12">
        <f t="shared" si="63"/>
        <v>7987.8994474464407</v>
      </c>
      <c r="H467" s="12">
        <f t="shared" si="64"/>
        <v>4077.7316815507988</v>
      </c>
      <c r="I467" s="12">
        <f t="shared" si="65"/>
        <v>458.71521364898206</v>
      </c>
      <c r="J467" s="18">
        <f t="shared" si="66"/>
        <v>13125.681661256391</v>
      </c>
      <c r="K467" s="12">
        <v>6.1744720000000003E-2</v>
      </c>
      <c r="L467" s="12">
        <v>0.59510669999999999</v>
      </c>
      <c r="M467" s="12">
        <v>0.30111130000000003</v>
      </c>
      <c r="N467" s="12">
        <v>4.2037230000000002E-2</v>
      </c>
      <c r="O467" s="206">
        <f t="shared" si="61"/>
        <v>0.54690340255234959</v>
      </c>
      <c r="P467" s="201">
        <v>1</v>
      </c>
      <c r="Q467" s="201">
        <v>0</v>
      </c>
    </row>
    <row r="468" spans="1:17" x14ac:dyDescent="0.3">
      <c r="A468" s="16" t="s">
        <v>34</v>
      </c>
      <c r="B468" s="16" t="s">
        <v>33</v>
      </c>
      <c r="C468" s="16">
        <v>1975</v>
      </c>
      <c r="D468" s="15">
        <v>6000</v>
      </c>
      <c r="E468" s="17">
        <v>7609.1674530028458</v>
      </c>
      <c r="F468" s="12">
        <f t="shared" si="62"/>
        <v>828.77678031642938</v>
      </c>
      <c r="G468" s="12">
        <f t="shared" si="63"/>
        <v>8059.0978966685952</v>
      </c>
      <c r="H468" s="12">
        <f t="shared" si="64"/>
        <v>3285.7620331221333</v>
      </c>
      <c r="I468" s="12">
        <f t="shared" si="65"/>
        <v>206.3364919331614</v>
      </c>
      <c r="J468" s="18">
        <f t="shared" si="66"/>
        <v>12379.973202040319</v>
      </c>
      <c r="K468" s="12">
        <v>6.1744720000000003E-2</v>
      </c>
      <c r="L468" s="12">
        <v>0.59510669999999999</v>
      </c>
      <c r="M468" s="12">
        <v>0.30111130000000003</v>
      </c>
      <c r="N468" s="12">
        <v>4.2037230000000002E-2</v>
      </c>
      <c r="O468" s="206">
        <f t="shared" si="61"/>
        <v>2.06332886700672</v>
      </c>
      <c r="P468" s="201">
        <v>1</v>
      </c>
      <c r="Q468" s="201">
        <v>0</v>
      </c>
    </row>
    <row r="469" spans="1:17" x14ac:dyDescent="0.3">
      <c r="A469" s="16" t="s">
        <v>34</v>
      </c>
      <c r="B469" s="16" t="s">
        <v>33</v>
      </c>
      <c r="C469" s="16">
        <v>1976</v>
      </c>
      <c r="D469" s="15">
        <v>16000</v>
      </c>
      <c r="E469" s="17">
        <v>18425.103019340251</v>
      </c>
      <c r="F469" s="12">
        <f t="shared" si="62"/>
        <v>836.16390654380371</v>
      </c>
      <c r="G469" s="12">
        <f t="shared" si="63"/>
        <v>6493.8745258534082</v>
      </c>
      <c r="H469" s="12">
        <f t="shared" si="64"/>
        <v>1477.9815255056944</v>
      </c>
      <c r="I469" s="12">
        <f t="shared" si="65"/>
        <v>204.82313336497322</v>
      </c>
      <c r="J469" s="18">
        <f t="shared" si="66"/>
        <v>9012.8430912678796</v>
      </c>
      <c r="K469" s="12">
        <v>6.1744720000000003E-2</v>
      </c>
      <c r="L469" s="12">
        <v>0.59510669999999999</v>
      </c>
      <c r="M469" s="12">
        <v>0.30111130000000003</v>
      </c>
      <c r="N469" s="12">
        <v>4.2037230000000002E-2</v>
      </c>
      <c r="O469" s="206">
        <f t="shared" si="61"/>
        <v>0.56330269320424242</v>
      </c>
      <c r="P469" s="201">
        <v>1</v>
      </c>
      <c r="Q469" s="201">
        <v>0</v>
      </c>
    </row>
    <row r="470" spans="1:17" x14ac:dyDescent="0.3">
      <c r="A470" s="16" t="s">
        <v>34</v>
      </c>
      <c r="B470" s="16" t="s">
        <v>33</v>
      </c>
      <c r="C470" s="16">
        <v>1977</v>
      </c>
      <c r="D470" s="15">
        <v>8000</v>
      </c>
      <c r="E470" s="17">
        <v>9739.0565316381671</v>
      </c>
      <c r="F470" s="12">
        <f t="shared" si="62"/>
        <v>673.76566977644757</v>
      </c>
      <c r="G470" s="12">
        <f t="shared" si="63"/>
        <v>2921.0352062664524</v>
      </c>
      <c r="H470" s="12">
        <f t="shared" si="64"/>
        <v>1467.1413877080022</v>
      </c>
      <c r="I470" s="12">
        <f t="shared" si="65"/>
        <v>160.36304823518816</v>
      </c>
      <c r="J470" s="18">
        <f t="shared" si="66"/>
        <v>5222.3053119860906</v>
      </c>
      <c r="K470" s="12">
        <v>6.1744720000000003E-2</v>
      </c>
      <c r="L470" s="12">
        <v>0.59510669999999999</v>
      </c>
      <c r="M470" s="12">
        <v>0.30111130000000003</v>
      </c>
      <c r="N470" s="12">
        <v>4.2037230000000002E-2</v>
      </c>
      <c r="O470" s="206">
        <f t="shared" si="61"/>
        <v>0.65278816399826134</v>
      </c>
      <c r="P470" s="201">
        <v>1</v>
      </c>
      <c r="Q470" s="201">
        <v>0</v>
      </c>
    </row>
    <row r="471" spans="1:17" x14ac:dyDescent="0.3">
      <c r="A471" s="16" t="s">
        <v>34</v>
      </c>
      <c r="B471" s="16" t="s">
        <v>33</v>
      </c>
      <c r="C471" s="16">
        <v>1978</v>
      </c>
      <c r="D471" s="15">
        <v>11000</v>
      </c>
      <c r="E471" s="17">
        <v>13422.634037638025</v>
      </c>
      <c r="F471" s="12">
        <f t="shared" si="62"/>
        <v>303.0691822509549</v>
      </c>
      <c r="G471" s="12">
        <f t="shared" si="63"/>
        <v>2899.6111061668216</v>
      </c>
      <c r="H471" s="12">
        <f t="shared" si="64"/>
        <v>1148.6752558639143</v>
      </c>
      <c r="I471" s="12">
        <f t="shared" si="65"/>
        <v>154.21416531749247</v>
      </c>
      <c r="J471" s="18">
        <f t="shared" si="66"/>
        <v>4505.5697095991827</v>
      </c>
      <c r="K471" s="12">
        <v>6.1744720000000003E-2</v>
      </c>
      <c r="L471" s="12">
        <v>0.59510669999999999</v>
      </c>
      <c r="M471" s="12">
        <v>0.30111130000000003</v>
      </c>
      <c r="N471" s="12">
        <v>4.2037230000000002E-2</v>
      </c>
      <c r="O471" s="206">
        <f t="shared" si="61"/>
        <v>0.40959724632719841</v>
      </c>
      <c r="P471" s="201">
        <v>1</v>
      </c>
      <c r="Q471" s="201">
        <v>0</v>
      </c>
    </row>
    <row r="472" spans="1:17" x14ac:dyDescent="0.3">
      <c r="A472" s="16" t="s">
        <v>34</v>
      </c>
      <c r="B472" s="16" t="s">
        <v>33</v>
      </c>
      <c r="C472" s="16">
        <v>1979</v>
      </c>
      <c r="D472" s="15">
        <v>11000</v>
      </c>
      <c r="E472" s="17">
        <v>13542.273842100241</v>
      </c>
      <c r="F472" s="12">
        <f t="shared" si="62"/>
        <v>300.84634546907415</v>
      </c>
      <c r="G472" s="12">
        <f t="shared" si="63"/>
        <v>2270.2048740410264</v>
      </c>
      <c r="H472" s="12">
        <f t="shared" si="64"/>
        <v>1104.6310091593828</v>
      </c>
      <c r="I472" s="12">
        <f t="shared" si="65"/>
        <v>57.799373330086844</v>
      </c>
      <c r="J472" s="18">
        <f t="shared" si="66"/>
        <v>3733.4816019995701</v>
      </c>
      <c r="K472" s="12">
        <v>6.1744720000000003E-2</v>
      </c>
      <c r="L472" s="12">
        <v>0.59510669999999999</v>
      </c>
      <c r="M472" s="12">
        <v>0.30111130000000003</v>
      </c>
      <c r="N472" s="12">
        <v>4.2037230000000002E-2</v>
      </c>
      <c r="O472" s="206">
        <f t="shared" si="61"/>
        <v>0.33940741836359728</v>
      </c>
      <c r="P472" s="201">
        <v>1</v>
      </c>
      <c r="Q472" s="201">
        <v>0</v>
      </c>
    </row>
    <row r="473" spans="1:17" x14ac:dyDescent="0.3">
      <c r="A473" s="16" t="s">
        <v>34</v>
      </c>
      <c r="B473" s="16" t="s">
        <v>33</v>
      </c>
      <c r="C473" s="16">
        <v>1980</v>
      </c>
      <c r="D473" s="15">
        <v>9000</v>
      </c>
      <c r="E473" s="17">
        <v>10912.11798800687</v>
      </c>
      <c r="F473" s="12">
        <f t="shared" si="62"/>
        <v>235.54291069197916</v>
      </c>
      <c r="G473" s="12">
        <f t="shared" si="63"/>
        <v>2183.1572397930927</v>
      </c>
      <c r="H473" s="12">
        <f t="shared" si="64"/>
        <v>414.01501579927549</v>
      </c>
      <c r="I473" s="12">
        <f t="shared" si="65"/>
        <v>127.59534546897707</v>
      </c>
      <c r="J473" s="18">
        <f t="shared" si="66"/>
        <v>2960.3105117533241</v>
      </c>
      <c r="K473" s="12">
        <v>6.1744720000000003E-2</v>
      </c>
      <c r="L473" s="12">
        <v>0.59510669999999999</v>
      </c>
      <c r="M473" s="12">
        <v>0.30111130000000003</v>
      </c>
      <c r="N473" s="12">
        <v>4.2037230000000002E-2</v>
      </c>
      <c r="O473" s="206">
        <f t="shared" si="61"/>
        <v>0.32892339019481381</v>
      </c>
      <c r="P473" s="201">
        <v>1</v>
      </c>
      <c r="Q473" s="201">
        <v>0</v>
      </c>
    </row>
    <row r="474" spans="1:17" x14ac:dyDescent="0.3">
      <c r="A474" s="16" t="s">
        <v>34</v>
      </c>
      <c r="B474" s="16" t="s">
        <v>33</v>
      </c>
      <c r="C474" s="16">
        <v>1981</v>
      </c>
      <c r="D474" s="15">
        <v>4000</v>
      </c>
      <c r="E474" s="17">
        <v>4908.4226513773956</v>
      </c>
      <c r="F474" s="12">
        <f t="shared" si="62"/>
        <v>226.51136760348587</v>
      </c>
      <c r="G474" s="12">
        <f t="shared" si="63"/>
        <v>818.24597682901538</v>
      </c>
      <c r="H474" s="12">
        <f t="shared" si="64"/>
        <v>913.96127547207072</v>
      </c>
      <c r="I474" s="12">
        <f t="shared" si="65"/>
        <v>101.76979509173857</v>
      </c>
      <c r="J474" s="18">
        <f t="shared" si="66"/>
        <v>2060.4884149963104</v>
      </c>
      <c r="K474" s="12">
        <v>6.1744720000000003E-2</v>
      </c>
      <c r="L474" s="12">
        <v>0.59510669999999999</v>
      </c>
      <c r="M474" s="12">
        <v>0.30111130000000003</v>
      </c>
      <c r="N474" s="12">
        <v>4.2037230000000002E-2</v>
      </c>
      <c r="O474" s="206">
        <f t="shared" si="61"/>
        <v>0.51512210374907763</v>
      </c>
      <c r="P474" s="201">
        <v>1</v>
      </c>
      <c r="Q474" s="201">
        <v>0</v>
      </c>
    </row>
    <row r="475" spans="1:17" x14ac:dyDescent="0.3">
      <c r="A475" s="16" t="s">
        <v>34</v>
      </c>
      <c r="B475" s="16" t="s">
        <v>33</v>
      </c>
      <c r="C475" s="16">
        <v>1982</v>
      </c>
      <c r="D475" s="15">
        <v>4000</v>
      </c>
      <c r="E475" s="17">
        <v>4872.4222163299819</v>
      </c>
      <c r="F475" s="12">
        <f t="shared" si="62"/>
        <v>84.896319820351621</v>
      </c>
      <c r="G475" s="12">
        <f t="shared" si="63"/>
        <v>1806.3237034743463</v>
      </c>
      <c r="H475" s="12">
        <f t="shared" si="64"/>
        <v>728.97370499452563</v>
      </c>
      <c r="I475" s="12">
        <f t="shared" si="65"/>
        <v>276.29897187517025</v>
      </c>
      <c r="J475" s="18">
        <f t="shared" si="66"/>
        <v>2896.4927001643937</v>
      </c>
      <c r="K475" s="12">
        <v>6.1744720000000003E-2</v>
      </c>
      <c r="L475" s="12">
        <v>0.59510669999999999</v>
      </c>
      <c r="M475" s="12">
        <v>0.30111130000000003</v>
      </c>
      <c r="N475" s="12">
        <v>4.2037230000000002E-2</v>
      </c>
      <c r="O475" s="206">
        <f t="shared" si="61"/>
        <v>0.72412317504109847</v>
      </c>
      <c r="P475" s="201">
        <v>1</v>
      </c>
      <c r="Q475" s="201">
        <v>0</v>
      </c>
    </row>
    <row r="476" spans="1:17" x14ac:dyDescent="0.3">
      <c r="A476" s="16" t="s">
        <v>34</v>
      </c>
      <c r="B476" s="16" t="s">
        <v>33</v>
      </c>
      <c r="C476" s="16">
        <v>1983</v>
      </c>
      <c r="D476" s="15">
        <v>3200</v>
      </c>
      <c r="E476" s="17">
        <v>3814.7862795714218</v>
      </c>
      <c r="F476" s="12">
        <f t="shared" si="62"/>
        <v>187.41336856127907</v>
      </c>
      <c r="G476" s="12">
        <f t="shared" si="63"/>
        <v>1440.7202119816347</v>
      </c>
      <c r="H476" s="12">
        <f t="shared" si="64"/>
        <v>1979.1204751120843</v>
      </c>
      <c r="I476" s="12">
        <f t="shared" si="65"/>
        <v>121.55479285864465</v>
      </c>
      <c r="J476" s="18">
        <f t="shared" si="66"/>
        <v>3728.8088485136432</v>
      </c>
      <c r="K476" s="12">
        <v>6.1744720000000003E-2</v>
      </c>
      <c r="L476" s="12">
        <v>0.59510669999999999</v>
      </c>
      <c r="M476" s="12">
        <v>0.30111130000000003</v>
      </c>
      <c r="N476" s="12">
        <v>4.2037230000000002E-2</v>
      </c>
      <c r="O476" s="206">
        <f t="shared" si="61"/>
        <v>1.1652527651605136</v>
      </c>
      <c r="P476" s="201">
        <v>1</v>
      </c>
      <c r="Q476" s="201">
        <v>0</v>
      </c>
    </row>
    <row r="477" spans="1:17" x14ac:dyDescent="0.3">
      <c r="A477" s="16" t="s">
        <v>34</v>
      </c>
      <c r="B477" s="16" t="s">
        <v>33</v>
      </c>
      <c r="C477" s="16">
        <v>1984</v>
      </c>
      <c r="D477" s="15">
        <v>3400</v>
      </c>
      <c r="E477" s="17">
        <v>3668.513965299152</v>
      </c>
      <c r="F477" s="12">
        <f t="shared" si="62"/>
        <v>149.48053195695275</v>
      </c>
      <c r="G477" s="12">
        <f t="shared" si="63"/>
        <v>3911.470126980902</v>
      </c>
      <c r="H477" s="12">
        <f t="shared" si="64"/>
        <v>870.69299520680147</v>
      </c>
      <c r="I477" s="12">
        <f t="shared" si="65"/>
        <v>63.471803248191947</v>
      </c>
      <c r="J477" s="18">
        <f t="shared" si="66"/>
        <v>4995.1154573928488</v>
      </c>
      <c r="K477" s="12">
        <v>6.1744720000000003E-2</v>
      </c>
      <c r="L477" s="12">
        <v>0.59510669999999999</v>
      </c>
      <c r="M477" s="12">
        <v>0.30111130000000003</v>
      </c>
      <c r="N477" s="12">
        <v>4.2037230000000002E-2</v>
      </c>
      <c r="O477" s="206">
        <f t="shared" si="61"/>
        <v>1.4691516051155438</v>
      </c>
      <c r="P477" s="201">
        <v>1</v>
      </c>
      <c r="Q477" s="201">
        <v>0</v>
      </c>
    </row>
    <row r="478" spans="1:17" x14ac:dyDescent="0.3">
      <c r="A478" s="16" t="s">
        <v>34</v>
      </c>
      <c r="B478" s="16" t="s">
        <v>33</v>
      </c>
      <c r="C478" s="16">
        <v>1985</v>
      </c>
      <c r="D478" s="15">
        <v>1200</v>
      </c>
      <c r="E478" s="17">
        <v>1374.956754526567</v>
      </c>
      <c r="F478" s="12">
        <f t="shared" si="62"/>
        <v>405.8307993823633</v>
      </c>
      <c r="G478" s="12">
        <f t="shared" si="63"/>
        <v>1720.8096643687413</v>
      </c>
      <c r="H478" s="12">
        <f t="shared" si="64"/>
        <v>454.64644529164508</v>
      </c>
      <c r="I478" s="12">
        <f t="shared" si="65"/>
        <v>133.30367851876429</v>
      </c>
      <c r="J478" s="18">
        <f t="shared" si="66"/>
        <v>2714.590587561514</v>
      </c>
      <c r="K478" s="12">
        <v>6.1744720000000003E-2</v>
      </c>
      <c r="L478" s="12">
        <v>0.59510669999999999</v>
      </c>
      <c r="M478" s="12">
        <v>0.30111130000000003</v>
      </c>
      <c r="N478" s="12">
        <v>4.2037230000000002E-2</v>
      </c>
      <c r="O478" s="206">
        <f t="shared" si="61"/>
        <v>2.2621588229679284</v>
      </c>
      <c r="P478" s="201">
        <v>1</v>
      </c>
      <c r="Q478" s="201">
        <v>0</v>
      </c>
    </row>
    <row r="479" spans="1:17" x14ac:dyDescent="0.3">
      <c r="A479" s="16" t="s">
        <v>34</v>
      </c>
      <c r="B479" s="16" t="s">
        <v>33</v>
      </c>
      <c r="C479" s="16">
        <v>1986</v>
      </c>
      <c r="D479" s="15">
        <v>2400</v>
      </c>
      <c r="E479" s="17">
        <v>3035.2938447413653</v>
      </c>
      <c r="F479" s="12">
        <f t="shared" si="62"/>
        <v>178.5409421533011</v>
      </c>
      <c r="G479" s="12">
        <f t="shared" si="63"/>
        <v>898.5486287769387</v>
      </c>
      <c r="H479" s="12">
        <f t="shared" si="64"/>
        <v>954.84987791933941</v>
      </c>
      <c r="I479" s="12">
        <f t="shared" si="65"/>
        <v>159.39783943914017</v>
      </c>
      <c r="J479" s="18">
        <f t="shared" si="66"/>
        <v>2191.3372882887197</v>
      </c>
      <c r="K479" s="12">
        <v>6.1744720000000003E-2</v>
      </c>
      <c r="L479" s="12">
        <v>0.59510669999999999</v>
      </c>
      <c r="M479" s="12">
        <v>0.30111130000000003</v>
      </c>
      <c r="N479" s="12">
        <v>4.2037230000000002E-2</v>
      </c>
      <c r="O479" s="206">
        <f t="shared" si="61"/>
        <v>0.91305720345363317</v>
      </c>
      <c r="P479" s="201">
        <v>1</v>
      </c>
      <c r="Q479" s="201">
        <v>0</v>
      </c>
    </row>
    <row r="480" spans="1:17" x14ac:dyDescent="0.3">
      <c r="A480" s="16" t="s">
        <v>34</v>
      </c>
      <c r="B480" s="16" t="s">
        <v>33</v>
      </c>
      <c r="C480" s="16">
        <v>1987</v>
      </c>
      <c r="D480" s="15">
        <v>2000</v>
      </c>
      <c r="E480" s="17">
        <v>2420.94436507207</v>
      </c>
      <c r="F480" s="12">
        <f t="shared" si="62"/>
        <v>93.228043794862373</v>
      </c>
      <c r="G480" s="12">
        <f t="shared" si="63"/>
        <v>1887.1346237885489</v>
      </c>
      <c r="H480" s="12">
        <f t="shared" si="64"/>
        <v>1141.7614969090678</v>
      </c>
      <c r="I480" s="12">
        <f t="shared" si="65"/>
        <v>132.78731547053425</v>
      </c>
      <c r="J480" s="18">
        <f t="shared" si="66"/>
        <v>3254.9114799630133</v>
      </c>
      <c r="K480" s="12">
        <v>6.1744720000000003E-2</v>
      </c>
      <c r="L480" s="12">
        <v>0.59510669999999999</v>
      </c>
      <c r="M480" s="12">
        <v>0.30111130000000003</v>
      </c>
      <c r="N480" s="12">
        <v>4.2037230000000002E-2</v>
      </c>
      <c r="O480" s="206">
        <f t="shared" si="61"/>
        <v>1.6274557399815066</v>
      </c>
      <c r="P480" s="201">
        <v>1</v>
      </c>
      <c r="Q480" s="201">
        <v>0</v>
      </c>
    </row>
    <row r="481" spans="1:17" x14ac:dyDescent="0.3">
      <c r="A481" s="16" t="s">
        <v>34</v>
      </c>
      <c r="B481" s="16" t="s">
        <v>33</v>
      </c>
      <c r="C481" s="16">
        <v>1988</v>
      </c>
      <c r="D481" s="15">
        <v>6000</v>
      </c>
      <c r="E481" s="17">
        <v>6572.7207019865546</v>
      </c>
      <c r="F481" s="12">
        <f t="shared" si="62"/>
        <v>195.79782742847507</v>
      </c>
      <c r="G481" s="12">
        <f t="shared" si="63"/>
        <v>2256.5407429499173</v>
      </c>
      <c r="H481" s="12">
        <f t="shared" si="64"/>
        <v>951.15118633750797</v>
      </c>
      <c r="I481" s="12">
        <f t="shared" si="65"/>
        <v>99.081740476437247</v>
      </c>
      <c r="J481" s="18">
        <f t="shared" si="66"/>
        <v>3502.5714971923376</v>
      </c>
      <c r="K481" s="12">
        <v>6.1744720000000003E-2</v>
      </c>
      <c r="L481" s="12">
        <v>0.59510669999999999</v>
      </c>
      <c r="M481" s="12">
        <v>0.30111130000000003</v>
      </c>
      <c r="N481" s="12">
        <v>4.2037230000000002E-2</v>
      </c>
      <c r="O481" s="206">
        <f t="shared" si="61"/>
        <v>0.58376191619872297</v>
      </c>
      <c r="P481" s="201">
        <v>1</v>
      </c>
      <c r="Q481" s="201">
        <v>0</v>
      </c>
    </row>
    <row r="482" spans="1:17" x14ac:dyDescent="0.3">
      <c r="A482" s="16" t="s">
        <v>34</v>
      </c>
      <c r="B482" s="16" t="s">
        <v>33</v>
      </c>
      <c r="C482" s="16">
        <v>1989</v>
      </c>
      <c r="D482" s="15">
        <v>2000</v>
      </c>
      <c r="E482" s="17">
        <v>2891.5985391674153</v>
      </c>
      <c r="F482" s="12">
        <f t="shared" si="62"/>
        <v>234.12520198820587</v>
      </c>
      <c r="G482" s="12">
        <f t="shared" si="63"/>
        <v>1879.824648568152</v>
      </c>
      <c r="H482" s="12">
        <f t="shared" si="64"/>
        <v>709.7192579321387</v>
      </c>
      <c r="I482" s="12">
        <f t="shared" si="65"/>
        <v>109.90496015765606</v>
      </c>
      <c r="J482" s="18">
        <f t="shared" si="66"/>
        <v>2933.5740686461527</v>
      </c>
      <c r="K482" s="12">
        <v>6.1744720000000003E-2</v>
      </c>
      <c r="L482" s="12">
        <v>0.59510669999999999</v>
      </c>
      <c r="M482" s="12">
        <v>0.30111130000000003</v>
      </c>
      <c r="N482" s="12">
        <v>4.2037230000000002E-2</v>
      </c>
      <c r="O482" s="206">
        <f t="shared" si="61"/>
        <v>1.4667870343230764</v>
      </c>
      <c r="P482" s="201">
        <v>1</v>
      </c>
      <c r="Q482" s="201">
        <v>0</v>
      </c>
    </row>
    <row r="483" spans="1:17" x14ac:dyDescent="0.3">
      <c r="A483" s="16" t="s">
        <v>34</v>
      </c>
      <c r="B483" s="16" t="s">
        <v>33</v>
      </c>
      <c r="C483" s="16">
        <v>1990</v>
      </c>
      <c r="D483" s="15">
        <v>1200</v>
      </c>
      <c r="E483" s="17">
        <v>1509.8949966063878</v>
      </c>
      <c r="F483" s="12">
        <f t="shared" si="62"/>
        <v>195.03938802056666</v>
      </c>
      <c r="G483" s="12">
        <f t="shared" si="63"/>
        <v>1402.6663413642857</v>
      </c>
      <c r="H483" s="12">
        <f t="shared" si="64"/>
        <v>787.24562559236233</v>
      </c>
      <c r="I483" s="12" t="s">
        <v>18</v>
      </c>
      <c r="J483" s="18">
        <f t="shared" si="66"/>
        <v>2384.9513549772146</v>
      </c>
      <c r="K483" s="12">
        <v>6.1744720000000003E-2</v>
      </c>
      <c r="L483" s="12">
        <v>0.59510669999999999</v>
      </c>
      <c r="M483" s="12">
        <v>0.30111130000000003</v>
      </c>
      <c r="N483" s="12">
        <v>4.2037230000000002E-2</v>
      </c>
      <c r="O483" s="206">
        <f t="shared" si="61"/>
        <v>1.9874594624810122</v>
      </c>
      <c r="P483" s="201">
        <v>1</v>
      </c>
      <c r="Q483" s="201">
        <v>0</v>
      </c>
    </row>
    <row r="484" spans="1:17" x14ac:dyDescent="0.3">
      <c r="A484" s="16" t="s">
        <v>34</v>
      </c>
      <c r="B484" s="16" t="s">
        <v>33</v>
      </c>
      <c r="C484" s="16">
        <v>1991</v>
      </c>
      <c r="D484" s="15">
        <v>2400</v>
      </c>
      <c r="E484" s="17">
        <v>3171.0861662094358</v>
      </c>
      <c r="F484" s="12">
        <f t="shared" si="62"/>
        <v>145.53228942131261</v>
      </c>
      <c r="G484" s="12">
        <f t="shared" si="63"/>
        <v>1555.8869638426265</v>
      </c>
      <c r="H484" s="12" t="s">
        <v>18</v>
      </c>
      <c r="I484" s="12">
        <f t="shared" si="65"/>
        <v>85.884712113815112</v>
      </c>
      <c r="J484" s="18" t="s">
        <v>18</v>
      </c>
      <c r="K484" s="12">
        <v>6.1744720000000003E-2</v>
      </c>
      <c r="L484" s="12">
        <v>0.59510669999999999</v>
      </c>
      <c r="M484" s="12">
        <v>0.30111130000000003</v>
      </c>
      <c r="N484" s="12">
        <v>4.2037230000000002E-2</v>
      </c>
      <c r="O484" s="206" t="e">
        <f t="shared" si="61"/>
        <v>#VALUE!</v>
      </c>
      <c r="P484" s="201">
        <v>0</v>
      </c>
      <c r="Q484" s="201">
        <v>0</v>
      </c>
    </row>
    <row r="485" spans="1:17" x14ac:dyDescent="0.3">
      <c r="A485" s="16" t="s">
        <v>34</v>
      </c>
      <c r="B485" s="16" t="s">
        <v>33</v>
      </c>
      <c r="C485" s="16">
        <v>1992</v>
      </c>
      <c r="D485" s="15">
        <v>3000</v>
      </c>
      <c r="E485" s="17">
        <v>3791.8254708776049</v>
      </c>
      <c r="F485" s="12">
        <f t="shared" si="62"/>
        <v>161.42954689320942</v>
      </c>
      <c r="G485" s="12" t="s">
        <v>18</v>
      </c>
      <c r="H485" s="12">
        <f t="shared" si="64"/>
        <v>615.18937652924842</v>
      </c>
      <c r="I485" s="12">
        <f t="shared" si="65"/>
        <v>370.72058640971284</v>
      </c>
      <c r="J485" s="18" t="s">
        <v>18</v>
      </c>
      <c r="K485" s="12">
        <v>6.1744720000000003E-2</v>
      </c>
      <c r="L485" s="12">
        <v>0.59510669999999999</v>
      </c>
      <c r="M485" s="12">
        <v>0.30111130000000003</v>
      </c>
      <c r="N485" s="12">
        <v>4.2037230000000002E-2</v>
      </c>
      <c r="O485" s="206" t="e">
        <f t="shared" si="61"/>
        <v>#VALUE!</v>
      </c>
      <c r="P485" s="201">
        <v>0</v>
      </c>
      <c r="Q485" s="201">
        <v>0</v>
      </c>
    </row>
    <row r="486" spans="1:17" x14ac:dyDescent="0.3">
      <c r="A486" s="16" t="s">
        <v>34</v>
      </c>
      <c r="B486" s="16" t="s">
        <v>33</v>
      </c>
      <c r="C486" s="16">
        <v>1993</v>
      </c>
      <c r="D486" s="15">
        <v>2000</v>
      </c>
      <c r="E486" s="17">
        <v>3158.8026963368957</v>
      </c>
      <c r="F486" s="12" t="s">
        <v>18</v>
      </c>
      <c r="G486" s="12">
        <f t="shared" si="63"/>
        <v>1215.8405205695651</v>
      </c>
      <c r="H486" s="12">
        <f t="shared" si="64"/>
        <v>2655.4594037378529</v>
      </c>
      <c r="I486" s="12">
        <f t="shared" si="65"/>
        <v>602.72169697293953</v>
      </c>
      <c r="J486" s="18">
        <f t="shared" si="66"/>
        <v>4474.021621280358</v>
      </c>
      <c r="K486" s="12">
        <v>6.1744720000000003E-2</v>
      </c>
      <c r="L486" s="12">
        <v>0.59510669999999999</v>
      </c>
      <c r="M486" s="12">
        <v>0.30111130000000003</v>
      </c>
      <c r="N486" s="12">
        <v>4.2037230000000002E-2</v>
      </c>
      <c r="O486" s="206">
        <f t="shared" si="61"/>
        <v>2.2370108106401791</v>
      </c>
      <c r="P486" s="201">
        <v>1</v>
      </c>
      <c r="Q486" s="201">
        <v>0</v>
      </c>
    </row>
    <row r="487" spans="1:17" x14ac:dyDescent="0.3">
      <c r="A487" s="16" t="s">
        <v>34</v>
      </c>
      <c r="B487" s="16" t="s">
        <v>33</v>
      </c>
      <c r="C487" s="16">
        <v>1994</v>
      </c>
      <c r="D487" s="15">
        <v>1600</v>
      </c>
      <c r="E487" s="17">
        <v>2356.9997470441617</v>
      </c>
      <c r="F487" s="12">
        <f t="shared" si="62"/>
        <v>126.14835710507383</v>
      </c>
      <c r="G487" s="12">
        <f t="shared" si="63"/>
        <v>5248.1646578604023</v>
      </c>
      <c r="H487" s="12">
        <f t="shared" si="64"/>
        <v>4317.2757508933846</v>
      </c>
      <c r="I487" s="12">
        <f t="shared" si="65"/>
        <v>406.44569952363724</v>
      </c>
      <c r="J487" s="18">
        <f t="shared" si="66"/>
        <v>10098.0344653825</v>
      </c>
      <c r="K487" s="12">
        <v>6.1744720000000003E-2</v>
      </c>
      <c r="L487" s="12">
        <v>0.59510669999999999</v>
      </c>
      <c r="M487" s="12">
        <v>0.30111130000000003</v>
      </c>
      <c r="N487" s="12">
        <v>4.2037230000000002E-2</v>
      </c>
      <c r="O487" s="206">
        <f t="shared" si="61"/>
        <v>6.3112715408640625</v>
      </c>
      <c r="P487" s="201">
        <v>1</v>
      </c>
      <c r="Q487" s="201">
        <v>0</v>
      </c>
    </row>
    <row r="488" spans="1:17" x14ac:dyDescent="0.3">
      <c r="A488" s="16" t="s">
        <v>34</v>
      </c>
      <c r="B488" s="16" t="s">
        <v>33</v>
      </c>
      <c r="C488" s="16">
        <v>1995</v>
      </c>
      <c r="D488" s="15">
        <v>2000</v>
      </c>
      <c r="E488" s="17">
        <v>2614.4672272092157</v>
      </c>
      <c r="F488" s="12">
        <f t="shared" si="62"/>
        <v>544.51824742266615</v>
      </c>
      <c r="G488" s="12">
        <f t="shared" si="63"/>
        <v>8532.5250998689971</v>
      </c>
      <c r="H488" s="12">
        <f t="shared" si="64"/>
        <v>2911.3572174706042</v>
      </c>
      <c r="I488" s="12">
        <f t="shared" si="65"/>
        <v>347.75054253979948</v>
      </c>
      <c r="J488" s="18">
        <f t="shared" si="66"/>
        <v>12336.151107302067</v>
      </c>
      <c r="K488" s="12">
        <v>6.1744720000000003E-2</v>
      </c>
      <c r="L488" s="12">
        <v>0.59510669999999999</v>
      </c>
      <c r="M488" s="12">
        <v>0.30111130000000003</v>
      </c>
      <c r="N488" s="12">
        <v>4.2037230000000002E-2</v>
      </c>
      <c r="O488" s="206">
        <f t="shared" si="61"/>
        <v>6.1680755536510334</v>
      </c>
      <c r="P488" s="201">
        <v>1</v>
      </c>
      <c r="Q488" s="201">
        <v>0</v>
      </c>
    </row>
    <row r="489" spans="1:17" x14ac:dyDescent="0.3">
      <c r="A489" s="16" t="s">
        <v>34</v>
      </c>
      <c r="B489" s="16" t="s">
        <v>33</v>
      </c>
      <c r="C489" s="16">
        <v>1996</v>
      </c>
      <c r="D489" s="15" t="s">
        <v>18</v>
      </c>
      <c r="E489" s="17" t="s">
        <v>18</v>
      </c>
      <c r="F489" s="12">
        <f t="shared" si="62"/>
        <v>885.28388805634904</v>
      </c>
      <c r="G489" s="12">
        <f t="shared" si="63"/>
        <v>5753.9128761030006</v>
      </c>
      <c r="H489" s="12">
        <f t="shared" si="64"/>
        <v>2490.9257327341579</v>
      </c>
      <c r="I489" s="12">
        <f t="shared" si="65"/>
        <v>573.08173902350086</v>
      </c>
      <c r="J489" s="18">
        <f t="shared" si="66"/>
        <v>9703.2042359170082</v>
      </c>
      <c r="K489" s="12">
        <v>6.1744720000000003E-2</v>
      </c>
      <c r="L489" s="12">
        <v>0.59510669999999999</v>
      </c>
      <c r="M489" s="12">
        <v>0.30111130000000003</v>
      </c>
      <c r="N489" s="12">
        <v>4.2037230000000002E-2</v>
      </c>
      <c r="O489" s="206" t="e">
        <f t="shared" si="61"/>
        <v>#VALUE!</v>
      </c>
      <c r="P489" s="201">
        <v>0</v>
      </c>
      <c r="Q489" s="201">
        <v>0</v>
      </c>
    </row>
    <row r="490" spans="1:17" x14ac:dyDescent="0.3">
      <c r="A490" s="16" t="s">
        <v>34</v>
      </c>
      <c r="B490" s="16" t="s">
        <v>33</v>
      </c>
      <c r="C490" s="16">
        <v>1997</v>
      </c>
      <c r="D490" s="15">
        <v>1400</v>
      </c>
      <c r="E490" s="17">
        <v>2043.0630684708558</v>
      </c>
      <c r="F490" s="12">
        <f t="shared" si="62"/>
        <v>596.9916645861565</v>
      </c>
      <c r="G490" s="12">
        <f t="shared" si="63"/>
        <v>4922.9855961981712</v>
      </c>
      <c r="H490" s="12">
        <f t="shared" si="64"/>
        <v>4104.9657040586899</v>
      </c>
      <c r="I490" s="12" t="s">
        <v>18</v>
      </c>
      <c r="J490" s="18">
        <f t="shared" si="66"/>
        <v>9624.9429648430178</v>
      </c>
      <c r="K490" s="12">
        <v>6.1744720000000003E-2</v>
      </c>
      <c r="L490" s="12">
        <v>0.59510669999999999</v>
      </c>
      <c r="M490" s="12">
        <v>0.30111130000000003</v>
      </c>
      <c r="N490" s="12">
        <v>4.2037230000000002E-2</v>
      </c>
      <c r="O490" s="206">
        <f t="shared" si="61"/>
        <v>6.8749592606021555</v>
      </c>
      <c r="P490" s="201">
        <v>1</v>
      </c>
      <c r="Q490" s="201">
        <v>0</v>
      </c>
    </row>
    <row r="491" spans="1:17" x14ac:dyDescent="0.3">
      <c r="A491" s="16" t="s">
        <v>34</v>
      </c>
      <c r="B491" s="16" t="s">
        <v>33</v>
      </c>
      <c r="C491" s="16">
        <v>1998</v>
      </c>
      <c r="D491" s="15">
        <v>5000</v>
      </c>
      <c r="E491" s="17">
        <v>8818.8633363738008</v>
      </c>
      <c r="F491" s="12">
        <f t="shared" si="62"/>
        <v>510.77960843204954</v>
      </c>
      <c r="G491" s="12">
        <f t="shared" si="63"/>
        <v>8112.9223438494118</v>
      </c>
      <c r="H491" s="12" t="s">
        <v>18</v>
      </c>
      <c r="I491" s="12">
        <f t="shared" si="65"/>
        <v>436.75531870243077</v>
      </c>
      <c r="J491" s="18" t="s">
        <v>18</v>
      </c>
      <c r="K491" s="12">
        <v>6.1744720000000003E-2</v>
      </c>
      <c r="L491" s="12">
        <v>0.59510669999999999</v>
      </c>
      <c r="M491" s="12">
        <v>0.30111130000000003</v>
      </c>
      <c r="N491" s="12">
        <v>4.2037230000000002E-2</v>
      </c>
      <c r="O491" s="206" t="e">
        <f t="shared" si="61"/>
        <v>#VALUE!</v>
      </c>
      <c r="P491" s="201">
        <v>0</v>
      </c>
      <c r="Q491" s="201">
        <v>0</v>
      </c>
    </row>
    <row r="492" spans="1:17" x14ac:dyDescent="0.3">
      <c r="A492" s="16" t="s">
        <v>34</v>
      </c>
      <c r="B492" s="16" t="s">
        <v>33</v>
      </c>
      <c r="C492" s="16">
        <v>1999</v>
      </c>
      <c r="D492" s="15">
        <v>12000</v>
      </c>
      <c r="E492" s="17">
        <v>14337.807152682028</v>
      </c>
      <c r="F492" s="12">
        <f t="shared" si="62"/>
        <v>841.74840999559524</v>
      </c>
      <c r="G492" s="18" t="s">
        <v>18</v>
      </c>
      <c r="H492" s="12">
        <f t="shared" si="64"/>
        <v>3128.4640257315536</v>
      </c>
      <c r="I492" s="18" t="s">
        <v>18</v>
      </c>
      <c r="J492" s="18" t="s">
        <v>18</v>
      </c>
      <c r="K492" s="12">
        <v>6.1744720000000003E-2</v>
      </c>
      <c r="L492" s="12">
        <v>0.59510669999999999</v>
      </c>
      <c r="M492" s="12">
        <v>0.30111130000000003</v>
      </c>
      <c r="N492" s="12">
        <v>4.2037230000000002E-2</v>
      </c>
      <c r="O492" s="206" t="e">
        <f t="shared" si="61"/>
        <v>#VALUE!</v>
      </c>
      <c r="P492" s="201">
        <v>0</v>
      </c>
      <c r="Q492" s="201">
        <v>0</v>
      </c>
    </row>
    <row r="493" spans="1:17" x14ac:dyDescent="0.3">
      <c r="A493" s="16" t="s">
        <v>34</v>
      </c>
      <c r="B493" s="16" t="s">
        <v>33</v>
      </c>
      <c r="C493" s="16">
        <v>2000</v>
      </c>
      <c r="D493" s="15">
        <v>8000</v>
      </c>
      <c r="E493" s="17">
        <v>9668.7079411187951</v>
      </c>
      <c r="F493" s="18" t="s">
        <v>18</v>
      </c>
      <c r="G493" s="12">
        <f t="shared" si="63"/>
        <v>6182.9957973075734</v>
      </c>
      <c r="H493" s="18" t="s">
        <v>18</v>
      </c>
      <c r="I493" s="18" t="s">
        <v>18</v>
      </c>
      <c r="J493" s="18" t="s">
        <v>18</v>
      </c>
      <c r="K493" s="12">
        <v>6.1744720000000003E-2</v>
      </c>
      <c r="L493" s="12">
        <v>0.59510669999999999</v>
      </c>
      <c r="M493" s="12">
        <v>0.30111130000000003</v>
      </c>
      <c r="N493" s="12">
        <v>4.2037230000000002E-2</v>
      </c>
      <c r="O493" s="206" t="e">
        <f t="shared" si="61"/>
        <v>#VALUE!</v>
      </c>
      <c r="P493" s="201">
        <v>0</v>
      </c>
      <c r="Q493" s="201">
        <v>0</v>
      </c>
    </row>
    <row r="494" spans="1:17" x14ac:dyDescent="0.3">
      <c r="A494" s="16" t="s">
        <v>34</v>
      </c>
      <c r="B494" s="16" t="s">
        <v>33</v>
      </c>
      <c r="C494" s="16">
        <v>2001</v>
      </c>
      <c r="D494" s="15">
        <v>6000</v>
      </c>
      <c r="E494" s="17">
        <v>8272.4418935262729</v>
      </c>
      <c r="F494" s="12">
        <f t="shared" si="62"/>
        <v>641.51074801532718</v>
      </c>
      <c r="G494" s="18" t="s">
        <v>18</v>
      </c>
      <c r="H494" s="18" t="s">
        <v>18</v>
      </c>
      <c r="I494" s="18" t="s">
        <v>18</v>
      </c>
      <c r="J494" s="18" t="s">
        <v>18</v>
      </c>
      <c r="K494" s="12">
        <v>6.1744720000000003E-2</v>
      </c>
      <c r="L494" s="12">
        <v>0.59510669999999999</v>
      </c>
      <c r="M494" s="12">
        <v>0.30111130000000003</v>
      </c>
      <c r="N494" s="12">
        <v>4.2037230000000002E-2</v>
      </c>
      <c r="O494" s="206" t="e">
        <f t="shared" si="61"/>
        <v>#VALUE!</v>
      </c>
      <c r="P494" s="201">
        <v>0</v>
      </c>
      <c r="Q494" s="201">
        <v>0</v>
      </c>
    </row>
    <row r="495" spans="1:17" x14ac:dyDescent="0.3">
      <c r="A495" s="16" t="s">
        <v>34</v>
      </c>
      <c r="B495" s="16" t="s">
        <v>33</v>
      </c>
      <c r="C495" s="16">
        <v>2002</v>
      </c>
      <c r="D495" s="15">
        <v>12000</v>
      </c>
      <c r="E495" s="17">
        <v>13632.718878563142</v>
      </c>
      <c r="F495" s="18" t="s">
        <v>18</v>
      </c>
      <c r="G495" s="18" t="s">
        <v>18</v>
      </c>
      <c r="H495" s="18" t="s">
        <v>18</v>
      </c>
      <c r="I495" s="18" t="s">
        <v>18</v>
      </c>
      <c r="J495" s="18" t="s">
        <v>18</v>
      </c>
      <c r="K495" s="12">
        <v>6.1744720000000003E-2</v>
      </c>
      <c r="L495" s="12">
        <v>0.59510669999999999</v>
      </c>
      <c r="M495" s="12">
        <v>0.30111130000000003</v>
      </c>
      <c r="N495" s="12">
        <v>4.2037230000000002E-2</v>
      </c>
      <c r="O495" s="206" t="e">
        <f t="shared" si="61"/>
        <v>#VALUE!</v>
      </c>
      <c r="P495" s="201">
        <v>0</v>
      </c>
      <c r="Q495" s="201">
        <v>0</v>
      </c>
    </row>
    <row r="496" spans="1:17" x14ac:dyDescent="0.3">
      <c r="A496" s="16" t="s">
        <v>34</v>
      </c>
      <c r="B496" s="16" t="s">
        <v>33</v>
      </c>
      <c r="C496" s="16">
        <v>2003</v>
      </c>
      <c r="D496" s="15" t="s">
        <v>18</v>
      </c>
      <c r="E496" s="17" t="s">
        <v>18</v>
      </c>
      <c r="F496" s="18" t="s">
        <v>18</v>
      </c>
      <c r="G496" s="18" t="s">
        <v>18</v>
      </c>
      <c r="H496" s="18" t="s">
        <v>18</v>
      </c>
      <c r="I496" s="18" t="s">
        <v>18</v>
      </c>
      <c r="J496" s="18" t="s">
        <v>18</v>
      </c>
      <c r="K496" s="12">
        <v>6.1744720000000003E-2</v>
      </c>
      <c r="L496" s="12">
        <v>0.59510669999999999</v>
      </c>
      <c r="M496" s="12">
        <v>0.30111130000000003</v>
      </c>
      <c r="N496" s="12">
        <v>4.2037230000000002E-2</v>
      </c>
      <c r="O496" s="206" t="e">
        <f t="shared" si="61"/>
        <v>#VALUE!</v>
      </c>
      <c r="P496" s="201">
        <v>0</v>
      </c>
      <c r="Q496" s="201">
        <v>0</v>
      </c>
    </row>
    <row r="497" spans="1:17" x14ac:dyDescent="0.3">
      <c r="A497" s="16" t="s">
        <v>34</v>
      </c>
      <c r="B497" s="16" t="s">
        <v>33</v>
      </c>
      <c r="C497" s="16">
        <v>2004</v>
      </c>
      <c r="D497" s="15">
        <v>9000</v>
      </c>
      <c r="E497" s="17">
        <v>10389.726409243205</v>
      </c>
      <c r="F497" s="18" t="s">
        <v>18</v>
      </c>
      <c r="G497" s="18" t="s">
        <v>18</v>
      </c>
      <c r="H497" s="18" t="s">
        <v>18</v>
      </c>
      <c r="I497" s="18" t="s">
        <v>18</v>
      </c>
      <c r="J497" s="18" t="s">
        <v>18</v>
      </c>
      <c r="K497" s="12">
        <v>6.1744720000000003E-2</v>
      </c>
      <c r="L497" s="12">
        <v>0.59510669999999999</v>
      </c>
      <c r="M497" s="12">
        <v>0.30111130000000003</v>
      </c>
      <c r="N497" s="12">
        <v>4.2037230000000002E-2</v>
      </c>
      <c r="O497" s="206" t="e">
        <f t="shared" si="61"/>
        <v>#VALUE!</v>
      </c>
      <c r="P497" s="201">
        <v>0</v>
      </c>
      <c r="Q497" s="201">
        <v>0</v>
      </c>
    </row>
    <row r="498" spans="1:17" x14ac:dyDescent="0.3">
      <c r="A498" s="16" t="s">
        <v>34</v>
      </c>
      <c r="B498" s="16" t="s">
        <v>33</v>
      </c>
      <c r="C498" s="16">
        <v>2005</v>
      </c>
      <c r="D498" s="15" t="s">
        <v>18</v>
      </c>
      <c r="E498" s="17" t="s">
        <v>18</v>
      </c>
      <c r="F498" s="18" t="s">
        <v>18</v>
      </c>
      <c r="G498" s="18" t="s">
        <v>18</v>
      </c>
      <c r="H498" s="18" t="s">
        <v>18</v>
      </c>
      <c r="I498" s="18" t="s">
        <v>18</v>
      </c>
      <c r="J498" s="18" t="s">
        <v>18</v>
      </c>
      <c r="K498" s="12">
        <v>6.1744720000000003E-2</v>
      </c>
      <c r="L498" s="12">
        <v>0.59510669999999999</v>
      </c>
      <c r="M498" s="12">
        <v>0.30111130000000003</v>
      </c>
      <c r="N498" s="12">
        <v>4.2037230000000002E-2</v>
      </c>
      <c r="O498" s="206" t="e">
        <f t="shared" si="61"/>
        <v>#VALUE!</v>
      </c>
      <c r="P498" s="201">
        <v>0</v>
      </c>
      <c r="Q498" s="201">
        <v>0</v>
      </c>
    </row>
    <row r="499" spans="1:17" x14ac:dyDescent="0.3">
      <c r="A499" s="16" t="s">
        <v>34</v>
      </c>
      <c r="B499" s="16" t="s">
        <v>33</v>
      </c>
      <c r="C499" s="16">
        <v>2006</v>
      </c>
      <c r="D499" s="15" t="s">
        <v>18</v>
      </c>
      <c r="E499" s="17" t="s">
        <v>18</v>
      </c>
      <c r="F499" s="18" t="s">
        <v>18</v>
      </c>
      <c r="G499" s="18" t="s">
        <v>18</v>
      </c>
      <c r="H499" s="18" t="s">
        <v>18</v>
      </c>
      <c r="I499" s="18" t="s">
        <v>18</v>
      </c>
      <c r="J499" s="18" t="s">
        <v>18</v>
      </c>
      <c r="K499" s="12">
        <v>6.1744720000000003E-2</v>
      </c>
      <c r="L499" s="12">
        <v>0.59510669999999999</v>
      </c>
      <c r="M499" s="12">
        <v>0.30111130000000003</v>
      </c>
      <c r="N499" s="12">
        <v>4.2037230000000002E-2</v>
      </c>
      <c r="O499" s="206" t="e">
        <f t="shared" si="61"/>
        <v>#VALUE!</v>
      </c>
      <c r="P499" s="201">
        <v>0</v>
      </c>
      <c r="Q499" s="201">
        <v>0</v>
      </c>
    </row>
    <row r="500" spans="1:17" x14ac:dyDescent="0.3">
      <c r="A500" s="16" t="s">
        <v>34</v>
      </c>
      <c r="B500" s="16" t="s">
        <v>33</v>
      </c>
      <c r="C500" s="16">
        <v>2007</v>
      </c>
      <c r="D500" s="15" t="s">
        <v>18</v>
      </c>
      <c r="E500" s="17" t="s">
        <v>18</v>
      </c>
      <c r="F500" s="18" t="s">
        <v>18</v>
      </c>
      <c r="G500" s="18" t="s">
        <v>18</v>
      </c>
      <c r="H500" s="18" t="s">
        <v>18</v>
      </c>
      <c r="I500" s="18" t="s">
        <v>18</v>
      </c>
      <c r="J500" s="18" t="s">
        <v>18</v>
      </c>
      <c r="K500" s="12">
        <v>6.1744720000000003E-2</v>
      </c>
      <c r="L500" s="12">
        <v>0.59510669999999999</v>
      </c>
      <c r="M500" s="12">
        <v>0.30111130000000003</v>
      </c>
      <c r="N500" s="12">
        <v>4.2037230000000002E-2</v>
      </c>
      <c r="O500" s="206" t="e">
        <f t="shared" si="61"/>
        <v>#VALUE!</v>
      </c>
      <c r="P500" s="201">
        <v>0</v>
      </c>
      <c r="Q500" s="201">
        <v>0</v>
      </c>
    </row>
    <row r="501" spans="1:17" x14ac:dyDescent="0.3">
      <c r="A501" s="16" t="s">
        <v>34</v>
      </c>
      <c r="B501" s="16" t="s">
        <v>33</v>
      </c>
      <c r="C501" s="16">
        <v>2008</v>
      </c>
      <c r="D501" s="15" t="s">
        <v>18</v>
      </c>
      <c r="E501" s="17" t="s">
        <v>18</v>
      </c>
      <c r="F501" s="18" t="s">
        <v>18</v>
      </c>
      <c r="G501" s="18" t="s">
        <v>18</v>
      </c>
      <c r="H501" s="18" t="s">
        <v>18</v>
      </c>
      <c r="I501" s="18" t="s">
        <v>18</v>
      </c>
      <c r="J501" s="18" t="s">
        <v>18</v>
      </c>
      <c r="K501" s="12">
        <v>6.1744720000000003E-2</v>
      </c>
      <c r="L501" s="12">
        <v>0.59510669999999999</v>
      </c>
      <c r="M501" s="12">
        <v>0.30111130000000003</v>
      </c>
      <c r="N501" s="12">
        <v>4.2037230000000002E-2</v>
      </c>
      <c r="O501" s="206" t="e">
        <f t="shared" si="61"/>
        <v>#VALUE!</v>
      </c>
      <c r="P501" s="201">
        <v>0</v>
      </c>
      <c r="Q501" s="201">
        <v>0</v>
      </c>
    </row>
    <row r="502" spans="1:17" x14ac:dyDescent="0.3">
      <c r="A502" s="16" t="s">
        <v>34</v>
      </c>
      <c r="B502" s="16" t="s">
        <v>33</v>
      </c>
      <c r="C502" s="16">
        <v>2009</v>
      </c>
      <c r="D502" s="15" t="s">
        <v>18</v>
      </c>
      <c r="E502" s="17" t="s">
        <v>18</v>
      </c>
      <c r="F502" s="18" t="s">
        <v>18</v>
      </c>
      <c r="G502" s="18" t="s">
        <v>18</v>
      </c>
      <c r="H502" s="18" t="s">
        <v>18</v>
      </c>
      <c r="I502" s="18" t="s">
        <v>18</v>
      </c>
      <c r="J502" s="18" t="s">
        <v>18</v>
      </c>
      <c r="K502" s="12">
        <v>6.1744720000000003E-2</v>
      </c>
      <c r="L502" s="12">
        <v>0.59510669999999999</v>
      </c>
      <c r="M502" s="12">
        <v>0.30111130000000003</v>
      </c>
      <c r="N502" s="12">
        <v>4.2037230000000002E-2</v>
      </c>
      <c r="O502" s="206" t="e">
        <f t="shared" si="61"/>
        <v>#VALUE!</v>
      </c>
      <c r="P502" s="201">
        <v>0</v>
      </c>
      <c r="Q502" s="201">
        <v>0</v>
      </c>
    </row>
    <row r="503" spans="1:17" x14ac:dyDescent="0.3">
      <c r="A503" s="16" t="s">
        <v>34</v>
      </c>
      <c r="B503" s="16" t="s">
        <v>33</v>
      </c>
      <c r="C503" s="16">
        <v>2010</v>
      </c>
      <c r="D503" s="15" t="s">
        <v>18</v>
      </c>
      <c r="E503" s="17" t="s">
        <v>18</v>
      </c>
      <c r="F503" s="18" t="s">
        <v>18</v>
      </c>
      <c r="G503" s="18" t="s">
        <v>18</v>
      </c>
      <c r="H503" s="18" t="s">
        <v>18</v>
      </c>
      <c r="I503" s="18" t="s">
        <v>18</v>
      </c>
      <c r="J503" s="18" t="s">
        <v>18</v>
      </c>
      <c r="K503" s="12">
        <v>6.1744720000000003E-2</v>
      </c>
      <c r="L503" s="12">
        <v>0.59510669999999999</v>
      </c>
      <c r="M503" s="12">
        <v>0.30111130000000003</v>
      </c>
      <c r="N503" s="12">
        <v>4.2037230000000002E-2</v>
      </c>
      <c r="O503" s="206" t="e">
        <f t="shared" si="61"/>
        <v>#VALUE!</v>
      </c>
      <c r="P503" s="201">
        <v>0</v>
      </c>
      <c r="Q503" s="201">
        <v>0</v>
      </c>
    </row>
    <row r="504" spans="1:17" x14ac:dyDescent="0.3">
      <c r="A504" s="16" t="s">
        <v>34</v>
      </c>
      <c r="B504" s="16" t="s">
        <v>33</v>
      </c>
      <c r="C504" s="16">
        <v>2011</v>
      </c>
      <c r="D504" s="15" t="s">
        <v>18</v>
      </c>
      <c r="E504" s="17" t="s">
        <v>18</v>
      </c>
      <c r="F504" s="18" t="s">
        <v>18</v>
      </c>
      <c r="G504" s="18" t="s">
        <v>18</v>
      </c>
      <c r="H504" s="18" t="s">
        <v>18</v>
      </c>
      <c r="I504" s="18" t="s">
        <v>18</v>
      </c>
      <c r="J504" s="18" t="s">
        <v>18</v>
      </c>
      <c r="K504" s="12">
        <v>6.1744720000000003E-2</v>
      </c>
      <c r="L504" s="12">
        <v>0.59510669999999999</v>
      </c>
      <c r="M504" s="12">
        <v>0.30111130000000003</v>
      </c>
      <c r="N504" s="12">
        <v>4.2037230000000002E-2</v>
      </c>
      <c r="O504" s="206" t="e">
        <f t="shared" si="61"/>
        <v>#VALUE!</v>
      </c>
      <c r="P504" s="201">
        <v>0</v>
      </c>
      <c r="Q504" s="201">
        <v>0</v>
      </c>
    </row>
    <row r="505" spans="1:17" x14ac:dyDescent="0.3">
      <c r="A505" s="16" t="s">
        <v>34</v>
      </c>
      <c r="B505" s="16" t="s">
        <v>33</v>
      </c>
      <c r="C505" s="16">
        <v>2012</v>
      </c>
      <c r="D505" s="15" t="s">
        <v>18</v>
      </c>
      <c r="E505" s="17" t="s">
        <v>18</v>
      </c>
      <c r="F505" s="18" t="s">
        <v>18</v>
      </c>
      <c r="G505" s="18" t="s">
        <v>18</v>
      </c>
      <c r="H505" s="18" t="s">
        <v>18</v>
      </c>
      <c r="I505" s="18" t="s">
        <v>18</v>
      </c>
      <c r="J505" s="18" t="s">
        <v>18</v>
      </c>
      <c r="K505" s="12">
        <v>6.1744720000000003E-2</v>
      </c>
      <c r="L505" s="12">
        <v>0.59510669999999999</v>
      </c>
      <c r="M505" s="12">
        <v>0.30111130000000003</v>
      </c>
      <c r="N505" s="12">
        <v>4.2037230000000002E-2</v>
      </c>
      <c r="O505" s="206" t="e">
        <f t="shared" si="61"/>
        <v>#VALUE!</v>
      </c>
      <c r="P505" s="201">
        <v>0</v>
      </c>
      <c r="Q505" s="201">
        <v>0</v>
      </c>
    </row>
    <row r="506" spans="1:17" x14ac:dyDescent="0.3">
      <c r="A506" s="16" t="s">
        <v>34</v>
      </c>
      <c r="B506" s="16" t="s">
        <v>33</v>
      </c>
      <c r="C506" s="16">
        <v>2013</v>
      </c>
      <c r="D506" s="15" t="s">
        <v>18</v>
      </c>
      <c r="E506" s="17" t="s">
        <v>18</v>
      </c>
      <c r="F506" s="18" t="s">
        <v>18</v>
      </c>
      <c r="G506" s="18" t="s">
        <v>18</v>
      </c>
      <c r="H506" s="18" t="s">
        <v>18</v>
      </c>
      <c r="I506" s="18" t="s">
        <v>18</v>
      </c>
      <c r="J506" s="18" t="s">
        <v>18</v>
      </c>
      <c r="K506" s="12">
        <v>6.1744720000000003E-2</v>
      </c>
      <c r="L506" s="12">
        <v>0.59510669999999999</v>
      </c>
      <c r="M506" s="12">
        <v>0.30111130000000003</v>
      </c>
      <c r="N506" s="12">
        <v>4.2037230000000002E-2</v>
      </c>
      <c r="O506" s="206" t="e">
        <f t="shared" si="61"/>
        <v>#VALUE!</v>
      </c>
      <c r="P506" s="201">
        <v>0</v>
      </c>
      <c r="Q506" s="201">
        <v>0</v>
      </c>
    </row>
    <row r="507" spans="1:17" x14ac:dyDescent="0.3">
      <c r="A507" s="16" t="s">
        <v>34</v>
      </c>
      <c r="B507" s="16" t="s">
        <v>33</v>
      </c>
      <c r="C507" s="16">
        <v>2014</v>
      </c>
      <c r="D507" s="15" t="s">
        <v>18</v>
      </c>
      <c r="E507" s="17" t="s">
        <v>18</v>
      </c>
      <c r="F507" s="18" t="s">
        <v>18</v>
      </c>
      <c r="G507" s="18" t="s">
        <v>18</v>
      </c>
      <c r="H507" s="18" t="s">
        <v>18</v>
      </c>
      <c r="I507" s="18" t="s">
        <v>18</v>
      </c>
      <c r="J507" s="18" t="s">
        <v>18</v>
      </c>
      <c r="K507" s="12">
        <v>6.1744720000000003E-2</v>
      </c>
      <c r="L507" s="12">
        <v>0.59510669999999999</v>
      </c>
      <c r="M507" s="12">
        <v>0.30111130000000003</v>
      </c>
      <c r="N507" s="12">
        <v>4.2037230000000002E-2</v>
      </c>
      <c r="O507" s="206" t="e">
        <f t="shared" si="61"/>
        <v>#VALUE!</v>
      </c>
      <c r="P507" s="201">
        <v>0</v>
      </c>
      <c r="Q507" s="201">
        <v>0</v>
      </c>
    </row>
    <row r="508" spans="1:17" x14ac:dyDescent="0.3">
      <c r="A508" t="s">
        <v>35</v>
      </c>
      <c r="B508" t="s">
        <v>36</v>
      </c>
      <c r="C508" s="21">
        <v>1954</v>
      </c>
      <c r="D508" s="22">
        <v>1500</v>
      </c>
      <c r="E508" s="24">
        <v>2500.4809834694574</v>
      </c>
      <c r="F508" s="23">
        <f>K508*E511</f>
        <v>136.47624377441375</v>
      </c>
      <c r="G508" s="23">
        <f t="shared" ref="G508" si="67">L508*E512</f>
        <v>1434.0963462290549</v>
      </c>
      <c r="H508" s="23">
        <f t="shared" ref="H508" si="68">M508*E513</f>
        <v>165.09563446474436</v>
      </c>
      <c r="I508" s="23">
        <f t="shared" ref="I508" si="69">N508*E514</f>
        <v>98.967369409422446</v>
      </c>
      <c r="J508" s="24">
        <f t="shared" ref="J508" si="70">SUM(F508:I508)</f>
        <v>1834.6355938776353</v>
      </c>
      <c r="K508" s="19">
        <v>5.8264829999999997E-2</v>
      </c>
      <c r="L508" s="19">
        <v>0.64982079999999998</v>
      </c>
      <c r="M508" s="19">
        <v>0.25680320000000001</v>
      </c>
      <c r="N508" s="19">
        <v>3.5111179999999999E-2</v>
      </c>
      <c r="O508" s="206">
        <f t="shared" si="61"/>
        <v>1.2230903959184236</v>
      </c>
      <c r="P508" s="201">
        <v>1</v>
      </c>
      <c r="Q508" s="201">
        <v>0</v>
      </c>
    </row>
    <row r="509" spans="1:17" x14ac:dyDescent="0.3">
      <c r="A509" s="22" t="s">
        <v>35</v>
      </c>
      <c r="B509" s="22" t="s">
        <v>36</v>
      </c>
      <c r="C509" s="21">
        <v>1955</v>
      </c>
      <c r="D509" s="22">
        <v>1500</v>
      </c>
      <c r="E509" s="24">
        <v>3738.7365392848506</v>
      </c>
      <c r="F509" s="19">
        <f t="shared" ref="F509:F539" si="71">K509*E512</f>
        <v>128.58526507101192</v>
      </c>
      <c r="G509" s="19">
        <f t="shared" ref="G509:G538" si="72">L509*E513</f>
        <v>417.76183966705923</v>
      </c>
      <c r="H509" s="19">
        <f t="shared" ref="H509:H537" si="73">M509*E514</f>
        <v>723.84742295536057</v>
      </c>
      <c r="I509" s="19">
        <f t="shared" ref="I509:I536" si="74">N509*E515</f>
        <v>41.968383658922605</v>
      </c>
      <c r="J509" s="25">
        <f t="shared" ref="J509:J537" si="75">SUM(F509:I509)</f>
        <v>1312.1629113523543</v>
      </c>
      <c r="K509" s="19">
        <v>5.8264829999999997E-2</v>
      </c>
      <c r="L509" s="19">
        <v>0.64982079999999998</v>
      </c>
      <c r="M509" s="19">
        <v>0.25680320000000001</v>
      </c>
      <c r="N509" s="19">
        <v>3.5111179999999999E-2</v>
      </c>
      <c r="O509" s="206">
        <f t="shared" si="61"/>
        <v>0.87477527423490287</v>
      </c>
      <c r="P509" s="201">
        <v>1</v>
      </c>
      <c r="Q509" s="201">
        <v>0</v>
      </c>
    </row>
    <row r="510" spans="1:17" x14ac:dyDescent="0.3">
      <c r="A510" s="22" t="s">
        <v>35</v>
      </c>
      <c r="B510" s="22" t="s">
        <v>36</v>
      </c>
      <c r="C510" s="21">
        <v>1956</v>
      </c>
      <c r="D510" s="22">
        <v>800</v>
      </c>
      <c r="E510" s="24">
        <v>2304.4745088675763</v>
      </c>
      <c r="F510" s="19">
        <f t="shared" si="71"/>
        <v>37.457746148920535</v>
      </c>
      <c r="G510" s="19">
        <f t="shared" si="72"/>
        <v>1831.6403824515844</v>
      </c>
      <c r="H510" s="19">
        <f t="shared" si="73"/>
        <v>306.95679331879569</v>
      </c>
      <c r="I510" s="19">
        <f t="shared" si="74"/>
        <v>37.166358733244664</v>
      </c>
      <c r="J510" s="25">
        <f t="shared" si="75"/>
        <v>2213.2212806525454</v>
      </c>
      <c r="K510" s="19">
        <v>5.8264829999999997E-2</v>
      </c>
      <c r="L510" s="19">
        <v>0.64982079999999998</v>
      </c>
      <c r="M510" s="19">
        <v>0.25680320000000001</v>
      </c>
      <c r="N510" s="19">
        <v>3.5111179999999999E-2</v>
      </c>
      <c r="O510" s="206">
        <f t="shared" si="61"/>
        <v>2.7665266008156819</v>
      </c>
      <c r="P510" s="201">
        <v>1</v>
      </c>
      <c r="Q510" s="201">
        <v>0</v>
      </c>
    </row>
    <row r="511" spans="1:17" x14ac:dyDescent="0.3">
      <c r="A511" s="22" t="s">
        <v>35</v>
      </c>
      <c r="B511" s="22" t="s">
        <v>36</v>
      </c>
      <c r="C511" s="21">
        <v>1957</v>
      </c>
      <c r="D511" s="22">
        <v>1500</v>
      </c>
      <c r="E511" s="24">
        <v>2342.3434647353088</v>
      </c>
      <c r="F511" s="19">
        <f t="shared" si="71"/>
        <v>164.23022393970237</v>
      </c>
      <c r="G511" s="19">
        <f t="shared" si="72"/>
        <v>776.73062095742762</v>
      </c>
      <c r="H511" s="19">
        <f t="shared" si="73"/>
        <v>271.8347789805178</v>
      </c>
      <c r="I511" s="19">
        <f t="shared" si="74"/>
        <v>15.457427342021333</v>
      </c>
      <c r="J511" s="25">
        <f t="shared" si="75"/>
        <v>1228.253051219669</v>
      </c>
      <c r="K511" s="19">
        <v>5.8264829999999997E-2</v>
      </c>
      <c r="L511" s="19">
        <v>0.64982079999999998</v>
      </c>
      <c r="M511" s="19">
        <v>0.25680320000000001</v>
      </c>
      <c r="N511" s="19">
        <v>3.5111179999999999E-2</v>
      </c>
      <c r="O511" s="206">
        <f t="shared" si="61"/>
        <v>0.81883536747977936</v>
      </c>
      <c r="P511" s="201">
        <v>1</v>
      </c>
      <c r="Q511" s="201">
        <v>0</v>
      </c>
    </row>
    <row r="512" spans="1:17" x14ac:dyDescent="0.3">
      <c r="A512" s="22" t="s">
        <v>35</v>
      </c>
      <c r="B512" s="22" t="s">
        <v>36</v>
      </c>
      <c r="C512" s="21">
        <v>1958</v>
      </c>
      <c r="D512" s="22">
        <v>800</v>
      </c>
      <c r="E512" s="24">
        <v>2206.9104993700648</v>
      </c>
      <c r="F512" s="19">
        <f t="shared" si="71"/>
        <v>69.643935044675331</v>
      </c>
      <c r="G512" s="19">
        <f t="shared" si="72"/>
        <v>687.85705764158411</v>
      </c>
      <c r="H512" s="19">
        <f t="shared" si="73"/>
        <v>113.05563655788764</v>
      </c>
      <c r="I512" s="19">
        <f t="shared" si="74"/>
        <v>10.343198824081153</v>
      </c>
      <c r="J512" s="25">
        <f t="shared" si="75"/>
        <v>880.8998280682282</v>
      </c>
      <c r="K512" s="19">
        <v>5.8264829999999997E-2</v>
      </c>
      <c r="L512" s="19">
        <v>0.64982079999999998</v>
      </c>
      <c r="M512" s="19">
        <v>0.25680320000000001</v>
      </c>
      <c r="N512" s="19">
        <v>3.5111179999999999E-2</v>
      </c>
      <c r="O512" s="206">
        <f t="shared" si="61"/>
        <v>1.1011247850852852</v>
      </c>
      <c r="P512" s="201">
        <v>1</v>
      </c>
      <c r="Q512" s="201">
        <v>0</v>
      </c>
    </row>
    <row r="513" spans="1:17" x14ac:dyDescent="0.3">
      <c r="A513" s="22" t="s">
        <v>35</v>
      </c>
      <c r="B513" s="22" t="s">
        <v>36</v>
      </c>
      <c r="C513" s="21">
        <v>1959</v>
      </c>
      <c r="D513" s="22">
        <v>400</v>
      </c>
      <c r="E513" s="24">
        <v>642.88776177533748</v>
      </c>
      <c r="F513" s="19">
        <f t="shared" si="71"/>
        <v>61.675271902326145</v>
      </c>
      <c r="G513" s="19">
        <f t="shared" si="72"/>
        <v>286.0786165926117</v>
      </c>
      <c r="H513" s="19">
        <f t="shared" si="73"/>
        <v>75.650164883671735</v>
      </c>
      <c r="I513" s="19" t="s">
        <v>18</v>
      </c>
      <c r="J513" s="25">
        <f t="shared" si="75"/>
        <v>423.40405337860955</v>
      </c>
      <c r="K513" s="19">
        <v>5.8264829999999997E-2</v>
      </c>
      <c r="L513" s="19">
        <v>0.64982079999999998</v>
      </c>
      <c r="M513" s="19">
        <v>0.25680320000000001</v>
      </c>
      <c r="N513" s="19">
        <v>3.5111179999999999E-2</v>
      </c>
      <c r="O513" s="206">
        <f t="shared" si="61"/>
        <v>1.0585101334465239</v>
      </c>
      <c r="P513" s="201">
        <v>1</v>
      </c>
      <c r="Q513" s="201">
        <v>0</v>
      </c>
    </row>
    <row r="514" spans="1:17" x14ac:dyDescent="0.3">
      <c r="A514" s="22" t="s">
        <v>35</v>
      </c>
      <c r="B514" s="22" t="s">
        <v>36</v>
      </c>
      <c r="C514" s="21">
        <v>1960</v>
      </c>
      <c r="D514" s="22">
        <v>1500</v>
      </c>
      <c r="E514" s="24">
        <v>2818.685370569216</v>
      </c>
      <c r="F514" s="19">
        <f t="shared" si="71"/>
        <v>25.6506439350721</v>
      </c>
      <c r="G514" s="19">
        <f t="shared" si="72"/>
        <v>191.42693963641989</v>
      </c>
      <c r="H514" s="19" t="s">
        <v>18</v>
      </c>
      <c r="I514" s="19" t="s">
        <v>18</v>
      </c>
      <c r="J514" s="19" t="s">
        <v>18</v>
      </c>
      <c r="K514" s="19">
        <v>5.8264829999999997E-2</v>
      </c>
      <c r="L514" s="19">
        <v>0.64982079999999998</v>
      </c>
      <c r="M514" s="19">
        <v>0.25680320000000001</v>
      </c>
      <c r="N514" s="19">
        <v>3.5111179999999999E-2</v>
      </c>
      <c r="O514" s="206" t="e">
        <f t="shared" si="61"/>
        <v>#VALUE!</v>
      </c>
      <c r="P514" s="201">
        <v>0</v>
      </c>
      <c r="Q514" s="201">
        <v>0</v>
      </c>
    </row>
    <row r="515" spans="1:17" x14ac:dyDescent="0.3">
      <c r="A515" s="22" t="s">
        <v>35</v>
      </c>
      <c r="B515" s="22" t="s">
        <v>36</v>
      </c>
      <c r="C515" s="21">
        <v>1961</v>
      </c>
      <c r="D515" s="22">
        <v>800</v>
      </c>
      <c r="E515" s="24">
        <v>1195.299721026824</v>
      </c>
      <c r="F515" s="19">
        <f t="shared" si="71"/>
        <v>17.163898255236315</v>
      </c>
      <c r="G515" s="19" t="s">
        <v>18</v>
      </c>
      <c r="H515" s="19" t="s">
        <v>18</v>
      </c>
      <c r="I515" s="19" t="s">
        <v>18</v>
      </c>
      <c r="J515" s="19" t="s">
        <v>18</v>
      </c>
      <c r="K515" s="19">
        <v>5.8264829999999997E-2</v>
      </c>
      <c r="L515" s="19">
        <v>0.64982079999999998</v>
      </c>
      <c r="M515" s="19">
        <v>0.25680320000000001</v>
      </c>
      <c r="N515" s="19">
        <v>3.5111179999999999E-2</v>
      </c>
      <c r="O515" s="206" t="e">
        <f t="shared" ref="O515:O578" si="76">J515/D515</f>
        <v>#VALUE!</v>
      </c>
      <c r="P515" s="201">
        <v>0</v>
      </c>
      <c r="Q515" s="201">
        <v>0</v>
      </c>
    </row>
    <row r="516" spans="1:17" x14ac:dyDescent="0.3">
      <c r="A516" s="22" t="s">
        <v>35</v>
      </c>
      <c r="B516" s="22" t="s">
        <v>36</v>
      </c>
      <c r="C516" s="21">
        <v>1962</v>
      </c>
      <c r="D516" s="22">
        <v>800</v>
      </c>
      <c r="E516" s="24">
        <v>1058.5334566723382</v>
      </c>
      <c r="F516" s="19" t="s">
        <v>18</v>
      </c>
      <c r="G516" s="19" t="s">
        <v>18</v>
      </c>
      <c r="H516" s="19" t="s">
        <v>18</v>
      </c>
      <c r="I516" s="19" t="s">
        <v>18</v>
      </c>
      <c r="J516" s="19" t="s">
        <v>18</v>
      </c>
      <c r="K516" s="19">
        <v>5.8264829999999997E-2</v>
      </c>
      <c r="L516" s="19">
        <v>0.64982079999999998</v>
      </c>
      <c r="M516" s="19">
        <v>0.25680320000000001</v>
      </c>
      <c r="N516" s="19">
        <v>3.5111179999999999E-2</v>
      </c>
      <c r="O516" s="206" t="e">
        <f t="shared" si="76"/>
        <v>#VALUE!</v>
      </c>
      <c r="P516" s="201">
        <v>0</v>
      </c>
      <c r="Q516" s="201">
        <v>0</v>
      </c>
    </row>
    <row r="517" spans="1:17" x14ac:dyDescent="0.3">
      <c r="A517" s="22" t="s">
        <v>35</v>
      </c>
      <c r="B517" s="22" t="s">
        <v>36</v>
      </c>
      <c r="C517" s="21">
        <v>1963</v>
      </c>
      <c r="D517" s="22">
        <v>400</v>
      </c>
      <c r="E517" s="24">
        <v>440.24232002516959</v>
      </c>
      <c r="F517" s="19" t="s">
        <v>18</v>
      </c>
      <c r="G517" s="19" t="s">
        <v>18</v>
      </c>
      <c r="H517" s="19" t="s">
        <v>18</v>
      </c>
      <c r="I517" s="19">
        <f t="shared" si="74"/>
        <v>77.913971165035818</v>
      </c>
      <c r="J517" s="19" t="s">
        <v>18</v>
      </c>
      <c r="K517" s="19">
        <v>5.8264829999999997E-2</v>
      </c>
      <c r="L517" s="19">
        <v>0.64982079999999998</v>
      </c>
      <c r="M517" s="19">
        <v>0.25680320000000001</v>
      </c>
      <c r="N517" s="19">
        <v>3.5111179999999999E-2</v>
      </c>
      <c r="O517" s="206" t="e">
        <f t="shared" si="76"/>
        <v>#VALUE!</v>
      </c>
      <c r="P517" s="201">
        <v>0</v>
      </c>
      <c r="Q517" s="201">
        <v>0</v>
      </c>
    </row>
    <row r="518" spans="1:17" x14ac:dyDescent="0.3">
      <c r="A518" s="22" t="s">
        <v>35</v>
      </c>
      <c r="B518" s="22" t="s">
        <v>36</v>
      </c>
      <c r="C518" s="21">
        <v>1964</v>
      </c>
      <c r="D518" s="22">
        <v>150</v>
      </c>
      <c r="E518" s="24">
        <v>294.58419865356711</v>
      </c>
      <c r="F518" s="19" t="s">
        <v>18</v>
      </c>
      <c r="G518" s="19" t="s">
        <v>18</v>
      </c>
      <c r="H518" s="19">
        <f t="shared" si="73"/>
        <v>569.86285051909192</v>
      </c>
      <c r="I518" s="19">
        <f t="shared" si="74"/>
        <v>75.334532811161125</v>
      </c>
      <c r="J518" s="19" t="s">
        <v>18</v>
      </c>
      <c r="K518" s="19">
        <v>5.8264829999999997E-2</v>
      </c>
      <c r="L518" s="19">
        <v>0.64982079999999998</v>
      </c>
      <c r="M518" s="19">
        <v>0.25680320000000001</v>
      </c>
      <c r="N518" s="19">
        <v>3.5111179999999999E-2</v>
      </c>
      <c r="O518" s="206" t="e">
        <f t="shared" si="76"/>
        <v>#VALUE!</v>
      </c>
      <c r="P518" s="201">
        <v>0</v>
      </c>
      <c r="Q518" s="201">
        <v>0</v>
      </c>
    </row>
    <row r="519" spans="1:17" x14ac:dyDescent="0.3">
      <c r="A519" s="22" t="s">
        <v>35</v>
      </c>
      <c r="B519" s="22" t="s">
        <v>36</v>
      </c>
      <c r="C519" s="21">
        <v>1965</v>
      </c>
      <c r="D519" s="22" t="s">
        <v>18</v>
      </c>
      <c r="E519" s="23" t="s">
        <v>18</v>
      </c>
      <c r="F519" s="19" t="s">
        <v>18</v>
      </c>
      <c r="G519" s="19">
        <f t="shared" si="72"/>
        <v>1441.9942329947473</v>
      </c>
      <c r="H519" s="19">
        <f t="shared" si="73"/>
        <v>550.99683623310796</v>
      </c>
      <c r="I519" s="19">
        <f t="shared" si="74"/>
        <v>44.020467643686182</v>
      </c>
      <c r="J519" s="25">
        <f t="shared" si="75"/>
        <v>2037.0115368715417</v>
      </c>
      <c r="K519" s="19">
        <v>5.8264829999999997E-2</v>
      </c>
      <c r="L519" s="19">
        <v>0.64982079999999998</v>
      </c>
      <c r="M519" s="19">
        <v>0.25680320000000001</v>
      </c>
      <c r="N519" s="19">
        <v>3.5111179999999999E-2</v>
      </c>
      <c r="O519" s="206" t="e">
        <f t="shared" si="76"/>
        <v>#VALUE!</v>
      </c>
      <c r="P519" s="201">
        <v>0</v>
      </c>
      <c r="Q519" s="201">
        <v>0</v>
      </c>
    </row>
    <row r="520" spans="1:17" x14ac:dyDescent="0.3">
      <c r="A520" s="22" t="s">
        <v>35</v>
      </c>
      <c r="B520" s="22" t="s">
        <v>36</v>
      </c>
      <c r="C520" s="21">
        <v>1966</v>
      </c>
      <c r="D520" s="22" t="s">
        <v>18</v>
      </c>
      <c r="E520" s="23" t="s">
        <v>18</v>
      </c>
      <c r="F520" s="19">
        <f t="shared" si="71"/>
        <v>129.29341265533412</v>
      </c>
      <c r="G520" s="19">
        <f t="shared" si="72"/>
        <v>1394.2552309257328</v>
      </c>
      <c r="H520" s="19">
        <f t="shared" si="73"/>
        <v>321.96573730632446</v>
      </c>
      <c r="I520" s="19">
        <f t="shared" si="74"/>
        <v>299.75509193987659</v>
      </c>
      <c r="J520" s="25">
        <f t="shared" si="75"/>
        <v>2145.2694728272681</v>
      </c>
      <c r="K520" s="19">
        <v>5.8264829999999997E-2</v>
      </c>
      <c r="L520" s="19">
        <v>0.64982079999999998</v>
      </c>
      <c r="M520" s="19">
        <v>0.25680320000000001</v>
      </c>
      <c r="N520" s="19">
        <v>3.5111179999999999E-2</v>
      </c>
      <c r="O520" s="206" t="e">
        <f t="shared" si="76"/>
        <v>#VALUE!</v>
      </c>
      <c r="P520" s="201">
        <v>0</v>
      </c>
      <c r="Q520" s="201">
        <v>0</v>
      </c>
    </row>
    <row r="521" spans="1:17" x14ac:dyDescent="0.3">
      <c r="A521" s="22" t="s">
        <v>35</v>
      </c>
      <c r="B521" s="22" t="s">
        <v>36</v>
      </c>
      <c r="C521" s="21">
        <v>1967</v>
      </c>
      <c r="D521" s="22" t="s">
        <v>18</v>
      </c>
      <c r="E521" s="23" t="s">
        <v>18</v>
      </c>
      <c r="F521" s="19">
        <f t="shared" si="71"/>
        <v>125.01299436167412</v>
      </c>
      <c r="G521" s="19">
        <f t="shared" si="72"/>
        <v>814.7096024854269</v>
      </c>
      <c r="H521" s="19">
        <f t="shared" si="73"/>
        <v>2192.40899412821</v>
      </c>
      <c r="I521" s="19">
        <f t="shared" si="74"/>
        <v>534.52506312677735</v>
      </c>
      <c r="J521" s="25">
        <f t="shared" si="75"/>
        <v>3666.6566541020884</v>
      </c>
      <c r="K521" s="19">
        <v>5.8264829999999997E-2</v>
      </c>
      <c r="L521" s="19">
        <v>0.64982079999999998</v>
      </c>
      <c r="M521" s="19">
        <v>0.25680320000000001</v>
      </c>
      <c r="N521" s="19">
        <v>3.5111179999999999E-2</v>
      </c>
      <c r="O521" s="206" t="e">
        <f t="shared" si="76"/>
        <v>#VALUE!</v>
      </c>
      <c r="P521" s="201">
        <v>0</v>
      </c>
      <c r="Q521" s="201">
        <v>0</v>
      </c>
    </row>
    <row r="522" spans="1:17" x14ac:dyDescent="0.3">
      <c r="A522" s="22" t="s">
        <v>35</v>
      </c>
      <c r="B522" s="22" t="s">
        <v>36</v>
      </c>
      <c r="C522" s="21">
        <v>1968</v>
      </c>
      <c r="D522" s="22" t="s">
        <v>18</v>
      </c>
      <c r="E522" s="23" t="s">
        <v>18</v>
      </c>
      <c r="F522" s="19">
        <f t="shared" si="71"/>
        <v>73.049241403446885</v>
      </c>
      <c r="G522" s="19">
        <f t="shared" si="72"/>
        <v>5547.7227950881788</v>
      </c>
      <c r="H522" s="19">
        <f t="shared" si="73"/>
        <v>3909.516760506438</v>
      </c>
      <c r="I522" s="19">
        <f t="shared" si="74"/>
        <v>149.78034986030588</v>
      </c>
      <c r="J522" s="25">
        <f t="shared" si="75"/>
        <v>9680.06914685837</v>
      </c>
      <c r="K522" s="19">
        <v>5.8264829999999997E-2</v>
      </c>
      <c r="L522" s="19">
        <v>0.64982079999999998</v>
      </c>
      <c r="M522" s="19">
        <v>0.25680320000000001</v>
      </c>
      <c r="N522" s="19">
        <v>3.5111179999999999E-2</v>
      </c>
      <c r="O522" s="206" t="e">
        <f t="shared" si="76"/>
        <v>#VALUE!</v>
      </c>
      <c r="P522" s="201">
        <v>0</v>
      </c>
      <c r="Q522" s="201">
        <v>0</v>
      </c>
    </row>
    <row r="523" spans="1:17" x14ac:dyDescent="0.3">
      <c r="A523" s="22" t="s">
        <v>35</v>
      </c>
      <c r="B523" s="22" t="s">
        <v>36</v>
      </c>
      <c r="C523" s="21">
        <v>1969</v>
      </c>
      <c r="D523" s="22">
        <v>600</v>
      </c>
      <c r="E523" s="24">
        <v>2219.0644451435646</v>
      </c>
      <c r="F523" s="19">
        <f t="shared" si="71"/>
        <v>497.42502170281028</v>
      </c>
      <c r="G523" s="19">
        <f t="shared" si="72"/>
        <v>9892.732290429798</v>
      </c>
      <c r="H523" s="19">
        <f t="shared" si="73"/>
        <v>1095.4936046366456</v>
      </c>
      <c r="I523" s="19">
        <f t="shared" si="74"/>
        <v>46.935821229645377</v>
      </c>
      <c r="J523" s="25">
        <f t="shared" si="75"/>
        <v>11532.586737998899</v>
      </c>
      <c r="K523" s="19">
        <v>5.8264829999999997E-2</v>
      </c>
      <c r="L523" s="19">
        <v>0.64982079999999998</v>
      </c>
      <c r="M523" s="19">
        <v>0.25680320000000001</v>
      </c>
      <c r="N523" s="19">
        <v>3.5111179999999999E-2</v>
      </c>
      <c r="O523" s="206">
        <f t="shared" si="76"/>
        <v>19.220977896664831</v>
      </c>
      <c r="P523" s="201">
        <v>1</v>
      </c>
      <c r="Q523" s="201">
        <v>0</v>
      </c>
    </row>
    <row r="524" spans="1:17" x14ac:dyDescent="0.3">
      <c r="A524" s="22" t="s">
        <v>35</v>
      </c>
      <c r="B524" s="22" t="s">
        <v>36</v>
      </c>
      <c r="C524" s="21">
        <v>1970</v>
      </c>
      <c r="D524" s="22">
        <v>800</v>
      </c>
      <c r="E524" s="24">
        <v>2145.5995728756802</v>
      </c>
      <c r="F524" s="19">
        <f t="shared" si="71"/>
        <v>887.01125777660991</v>
      </c>
      <c r="G524" s="19">
        <f t="shared" si="72"/>
        <v>2772.0625387840523</v>
      </c>
      <c r="H524" s="19">
        <f t="shared" si="73"/>
        <v>343.28863588181508</v>
      </c>
      <c r="I524" s="19">
        <f t="shared" si="74"/>
        <v>160.6347519002743</v>
      </c>
      <c r="J524" s="25">
        <f t="shared" si="75"/>
        <v>4162.997184342752</v>
      </c>
      <c r="K524" s="19">
        <v>5.8264829999999997E-2</v>
      </c>
      <c r="L524" s="19">
        <v>0.64982079999999998</v>
      </c>
      <c r="M524" s="19">
        <v>0.25680320000000001</v>
      </c>
      <c r="N524" s="19">
        <v>3.5111179999999999E-2</v>
      </c>
      <c r="O524" s="206">
        <f t="shared" si="76"/>
        <v>5.2037464804284399</v>
      </c>
      <c r="P524" s="201">
        <v>1</v>
      </c>
      <c r="Q524" s="201">
        <v>0</v>
      </c>
    </row>
    <row r="525" spans="1:17" x14ac:dyDescent="0.3">
      <c r="A525" s="22" t="s">
        <v>35</v>
      </c>
      <c r="B525" s="22" t="s">
        <v>36</v>
      </c>
      <c r="C525" s="21">
        <v>1971</v>
      </c>
      <c r="D525" s="22">
        <v>800</v>
      </c>
      <c r="E525" s="24">
        <v>1253.7450363014341</v>
      </c>
      <c r="F525" s="19">
        <f t="shared" si="71"/>
        <v>248.55121992343308</v>
      </c>
      <c r="G525" s="19">
        <f t="shared" si="72"/>
        <v>868.66556179841132</v>
      </c>
      <c r="H525" s="19">
        <f t="shared" si="73"/>
        <v>1174.8827102705327</v>
      </c>
      <c r="I525" s="19">
        <f t="shared" si="74"/>
        <v>54.110832756026717</v>
      </c>
      <c r="J525" s="25">
        <f t="shared" si="75"/>
        <v>2346.2103247484038</v>
      </c>
      <c r="K525" s="19">
        <v>5.8264829999999997E-2</v>
      </c>
      <c r="L525" s="19">
        <v>0.64982079999999998</v>
      </c>
      <c r="M525" s="19">
        <v>0.25680320000000001</v>
      </c>
      <c r="N525" s="19">
        <v>3.5111179999999999E-2</v>
      </c>
      <c r="O525" s="206">
        <f t="shared" si="76"/>
        <v>2.9327629059355047</v>
      </c>
      <c r="P525" s="201">
        <v>1</v>
      </c>
      <c r="Q525" s="201">
        <v>0</v>
      </c>
    </row>
    <row r="526" spans="1:17" x14ac:dyDescent="0.3">
      <c r="A526" s="22" t="s">
        <v>35</v>
      </c>
      <c r="B526" s="22" t="s">
        <v>36</v>
      </c>
      <c r="C526" s="21">
        <v>1972</v>
      </c>
      <c r="D526" s="22">
        <v>1200</v>
      </c>
      <c r="E526" s="24">
        <v>8537.3118174859574</v>
      </c>
      <c r="F526" s="19">
        <f t="shared" si="71"/>
        <v>77.887090233244194</v>
      </c>
      <c r="G526" s="19">
        <f t="shared" si="72"/>
        <v>2972.9505812005682</v>
      </c>
      <c r="H526" s="19">
        <f t="shared" si="73"/>
        <v>395.7666762100414</v>
      </c>
      <c r="I526" s="19">
        <f t="shared" si="74"/>
        <v>234.46818379369336</v>
      </c>
      <c r="J526" s="25">
        <f t="shared" si="75"/>
        <v>3681.0725314375468</v>
      </c>
      <c r="K526" s="19">
        <v>5.8264829999999997E-2</v>
      </c>
      <c r="L526" s="19">
        <v>0.64982079999999998</v>
      </c>
      <c r="M526" s="19">
        <v>0.25680320000000001</v>
      </c>
      <c r="N526" s="19">
        <v>3.5111179999999999E-2</v>
      </c>
      <c r="O526" s="206">
        <f t="shared" si="76"/>
        <v>3.0675604428646221</v>
      </c>
      <c r="P526" s="201">
        <v>1</v>
      </c>
      <c r="Q526" s="201">
        <v>0</v>
      </c>
    </row>
    <row r="527" spans="1:17" x14ac:dyDescent="0.3">
      <c r="A527" s="22" t="s">
        <v>35</v>
      </c>
      <c r="B527" s="22" t="s">
        <v>36</v>
      </c>
      <c r="C527" s="21">
        <v>1973</v>
      </c>
      <c r="D527" s="22">
        <v>8000</v>
      </c>
      <c r="E527" s="24">
        <v>15223.785219601772</v>
      </c>
      <c r="F527" s="19">
        <f t="shared" si="71"/>
        <v>266.56342827446014</v>
      </c>
      <c r="G527" s="19">
        <f t="shared" si="72"/>
        <v>1001.4572176209256</v>
      </c>
      <c r="H527" s="19">
        <f t="shared" si="73"/>
        <v>1714.900493130923</v>
      </c>
      <c r="I527" s="19">
        <f t="shared" si="74"/>
        <v>209.93812505069758</v>
      </c>
      <c r="J527" s="25">
        <f t="shared" si="75"/>
        <v>3192.8592640770066</v>
      </c>
      <c r="K527" s="19">
        <v>5.8264829999999997E-2</v>
      </c>
      <c r="L527" s="19">
        <v>0.64982079999999998</v>
      </c>
      <c r="M527" s="19">
        <v>0.25680320000000001</v>
      </c>
      <c r="N527" s="19">
        <v>3.5111179999999999E-2</v>
      </c>
      <c r="O527" s="206">
        <f t="shared" si="76"/>
        <v>0.39910740800962585</v>
      </c>
      <c r="P527" s="201">
        <v>1</v>
      </c>
      <c r="Q527" s="201">
        <v>0</v>
      </c>
    </row>
    <row r="528" spans="1:17" x14ac:dyDescent="0.3">
      <c r="A528" s="22" t="s">
        <v>35</v>
      </c>
      <c r="B528" s="22" t="s">
        <v>36</v>
      </c>
      <c r="C528" s="21">
        <v>1974</v>
      </c>
      <c r="D528" s="22">
        <v>2400</v>
      </c>
      <c r="E528" s="24">
        <v>4265.8876705455605</v>
      </c>
      <c r="F528" s="19">
        <f t="shared" si="71"/>
        <v>89.793577763217542</v>
      </c>
      <c r="G528" s="19">
        <f t="shared" si="72"/>
        <v>4339.4241596940019</v>
      </c>
      <c r="H528" s="19">
        <f t="shared" si="73"/>
        <v>1535.4876228887581</v>
      </c>
      <c r="I528" s="19">
        <f t="shared" si="74"/>
        <v>95.651734335823562</v>
      </c>
      <c r="J528" s="25">
        <f t="shared" si="75"/>
        <v>6060.3570946818008</v>
      </c>
      <c r="K528" s="19">
        <v>5.8264829999999997E-2</v>
      </c>
      <c r="L528" s="19">
        <v>0.64982079999999998</v>
      </c>
      <c r="M528" s="19">
        <v>0.25680320000000001</v>
      </c>
      <c r="N528" s="19">
        <v>3.5111179999999999E-2</v>
      </c>
      <c r="O528" s="206">
        <f t="shared" si="76"/>
        <v>2.5251487894507503</v>
      </c>
      <c r="P528" s="201">
        <v>1</v>
      </c>
      <c r="Q528" s="201">
        <v>0</v>
      </c>
    </row>
    <row r="529" spans="1:17" x14ac:dyDescent="0.3">
      <c r="A529" s="22" t="s">
        <v>35</v>
      </c>
      <c r="B529" s="22" t="s">
        <v>36</v>
      </c>
      <c r="C529" s="21">
        <v>1975</v>
      </c>
      <c r="D529" s="22">
        <v>900</v>
      </c>
      <c r="E529" s="24">
        <v>1336.7770957753451</v>
      </c>
      <c r="F529" s="19">
        <f t="shared" si="71"/>
        <v>389.08543857393283</v>
      </c>
      <c r="G529" s="19">
        <f t="shared" si="72"/>
        <v>3885.4336530684623</v>
      </c>
      <c r="H529" s="19">
        <f t="shared" si="73"/>
        <v>699.59686524318943</v>
      </c>
      <c r="I529" s="19">
        <f t="shared" si="74"/>
        <v>173.90498547565119</v>
      </c>
      <c r="J529" s="25">
        <f t="shared" si="75"/>
        <v>5148.0209423612359</v>
      </c>
      <c r="K529" s="19">
        <v>5.8264829999999997E-2</v>
      </c>
      <c r="L529" s="19">
        <v>0.64982079999999998</v>
      </c>
      <c r="M529" s="19">
        <v>0.25680320000000001</v>
      </c>
      <c r="N529" s="19">
        <v>3.5111179999999999E-2</v>
      </c>
      <c r="O529" s="206">
        <f t="shared" si="76"/>
        <v>5.7200232692902624</v>
      </c>
      <c r="P529" s="201">
        <v>1</v>
      </c>
      <c r="Q529" s="201">
        <v>0</v>
      </c>
    </row>
    <row r="530" spans="1:17" x14ac:dyDescent="0.3">
      <c r="A530" s="22" t="s">
        <v>35</v>
      </c>
      <c r="B530" s="22" t="s">
        <v>36</v>
      </c>
      <c r="C530" s="21">
        <v>1976</v>
      </c>
      <c r="D530" s="22">
        <v>2800</v>
      </c>
      <c r="E530" s="24">
        <v>4575.0314258955214</v>
      </c>
      <c r="F530" s="19">
        <f t="shared" si="71"/>
        <v>348.37932438037217</v>
      </c>
      <c r="G530" s="19">
        <f t="shared" si="72"/>
        <v>1770.276206253744</v>
      </c>
      <c r="H530" s="19">
        <f t="shared" si="73"/>
        <v>1271.9412097827742</v>
      </c>
      <c r="I530" s="19">
        <f t="shared" si="74"/>
        <v>59.293845650632406</v>
      </c>
      <c r="J530" s="25">
        <f t="shared" si="75"/>
        <v>3449.8905860675227</v>
      </c>
      <c r="K530" s="19">
        <v>5.8264829999999997E-2</v>
      </c>
      <c r="L530" s="19">
        <v>0.64982079999999998</v>
      </c>
      <c r="M530" s="19">
        <v>0.25680320000000001</v>
      </c>
      <c r="N530" s="19">
        <v>3.5111179999999999E-2</v>
      </c>
      <c r="O530" s="206">
        <f t="shared" si="76"/>
        <v>1.232103780738401</v>
      </c>
      <c r="P530" s="201">
        <v>1</v>
      </c>
      <c r="Q530" s="201">
        <v>0</v>
      </c>
    </row>
    <row r="531" spans="1:17" x14ac:dyDescent="0.3">
      <c r="A531" s="22" t="s">
        <v>35</v>
      </c>
      <c r="B531" s="22" t="s">
        <v>36</v>
      </c>
      <c r="C531" s="21">
        <v>1977</v>
      </c>
      <c r="D531" s="22">
        <v>1000</v>
      </c>
      <c r="E531" s="24">
        <v>1541.1282889389283</v>
      </c>
      <c r="F531" s="19">
        <f t="shared" si="71"/>
        <v>158.72813275662972</v>
      </c>
      <c r="G531" s="19">
        <f t="shared" si="72"/>
        <v>3218.5496695290794</v>
      </c>
      <c r="H531" s="19">
        <f t="shared" si="73"/>
        <v>433.67523687294147</v>
      </c>
      <c r="I531" s="19">
        <f t="shared" si="74"/>
        <v>70.781991631557219</v>
      </c>
      <c r="J531" s="25">
        <f t="shared" si="75"/>
        <v>3881.7350307902075</v>
      </c>
      <c r="K531" s="19">
        <v>5.8264829999999997E-2</v>
      </c>
      <c r="L531" s="19">
        <v>0.64982079999999998</v>
      </c>
      <c r="M531" s="19">
        <v>0.25680320000000001</v>
      </c>
      <c r="N531" s="19">
        <v>3.5111179999999999E-2</v>
      </c>
      <c r="O531" s="206">
        <f t="shared" si="76"/>
        <v>3.8817350307902077</v>
      </c>
      <c r="P531" s="201">
        <v>1</v>
      </c>
      <c r="Q531" s="201">
        <v>0</v>
      </c>
    </row>
    <row r="532" spans="1:17" x14ac:dyDescent="0.3">
      <c r="A532" s="22" t="s">
        <v>35</v>
      </c>
      <c r="B532" s="22" t="s">
        <v>36</v>
      </c>
      <c r="C532" s="21">
        <v>1978</v>
      </c>
      <c r="D532" s="22">
        <v>1800</v>
      </c>
      <c r="E532" s="24">
        <v>6677.8782084137692</v>
      </c>
      <c r="F532" s="19">
        <f t="shared" si="71"/>
        <v>288.58455953036281</v>
      </c>
      <c r="G532" s="19">
        <f t="shared" si="72"/>
        <v>1097.3819226745006</v>
      </c>
      <c r="H532" s="19">
        <f t="shared" si="73"/>
        <v>517.69954622308671</v>
      </c>
      <c r="I532" s="19">
        <f t="shared" si="74"/>
        <v>58.91224212894025</v>
      </c>
      <c r="J532" s="25">
        <f t="shared" si="75"/>
        <v>1962.5782705568904</v>
      </c>
      <c r="K532" s="19">
        <v>5.8264829999999997E-2</v>
      </c>
      <c r="L532" s="19">
        <v>0.64982079999999998</v>
      </c>
      <c r="M532" s="19">
        <v>0.25680320000000001</v>
      </c>
      <c r="N532" s="19">
        <v>3.5111179999999999E-2</v>
      </c>
      <c r="O532" s="206">
        <f t="shared" si="76"/>
        <v>1.0903212614204947</v>
      </c>
      <c r="P532" s="201">
        <v>1</v>
      </c>
      <c r="Q532" s="201">
        <v>0</v>
      </c>
    </row>
    <row r="533" spans="1:17" x14ac:dyDescent="0.3">
      <c r="A533" s="22" t="s">
        <v>35</v>
      </c>
      <c r="B533" s="22" t="s">
        <v>36</v>
      </c>
      <c r="C533" s="21">
        <v>1979</v>
      </c>
      <c r="D533" s="22">
        <v>1500</v>
      </c>
      <c r="E533" s="24">
        <v>5979.2386655959035</v>
      </c>
      <c r="F533" s="19">
        <f t="shared" si="71"/>
        <v>98.394466858713855</v>
      </c>
      <c r="G533" s="19">
        <f t="shared" si="72"/>
        <v>1309.998992560541</v>
      </c>
      <c r="H533" s="19">
        <f t="shared" si="73"/>
        <v>430.88418839488361</v>
      </c>
      <c r="I533" s="19">
        <f t="shared" si="74"/>
        <v>100.72996918733351</v>
      </c>
      <c r="J533" s="25">
        <f t="shared" si="75"/>
        <v>1940.0076170014722</v>
      </c>
      <c r="K533" s="19">
        <v>5.8264829999999997E-2</v>
      </c>
      <c r="L533" s="19">
        <v>0.64982079999999998</v>
      </c>
      <c r="M533" s="19">
        <v>0.25680320000000001</v>
      </c>
      <c r="N533" s="19">
        <v>3.5111179999999999E-2</v>
      </c>
      <c r="O533" s="206">
        <f t="shared" si="76"/>
        <v>1.2933384113343147</v>
      </c>
      <c r="P533" s="201">
        <v>1</v>
      </c>
      <c r="Q533" s="201">
        <v>0</v>
      </c>
    </row>
    <row r="534" spans="1:17" x14ac:dyDescent="0.3">
      <c r="A534" s="22" t="s">
        <v>35</v>
      </c>
      <c r="B534" s="22" t="s">
        <v>36</v>
      </c>
      <c r="C534" s="21">
        <v>1980</v>
      </c>
      <c r="D534" s="22">
        <v>1000</v>
      </c>
      <c r="E534" s="24">
        <v>2724.2529113468577</v>
      </c>
      <c r="F534" s="19">
        <f t="shared" si="71"/>
        <v>117.45833405411337</v>
      </c>
      <c r="G534" s="19">
        <f t="shared" si="72"/>
        <v>1090.3193885828291</v>
      </c>
      <c r="H534" s="19">
        <f t="shared" si="73"/>
        <v>736.73907921091359</v>
      </c>
      <c r="I534" s="19">
        <f t="shared" si="74"/>
        <v>97.946618425953716</v>
      </c>
      <c r="J534" s="25">
        <f t="shared" si="75"/>
        <v>2042.4634202738098</v>
      </c>
      <c r="K534" s="19">
        <v>5.8264829999999997E-2</v>
      </c>
      <c r="L534" s="19">
        <v>0.64982079999999998</v>
      </c>
      <c r="M534" s="19">
        <v>0.25680320000000001</v>
      </c>
      <c r="N534" s="19">
        <v>3.5111179999999999E-2</v>
      </c>
      <c r="O534" s="206">
        <f t="shared" si="76"/>
        <v>2.0424634202738097</v>
      </c>
      <c r="P534" s="201">
        <v>1</v>
      </c>
      <c r="Q534" s="201">
        <v>0</v>
      </c>
    </row>
    <row r="535" spans="1:17" x14ac:dyDescent="0.3">
      <c r="A535" s="22" t="s">
        <v>35</v>
      </c>
      <c r="B535" s="22" t="s">
        <v>36</v>
      </c>
      <c r="C535" s="21">
        <v>1981</v>
      </c>
      <c r="D535" s="22">
        <v>1000</v>
      </c>
      <c r="E535" s="24">
        <v>4952.9803747880642</v>
      </c>
      <c r="F535" s="19">
        <f t="shared" si="71"/>
        <v>97.761219433853881</v>
      </c>
      <c r="G535" s="19">
        <f t="shared" si="72"/>
        <v>1864.2617297763393</v>
      </c>
      <c r="H535" s="19">
        <f t="shared" si="73"/>
        <v>716.3816494052287</v>
      </c>
      <c r="I535" s="19">
        <f t="shared" si="74"/>
        <v>64.832722776767497</v>
      </c>
      <c r="J535" s="25">
        <f t="shared" si="75"/>
        <v>2743.2373213921896</v>
      </c>
      <c r="K535" s="19">
        <v>5.8264829999999997E-2</v>
      </c>
      <c r="L535" s="19">
        <v>0.64982079999999998</v>
      </c>
      <c r="M535" s="19">
        <v>0.25680320000000001</v>
      </c>
      <c r="N535" s="19">
        <v>3.5111179999999999E-2</v>
      </c>
      <c r="O535" s="206">
        <f t="shared" si="76"/>
        <v>2.7432373213921895</v>
      </c>
      <c r="P535" s="201">
        <v>1</v>
      </c>
      <c r="Q535" s="201">
        <v>0</v>
      </c>
    </row>
    <row r="536" spans="1:17" x14ac:dyDescent="0.3">
      <c r="A536" s="22" t="s">
        <v>35</v>
      </c>
      <c r="B536" s="22" t="s">
        <v>36</v>
      </c>
      <c r="C536" s="21">
        <v>1982</v>
      </c>
      <c r="D536" s="22">
        <v>800</v>
      </c>
      <c r="E536" s="24">
        <v>1688.7454551693338</v>
      </c>
      <c r="F536" s="19">
        <f t="shared" si="71"/>
        <v>167.15514917485612</v>
      </c>
      <c r="G536" s="19">
        <f t="shared" si="72"/>
        <v>1812.7488151309065</v>
      </c>
      <c r="H536" s="19">
        <f t="shared" si="73"/>
        <v>474.18658882403781</v>
      </c>
      <c r="I536" s="19">
        <f t="shared" si="74"/>
        <v>43.961895674028078</v>
      </c>
      <c r="J536" s="25">
        <f t="shared" si="75"/>
        <v>2498.0524488038286</v>
      </c>
      <c r="K536" s="19">
        <v>5.8264829999999997E-2</v>
      </c>
      <c r="L536" s="19">
        <v>0.64982079999999998</v>
      </c>
      <c r="M536" s="19">
        <v>0.25680320000000001</v>
      </c>
      <c r="N536" s="19">
        <v>3.5111179999999999E-2</v>
      </c>
      <c r="O536" s="206">
        <f t="shared" si="76"/>
        <v>3.1225655610047856</v>
      </c>
      <c r="P536" s="201">
        <v>1</v>
      </c>
      <c r="Q536" s="201">
        <v>0</v>
      </c>
    </row>
    <row r="537" spans="1:17" x14ac:dyDescent="0.3">
      <c r="A537" s="22" t="s">
        <v>35</v>
      </c>
      <c r="B537" s="22" t="s">
        <v>36</v>
      </c>
      <c r="C537" s="21">
        <v>1983</v>
      </c>
      <c r="D537" s="22">
        <v>800</v>
      </c>
      <c r="E537" s="24">
        <v>2015.9388443099099</v>
      </c>
      <c r="F537" s="19">
        <f t="shared" si="71"/>
        <v>162.53635086212029</v>
      </c>
      <c r="G537" s="19">
        <f t="shared" si="72"/>
        <v>1199.8927914407113</v>
      </c>
      <c r="H537" s="19">
        <f t="shared" si="73"/>
        <v>321.53734187106693</v>
      </c>
      <c r="I537" s="19" t="s">
        <v>18</v>
      </c>
      <c r="J537" s="25">
        <f t="shared" si="75"/>
        <v>1683.9664841738986</v>
      </c>
      <c r="K537" s="19">
        <v>5.8264829999999997E-2</v>
      </c>
      <c r="L537" s="19">
        <v>0.64982079999999998</v>
      </c>
      <c r="M537" s="19">
        <v>0.25680320000000001</v>
      </c>
      <c r="N537" s="19">
        <v>3.5111179999999999E-2</v>
      </c>
      <c r="O537" s="206">
        <f t="shared" si="76"/>
        <v>2.1049581052173734</v>
      </c>
      <c r="P537" s="201">
        <v>1</v>
      </c>
      <c r="Q537" s="201">
        <v>0</v>
      </c>
    </row>
    <row r="538" spans="1:17" x14ac:dyDescent="0.3">
      <c r="A538" s="22" t="s">
        <v>35</v>
      </c>
      <c r="B538" s="22" t="s">
        <v>36</v>
      </c>
      <c r="C538" s="21">
        <v>1984</v>
      </c>
      <c r="D538" s="22">
        <v>1400</v>
      </c>
      <c r="E538" s="24">
        <v>1677.8770217617366</v>
      </c>
      <c r="F538" s="19">
        <f t="shared" si="71"/>
        <v>107.58589062018099</v>
      </c>
      <c r="G538" s="19">
        <f t="shared" si="72"/>
        <v>813.62558069576312</v>
      </c>
      <c r="H538" s="19" t="s">
        <v>18</v>
      </c>
      <c r="I538" s="19" t="s">
        <v>18</v>
      </c>
      <c r="J538" s="19" t="s">
        <v>18</v>
      </c>
      <c r="K538" s="19">
        <v>5.8264829999999997E-2</v>
      </c>
      <c r="L538" s="19">
        <v>0.64982079999999998</v>
      </c>
      <c r="M538" s="19">
        <v>0.25680320000000001</v>
      </c>
      <c r="N538" s="19">
        <v>3.5111179999999999E-2</v>
      </c>
      <c r="O538" s="206" t="e">
        <f t="shared" si="76"/>
        <v>#VALUE!</v>
      </c>
      <c r="P538" s="201">
        <v>0</v>
      </c>
      <c r="Q538" s="201">
        <v>0</v>
      </c>
    </row>
    <row r="539" spans="1:17" x14ac:dyDescent="0.3">
      <c r="A539" s="22" t="s">
        <v>35</v>
      </c>
      <c r="B539" s="22" t="s">
        <v>36</v>
      </c>
      <c r="C539" s="21">
        <v>1985</v>
      </c>
      <c r="D539" s="22">
        <v>1500</v>
      </c>
      <c r="E539" s="24">
        <v>2868.8858986605837</v>
      </c>
      <c r="F539" s="19">
        <f t="shared" si="71"/>
        <v>72.952044845117172</v>
      </c>
      <c r="G539" s="19" t="s">
        <v>18</v>
      </c>
      <c r="H539" s="19" t="s">
        <v>18</v>
      </c>
      <c r="I539" s="19" t="s">
        <v>18</v>
      </c>
      <c r="J539" s="19" t="s">
        <v>18</v>
      </c>
      <c r="K539" s="19">
        <v>5.8264829999999997E-2</v>
      </c>
      <c r="L539" s="19">
        <v>0.64982079999999998</v>
      </c>
      <c r="M539" s="19">
        <v>0.25680320000000001</v>
      </c>
      <c r="N539" s="19">
        <v>3.5111179999999999E-2</v>
      </c>
      <c r="O539" s="206" t="e">
        <f t="shared" si="76"/>
        <v>#VALUE!</v>
      </c>
      <c r="P539" s="201">
        <v>0</v>
      </c>
      <c r="Q539" s="201">
        <v>0</v>
      </c>
    </row>
    <row r="540" spans="1:17" x14ac:dyDescent="0.3">
      <c r="A540" s="22" t="s">
        <v>35</v>
      </c>
      <c r="B540" s="22" t="s">
        <v>36</v>
      </c>
      <c r="C540" s="21">
        <v>1986</v>
      </c>
      <c r="D540" s="22">
        <v>1500</v>
      </c>
      <c r="E540" s="24">
        <v>2789.6134059280753</v>
      </c>
      <c r="F540" s="19" t="s">
        <v>18</v>
      </c>
      <c r="G540" s="19" t="s">
        <v>18</v>
      </c>
      <c r="H540" s="19" t="s">
        <v>18</v>
      </c>
      <c r="I540" s="19" t="s">
        <v>18</v>
      </c>
      <c r="J540" s="19" t="s">
        <v>18</v>
      </c>
      <c r="K540" s="19">
        <v>5.8264829999999997E-2</v>
      </c>
      <c r="L540" s="19">
        <v>0.64982079999999998</v>
      </c>
      <c r="M540" s="19">
        <v>0.25680320000000001</v>
      </c>
      <c r="N540" s="19">
        <v>3.5111179999999999E-2</v>
      </c>
      <c r="O540" s="206" t="e">
        <f t="shared" si="76"/>
        <v>#VALUE!</v>
      </c>
      <c r="P540" s="201">
        <v>0</v>
      </c>
      <c r="Q540" s="201">
        <v>0</v>
      </c>
    </row>
    <row r="541" spans="1:17" x14ac:dyDescent="0.3">
      <c r="A541" s="22" t="s">
        <v>35</v>
      </c>
      <c r="B541" s="22" t="s">
        <v>36</v>
      </c>
      <c r="C541" s="21">
        <v>1987</v>
      </c>
      <c r="D541" s="22">
        <v>1000</v>
      </c>
      <c r="E541" s="24">
        <v>1846.497975196718</v>
      </c>
      <c r="F541" s="19" t="s">
        <v>18</v>
      </c>
      <c r="G541" s="19" t="s">
        <v>18</v>
      </c>
      <c r="H541" s="19" t="s">
        <v>18</v>
      </c>
      <c r="I541" s="19" t="s">
        <v>18</v>
      </c>
      <c r="J541" s="19" t="s">
        <v>18</v>
      </c>
      <c r="K541" s="19">
        <v>5.8264829999999997E-2</v>
      </c>
      <c r="L541" s="19">
        <v>0.64982079999999998</v>
      </c>
      <c r="M541" s="19">
        <v>0.25680320000000001</v>
      </c>
      <c r="N541" s="19">
        <v>3.5111179999999999E-2</v>
      </c>
      <c r="O541" s="206" t="e">
        <f t="shared" si="76"/>
        <v>#VALUE!</v>
      </c>
      <c r="P541" s="201">
        <v>0</v>
      </c>
      <c r="Q541" s="201">
        <v>0</v>
      </c>
    </row>
    <row r="542" spans="1:17" x14ac:dyDescent="0.3">
      <c r="A542" s="22" t="s">
        <v>35</v>
      </c>
      <c r="B542" s="22" t="s">
        <v>36</v>
      </c>
      <c r="C542" s="21">
        <v>1988</v>
      </c>
      <c r="D542" s="22">
        <v>450</v>
      </c>
      <c r="E542" s="24">
        <v>1252.0768505652068</v>
      </c>
      <c r="F542" s="19" t="s">
        <v>18</v>
      </c>
      <c r="G542" s="19" t="s">
        <v>18</v>
      </c>
      <c r="H542" s="19" t="s">
        <v>18</v>
      </c>
      <c r="I542" s="19" t="s">
        <v>18</v>
      </c>
      <c r="J542" s="19" t="s">
        <v>18</v>
      </c>
      <c r="K542" s="19">
        <v>5.8264829999999997E-2</v>
      </c>
      <c r="L542" s="19">
        <v>0.64982079999999998</v>
      </c>
      <c r="M542" s="19">
        <v>0.25680320000000001</v>
      </c>
      <c r="N542" s="19">
        <v>3.5111179999999999E-2</v>
      </c>
      <c r="O542" s="206" t="e">
        <f t="shared" si="76"/>
        <v>#VALUE!</v>
      </c>
      <c r="P542" s="201">
        <v>0</v>
      </c>
      <c r="Q542" s="201">
        <v>0</v>
      </c>
    </row>
    <row r="543" spans="1:17" x14ac:dyDescent="0.3">
      <c r="A543" s="22" t="s">
        <v>35</v>
      </c>
      <c r="B543" s="22" t="s">
        <v>36</v>
      </c>
      <c r="C543" s="21">
        <v>1989</v>
      </c>
      <c r="D543" s="22" t="s">
        <v>18</v>
      </c>
      <c r="E543" s="23" t="s">
        <v>18</v>
      </c>
      <c r="F543" s="19" t="s">
        <v>18</v>
      </c>
      <c r="G543" s="19" t="s">
        <v>18</v>
      </c>
      <c r="H543" s="19" t="s">
        <v>18</v>
      </c>
      <c r="I543" s="19" t="s">
        <v>18</v>
      </c>
      <c r="J543" s="19" t="s">
        <v>18</v>
      </c>
      <c r="K543" s="19">
        <v>5.8264829999999997E-2</v>
      </c>
      <c r="L543" s="19">
        <v>0.64982079999999998</v>
      </c>
      <c r="M543" s="19">
        <v>0.25680320000000001</v>
      </c>
      <c r="N543" s="19">
        <v>3.5111179999999999E-2</v>
      </c>
      <c r="O543" s="206" t="e">
        <f t="shared" si="76"/>
        <v>#VALUE!</v>
      </c>
      <c r="P543" s="201">
        <v>0</v>
      </c>
      <c r="Q543" s="201">
        <v>0</v>
      </c>
    </row>
    <row r="544" spans="1:17" x14ac:dyDescent="0.3">
      <c r="A544" s="22" t="s">
        <v>35</v>
      </c>
      <c r="B544" s="22" t="s">
        <v>36</v>
      </c>
      <c r="C544" s="21">
        <v>1990</v>
      </c>
      <c r="D544" s="22" t="s">
        <v>18</v>
      </c>
      <c r="E544" s="23" t="s">
        <v>18</v>
      </c>
      <c r="F544" s="19" t="s">
        <v>18</v>
      </c>
      <c r="G544" s="19" t="s">
        <v>18</v>
      </c>
      <c r="H544" s="19" t="s">
        <v>18</v>
      </c>
      <c r="I544" s="19" t="s">
        <v>18</v>
      </c>
      <c r="J544" s="19" t="s">
        <v>18</v>
      </c>
      <c r="K544" s="19">
        <v>5.8264829999999997E-2</v>
      </c>
      <c r="L544" s="19">
        <v>0.64982079999999998</v>
      </c>
      <c r="M544" s="19">
        <v>0.25680320000000001</v>
      </c>
      <c r="N544" s="19">
        <v>3.5111179999999999E-2</v>
      </c>
      <c r="O544" s="206" t="e">
        <f t="shared" si="76"/>
        <v>#VALUE!</v>
      </c>
      <c r="P544" s="201">
        <v>0</v>
      </c>
      <c r="Q544" s="201">
        <v>0</v>
      </c>
    </row>
    <row r="545" spans="1:17" x14ac:dyDescent="0.3">
      <c r="A545" s="22" t="s">
        <v>35</v>
      </c>
      <c r="B545" s="22" t="s">
        <v>36</v>
      </c>
      <c r="C545" s="21">
        <v>1991</v>
      </c>
      <c r="D545" s="22" t="s">
        <v>18</v>
      </c>
      <c r="E545" s="23" t="s">
        <v>18</v>
      </c>
      <c r="F545" s="19" t="s">
        <v>18</v>
      </c>
      <c r="G545" s="19" t="s">
        <v>18</v>
      </c>
      <c r="H545" s="19" t="s">
        <v>18</v>
      </c>
      <c r="I545" s="19" t="s">
        <v>18</v>
      </c>
      <c r="J545" s="19" t="s">
        <v>18</v>
      </c>
      <c r="K545" s="19">
        <v>5.8264829999999997E-2</v>
      </c>
      <c r="L545" s="19">
        <v>0.64982079999999998</v>
      </c>
      <c r="M545" s="19">
        <v>0.25680320000000001</v>
      </c>
      <c r="N545" s="19">
        <v>3.5111179999999999E-2</v>
      </c>
      <c r="O545" s="206" t="e">
        <f t="shared" si="76"/>
        <v>#VALUE!</v>
      </c>
      <c r="P545" s="201">
        <v>0</v>
      </c>
      <c r="Q545" s="201">
        <v>0</v>
      </c>
    </row>
    <row r="546" spans="1:17" x14ac:dyDescent="0.3">
      <c r="A546" s="22" t="s">
        <v>35</v>
      </c>
      <c r="B546" s="22" t="s">
        <v>36</v>
      </c>
      <c r="C546" s="21">
        <v>1992</v>
      </c>
      <c r="D546" s="22" t="s">
        <v>18</v>
      </c>
      <c r="E546" s="23" t="s">
        <v>18</v>
      </c>
      <c r="F546" s="19" t="s">
        <v>18</v>
      </c>
      <c r="G546" s="19" t="s">
        <v>18</v>
      </c>
      <c r="H546" s="19" t="s">
        <v>18</v>
      </c>
      <c r="I546" s="19" t="s">
        <v>18</v>
      </c>
      <c r="J546" s="19" t="s">
        <v>18</v>
      </c>
      <c r="K546" s="19">
        <v>5.8264829999999997E-2</v>
      </c>
      <c r="L546" s="19">
        <v>0.64982079999999998</v>
      </c>
      <c r="M546" s="19">
        <v>0.25680320000000001</v>
      </c>
      <c r="N546" s="19">
        <v>3.5111179999999999E-2</v>
      </c>
      <c r="O546" s="206" t="e">
        <f t="shared" si="76"/>
        <v>#VALUE!</v>
      </c>
      <c r="P546" s="201">
        <v>0</v>
      </c>
      <c r="Q546" s="201">
        <v>0</v>
      </c>
    </row>
    <row r="547" spans="1:17" x14ac:dyDescent="0.3">
      <c r="A547" s="22" t="s">
        <v>35</v>
      </c>
      <c r="B547" s="22" t="s">
        <v>36</v>
      </c>
      <c r="C547" s="21">
        <v>1993</v>
      </c>
      <c r="D547" s="22" t="s">
        <v>18</v>
      </c>
      <c r="E547" s="23" t="s">
        <v>18</v>
      </c>
      <c r="F547" s="19" t="s">
        <v>18</v>
      </c>
      <c r="G547" s="19" t="s">
        <v>18</v>
      </c>
      <c r="H547" s="19" t="s">
        <v>18</v>
      </c>
      <c r="I547" s="19" t="s">
        <v>18</v>
      </c>
      <c r="J547" s="19" t="s">
        <v>18</v>
      </c>
      <c r="K547" s="19">
        <v>5.8264829999999997E-2</v>
      </c>
      <c r="L547" s="19">
        <v>0.64982079999999998</v>
      </c>
      <c r="M547" s="19">
        <v>0.25680320000000001</v>
      </c>
      <c r="N547" s="19">
        <v>3.5111179999999999E-2</v>
      </c>
      <c r="O547" s="206" t="e">
        <f t="shared" si="76"/>
        <v>#VALUE!</v>
      </c>
      <c r="P547" s="201">
        <v>0</v>
      </c>
      <c r="Q547" s="201">
        <v>0</v>
      </c>
    </row>
    <row r="548" spans="1:17" x14ac:dyDescent="0.3">
      <c r="A548" s="22" t="s">
        <v>35</v>
      </c>
      <c r="B548" s="22" t="s">
        <v>36</v>
      </c>
      <c r="C548" s="21">
        <v>1994</v>
      </c>
      <c r="D548" s="22" t="s">
        <v>18</v>
      </c>
      <c r="E548" s="23" t="s">
        <v>18</v>
      </c>
      <c r="F548" s="19" t="s">
        <v>18</v>
      </c>
      <c r="G548" s="19" t="s">
        <v>18</v>
      </c>
      <c r="H548" s="19" t="s">
        <v>18</v>
      </c>
      <c r="I548" s="19" t="s">
        <v>18</v>
      </c>
      <c r="J548" s="19" t="s">
        <v>18</v>
      </c>
      <c r="K548" s="19">
        <v>5.8264829999999997E-2</v>
      </c>
      <c r="L548" s="19">
        <v>0.64982079999999998</v>
      </c>
      <c r="M548" s="19">
        <v>0.25680320000000001</v>
      </c>
      <c r="N548" s="19">
        <v>3.5111179999999999E-2</v>
      </c>
      <c r="O548" s="206" t="e">
        <f t="shared" si="76"/>
        <v>#VALUE!</v>
      </c>
      <c r="P548" s="201">
        <v>0</v>
      </c>
      <c r="Q548" s="201">
        <v>0</v>
      </c>
    </row>
    <row r="549" spans="1:17" x14ac:dyDescent="0.3">
      <c r="A549" s="22" t="s">
        <v>35</v>
      </c>
      <c r="B549" s="22" t="s">
        <v>36</v>
      </c>
      <c r="C549" s="21">
        <v>1995</v>
      </c>
      <c r="D549" s="22" t="s">
        <v>18</v>
      </c>
      <c r="E549" s="23" t="s">
        <v>18</v>
      </c>
      <c r="F549" s="19" t="s">
        <v>18</v>
      </c>
      <c r="G549" s="19" t="s">
        <v>18</v>
      </c>
      <c r="H549" s="19" t="s">
        <v>18</v>
      </c>
      <c r="I549" s="19" t="s">
        <v>18</v>
      </c>
      <c r="J549" s="19" t="s">
        <v>18</v>
      </c>
      <c r="K549" s="19">
        <v>5.8264829999999997E-2</v>
      </c>
      <c r="L549" s="19">
        <v>0.64982079999999998</v>
      </c>
      <c r="M549" s="19">
        <v>0.25680320000000001</v>
      </c>
      <c r="N549" s="19">
        <v>3.5111179999999999E-2</v>
      </c>
      <c r="O549" s="206" t="e">
        <f t="shared" si="76"/>
        <v>#VALUE!</v>
      </c>
      <c r="P549" s="201">
        <v>0</v>
      </c>
      <c r="Q549" s="201">
        <v>0</v>
      </c>
    </row>
    <row r="550" spans="1:17" x14ac:dyDescent="0.3">
      <c r="A550" s="22" t="s">
        <v>35</v>
      </c>
      <c r="B550" s="22" t="s">
        <v>36</v>
      </c>
      <c r="C550" s="21">
        <v>1996</v>
      </c>
      <c r="D550" s="22" t="s">
        <v>18</v>
      </c>
      <c r="E550" s="23" t="s">
        <v>18</v>
      </c>
      <c r="F550" s="19" t="s">
        <v>18</v>
      </c>
      <c r="G550" s="19" t="s">
        <v>18</v>
      </c>
      <c r="H550" s="19" t="s">
        <v>18</v>
      </c>
      <c r="I550" s="19" t="s">
        <v>18</v>
      </c>
      <c r="J550" s="19" t="s">
        <v>18</v>
      </c>
      <c r="K550" s="19">
        <v>5.8264829999999997E-2</v>
      </c>
      <c r="L550" s="19">
        <v>0.64982079999999998</v>
      </c>
      <c r="M550" s="19">
        <v>0.25680320000000001</v>
      </c>
      <c r="N550" s="19">
        <v>3.5111179999999999E-2</v>
      </c>
      <c r="O550" s="206" t="e">
        <f t="shared" si="76"/>
        <v>#VALUE!</v>
      </c>
      <c r="P550" s="201">
        <v>0</v>
      </c>
      <c r="Q550" s="201">
        <v>0</v>
      </c>
    </row>
    <row r="551" spans="1:17" x14ac:dyDescent="0.3">
      <c r="A551" s="22" t="s">
        <v>35</v>
      </c>
      <c r="B551" s="22" t="s">
        <v>36</v>
      </c>
      <c r="C551" s="21">
        <v>1997</v>
      </c>
      <c r="D551" s="22" t="s">
        <v>18</v>
      </c>
      <c r="E551" s="23" t="s">
        <v>18</v>
      </c>
      <c r="F551" s="19" t="s">
        <v>18</v>
      </c>
      <c r="G551" s="19" t="s">
        <v>18</v>
      </c>
      <c r="H551" s="19" t="s">
        <v>18</v>
      </c>
      <c r="I551" s="19" t="s">
        <v>18</v>
      </c>
      <c r="J551" s="19" t="s">
        <v>18</v>
      </c>
      <c r="K551" s="19">
        <v>5.8264829999999997E-2</v>
      </c>
      <c r="L551" s="19">
        <v>0.64982079999999998</v>
      </c>
      <c r="M551" s="19">
        <v>0.25680320000000001</v>
      </c>
      <c r="N551" s="19">
        <v>3.5111179999999999E-2</v>
      </c>
      <c r="O551" s="206" t="e">
        <f t="shared" si="76"/>
        <v>#VALUE!</v>
      </c>
      <c r="P551" s="201">
        <v>0</v>
      </c>
      <c r="Q551" s="201">
        <v>0</v>
      </c>
    </row>
    <row r="552" spans="1:17" x14ac:dyDescent="0.3">
      <c r="A552" s="22" t="s">
        <v>35</v>
      </c>
      <c r="B552" s="22" t="s">
        <v>36</v>
      </c>
      <c r="C552" s="21">
        <v>1998</v>
      </c>
      <c r="D552" s="22" t="s">
        <v>18</v>
      </c>
      <c r="E552" s="23" t="s">
        <v>18</v>
      </c>
      <c r="F552" s="19" t="s">
        <v>18</v>
      </c>
      <c r="G552" s="19" t="s">
        <v>18</v>
      </c>
      <c r="H552" s="19" t="s">
        <v>18</v>
      </c>
      <c r="I552" s="19" t="s">
        <v>18</v>
      </c>
      <c r="J552" s="19" t="s">
        <v>18</v>
      </c>
      <c r="K552" s="19">
        <v>5.8264829999999997E-2</v>
      </c>
      <c r="L552" s="19">
        <v>0.64982079999999998</v>
      </c>
      <c r="M552" s="19">
        <v>0.25680320000000001</v>
      </c>
      <c r="N552" s="19">
        <v>3.5111179999999999E-2</v>
      </c>
      <c r="O552" s="206" t="e">
        <f t="shared" si="76"/>
        <v>#VALUE!</v>
      </c>
      <c r="P552" s="201">
        <v>0</v>
      </c>
      <c r="Q552" s="201">
        <v>0</v>
      </c>
    </row>
    <row r="553" spans="1:17" x14ac:dyDescent="0.3">
      <c r="A553" s="22" t="s">
        <v>35</v>
      </c>
      <c r="B553" s="22" t="s">
        <v>36</v>
      </c>
      <c r="C553" s="21">
        <v>1999</v>
      </c>
      <c r="D553" s="22" t="s">
        <v>18</v>
      </c>
      <c r="E553" s="23" t="s">
        <v>18</v>
      </c>
      <c r="F553" s="19" t="s">
        <v>18</v>
      </c>
      <c r="G553" s="19" t="s">
        <v>18</v>
      </c>
      <c r="H553" s="19" t="s">
        <v>18</v>
      </c>
      <c r="I553" s="19" t="s">
        <v>18</v>
      </c>
      <c r="J553" s="19" t="s">
        <v>18</v>
      </c>
      <c r="K553" s="19">
        <v>5.8264829999999997E-2</v>
      </c>
      <c r="L553" s="19">
        <v>0.64982079999999998</v>
      </c>
      <c r="M553" s="19">
        <v>0.25680320000000001</v>
      </c>
      <c r="N553" s="19">
        <v>3.5111179999999999E-2</v>
      </c>
      <c r="O553" s="206" t="e">
        <f t="shared" si="76"/>
        <v>#VALUE!</v>
      </c>
      <c r="P553" s="201">
        <v>0</v>
      </c>
      <c r="Q553" s="201">
        <v>0</v>
      </c>
    </row>
    <row r="554" spans="1:17" x14ac:dyDescent="0.3">
      <c r="A554" s="22" t="s">
        <v>35</v>
      </c>
      <c r="B554" s="22" t="s">
        <v>36</v>
      </c>
      <c r="C554" s="21">
        <v>2000</v>
      </c>
      <c r="D554" s="22" t="s">
        <v>18</v>
      </c>
      <c r="E554" s="23" t="s">
        <v>18</v>
      </c>
      <c r="F554" s="19" t="s">
        <v>18</v>
      </c>
      <c r="G554" s="19" t="s">
        <v>18</v>
      </c>
      <c r="H554" s="19" t="s">
        <v>18</v>
      </c>
      <c r="I554" s="19" t="s">
        <v>18</v>
      </c>
      <c r="J554" s="19" t="s">
        <v>18</v>
      </c>
      <c r="K554" s="19">
        <v>5.8264829999999997E-2</v>
      </c>
      <c r="L554" s="19">
        <v>0.64982079999999998</v>
      </c>
      <c r="M554" s="19">
        <v>0.25680320000000001</v>
      </c>
      <c r="N554" s="19">
        <v>3.5111179999999999E-2</v>
      </c>
      <c r="O554" s="206" t="e">
        <f t="shared" si="76"/>
        <v>#VALUE!</v>
      </c>
      <c r="P554" s="201">
        <v>0</v>
      </c>
      <c r="Q554" s="201">
        <v>0</v>
      </c>
    </row>
    <row r="555" spans="1:17" x14ac:dyDescent="0.3">
      <c r="A555" s="22" t="s">
        <v>35</v>
      </c>
      <c r="B555" s="22" t="s">
        <v>36</v>
      </c>
      <c r="C555" s="21">
        <v>2001</v>
      </c>
      <c r="D555" s="22" t="s">
        <v>18</v>
      </c>
      <c r="E555" s="23" t="s">
        <v>18</v>
      </c>
      <c r="F555" s="19" t="s">
        <v>18</v>
      </c>
      <c r="G555" s="19" t="s">
        <v>18</v>
      </c>
      <c r="H555" s="19" t="s">
        <v>18</v>
      </c>
      <c r="I555" s="19" t="s">
        <v>18</v>
      </c>
      <c r="J555" s="19" t="s">
        <v>18</v>
      </c>
      <c r="K555" s="19">
        <v>5.8264829999999997E-2</v>
      </c>
      <c r="L555" s="19">
        <v>0.64982079999999998</v>
      </c>
      <c r="M555" s="19">
        <v>0.25680320000000001</v>
      </c>
      <c r="N555" s="19">
        <v>3.5111179999999999E-2</v>
      </c>
      <c r="O555" s="206" t="e">
        <f t="shared" si="76"/>
        <v>#VALUE!</v>
      </c>
      <c r="P555" s="201">
        <v>0</v>
      </c>
      <c r="Q555" s="201">
        <v>0</v>
      </c>
    </row>
    <row r="556" spans="1:17" x14ac:dyDescent="0.3">
      <c r="A556" s="22" t="s">
        <v>35</v>
      </c>
      <c r="B556" s="22" t="s">
        <v>36</v>
      </c>
      <c r="C556" s="21">
        <v>2002</v>
      </c>
      <c r="D556" s="22" t="s">
        <v>18</v>
      </c>
      <c r="E556" s="23" t="s">
        <v>18</v>
      </c>
      <c r="F556" s="19" t="s">
        <v>18</v>
      </c>
      <c r="G556" s="19" t="s">
        <v>18</v>
      </c>
      <c r="H556" s="19" t="s">
        <v>18</v>
      </c>
      <c r="I556" s="19" t="s">
        <v>18</v>
      </c>
      <c r="J556" s="19" t="s">
        <v>18</v>
      </c>
      <c r="K556" s="19">
        <v>5.8264829999999997E-2</v>
      </c>
      <c r="L556" s="19">
        <v>0.64982079999999998</v>
      </c>
      <c r="M556" s="19">
        <v>0.25680320000000001</v>
      </c>
      <c r="N556" s="19">
        <v>3.5111179999999999E-2</v>
      </c>
      <c r="O556" s="206" t="e">
        <f t="shared" si="76"/>
        <v>#VALUE!</v>
      </c>
      <c r="P556" s="201">
        <v>0</v>
      </c>
      <c r="Q556" s="201">
        <v>0</v>
      </c>
    </row>
    <row r="557" spans="1:17" x14ac:dyDescent="0.3">
      <c r="A557" s="22" t="s">
        <v>35</v>
      </c>
      <c r="B557" s="22" t="s">
        <v>36</v>
      </c>
      <c r="C557" s="21">
        <v>2003</v>
      </c>
      <c r="D557" s="22" t="s">
        <v>18</v>
      </c>
      <c r="E557" s="23" t="s">
        <v>18</v>
      </c>
      <c r="F557" s="19" t="s">
        <v>18</v>
      </c>
      <c r="G557" s="19" t="s">
        <v>18</v>
      </c>
      <c r="H557" s="19" t="s">
        <v>18</v>
      </c>
      <c r="I557" s="19" t="s">
        <v>18</v>
      </c>
      <c r="J557" s="19" t="s">
        <v>18</v>
      </c>
      <c r="K557" s="19">
        <v>5.8264829999999997E-2</v>
      </c>
      <c r="L557" s="19">
        <v>0.64982079999999998</v>
      </c>
      <c r="M557" s="19">
        <v>0.25680320000000001</v>
      </c>
      <c r="N557" s="19">
        <v>3.5111179999999999E-2</v>
      </c>
      <c r="O557" s="206" t="e">
        <f t="shared" si="76"/>
        <v>#VALUE!</v>
      </c>
      <c r="P557" s="201">
        <v>0</v>
      </c>
      <c r="Q557" s="201">
        <v>0</v>
      </c>
    </row>
    <row r="558" spans="1:17" x14ac:dyDescent="0.3">
      <c r="A558" s="22" t="s">
        <v>35</v>
      </c>
      <c r="B558" s="22" t="s">
        <v>36</v>
      </c>
      <c r="C558" s="21">
        <v>2004</v>
      </c>
      <c r="D558" s="22" t="s">
        <v>18</v>
      </c>
      <c r="E558" s="23" t="s">
        <v>18</v>
      </c>
      <c r="F558" s="19" t="s">
        <v>18</v>
      </c>
      <c r="G558" s="19" t="s">
        <v>18</v>
      </c>
      <c r="H558" s="19" t="s">
        <v>18</v>
      </c>
      <c r="I558" s="19" t="s">
        <v>18</v>
      </c>
      <c r="J558" s="19" t="s">
        <v>18</v>
      </c>
      <c r="K558" s="19">
        <v>5.8264829999999997E-2</v>
      </c>
      <c r="L558" s="19">
        <v>0.64982079999999998</v>
      </c>
      <c r="M558" s="19">
        <v>0.25680320000000001</v>
      </c>
      <c r="N558" s="19">
        <v>3.5111179999999999E-2</v>
      </c>
      <c r="O558" s="206" t="e">
        <f t="shared" si="76"/>
        <v>#VALUE!</v>
      </c>
      <c r="P558" s="201">
        <v>0</v>
      </c>
      <c r="Q558" s="201">
        <v>0</v>
      </c>
    </row>
    <row r="559" spans="1:17" x14ac:dyDescent="0.3">
      <c r="A559" s="22" t="s">
        <v>35</v>
      </c>
      <c r="B559" s="22" t="s">
        <v>36</v>
      </c>
      <c r="C559" s="21">
        <v>2005</v>
      </c>
      <c r="D559" s="22" t="s">
        <v>18</v>
      </c>
      <c r="E559" s="23" t="s">
        <v>18</v>
      </c>
      <c r="F559" s="19" t="s">
        <v>18</v>
      </c>
      <c r="G559" s="19" t="s">
        <v>18</v>
      </c>
      <c r="H559" s="19" t="s">
        <v>18</v>
      </c>
      <c r="I559" s="19" t="s">
        <v>18</v>
      </c>
      <c r="J559" s="19" t="s">
        <v>18</v>
      </c>
      <c r="K559" s="19">
        <v>5.8264829999999997E-2</v>
      </c>
      <c r="L559" s="19">
        <v>0.64982079999999998</v>
      </c>
      <c r="M559" s="19">
        <v>0.25680320000000001</v>
      </c>
      <c r="N559" s="19">
        <v>3.5111179999999999E-2</v>
      </c>
      <c r="O559" s="206" t="e">
        <f t="shared" si="76"/>
        <v>#VALUE!</v>
      </c>
      <c r="P559" s="201">
        <v>0</v>
      </c>
      <c r="Q559" s="201">
        <v>0</v>
      </c>
    </row>
    <row r="560" spans="1:17" x14ac:dyDescent="0.3">
      <c r="A560" s="22" t="s">
        <v>35</v>
      </c>
      <c r="B560" s="22" t="s">
        <v>36</v>
      </c>
      <c r="C560" s="21">
        <v>2006</v>
      </c>
      <c r="D560" s="22" t="s">
        <v>18</v>
      </c>
      <c r="E560" s="23" t="s">
        <v>18</v>
      </c>
      <c r="F560" s="19" t="s">
        <v>18</v>
      </c>
      <c r="G560" s="19" t="s">
        <v>18</v>
      </c>
      <c r="H560" s="19" t="s">
        <v>18</v>
      </c>
      <c r="I560" s="19" t="s">
        <v>18</v>
      </c>
      <c r="J560" s="19" t="s">
        <v>18</v>
      </c>
      <c r="K560" s="19">
        <v>5.8264829999999997E-2</v>
      </c>
      <c r="L560" s="19">
        <v>0.64982079999999998</v>
      </c>
      <c r="M560" s="19">
        <v>0.25680320000000001</v>
      </c>
      <c r="N560" s="19">
        <v>3.5111179999999999E-2</v>
      </c>
      <c r="O560" s="206" t="e">
        <f t="shared" si="76"/>
        <v>#VALUE!</v>
      </c>
      <c r="P560" s="201">
        <v>0</v>
      </c>
      <c r="Q560" s="201">
        <v>0</v>
      </c>
    </row>
    <row r="561" spans="1:17" x14ac:dyDescent="0.3">
      <c r="A561" s="22" t="s">
        <v>35</v>
      </c>
      <c r="B561" s="22" t="s">
        <v>36</v>
      </c>
      <c r="C561" s="21">
        <v>2007</v>
      </c>
      <c r="D561" s="22" t="s">
        <v>18</v>
      </c>
      <c r="E561" s="23" t="s">
        <v>18</v>
      </c>
      <c r="F561" s="19" t="s">
        <v>18</v>
      </c>
      <c r="G561" s="19" t="s">
        <v>18</v>
      </c>
      <c r="H561" s="19" t="s">
        <v>18</v>
      </c>
      <c r="I561" s="19" t="s">
        <v>18</v>
      </c>
      <c r="J561" s="19" t="s">
        <v>18</v>
      </c>
      <c r="K561" s="19">
        <v>5.8264829999999997E-2</v>
      </c>
      <c r="L561" s="19">
        <v>0.64982079999999998</v>
      </c>
      <c r="M561" s="19">
        <v>0.25680320000000001</v>
      </c>
      <c r="N561" s="19">
        <v>3.5111179999999999E-2</v>
      </c>
      <c r="O561" s="206" t="e">
        <f t="shared" si="76"/>
        <v>#VALUE!</v>
      </c>
      <c r="P561" s="201">
        <v>0</v>
      </c>
      <c r="Q561" s="201">
        <v>0</v>
      </c>
    </row>
    <row r="562" spans="1:17" x14ac:dyDescent="0.3">
      <c r="A562" s="22" t="s">
        <v>35</v>
      </c>
      <c r="B562" s="22" t="s">
        <v>36</v>
      </c>
      <c r="C562" s="21">
        <v>2008</v>
      </c>
      <c r="D562" s="22" t="s">
        <v>18</v>
      </c>
      <c r="E562" s="23" t="s">
        <v>18</v>
      </c>
      <c r="F562" s="19" t="s">
        <v>18</v>
      </c>
      <c r="G562" s="19" t="s">
        <v>18</v>
      </c>
      <c r="H562" s="19" t="s">
        <v>18</v>
      </c>
      <c r="I562" s="19" t="s">
        <v>18</v>
      </c>
      <c r="J562" s="19" t="s">
        <v>18</v>
      </c>
      <c r="K562" s="19">
        <v>5.8264829999999997E-2</v>
      </c>
      <c r="L562" s="19">
        <v>0.64982079999999998</v>
      </c>
      <c r="M562" s="19">
        <v>0.25680320000000001</v>
      </c>
      <c r="N562" s="19">
        <v>3.5111179999999999E-2</v>
      </c>
      <c r="O562" s="206" t="e">
        <f t="shared" si="76"/>
        <v>#VALUE!</v>
      </c>
      <c r="P562" s="201">
        <v>0</v>
      </c>
      <c r="Q562" s="201">
        <v>0</v>
      </c>
    </row>
    <row r="563" spans="1:17" x14ac:dyDescent="0.3">
      <c r="A563" s="22" t="s">
        <v>35</v>
      </c>
      <c r="B563" s="22" t="s">
        <v>36</v>
      </c>
      <c r="C563" s="21">
        <v>2009</v>
      </c>
      <c r="D563" s="22" t="s">
        <v>18</v>
      </c>
      <c r="E563" s="23" t="s">
        <v>18</v>
      </c>
      <c r="F563" s="19" t="s">
        <v>18</v>
      </c>
      <c r="G563" s="19" t="s">
        <v>18</v>
      </c>
      <c r="H563" s="19" t="s">
        <v>18</v>
      </c>
      <c r="I563" s="19" t="s">
        <v>18</v>
      </c>
      <c r="J563" s="19" t="s">
        <v>18</v>
      </c>
      <c r="K563" s="19">
        <v>5.8264829999999997E-2</v>
      </c>
      <c r="L563" s="19">
        <v>0.64982079999999998</v>
      </c>
      <c r="M563" s="19">
        <v>0.25680320000000001</v>
      </c>
      <c r="N563" s="19">
        <v>3.5111179999999999E-2</v>
      </c>
      <c r="O563" s="206" t="e">
        <f t="shared" si="76"/>
        <v>#VALUE!</v>
      </c>
      <c r="P563" s="201">
        <v>0</v>
      </c>
      <c r="Q563" s="201">
        <v>0</v>
      </c>
    </row>
    <row r="564" spans="1:17" x14ac:dyDescent="0.3">
      <c r="A564" s="22" t="s">
        <v>35</v>
      </c>
      <c r="B564" s="22" t="s">
        <v>36</v>
      </c>
      <c r="C564" s="21">
        <v>2010</v>
      </c>
      <c r="D564" s="22" t="s">
        <v>18</v>
      </c>
      <c r="E564" s="23" t="s">
        <v>18</v>
      </c>
      <c r="F564" s="19" t="s">
        <v>18</v>
      </c>
      <c r="G564" s="19" t="s">
        <v>18</v>
      </c>
      <c r="H564" s="19" t="s">
        <v>18</v>
      </c>
      <c r="I564" s="19" t="s">
        <v>18</v>
      </c>
      <c r="J564" s="19" t="s">
        <v>18</v>
      </c>
      <c r="K564" s="19">
        <v>5.8264829999999997E-2</v>
      </c>
      <c r="L564" s="19">
        <v>0.64982079999999998</v>
      </c>
      <c r="M564" s="19">
        <v>0.25680320000000001</v>
      </c>
      <c r="N564" s="19">
        <v>3.5111179999999999E-2</v>
      </c>
      <c r="O564" s="206" t="e">
        <f t="shared" si="76"/>
        <v>#VALUE!</v>
      </c>
      <c r="P564" s="201">
        <v>0</v>
      </c>
      <c r="Q564" s="201">
        <v>0</v>
      </c>
    </row>
    <row r="565" spans="1:17" x14ac:dyDescent="0.3">
      <c r="A565" s="22" t="s">
        <v>35</v>
      </c>
      <c r="B565" s="22" t="s">
        <v>36</v>
      </c>
      <c r="C565" s="21">
        <v>2011</v>
      </c>
      <c r="D565" s="22" t="s">
        <v>18</v>
      </c>
      <c r="E565" s="23" t="s">
        <v>18</v>
      </c>
      <c r="F565" s="19" t="s">
        <v>18</v>
      </c>
      <c r="G565" s="19" t="s">
        <v>18</v>
      </c>
      <c r="H565" s="19" t="s">
        <v>18</v>
      </c>
      <c r="I565" s="19" t="s">
        <v>18</v>
      </c>
      <c r="J565" s="19" t="s">
        <v>18</v>
      </c>
      <c r="K565" s="19">
        <v>5.8264829999999997E-2</v>
      </c>
      <c r="L565" s="19">
        <v>0.64982079999999998</v>
      </c>
      <c r="M565" s="19">
        <v>0.25680320000000001</v>
      </c>
      <c r="N565" s="19">
        <v>3.5111179999999999E-2</v>
      </c>
      <c r="O565" s="206" t="e">
        <f t="shared" si="76"/>
        <v>#VALUE!</v>
      </c>
      <c r="P565" s="201">
        <v>0</v>
      </c>
      <c r="Q565" s="201">
        <v>0</v>
      </c>
    </row>
    <row r="566" spans="1:17" x14ac:dyDescent="0.3">
      <c r="A566" s="22" t="s">
        <v>35</v>
      </c>
      <c r="B566" s="22" t="s">
        <v>36</v>
      </c>
      <c r="C566" s="21">
        <v>2012</v>
      </c>
      <c r="D566" s="22" t="s">
        <v>18</v>
      </c>
      <c r="E566" s="23" t="s">
        <v>18</v>
      </c>
      <c r="F566" s="19" t="s">
        <v>18</v>
      </c>
      <c r="G566" s="19" t="s">
        <v>18</v>
      </c>
      <c r="H566" s="19" t="s">
        <v>18</v>
      </c>
      <c r="I566" s="19" t="s">
        <v>18</v>
      </c>
      <c r="J566" s="19" t="s">
        <v>18</v>
      </c>
      <c r="K566" s="19">
        <v>5.8264829999999997E-2</v>
      </c>
      <c r="L566" s="19">
        <v>0.64982079999999998</v>
      </c>
      <c r="M566" s="19">
        <v>0.25680320000000001</v>
      </c>
      <c r="N566" s="19">
        <v>3.5111179999999999E-2</v>
      </c>
      <c r="O566" s="206" t="e">
        <f t="shared" si="76"/>
        <v>#VALUE!</v>
      </c>
      <c r="P566" s="201">
        <v>0</v>
      </c>
      <c r="Q566" s="201">
        <v>0</v>
      </c>
    </row>
    <row r="567" spans="1:17" x14ac:dyDescent="0.3">
      <c r="A567" s="22" t="s">
        <v>35</v>
      </c>
      <c r="B567" s="22" t="s">
        <v>36</v>
      </c>
      <c r="C567" s="21">
        <v>2013</v>
      </c>
      <c r="D567" s="22" t="s">
        <v>18</v>
      </c>
      <c r="E567" s="23" t="s">
        <v>18</v>
      </c>
      <c r="F567" s="19" t="s">
        <v>18</v>
      </c>
      <c r="G567" s="19" t="s">
        <v>18</v>
      </c>
      <c r="H567" s="19" t="s">
        <v>18</v>
      </c>
      <c r="I567" s="19" t="s">
        <v>18</v>
      </c>
      <c r="J567" s="19" t="s">
        <v>18</v>
      </c>
      <c r="K567" s="19">
        <v>5.8264829999999997E-2</v>
      </c>
      <c r="L567" s="19">
        <v>0.64982079999999998</v>
      </c>
      <c r="M567" s="19">
        <v>0.25680320000000001</v>
      </c>
      <c r="N567" s="19">
        <v>3.5111179999999999E-2</v>
      </c>
      <c r="O567" s="206" t="e">
        <f t="shared" si="76"/>
        <v>#VALUE!</v>
      </c>
      <c r="P567" s="201">
        <v>0</v>
      </c>
      <c r="Q567" s="201">
        <v>0</v>
      </c>
    </row>
    <row r="568" spans="1:17" x14ac:dyDescent="0.3">
      <c r="A568" s="22" t="s">
        <v>35</v>
      </c>
      <c r="B568" s="22" t="s">
        <v>36</v>
      </c>
      <c r="C568" s="21">
        <v>2014</v>
      </c>
      <c r="D568" s="22" t="s">
        <v>18</v>
      </c>
      <c r="E568" s="23" t="s">
        <v>18</v>
      </c>
      <c r="F568" s="19" t="s">
        <v>18</v>
      </c>
      <c r="G568" s="19" t="s">
        <v>18</v>
      </c>
      <c r="H568" s="19" t="s">
        <v>18</v>
      </c>
      <c r="I568" s="19" t="s">
        <v>18</v>
      </c>
      <c r="J568" s="19" t="s">
        <v>18</v>
      </c>
      <c r="K568" s="19">
        <v>5.8264829999999997E-2</v>
      </c>
      <c r="L568" s="19">
        <v>0.64982079999999998</v>
      </c>
      <c r="M568" s="19">
        <v>0.25680320000000001</v>
      </c>
      <c r="N568" s="19">
        <v>3.5111179999999999E-2</v>
      </c>
      <c r="O568" s="206" t="e">
        <f t="shared" si="76"/>
        <v>#VALUE!</v>
      </c>
      <c r="P568" s="201">
        <v>0</v>
      </c>
      <c r="Q568" s="201">
        <v>0</v>
      </c>
    </row>
    <row r="569" spans="1:17" x14ac:dyDescent="0.3">
      <c r="A569" t="s">
        <v>38</v>
      </c>
      <c r="B569" t="s">
        <v>37</v>
      </c>
      <c r="C569" s="30">
        <v>1954</v>
      </c>
      <c r="D569" s="27" t="s">
        <v>18</v>
      </c>
      <c r="E569" s="28" t="s">
        <v>18</v>
      </c>
      <c r="F569" s="20" t="s">
        <v>18</v>
      </c>
      <c r="G569" s="20" t="s">
        <v>18</v>
      </c>
      <c r="H569" s="20" t="s">
        <v>18</v>
      </c>
      <c r="I569" s="20" t="s">
        <v>18</v>
      </c>
      <c r="J569" s="20" t="s">
        <v>18</v>
      </c>
      <c r="K569" s="20">
        <v>2.8899999999999999E-2</v>
      </c>
      <c r="L569" s="20">
        <v>0.49580000000000002</v>
      </c>
      <c r="M569" s="20">
        <v>0.4229</v>
      </c>
      <c r="N569" s="20">
        <v>5.2400000000000002E-2</v>
      </c>
      <c r="O569" s="206" t="e">
        <f t="shared" si="76"/>
        <v>#VALUE!</v>
      </c>
      <c r="P569" s="201">
        <v>0</v>
      </c>
      <c r="Q569" s="201">
        <v>0</v>
      </c>
    </row>
    <row r="570" spans="1:17" x14ac:dyDescent="0.3">
      <c r="A570" s="28" t="s">
        <v>38</v>
      </c>
      <c r="B570" s="28" t="s">
        <v>37</v>
      </c>
      <c r="C570" s="30">
        <v>1955</v>
      </c>
      <c r="D570" s="27" t="s">
        <v>18</v>
      </c>
      <c r="E570" s="28" t="s">
        <v>18</v>
      </c>
      <c r="F570" s="20" t="s">
        <v>18</v>
      </c>
      <c r="G570" s="20" t="s">
        <v>18</v>
      </c>
      <c r="H570" s="20" t="s">
        <v>18</v>
      </c>
      <c r="I570" s="20" t="s">
        <v>18</v>
      </c>
      <c r="J570" s="20" t="s">
        <v>18</v>
      </c>
      <c r="K570" s="20">
        <v>2.8899999999999999E-2</v>
      </c>
      <c r="L570" s="20">
        <v>0.49580000000000002</v>
      </c>
      <c r="M570" s="20">
        <v>0.4229</v>
      </c>
      <c r="N570" s="20">
        <v>5.2400000000000002E-2</v>
      </c>
      <c r="O570" s="206" t="e">
        <f t="shared" si="76"/>
        <v>#VALUE!</v>
      </c>
      <c r="P570" s="201">
        <v>0</v>
      </c>
      <c r="Q570" s="201">
        <v>0</v>
      </c>
    </row>
    <row r="571" spans="1:17" x14ac:dyDescent="0.3">
      <c r="A571" s="28" t="s">
        <v>38</v>
      </c>
      <c r="B571" s="28" t="s">
        <v>37</v>
      </c>
      <c r="C571" s="30">
        <v>1956</v>
      </c>
      <c r="D571" s="27" t="s">
        <v>18</v>
      </c>
      <c r="E571" s="28" t="s">
        <v>18</v>
      </c>
      <c r="F571" s="20" t="s">
        <v>18</v>
      </c>
      <c r="G571" s="20" t="s">
        <v>18</v>
      </c>
      <c r="H571" s="20" t="s">
        <v>18</v>
      </c>
      <c r="I571" s="20" t="s">
        <v>18</v>
      </c>
      <c r="J571" s="20" t="s">
        <v>18</v>
      </c>
      <c r="K571" s="20">
        <v>2.8899999999999999E-2</v>
      </c>
      <c r="L571" s="20">
        <v>0.49580000000000002</v>
      </c>
      <c r="M571" s="20">
        <v>0.4229</v>
      </c>
      <c r="N571" s="20">
        <v>5.2400000000000002E-2</v>
      </c>
      <c r="O571" s="206" t="e">
        <f t="shared" si="76"/>
        <v>#VALUE!</v>
      </c>
      <c r="P571" s="201">
        <v>0</v>
      </c>
      <c r="Q571" s="201">
        <v>0</v>
      </c>
    </row>
    <row r="572" spans="1:17" x14ac:dyDescent="0.3">
      <c r="A572" s="28" t="s">
        <v>38</v>
      </c>
      <c r="B572" s="28" t="s">
        <v>37</v>
      </c>
      <c r="C572" s="30">
        <v>1957</v>
      </c>
      <c r="D572" s="27" t="s">
        <v>18</v>
      </c>
      <c r="E572" s="28" t="s">
        <v>18</v>
      </c>
      <c r="F572" s="20" t="s">
        <v>18</v>
      </c>
      <c r="G572" s="20" t="s">
        <v>18</v>
      </c>
      <c r="H572" s="20" t="s">
        <v>18</v>
      </c>
      <c r="I572" s="20" t="s">
        <v>18</v>
      </c>
      <c r="J572" s="20" t="s">
        <v>18</v>
      </c>
      <c r="K572" s="20">
        <v>2.8899999999999999E-2</v>
      </c>
      <c r="L572" s="20">
        <v>0.49580000000000002</v>
      </c>
      <c r="M572" s="20">
        <v>0.4229</v>
      </c>
      <c r="N572" s="20">
        <v>5.2400000000000002E-2</v>
      </c>
      <c r="O572" s="206" t="e">
        <f t="shared" si="76"/>
        <v>#VALUE!</v>
      </c>
      <c r="P572" s="201">
        <v>0</v>
      </c>
      <c r="Q572" s="201">
        <v>0</v>
      </c>
    </row>
    <row r="573" spans="1:17" x14ac:dyDescent="0.3">
      <c r="A573" s="28" t="s">
        <v>38</v>
      </c>
      <c r="B573" s="28" t="s">
        <v>37</v>
      </c>
      <c r="C573" s="30">
        <v>1958</v>
      </c>
      <c r="D573" s="27" t="s">
        <v>18</v>
      </c>
      <c r="E573" s="28" t="s">
        <v>18</v>
      </c>
      <c r="F573" s="20" t="s">
        <v>18</v>
      </c>
      <c r="G573" s="20" t="s">
        <v>18</v>
      </c>
      <c r="H573" s="20" t="s">
        <v>18</v>
      </c>
      <c r="I573" s="20" t="s">
        <v>18</v>
      </c>
      <c r="J573" s="20" t="s">
        <v>18</v>
      </c>
      <c r="K573" s="20">
        <v>2.8899999999999999E-2</v>
      </c>
      <c r="L573" s="20">
        <v>0.49580000000000002</v>
      </c>
      <c r="M573" s="20">
        <v>0.4229</v>
      </c>
      <c r="N573" s="20">
        <v>5.2400000000000002E-2</v>
      </c>
      <c r="O573" s="206" t="e">
        <f t="shared" si="76"/>
        <v>#VALUE!</v>
      </c>
      <c r="P573" s="201">
        <v>0</v>
      </c>
      <c r="Q573" s="201">
        <v>0</v>
      </c>
    </row>
    <row r="574" spans="1:17" x14ac:dyDescent="0.3">
      <c r="A574" s="28" t="s">
        <v>38</v>
      </c>
      <c r="B574" s="28" t="s">
        <v>37</v>
      </c>
      <c r="C574" s="30">
        <v>1959</v>
      </c>
      <c r="D574" s="27" t="s">
        <v>18</v>
      </c>
      <c r="E574" s="28" t="s">
        <v>18</v>
      </c>
      <c r="F574" s="20" t="s">
        <v>18</v>
      </c>
      <c r="G574" s="20" t="s">
        <v>18</v>
      </c>
      <c r="H574" s="20" t="s">
        <v>18</v>
      </c>
      <c r="I574" s="20" t="s">
        <v>18</v>
      </c>
      <c r="J574" s="20" t="s">
        <v>18</v>
      </c>
      <c r="K574" s="20">
        <v>2.8899999999999999E-2</v>
      </c>
      <c r="L574" s="20">
        <v>0.49580000000000002</v>
      </c>
      <c r="M574" s="20">
        <v>0.4229</v>
      </c>
      <c r="N574" s="20">
        <v>5.2400000000000002E-2</v>
      </c>
      <c r="O574" s="206" t="e">
        <f t="shared" si="76"/>
        <v>#VALUE!</v>
      </c>
      <c r="P574" s="201">
        <v>0</v>
      </c>
      <c r="Q574" s="201">
        <v>0</v>
      </c>
    </row>
    <row r="575" spans="1:17" x14ac:dyDescent="0.3">
      <c r="A575" s="28" t="s">
        <v>38</v>
      </c>
      <c r="B575" s="28" t="s">
        <v>37</v>
      </c>
      <c r="C575" s="30">
        <v>1960</v>
      </c>
      <c r="D575" s="27" t="s">
        <v>18</v>
      </c>
      <c r="E575" s="28" t="s">
        <v>18</v>
      </c>
      <c r="F575" s="20" t="s">
        <v>18</v>
      </c>
      <c r="G575" s="20" t="s">
        <v>18</v>
      </c>
      <c r="H575" s="20" t="s">
        <v>18</v>
      </c>
      <c r="I575" s="20" t="s">
        <v>18</v>
      </c>
      <c r="J575" s="20" t="s">
        <v>18</v>
      </c>
      <c r="K575" s="20">
        <v>2.8899999999999999E-2</v>
      </c>
      <c r="L575" s="20">
        <v>0.49580000000000002</v>
      </c>
      <c r="M575" s="20">
        <v>0.4229</v>
      </c>
      <c r="N575" s="20">
        <v>5.2400000000000002E-2</v>
      </c>
      <c r="O575" s="206" t="e">
        <f t="shared" si="76"/>
        <v>#VALUE!</v>
      </c>
      <c r="P575" s="201">
        <v>0</v>
      </c>
      <c r="Q575" s="201">
        <v>0</v>
      </c>
    </row>
    <row r="576" spans="1:17" x14ac:dyDescent="0.3">
      <c r="A576" s="28" t="s">
        <v>38</v>
      </c>
      <c r="B576" s="28" t="s">
        <v>37</v>
      </c>
      <c r="C576" s="30">
        <v>1961</v>
      </c>
      <c r="D576" s="27" t="s">
        <v>18</v>
      </c>
      <c r="E576" s="28" t="s">
        <v>18</v>
      </c>
      <c r="F576" s="20" t="s">
        <v>18</v>
      </c>
      <c r="G576" s="20" t="s">
        <v>18</v>
      </c>
      <c r="H576" s="20" t="s">
        <v>18</v>
      </c>
      <c r="I576" s="20" t="s">
        <v>18</v>
      </c>
      <c r="J576" s="20" t="s">
        <v>18</v>
      </c>
      <c r="K576" s="20">
        <v>2.8899999999999999E-2</v>
      </c>
      <c r="L576" s="20">
        <v>0.49580000000000002</v>
      </c>
      <c r="M576" s="20">
        <v>0.4229</v>
      </c>
      <c r="N576" s="20">
        <v>5.2400000000000002E-2</v>
      </c>
      <c r="O576" s="206" t="e">
        <f t="shared" si="76"/>
        <v>#VALUE!</v>
      </c>
      <c r="P576" s="201">
        <v>0</v>
      </c>
      <c r="Q576" s="201">
        <v>0</v>
      </c>
    </row>
    <row r="577" spans="1:17" x14ac:dyDescent="0.3">
      <c r="A577" s="28" t="s">
        <v>38</v>
      </c>
      <c r="B577" s="28" t="s">
        <v>37</v>
      </c>
      <c r="C577" s="30">
        <v>1962</v>
      </c>
      <c r="D577" s="27" t="s">
        <v>18</v>
      </c>
      <c r="E577" s="28" t="s">
        <v>18</v>
      </c>
      <c r="F577" s="20" t="s">
        <v>18</v>
      </c>
      <c r="G577" s="20" t="s">
        <v>18</v>
      </c>
      <c r="H577" s="20" t="s">
        <v>18</v>
      </c>
      <c r="I577" s="20" t="s">
        <v>18</v>
      </c>
      <c r="J577" s="20" t="s">
        <v>18</v>
      </c>
      <c r="K577" s="20">
        <v>2.8899999999999999E-2</v>
      </c>
      <c r="L577" s="20">
        <v>0.49580000000000002</v>
      </c>
      <c r="M577" s="20">
        <v>0.4229</v>
      </c>
      <c r="N577" s="20">
        <v>5.2400000000000002E-2</v>
      </c>
      <c r="O577" s="206" t="e">
        <f t="shared" si="76"/>
        <v>#VALUE!</v>
      </c>
      <c r="P577" s="201">
        <v>0</v>
      </c>
      <c r="Q577" s="201">
        <v>0</v>
      </c>
    </row>
    <row r="578" spans="1:17" x14ac:dyDescent="0.3">
      <c r="A578" s="28" t="s">
        <v>38</v>
      </c>
      <c r="B578" s="28" t="s">
        <v>37</v>
      </c>
      <c r="C578" s="30">
        <v>1963</v>
      </c>
      <c r="D578" s="27" t="s">
        <v>18</v>
      </c>
      <c r="E578" s="28" t="s">
        <v>18</v>
      </c>
      <c r="F578" s="20" t="s">
        <v>18</v>
      </c>
      <c r="G578" s="20" t="s">
        <v>18</v>
      </c>
      <c r="H578" s="20" t="s">
        <v>18</v>
      </c>
      <c r="I578" s="20" t="s">
        <v>18</v>
      </c>
      <c r="J578" s="20" t="s">
        <v>18</v>
      </c>
      <c r="K578" s="20">
        <v>2.8899999999999999E-2</v>
      </c>
      <c r="L578" s="20">
        <v>0.49580000000000002</v>
      </c>
      <c r="M578" s="20">
        <v>0.4229</v>
      </c>
      <c r="N578" s="20">
        <v>5.2400000000000002E-2</v>
      </c>
      <c r="O578" s="206" t="e">
        <f t="shared" si="76"/>
        <v>#VALUE!</v>
      </c>
      <c r="P578" s="201">
        <v>0</v>
      </c>
      <c r="Q578" s="201">
        <v>0</v>
      </c>
    </row>
    <row r="579" spans="1:17" x14ac:dyDescent="0.3">
      <c r="A579" s="28" t="s">
        <v>38</v>
      </c>
      <c r="B579" s="28" t="s">
        <v>37</v>
      </c>
      <c r="C579" s="30">
        <v>1964</v>
      </c>
      <c r="D579" s="27">
        <v>18000</v>
      </c>
      <c r="E579" s="28" t="s">
        <v>18</v>
      </c>
      <c r="F579" s="20" t="s">
        <v>18</v>
      </c>
      <c r="G579" s="20" t="s">
        <v>18</v>
      </c>
      <c r="H579" s="20" t="s">
        <v>18</v>
      </c>
      <c r="I579" s="20" t="s">
        <v>18</v>
      </c>
      <c r="J579" s="20" t="s">
        <v>18</v>
      </c>
      <c r="K579" s="20">
        <v>2.8899999999999999E-2</v>
      </c>
      <c r="L579" s="20">
        <v>0.49580000000000002</v>
      </c>
      <c r="M579" s="20">
        <v>0.4229</v>
      </c>
      <c r="N579" s="20">
        <v>5.2400000000000002E-2</v>
      </c>
      <c r="O579" s="206" t="e">
        <f t="shared" ref="O579:O642" si="77">J579/D579</f>
        <v>#VALUE!</v>
      </c>
      <c r="P579" s="201">
        <v>0</v>
      </c>
      <c r="Q579" s="201">
        <v>0</v>
      </c>
    </row>
    <row r="580" spans="1:17" x14ac:dyDescent="0.3">
      <c r="A580" s="28" t="s">
        <v>38</v>
      </c>
      <c r="B580" s="28" t="s">
        <v>37</v>
      </c>
      <c r="C580" s="30">
        <v>1965</v>
      </c>
      <c r="D580" s="27">
        <v>22000</v>
      </c>
      <c r="E580" s="28" t="s">
        <v>18</v>
      </c>
      <c r="F580" s="20" t="s">
        <v>18</v>
      </c>
      <c r="G580" s="20" t="s">
        <v>18</v>
      </c>
      <c r="H580" s="20" t="s">
        <v>18</v>
      </c>
      <c r="I580" s="20" t="s">
        <v>18</v>
      </c>
      <c r="J580" s="20" t="s">
        <v>18</v>
      </c>
      <c r="K580" s="20">
        <v>2.8899999999999999E-2</v>
      </c>
      <c r="L580" s="20">
        <v>0.49580000000000002</v>
      </c>
      <c r="M580" s="20">
        <v>0.4229</v>
      </c>
      <c r="N580" s="20">
        <v>5.2400000000000002E-2</v>
      </c>
      <c r="O580" s="206" t="e">
        <f t="shared" si="77"/>
        <v>#VALUE!</v>
      </c>
      <c r="P580" s="201">
        <v>0</v>
      </c>
      <c r="Q580" s="201">
        <v>0</v>
      </c>
    </row>
    <row r="581" spans="1:17" x14ac:dyDescent="0.3">
      <c r="A581" s="28" t="s">
        <v>38</v>
      </c>
      <c r="B581" s="28" t="s">
        <v>37</v>
      </c>
      <c r="C581" s="30">
        <v>1966</v>
      </c>
      <c r="D581" s="27">
        <v>23000</v>
      </c>
      <c r="E581" s="28" t="s">
        <v>18</v>
      </c>
      <c r="F581" s="20" t="s">
        <v>18</v>
      </c>
      <c r="G581" s="20" t="s">
        <v>18</v>
      </c>
      <c r="H581" s="20" t="s">
        <v>18</v>
      </c>
      <c r="I581" s="20" t="s">
        <v>18</v>
      </c>
      <c r="J581" s="20" t="s">
        <v>18</v>
      </c>
      <c r="K581" s="20">
        <v>2.8899999999999999E-2</v>
      </c>
      <c r="L581" s="20">
        <v>0.49580000000000002</v>
      </c>
      <c r="M581" s="20">
        <v>0.4229</v>
      </c>
      <c r="N581" s="20">
        <v>5.2400000000000002E-2</v>
      </c>
      <c r="O581" s="206" t="e">
        <f t="shared" si="77"/>
        <v>#VALUE!</v>
      </c>
      <c r="P581" s="201">
        <v>0</v>
      </c>
      <c r="Q581" s="201">
        <v>0</v>
      </c>
    </row>
    <row r="582" spans="1:17" x14ac:dyDescent="0.3">
      <c r="A582" s="28" t="s">
        <v>38</v>
      </c>
      <c r="B582" s="28" t="s">
        <v>37</v>
      </c>
      <c r="C582" s="30">
        <v>1967</v>
      </c>
      <c r="D582" s="27">
        <v>23500</v>
      </c>
      <c r="E582" s="28" t="s">
        <v>18</v>
      </c>
      <c r="F582" s="20" t="s">
        <v>18</v>
      </c>
      <c r="G582" s="20" t="s">
        <v>18</v>
      </c>
      <c r="H582" s="20" t="s">
        <v>18</v>
      </c>
      <c r="I582" s="20" t="s">
        <v>18</v>
      </c>
      <c r="J582" s="20" t="s">
        <v>18</v>
      </c>
      <c r="K582" s="20">
        <v>2.8899999999999999E-2</v>
      </c>
      <c r="L582" s="20">
        <v>0.49580000000000002</v>
      </c>
      <c r="M582" s="20">
        <v>0.4229</v>
      </c>
      <c r="N582" s="20">
        <v>5.2400000000000002E-2</v>
      </c>
      <c r="O582" s="206" t="e">
        <f t="shared" si="77"/>
        <v>#VALUE!</v>
      </c>
      <c r="P582" s="201">
        <v>0</v>
      </c>
      <c r="Q582" s="201">
        <v>0</v>
      </c>
    </row>
    <row r="583" spans="1:17" x14ac:dyDescent="0.3">
      <c r="A583" s="28" t="s">
        <v>38</v>
      </c>
      <c r="B583" s="28" t="s">
        <v>37</v>
      </c>
      <c r="C583" s="30">
        <v>1968</v>
      </c>
      <c r="D583" s="27">
        <v>6100</v>
      </c>
      <c r="E583" s="28" t="s">
        <v>18</v>
      </c>
      <c r="F583" s="20" t="s">
        <v>18</v>
      </c>
      <c r="G583" s="20" t="s">
        <v>18</v>
      </c>
      <c r="H583" s="20" t="s">
        <v>18</v>
      </c>
      <c r="I583" s="20" t="s">
        <v>18</v>
      </c>
      <c r="J583" s="20" t="s">
        <v>18</v>
      </c>
      <c r="K583" s="20">
        <v>2.8899999999999999E-2</v>
      </c>
      <c r="L583" s="20">
        <v>0.49580000000000002</v>
      </c>
      <c r="M583" s="20">
        <v>0.4229</v>
      </c>
      <c r="N583" s="20">
        <v>5.2400000000000002E-2</v>
      </c>
      <c r="O583" s="206" t="e">
        <f t="shared" si="77"/>
        <v>#VALUE!</v>
      </c>
      <c r="P583" s="201">
        <v>0</v>
      </c>
      <c r="Q583" s="201">
        <v>0</v>
      </c>
    </row>
    <row r="584" spans="1:17" x14ac:dyDescent="0.3">
      <c r="A584" s="28" t="s">
        <v>38</v>
      </c>
      <c r="B584" s="28" t="s">
        <v>37</v>
      </c>
      <c r="C584" s="30">
        <v>1969</v>
      </c>
      <c r="D584" s="27">
        <v>21000</v>
      </c>
      <c r="E584" s="28" t="s">
        <v>18</v>
      </c>
      <c r="F584" s="20" t="s">
        <v>18</v>
      </c>
      <c r="G584" s="20" t="s">
        <v>18</v>
      </c>
      <c r="H584" s="20" t="s">
        <v>18</v>
      </c>
      <c r="I584" s="20" t="s">
        <v>18</v>
      </c>
      <c r="J584" s="20" t="s">
        <v>18</v>
      </c>
      <c r="K584" s="20">
        <v>2.8899999999999999E-2</v>
      </c>
      <c r="L584" s="20">
        <v>0.49580000000000002</v>
      </c>
      <c r="M584" s="20">
        <v>0.4229</v>
      </c>
      <c r="N584" s="20">
        <v>5.2400000000000002E-2</v>
      </c>
      <c r="O584" s="206" t="e">
        <f t="shared" si="77"/>
        <v>#VALUE!</v>
      </c>
      <c r="P584" s="201">
        <v>0</v>
      </c>
      <c r="Q584" s="201">
        <v>0</v>
      </c>
    </row>
    <row r="585" spans="1:17" x14ac:dyDescent="0.3">
      <c r="A585" s="28" t="s">
        <v>38</v>
      </c>
      <c r="B585" s="28" t="s">
        <v>37</v>
      </c>
      <c r="C585" s="30">
        <v>1970</v>
      </c>
      <c r="D585" s="27">
        <v>13675</v>
      </c>
      <c r="E585" s="28" t="s">
        <v>18</v>
      </c>
      <c r="F585" s="20" t="s">
        <v>18</v>
      </c>
      <c r="G585" s="20" t="s">
        <v>18</v>
      </c>
      <c r="H585" s="20" t="s">
        <v>18</v>
      </c>
      <c r="I585" s="20" t="s">
        <v>18</v>
      </c>
      <c r="J585" s="20" t="s">
        <v>18</v>
      </c>
      <c r="K585" s="20">
        <v>2.8899999999999999E-2</v>
      </c>
      <c r="L585" s="20">
        <v>0.49580000000000002</v>
      </c>
      <c r="M585" s="20">
        <v>0.4229</v>
      </c>
      <c r="N585" s="20">
        <v>5.2400000000000002E-2</v>
      </c>
      <c r="O585" s="206" t="e">
        <f t="shared" si="77"/>
        <v>#VALUE!</v>
      </c>
      <c r="P585" s="201">
        <v>0</v>
      </c>
      <c r="Q585" s="201">
        <v>0</v>
      </c>
    </row>
    <row r="586" spans="1:17" x14ac:dyDescent="0.3">
      <c r="A586" s="28" t="s">
        <v>38</v>
      </c>
      <c r="B586" s="28" t="s">
        <v>37</v>
      </c>
      <c r="C586" s="30">
        <v>1971</v>
      </c>
      <c r="D586" s="27">
        <v>23000</v>
      </c>
      <c r="E586" s="28" t="s">
        <v>18</v>
      </c>
      <c r="F586" s="20" t="s">
        <v>18</v>
      </c>
      <c r="G586" s="20" t="s">
        <v>18</v>
      </c>
      <c r="H586" s="20" t="s">
        <v>18</v>
      </c>
      <c r="I586" s="20" t="s">
        <v>18</v>
      </c>
      <c r="J586" s="20" t="s">
        <v>18</v>
      </c>
      <c r="K586" s="20">
        <v>2.8899999999999999E-2</v>
      </c>
      <c r="L586" s="20">
        <v>0.49580000000000002</v>
      </c>
      <c r="M586" s="20">
        <v>0.4229</v>
      </c>
      <c r="N586" s="20">
        <v>5.2400000000000002E-2</v>
      </c>
      <c r="O586" s="206" t="e">
        <f t="shared" si="77"/>
        <v>#VALUE!</v>
      </c>
      <c r="P586" s="201">
        <v>0</v>
      </c>
      <c r="Q586" s="201">
        <v>0</v>
      </c>
    </row>
    <row r="587" spans="1:17" x14ac:dyDescent="0.3">
      <c r="A587" s="28" t="s">
        <v>38</v>
      </c>
      <c r="B587" s="28" t="s">
        <v>37</v>
      </c>
      <c r="C587" s="30">
        <v>1972</v>
      </c>
      <c r="D587" s="27">
        <v>29341</v>
      </c>
      <c r="E587" s="28" t="s">
        <v>18</v>
      </c>
      <c r="F587" s="20" t="s">
        <v>18</v>
      </c>
      <c r="G587" s="20" t="s">
        <v>18</v>
      </c>
      <c r="H587" s="20" t="s">
        <v>18</v>
      </c>
      <c r="I587" s="20" t="s">
        <v>18</v>
      </c>
      <c r="J587" s="20" t="s">
        <v>18</v>
      </c>
      <c r="K587" s="20">
        <v>2.8899999999999999E-2</v>
      </c>
      <c r="L587" s="20">
        <v>0.49580000000000002</v>
      </c>
      <c r="M587" s="20">
        <v>0.4229</v>
      </c>
      <c r="N587" s="20">
        <v>5.2400000000000002E-2</v>
      </c>
      <c r="O587" s="206" t="e">
        <f t="shared" si="77"/>
        <v>#VALUE!</v>
      </c>
      <c r="P587" s="201">
        <v>0</v>
      </c>
      <c r="Q587" s="201">
        <v>0</v>
      </c>
    </row>
    <row r="588" spans="1:17" x14ac:dyDescent="0.3">
      <c r="A588" s="28" t="s">
        <v>38</v>
      </c>
      <c r="B588" s="28" t="s">
        <v>37</v>
      </c>
      <c r="C588" s="30">
        <v>1973</v>
      </c>
      <c r="D588" s="27">
        <v>42045</v>
      </c>
      <c r="E588" s="28" t="s">
        <v>18</v>
      </c>
      <c r="F588" s="20" t="s">
        <v>18</v>
      </c>
      <c r="G588" s="20" t="s">
        <v>18</v>
      </c>
      <c r="H588" s="20" t="s">
        <v>18</v>
      </c>
      <c r="I588" s="20" t="s">
        <v>18</v>
      </c>
      <c r="J588" s="20" t="s">
        <v>18</v>
      </c>
      <c r="K588" s="20">
        <v>2.8899999999999999E-2</v>
      </c>
      <c r="L588" s="20">
        <v>0.49580000000000002</v>
      </c>
      <c r="M588" s="20">
        <v>0.4229</v>
      </c>
      <c r="N588" s="20">
        <v>5.2400000000000002E-2</v>
      </c>
      <c r="O588" s="206" t="e">
        <f t="shared" si="77"/>
        <v>#VALUE!</v>
      </c>
      <c r="P588" s="201">
        <v>0</v>
      </c>
      <c r="Q588" s="201">
        <v>0</v>
      </c>
    </row>
    <row r="589" spans="1:17" x14ac:dyDescent="0.3">
      <c r="A589" s="28" t="s">
        <v>38</v>
      </c>
      <c r="B589" s="28" t="s">
        <v>37</v>
      </c>
      <c r="C589" s="30">
        <v>1974</v>
      </c>
      <c r="D589" s="27">
        <v>22244</v>
      </c>
      <c r="E589" s="28" t="s">
        <v>18</v>
      </c>
      <c r="F589" s="20" t="s">
        <v>18</v>
      </c>
      <c r="G589" s="20" t="s">
        <v>18</v>
      </c>
      <c r="H589" s="20" t="s">
        <v>18</v>
      </c>
      <c r="I589" s="20" t="s">
        <v>18</v>
      </c>
      <c r="J589" s="20" t="s">
        <v>18</v>
      </c>
      <c r="K589" s="20">
        <v>2.8899999999999999E-2</v>
      </c>
      <c r="L589" s="20">
        <v>0.49580000000000002</v>
      </c>
      <c r="M589" s="20">
        <v>0.4229</v>
      </c>
      <c r="N589" s="20">
        <v>5.2400000000000002E-2</v>
      </c>
      <c r="O589" s="206" t="e">
        <f t="shared" si="77"/>
        <v>#VALUE!</v>
      </c>
      <c r="P589" s="201">
        <v>0</v>
      </c>
      <c r="Q589" s="201">
        <v>0</v>
      </c>
    </row>
    <row r="590" spans="1:17" x14ac:dyDescent="0.3">
      <c r="A590" s="28" t="s">
        <v>38</v>
      </c>
      <c r="B590" s="28" t="s">
        <v>37</v>
      </c>
      <c r="C590" s="30">
        <v>1975</v>
      </c>
      <c r="D590" s="27">
        <v>10779</v>
      </c>
      <c r="E590" s="28" t="s">
        <v>18</v>
      </c>
      <c r="F590" s="20" t="s">
        <v>18</v>
      </c>
      <c r="G590" s="20" t="s">
        <v>18</v>
      </c>
      <c r="H590" s="20" t="s">
        <v>18</v>
      </c>
      <c r="I590" s="20" t="s">
        <v>18</v>
      </c>
      <c r="J590" s="20" t="s">
        <v>18</v>
      </c>
      <c r="K590" s="20">
        <v>2.8899999999999999E-2</v>
      </c>
      <c r="L590" s="20">
        <v>0.49580000000000002</v>
      </c>
      <c r="M590" s="20">
        <v>0.4229</v>
      </c>
      <c r="N590" s="20">
        <v>5.2400000000000002E-2</v>
      </c>
      <c r="O590" s="206" t="e">
        <f t="shared" si="77"/>
        <v>#VALUE!</v>
      </c>
      <c r="P590" s="201">
        <v>0</v>
      </c>
      <c r="Q590" s="201">
        <v>0</v>
      </c>
    </row>
    <row r="591" spans="1:17" x14ac:dyDescent="0.3">
      <c r="A591" s="28" t="s">
        <v>38</v>
      </c>
      <c r="B591" s="28" t="s">
        <v>37</v>
      </c>
      <c r="C591" s="30">
        <v>1976</v>
      </c>
      <c r="D591" s="27">
        <v>21875</v>
      </c>
      <c r="E591" s="28" t="s">
        <v>18</v>
      </c>
      <c r="F591" s="20" t="s">
        <v>18</v>
      </c>
      <c r="G591" s="20" t="s">
        <v>18</v>
      </c>
      <c r="H591" s="20" t="s">
        <v>18</v>
      </c>
      <c r="I591" s="20">
        <f t="shared" ref="I591:I608" si="78">N591*E597</f>
        <v>4576.3782108808764</v>
      </c>
      <c r="J591" s="20" t="s">
        <v>18</v>
      </c>
      <c r="K591" s="20">
        <v>2.8899999999999999E-2</v>
      </c>
      <c r="L591" s="20">
        <v>0.49580000000000002</v>
      </c>
      <c r="M591" s="20">
        <v>0.4229</v>
      </c>
      <c r="N591" s="20">
        <v>5.2400000000000002E-2</v>
      </c>
      <c r="O591" s="206" t="e">
        <f t="shared" si="77"/>
        <v>#VALUE!</v>
      </c>
      <c r="P591" s="201">
        <v>0</v>
      </c>
      <c r="Q591" s="201">
        <v>0</v>
      </c>
    </row>
    <row r="592" spans="1:17" x14ac:dyDescent="0.3">
      <c r="A592" s="28" t="s">
        <v>38</v>
      </c>
      <c r="B592" s="28" t="s">
        <v>37</v>
      </c>
      <c r="C592" s="30">
        <v>1977</v>
      </c>
      <c r="D592" s="27">
        <v>120645</v>
      </c>
      <c r="E592" s="28" t="s">
        <v>18</v>
      </c>
      <c r="F592" s="20" t="s">
        <v>18</v>
      </c>
      <c r="G592" s="20" t="s">
        <v>18</v>
      </c>
      <c r="H592" s="20">
        <f t="shared" ref="H592:H609" si="79">M592*E597</f>
        <v>36934.166896593939</v>
      </c>
      <c r="I592" s="20">
        <f t="shared" si="78"/>
        <v>1906.0931429973905</v>
      </c>
      <c r="J592" s="20" t="s">
        <v>18</v>
      </c>
      <c r="K592" s="20">
        <v>2.8899999999999999E-2</v>
      </c>
      <c r="L592" s="20">
        <v>0.49580000000000002</v>
      </c>
      <c r="M592" s="20">
        <v>0.4229</v>
      </c>
      <c r="N592" s="20">
        <v>5.2400000000000002E-2</v>
      </c>
      <c r="O592" s="206" t="e">
        <f t="shared" si="77"/>
        <v>#VALUE!</v>
      </c>
      <c r="P592" s="201">
        <v>0</v>
      </c>
      <c r="Q592" s="201">
        <v>0</v>
      </c>
    </row>
    <row r="593" spans="1:17" x14ac:dyDescent="0.3">
      <c r="A593" s="28" t="s">
        <v>38</v>
      </c>
      <c r="B593" s="28" t="s">
        <v>37</v>
      </c>
      <c r="C593" s="30">
        <v>1978</v>
      </c>
      <c r="D593" s="27">
        <v>23090</v>
      </c>
      <c r="E593" s="28" t="s">
        <v>18</v>
      </c>
      <c r="F593" s="20" t="s">
        <v>18</v>
      </c>
      <c r="G593" s="20">
        <f t="shared" ref="G593:G610" si="80">L593*E597</f>
        <v>43300.922079288903</v>
      </c>
      <c r="H593" s="20">
        <f t="shared" si="79"/>
        <v>15383.335690335809</v>
      </c>
      <c r="I593" s="20">
        <f t="shared" si="78"/>
        <v>4754.3693011907953</v>
      </c>
      <c r="J593" s="31">
        <f t="shared" ref="J593:J609" si="81">SUM(F593:I593)</f>
        <v>63438.627070815506</v>
      </c>
      <c r="K593" s="20">
        <v>2.8899999999999999E-2</v>
      </c>
      <c r="L593" s="20">
        <v>0.49580000000000002</v>
      </c>
      <c r="M593" s="20">
        <v>0.4229</v>
      </c>
      <c r="N593" s="20">
        <v>5.2400000000000002E-2</v>
      </c>
      <c r="O593" s="206">
        <f t="shared" si="77"/>
        <v>2.74745028457408</v>
      </c>
      <c r="P593" s="201">
        <v>1</v>
      </c>
      <c r="Q593" s="201">
        <v>0</v>
      </c>
    </row>
    <row r="594" spans="1:17" x14ac:dyDescent="0.3">
      <c r="A594" s="28" t="s">
        <v>38</v>
      </c>
      <c r="B594" s="28" t="s">
        <v>37</v>
      </c>
      <c r="C594" s="30">
        <v>1979</v>
      </c>
      <c r="D594" s="27">
        <v>8100</v>
      </c>
      <c r="E594" s="28" t="s">
        <v>18</v>
      </c>
      <c r="F594" s="20">
        <f t="shared" ref="F594:F611" si="82">K594*E597</f>
        <v>2523.9948529476587</v>
      </c>
      <c r="G594" s="20">
        <f t="shared" si="80"/>
        <v>18035.133211795921</v>
      </c>
      <c r="H594" s="20">
        <f t="shared" si="79"/>
        <v>38370.663692244038</v>
      </c>
      <c r="I594" s="20">
        <f t="shared" si="78"/>
        <v>4523.7077139541543</v>
      </c>
      <c r="J594" s="31">
        <f t="shared" si="81"/>
        <v>63453.499470941766</v>
      </c>
      <c r="K594" s="20">
        <v>2.8899999999999999E-2</v>
      </c>
      <c r="L594" s="20">
        <v>0.49580000000000002</v>
      </c>
      <c r="M594" s="20">
        <v>0.4229</v>
      </c>
      <c r="N594" s="20">
        <v>5.2400000000000002E-2</v>
      </c>
      <c r="O594" s="206">
        <f t="shared" si="77"/>
        <v>7.8337653667829343</v>
      </c>
      <c r="P594" s="201">
        <v>1</v>
      </c>
      <c r="Q594" s="201">
        <v>0</v>
      </c>
    </row>
    <row r="595" spans="1:17" x14ac:dyDescent="0.3">
      <c r="A595" s="28" t="s">
        <v>38</v>
      </c>
      <c r="B595" s="28" t="s">
        <v>37</v>
      </c>
      <c r="C595" s="30">
        <v>1980</v>
      </c>
      <c r="D595" s="27">
        <v>6235</v>
      </c>
      <c r="E595" s="28" t="s">
        <v>18</v>
      </c>
      <c r="F595" s="20">
        <f t="shared" si="82"/>
        <v>1051.2612945157364</v>
      </c>
      <c r="G595" s="20">
        <f t="shared" si="80"/>
        <v>44985.04388416787</v>
      </c>
      <c r="H595" s="20">
        <f t="shared" si="79"/>
        <v>36509.083821206332</v>
      </c>
      <c r="I595" s="20">
        <f t="shared" si="78"/>
        <v>6636.9550870259909</v>
      </c>
      <c r="J595" s="31">
        <f t="shared" si="81"/>
        <v>89182.344086915924</v>
      </c>
      <c r="K595" s="20">
        <v>2.8899999999999999E-2</v>
      </c>
      <c r="L595" s="20">
        <v>0.49580000000000002</v>
      </c>
      <c r="M595" s="20">
        <v>0.4229</v>
      </c>
      <c r="N595" s="20">
        <v>5.2400000000000002E-2</v>
      </c>
      <c r="O595" s="206">
        <f t="shared" si="77"/>
        <v>14.303503462215867</v>
      </c>
      <c r="P595" s="201">
        <v>1</v>
      </c>
      <c r="Q595" s="201">
        <v>0</v>
      </c>
    </row>
    <row r="596" spans="1:17" x14ac:dyDescent="0.3">
      <c r="A596" s="28" t="s">
        <v>38</v>
      </c>
      <c r="B596" s="28" t="s">
        <v>37</v>
      </c>
      <c r="C596" s="30">
        <v>1981</v>
      </c>
      <c r="D596" s="27">
        <v>30000</v>
      </c>
      <c r="E596" s="28" t="s">
        <v>18</v>
      </c>
      <c r="F596" s="20">
        <f t="shared" si="82"/>
        <v>2622.1616947407251</v>
      </c>
      <c r="G596" s="20">
        <f t="shared" si="80"/>
        <v>42802.562682795222</v>
      </c>
      <c r="H596" s="20">
        <f t="shared" si="79"/>
        <v>53564.280654642971</v>
      </c>
      <c r="I596" s="20">
        <f t="shared" si="78"/>
        <v>5004.670905763578</v>
      </c>
      <c r="J596" s="31">
        <f t="shared" si="81"/>
        <v>103993.67593794249</v>
      </c>
      <c r="K596" s="20">
        <v>2.8899999999999999E-2</v>
      </c>
      <c r="L596" s="20">
        <v>0.49580000000000002</v>
      </c>
      <c r="M596" s="20">
        <v>0.4229</v>
      </c>
      <c r="N596" s="20">
        <v>5.2400000000000002E-2</v>
      </c>
      <c r="O596" s="206">
        <f t="shared" si="77"/>
        <v>3.4664558645980832</v>
      </c>
      <c r="P596" s="201">
        <v>1</v>
      </c>
      <c r="Q596" s="201">
        <v>0</v>
      </c>
    </row>
    <row r="597" spans="1:17" x14ac:dyDescent="0.3">
      <c r="A597" s="28" t="s">
        <v>38</v>
      </c>
      <c r="B597" s="28" t="s">
        <v>37</v>
      </c>
      <c r="C597" s="30">
        <v>1982</v>
      </c>
      <c r="D597" s="27">
        <v>30000</v>
      </c>
      <c r="E597" s="29">
        <v>87335.462039711376</v>
      </c>
      <c r="F597" s="20">
        <f t="shared" si="82"/>
        <v>2494.9456666655542</v>
      </c>
      <c r="G597" s="20">
        <f t="shared" si="80"/>
        <v>62797.754430295543</v>
      </c>
      <c r="H597" s="20">
        <f t="shared" si="79"/>
        <v>40390.750497088113</v>
      </c>
      <c r="I597" s="20">
        <f t="shared" si="78"/>
        <v>2320.492994150186</v>
      </c>
      <c r="J597" s="31">
        <f t="shared" si="81"/>
        <v>108003.9435881994</v>
      </c>
      <c r="K597" s="20">
        <v>2.8899999999999999E-2</v>
      </c>
      <c r="L597" s="20">
        <v>0.49580000000000002</v>
      </c>
      <c r="M597" s="20">
        <v>0.4229</v>
      </c>
      <c r="N597" s="20">
        <v>5.2400000000000002E-2</v>
      </c>
      <c r="O597" s="206">
        <f t="shared" si="77"/>
        <v>3.6001314529399799</v>
      </c>
      <c r="P597" s="201">
        <v>1</v>
      </c>
      <c r="Q597" s="201">
        <v>0</v>
      </c>
    </row>
    <row r="598" spans="1:17" x14ac:dyDescent="0.3">
      <c r="A598" s="28" t="s">
        <v>38</v>
      </c>
      <c r="B598" s="28" t="s">
        <v>37</v>
      </c>
      <c r="C598" s="30">
        <v>1983</v>
      </c>
      <c r="D598" s="27">
        <v>10000</v>
      </c>
      <c r="E598" s="29">
        <v>36375.823339644856</v>
      </c>
      <c r="F598" s="20">
        <f t="shared" si="82"/>
        <v>3660.4580537223496</v>
      </c>
      <c r="G598" s="20">
        <f t="shared" si="80"/>
        <v>47353.355631251565</v>
      </c>
      <c r="H598" s="20">
        <f t="shared" si="79"/>
        <v>18727.795557750258</v>
      </c>
      <c r="I598" s="20">
        <f t="shared" si="78"/>
        <v>10988.858808399766</v>
      </c>
      <c r="J598" s="31">
        <f t="shared" si="81"/>
        <v>80730.468051123928</v>
      </c>
      <c r="K598" s="20">
        <v>2.8899999999999999E-2</v>
      </c>
      <c r="L598" s="20">
        <v>0.49580000000000002</v>
      </c>
      <c r="M598" s="20">
        <v>0.4229</v>
      </c>
      <c r="N598" s="20">
        <v>5.2400000000000002E-2</v>
      </c>
      <c r="O598" s="206">
        <f t="shared" si="77"/>
        <v>8.0730468051123925</v>
      </c>
      <c r="P598" s="201">
        <v>1</v>
      </c>
      <c r="Q598" s="201">
        <v>0</v>
      </c>
    </row>
    <row r="599" spans="1:17" x14ac:dyDescent="0.3">
      <c r="A599" s="28" t="s">
        <v>38</v>
      </c>
      <c r="B599" s="28" t="s">
        <v>37</v>
      </c>
      <c r="C599" s="30">
        <v>1984</v>
      </c>
      <c r="D599" s="27">
        <v>29000</v>
      </c>
      <c r="E599" s="29">
        <v>90732.238572343427</v>
      </c>
      <c r="F599" s="20">
        <f t="shared" si="82"/>
        <v>2760.209717110065</v>
      </c>
      <c r="G599" s="20">
        <f t="shared" si="80"/>
        <v>21956.115009535537</v>
      </c>
      <c r="H599" s="20">
        <f t="shared" si="79"/>
        <v>88686.801337256882</v>
      </c>
      <c r="I599" s="20">
        <f t="shared" si="78"/>
        <v>2549.7331563125622</v>
      </c>
      <c r="J599" s="31">
        <f t="shared" si="81"/>
        <v>115952.85922021505</v>
      </c>
      <c r="K599" s="20">
        <v>2.8899999999999999E-2</v>
      </c>
      <c r="L599" s="20">
        <v>0.49580000000000002</v>
      </c>
      <c r="M599" s="20">
        <v>0.4229</v>
      </c>
      <c r="N599" s="20">
        <v>5.2400000000000002E-2</v>
      </c>
      <c r="O599" s="206">
        <f t="shared" si="77"/>
        <v>3.9983744558694845</v>
      </c>
      <c r="P599" s="201">
        <v>1</v>
      </c>
      <c r="Q599" s="201">
        <v>0</v>
      </c>
    </row>
    <row r="600" spans="1:17" x14ac:dyDescent="0.3">
      <c r="A600" s="28" t="s">
        <v>38</v>
      </c>
      <c r="B600" s="28" t="s">
        <v>37</v>
      </c>
      <c r="C600" s="30">
        <v>1985</v>
      </c>
      <c r="D600" s="27">
        <v>36040</v>
      </c>
      <c r="E600" s="29">
        <v>86330.299884621258</v>
      </c>
      <c r="F600" s="20">
        <f t="shared" si="82"/>
        <v>1279.8138841782513</v>
      </c>
      <c r="G600" s="20">
        <f t="shared" si="80"/>
        <v>103974.73658787413</v>
      </c>
      <c r="H600" s="20">
        <f t="shared" si="79"/>
        <v>20577.903660392793</v>
      </c>
      <c r="I600" s="20">
        <f t="shared" si="78"/>
        <v>2810.6422738952347</v>
      </c>
      <c r="J600" s="31">
        <f t="shared" si="81"/>
        <v>128643.09640634041</v>
      </c>
      <c r="K600" s="20">
        <v>2.8899999999999999E-2</v>
      </c>
      <c r="L600" s="20">
        <v>0.49580000000000002</v>
      </c>
      <c r="M600" s="20">
        <v>0.4229</v>
      </c>
      <c r="N600" s="20">
        <v>5.2400000000000002E-2</v>
      </c>
      <c r="O600" s="206">
        <f t="shared" si="77"/>
        <v>3.5694532854145509</v>
      </c>
      <c r="P600" s="201">
        <v>1</v>
      </c>
      <c r="Q600" s="201">
        <v>0</v>
      </c>
    </row>
    <row r="601" spans="1:17" x14ac:dyDescent="0.3">
      <c r="A601" s="28" t="s">
        <v>38</v>
      </c>
      <c r="B601" s="28" t="s">
        <v>37</v>
      </c>
      <c r="C601" s="30">
        <v>1986</v>
      </c>
      <c r="D601" s="27">
        <v>35673</v>
      </c>
      <c r="E601" s="29">
        <v>126659.44822568685</v>
      </c>
      <c r="F601" s="20">
        <f t="shared" si="82"/>
        <v>6060.6492282968175</v>
      </c>
      <c r="G601" s="20">
        <f t="shared" si="80"/>
        <v>24125.146925568097</v>
      </c>
      <c r="H601" s="20">
        <f t="shared" si="79"/>
        <v>22683.599573097224</v>
      </c>
      <c r="I601" s="20">
        <f t="shared" si="78"/>
        <v>8021.0701176487628</v>
      </c>
      <c r="J601" s="31">
        <f t="shared" si="81"/>
        <v>60890.465844610902</v>
      </c>
      <c r="K601" s="20">
        <v>2.8899999999999999E-2</v>
      </c>
      <c r="L601" s="20">
        <v>0.49580000000000002</v>
      </c>
      <c r="M601" s="20">
        <v>0.4229</v>
      </c>
      <c r="N601" s="20">
        <v>5.2400000000000002E-2</v>
      </c>
      <c r="O601" s="206">
        <f t="shared" si="77"/>
        <v>1.7069062272478037</v>
      </c>
      <c r="P601" s="201">
        <v>1</v>
      </c>
      <c r="Q601" s="201">
        <v>0</v>
      </c>
    </row>
    <row r="602" spans="1:17" x14ac:dyDescent="0.3">
      <c r="A602" s="28" t="s">
        <v>38</v>
      </c>
      <c r="B602" s="28" t="s">
        <v>37</v>
      </c>
      <c r="C602" s="30">
        <v>1987</v>
      </c>
      <c r="D602" s="27">
        <v>29648</v>
      </c>
      <c r="E602" s="29">
        <v>95508.986751213321</v>
      </c>
      <c r="F602" s="20">
        <f t="shared" si="82"/>
        <v>1406.2459583479588</v>
      </c>
      <c r="G602" s="20">
        <f t="shared" si="80"/>
        <v>26593.825179336971</v>
      </c>
      <c r="H602" s="20">
        <f t="shared" si="79"/>
        <v>64734.93421285614</v>
      </c>
      <c r="I602" s="20">
        <f t="shared" si="78"/>
        <v>4701.1339431745309</v>
      </c>
      <c r="J602" s="31">
        <f t="shared" si="81"/>
        <v>97436.139293715591</v>
      </c>
      <c r="K602" s="20">
        <v>2.8899999999999999E-2</v>
      </c>
      <c r="L602" s="20">
        <v>0.49580000000000002</v>
      </c>
      <c r="M602" s="20">
        <v>0.4229</v>
      </c>
      <c r="N602" s="20">
        <v>5.2400000000000002E-2</v>
      </c>
      <c r="O602" s="206">
        <f t="shared" si="77"/>
        <v>3.2864321132526846</v>
      </c>
      <c r="P602" s="201">
        <v>1</v>
      </c>
      <c r="Q602" s="201">
        <v>0</v>
      </c>
    </row>
    <row r="603" spans="1:17" x14ac:dyDescent="0.3">
      <c r="A603" s="28" t="s">
        <v>38</v>
      </c>
      <c r="B603" s="28" t="s">
        <v>37</v>
      </c>
      <c r="C603" s="30">
        <v>1988</v>
      </c>
      <c r="D603" s="27">
        <v>14276</v>
      </c>
      <c r="E603" s="29">
        <v>44284.217445614231</v>
      </c>
      <c r="F603" s="20">
        <f t="shared" si="82"/>
        <v>1550.1443075490893</v>
      </c>
      <c r="G603" s="20">
        <f t="shared" si="80"/>
        <v>75894.018403249167</v>
      </c>
      <c r="H603" s="20">
        <f t="shared" si="79"/>
        <v>37941.021842910479</v>
      </c>
      <c r="I603" s="20">
        <f t="shared" si="78"/>
        <v>1464.1826820782869</v>
      </c>
      <c r="J603" s="31">
        <f t="shared" si="81"/>
        <v>116849.36723578702</v>
      </c>
      <c r="K603" s="20">
        <v>2.8899999999999999E-2</v>
      </c>
      <c r="L603" s="20">
        <v>0.49580000000000002</v>
      </c>
      <c r="M603" s="20">
        <v>0.4229</v>
      </c>
      <c r="N603" s="20">
        <v>5.2400000000000002E-2</v>
      </c>
      <c r="O603" s="206">
        <f t="shared" si="77"/>
        <v>8.1850215211394666</v>
      </c>
      <c r="P603" s="201">
        <v>1</v>
      </c>
      <c r="Q603" s="201">
        <v>0</v>
      </c>
    </row>
    <row r="604" spans="1:17" x14ac:dyDescent="0.3">
      <c r="A604" s="28" t="s">
        <v>38</v>
      </c>
      <c r="B604" s="28" t="s">
        <v>37</v>
      </c>
      <c r="C604" s="30">
        <v>1989</v>
      </c>
      <c r="D604" s="27">
        <v>41032</v>
      </c>
      <c r="E604" s="29">
        <v>209711.04596182759</v>
      </c>
      <c r="F604" s="20">
        <f t="shared" si="82"/>
        <v>4423.8344732833821</v>
      </c>
      <c r="G604" s="20">
        <f t="shared" si="80"/>
        <v>44481.339866907103</v>
      </c>
      <c r="H604" s="20">
        <f t="shared" si="79"/>
        <v>11816.848401734876</v>
      </c>
      <c r="I604" s="20">
        <f t="shared" si="78"/>
        <v>8630.7774546047531</v>
      </c>
      <c r="J604" s="31">
        <f t="shared" si="81"/>
        <v>69352.800196530108</v>
      </c>
      <c r="K604" s="20">
        <v>2.8899999999999999E-2</v>
      </c>
      <c r="L604" s="20">
        <v>0.49580000000000002</v>
      </c>
      <c r="M604" s="20">
        <v>0.4229</v>
      </c>
      <c r="N604" s="20">
        <v>5.2400000000000002E-2</v>
      </c>
      <c r="O604" s="206">
        <f t="shared" si="77"/>
        <v>1.6902125218495347</v>
      </c>
      <c r="P604" s="201">
        <v>1</v>
      </c>
      <c r="Q604" s="201">
        <v>0</v>
      </c>
    </row>
    <row r="605" spans="1:17" x14ac:dyDescent="0.3">
      <c r="A605" s="28" t="s">
        <v>38</v>
      </c>
      <c r="B605" s="28" t="s">
        <v>37</v>
      </c>
      <c r="C605" s="30">
        <v>1990</v>
      </c>
      <c r="D605" s="27">
        <v>15688</v>
      </c>
      <c r="E605" s="29">
        <v>48659.02970062141</v>
      </c>
      <c r="F605" s="20">
        <f t="shared" si="82"/>
        <v>2592.8009724760291</v>
      </c>
      <c r="G605" s="20">
        <f t="shared" si="80"/>
        <v>13853.850644549897</v>
      </c>
      <c r="H605" s="20">
        <f t="shared" si="79"/>
        <v>69655.644762449418</v>
      </c>
      <c r="I605" s="20">
        <f t="shared" si="78"/>
        <v>10685.675243433276</v>
      </c>
      <c r="J605" s="31">
        <f t="shared" si="81"/>
        <v>96787.971622908619</v>
      </c>
      <c r="K605" s="20">
        <v>2.8899999999999999E-2</v>
      </c>
      <c r="L605" s="20">
        <v>0.49580000000000002</v>
      </c>
      <c r="M605" s="20">
        <v>0.4229</v>
      </c>
      <c r="N605" s="20">
        <v>5.2400000000000002E-2</v>
      </c>
      <c r="O605" s="206">
        <f t="shared" si="77"/>
        <v>6.1695545399610285</v>
      </c>
      <c r="P605" s="201">
        <v>1</v>
      </c>
      <c r="Q605" s="201">
        <v>0</v>
      </c>
    </row>
    <row r="606" spans="1:17" x14ac:dyDescent="0.3">
      <c r="A606" s="28" t="s">
        <v>38</v>
      </c>
      <c r="B606" s="28" t="s">
        <v>37</v>
      </c>
      <c r="C606" s="30">
        <v>1991</v>
      </c>
      <c r="D606" s="27">
        <v>14018</v>
      </c>
      <c r="E606" s="29">
        <v>53638.21133387852</v>
      </c>
      <c r="F606" s="20">
        <f t="shared" si="82"/>
        <v>807.53586855081085</v>
      </c>
      <c r="G606" s="20">
        <f t="shared" si="80"/>
        <v>81662.966831928177</v>
      </c>
      <c r="H606" s="20">
        <f t="shared" si="79"/>
        <v>86239.924817708627</v>
      </c>
      <c r="I606" s="20">
        <f t="shared" si="78"/>
        <v>16187.21770902527</v>
      </c>
      <c r="J606" s="31">
        <f t="shared" si="81"/>
        <v>184897.6452272129</v>
      </c>
      <c r="K606" s="20">
        <v>2.8899999999999999E-2</v>
      </c>
      <c r="L606" s="20">
        <v>0.49580000000000002</v>
      </c>
      <c r="M606" s="20">
        <v>0.4229</v>
      </c>
      <c r="N606" s="20">
        <v>5.2400000000000002E-2</v>
      </c>
      <c r="O606" s="206">
        <f t="shared" si="77"/>
        <v>13.190016067000492</v>
      </c>
      <c r="P606" s="201">
        <v>1</v>
      </c>
      <c r="Q606" s="201">
        <v>0</v>
      </c>
    </row>
    <row r="607" spans="1:17" x14ac:dyDescent="0.3">
      <c r="A607" s="28" t="s">
        <v>38</v>
      </c>
      <c r="B607" s="28" t="s">
        <v>37</v>
      </c>
      <c r="C607" s="30">
        <v>1992</v>
      </c>
      <c r="D607" s="27">
        <v>43446</v>
      </c>
      <c r="E607" s="29">
        <v>153073.85720703745</v>
      </c>
      <c r="F607" s="20">
        <f t="shared" si="82"/>
        <v>4760.1043595052925</v>
      </c>
      <c r="G607" s="20">
        <f t="shared" si="80"/>
        <v>101106.06461248508</v>
      </c>
      <c r="H607" s="20">
        <f t="shared" si="79"/>
        <v>130640.73223562569</v>
      </c>
      <c r="I607" s="20">
        <f t="shared" si="78"/>
        <v>2979.6339560540214</v>
      </c>
      <c r="J607" s="31">
        <f t="shared" si="81"/>
        <v>239486.53516367008</v>
      </c>
      <c r="K607" s="20">
        <v>2.8899999999999999E-2</v>
      </c>
      <c r="L607" s="20">
        <v>0.49580000000000002</v>
      </c>
      <c r="M607" s="20">
        <v>0.4229</v>
      </c>
      <c r="N607" s="20">
        <v>5.2400000000000002E-2</v>
      </c>
      <c r="O607" s="206">
        <f t="shared" si="77"/>
        <v>5.5122804208366727</v>
      </c>
      <c r="P607" s="201">
        <v>1</v>
      </c>
      <c r="Q607" s="201">
        <v>0</v>
      </c>
    </row>
    <row r="608" spans="1:17" x14ac:dyDescent="0.3">
      <c r="A608" s="28" t="s">
        <v>38</v>
      </c>
      <c r="B608" s="28" t="s">
        <v>37</v>
      </c>
      <c r="C608" s="30">
        <v>1993</v>
      </c>
      <c r="D608" s="27">
        <v>17890</v>
      </c>
      <c r="E608" s="29">
        <v>89716.296625468138</v>
      </c>
      <c r="F608" s="20">
        <f t="shared" si="82"/>
        <v>5893.4353918935431</v>
      </c>
      <c r="G608" s="20">
        <f t="shared" si="80"/>
        <v>153160.73549875437</v>
      </c>
      <c r="H608" s="20">
        <f t="shared" si="79"/>
        <v>24047.465649145906</v>
      </c>
      <c r="I608" s="20">
        <f t="shared" si="78"/>
        <v>681.23912912881349</v>
      </c>
      <c r="J608" s="31">
        <f t="shared" si="81"/>
        <v>183782.87566892264</v>
      </c>
      <c r="K608" s="20">
        <v>2.8899999999999999E-2</v>
      </c>
      <c r="L608" s="20">
        <v>0.49580000000000002</v>
      </c>
      <c r="M608" s="20">
        <v>0.4229</v>
      </c>
      <c r="N608" s="20">
        <v>5.2400000000000002E-2</v>
      </c>
      <c r="O608" s="206">
        <f t="shared" si="77"/>
        <v>10.272938830012444</v>
      </c>
      <c r="P608" s="201">
        <v>1</v>
      </c>
      <c r="Q608" s="201">
        <v>0</v>
      </c>
    </row>
    <row r="609" spans="1:17" x14ac:dyDescent="0.3">
      <c r="A609" s="28" t="s">
        <v>38</v>
      </c>
      <c r="B609" s="28" t="s">
        <v>37</v>
      </c>
      <c r="C609" s="30">
        <v>1994</v>
      </c>
      <c r="D609" s="27">
        <v>9252</v>
      </c>
      <c r="E609" s="29">
        <v>27942.417596913871</v>
      </c>
      <c r="F609" s="20">
        <f t="shared" si="82"/>
        <v>8927.6830494433252</v>
      </c>
      <c r="G609" s="20">
        <f t="shared" si="80"/>
        <v>28192.796095640912</v>
      </c>
      <c r="H609" s="20">
        <f t="shared" si="79"/>
        <v>5498.015795965176</v>
      </c>
      <c r="I609" s="20" t="s">
        <v>18</v>
      </c>
      <c r="J609" s="31">
        <f t="shared" si="81"/>
        <v>42618.494941049416</v>
      </c>
      <c r="K609" s="20">
        <v>2.8899999999999999E-2</v>
      </c>
      <c r="L609" s="20">
        <v>0.49580000000000002</v>
      </c>
      <c r="M609" s="20">
        <v>0.4229</v>
      </c>
      <c r="N609" s="20">
        <v>5.2400000000000002E-2</v>
      </c>
      <c r="O609" s="206">
        <f t="shared" si="77"/>
        <v>4.6064088781938413</v>
      </c>
      <c r="P609" s="201">
        <v>1</v>
      </c>
      <c r="Q609" s="201">
        <v>0</v>
      </c>
    </row>
    <row r="610" spans="1:17" x14ac:dyDescent="0.3">
      <c r="A610" s="28" t="s">
        <v>38</v>
      </c>
      <c r="B610" s="28" t="s">
        <v>37</v>
      </c>
      <c r="C610" s="30">
        <v>1995</v>
      </c>
      <c r="D610" s="27">
        <v>27838</v>
      </c>
      <c r="E610" s="29">
        <v>164709.49340848764</v>
      </c>
      <c r="F610" s="20">
        <f t="shared" si="82"/>
        <v>1643.3477353046032</v>
      </c>
      <c r="G610" s="20">
        <f t="shared" si="80"/>
        <v>6445.7702332455292</v>
      </c>
      <c r="H610" s="20" t="s">
        <v>18</v>
      </c>
      <c r="I610" s="20" t="s">
        <v>18</v>
      </c>
      <c r="J610" s="20" t="s">
        <v>18</v>
      </c>
      <c r="K610" s="20">
        <v>2.8899999999999999E-2</v>
      </c>
      <c r="L610" s="20">
        <v>0.49580000000000002</v>
      </c>
      <c r="M610" s="20">
        <v>0.4229</v>
      </c>
      <c r="N610" s="20">
        <v>5.2400000000000002E-2</v>
      </c>
      <c r="O610" s="206" t="e">
        <f t="shared" si="77"/>
        <v>#VALUE!</v>
      </c>
      <c r="P610" s="201">
        <v>0</v>
      </c>
      <c r="Q610" s="201">
        <v>0</v>
      </c>
    </row>
    <row r="611" spans="1:17" x14ac:dyDescent="0.3">
      <c r="A611" s="28" t="s">
        <v>38</v>
      </c>
      <c r="B611" s="28" t="s">
        <v>37</v>
      </c>
      <c r="C611" s="30">
        <v>1996</v>
      </c>
      <c r="D611" s="27">
        <v>35743</v>
      </c>
      <c r="E611" s="29">
        <v>203925.10006552053</v>
      </c>
      <c r="F611" s="20">
        <f t="shared" si="82"/>
        <v>375.72158075997532</v>
      </c>
      <c r="G611" s="20" t="s">
        <v>18</v>
      </c>
      <c r="H611" s="20" t="s">
        <v>18</v>
      </c>
      <c r="I611" s="20" t="s">
        <v>18</v>
      </c>
      <c r="J611" s="20" t="s">
        <v>18</v>
      </c>
      <c r="K611" s="20">
        <v>2.8899999999999999E-2</v>
      </c>
      <c r="L611" s="20">
        <v>0.49580000000000002</v>
      </c>
      <c r="M611" s="20">
        <v>0.4229</v>
      </c>
      <c r="N611" s="20">
        <v>5.2400000000000002E-2</v>
      </c>
      <c r="O611" s="206" t="e">
        <f t="shared" si="77"/>
        <v>#VALUE!</v>
      </c>
      <c r="P611" s="201">
        <v>0</v>
      </c>
      <c r="Q611" s="201">
        <v>0</v>
      </c>
    </row>
    <row r="612" spans="1:17" x14ac:dyDescent="0.3">
      <c r="A612" s="28" t="s">
        <v>38</v>
      </c>
      <c r="B612" s="28" t="s">
        <v>37</v>
      </c>
      <c r="C612" s="30">
        <v>1997</v>
      </c>
      <c r="D612" s="27">
        <v>66625</v>
      </c>
      <c r="E612" s="29">
        <v>308916.36849284865</v>
      </c>
      <c r="F612" s="20" t="s">
        <v>18</v>
      </c>
      <c r="G612" s="20" t="s">
        <v>18</v>
      </c>
      <c r="H612" s="20" t="s">
        <v>18</v>
      </c>
      <c r="I612" s="20" t="s">
        <v>18</v>
      </c>
      <c r="J612" s="20" t="s">
        <v>18</v>
      </c>
      <c r="K612" s="20">
        <v>2.8899999999999999E-2</v>
      </c>
      <c r="L612" s="20">
        <v>0.49580000000000002</v>
      </c>
      <c r="M612" s="20">
        <v>0.4229</v>
      </c>
      <c r="N612" s="20">
        <v>5.2400000000000002E-2</v>
      </c>
      <c r="O612" s="206" t="e">
        <f t="shared" si="77"/>
        <v>#VALUE!</v>
      </c>
      <c r="P612" s="201">
        <v>0</v>
      </c>
      <c r="Q612" s="201">
        <v>0</v>
      </c>
    </row>
    <row r="613" spans="1:17" x14ac:dyDescent="0.3">
      <c r="A613" s="28" t="s">
        <v>38</v>
      </c>
      <c r="B613" s="28" t="s">
        <v>37</v>
      </c>
      <c r="C613" s="30">
        <v>1998</v>
      </c>
      <c r="D613" s="27">
        <v>21385</v>
      </c>
      <c r="E613" s="29">
        <v>56863.243436145443</v>
      </c>
      <c r="F613" s="20" t="s">
        <v>18</v>
      </c>
      <c r="G613" s="20" t="s">
        <v>18</v>
      </c>
      <c r="H613" s="20" t="s">
        <v>18</v>
      </c>
      <c r="I613" s="20" t="s">
        <v>18</v>
      </c>
      <c r="J613" s="20" t="s">
        <v>18</v>
      </c>
      <c r="K613" s="20">
        <v>2.8899999999999999E-2</v>
      </c>
      <c r="L613" s="20">
        <v>0.49580000000000002</v>
      </c>
      <c r="M613" s="20">
        <v>0.4229</v>
      </c>
      <c r="N613" s="20">
        <v>5.2400000000000002E-2</v>
      </c>
      <c r="O613" s="206" t="e">
        <f t="shared" si="77"/>
        <v>#VALUE!</v>
      </c>
      <c r="P613" s="201">
        <v>0</v>
      </c>
      <c r="Q613" s="201">
        <v>0</v>
      </c>
    </row>
    <row r="614" spans="1:17" x14ac:dyDescent="0.3">
      <c r="A614" s="28" t="s">
        <v>38</v>
      </c>
      <c r="B614" s="28" t="s">
        <v>37</v>
      </c>
      <c r="C614" s="30">
        <v>1999</v>
      </c>
      <c r="D614" s="27">
        <v>3000</v>
      </c>
      <c r="E614" s="29">
        <v>13000.746739099493</v>
      </c>
      <c r="F614" s="20" t="s">
        <v>18</v>
      </c>
      <c r="G614" s="20" t="s">
        <v>18</v>
      </c>
      <c r="H614" s="20" t="s">
        <v>18</v>
      </c>
      <c r="I614" s="20" t="s">
        <v>18</v>
      </c>
      <c r="J614" s="20" t="s">
        <v>18</v>
      </c>
      <c r="K614" s="20">
        <v>2.8899999999999999E-2</v>
      </c>
      <c r="L614" s="20">
        <v>0.49580000000000002</v>
      </c>
      <c r="M614" s="20">
        <v>0.4229</v>
      </c>
      <c r="N614" s="20">
        <v>5.2400000000000002E-2</v>
      </c>
      <c r="O614" s="206" t="e">
        <f t="shared" si="77"/>
        <v>#VALUE!</v>
      </c>
      <c r="P614" s="201">
        <v>0</v>
      </c>
      <c r="Q614" s="201">
        <v>0</v>
      </c>
    </row>
    <row r="615" spans="1:17" x14ac:dyDescent="0.3">
      <c r="A615" s="28" t="s">
        <v>38</v>
      </c>
      <c r="B615" s="28" t="s">
        <v>37</v>
      </c>
      <c r="C615" s="30">
        <v>2000</v>
      </c>
      <c r="D615" s="27" t="s">
        <v>18</v>
      </c>
      <c r="E615" s="28" t="s">
        <v>18</v>
      </c>
      <c r="F615" s="20" t="s">
        <v>18</v>
      </c>
      <c r="G615" s="20" t="s">
        <v>18</v>
      </c>
      <c r="H615" s="20" t="s">
        <v>18</v>
      </c>
      <c r="I615" s="20" t="s">
        <v>18</v>
      </c>
      <c r="J615" s="20" t="s">
        <v>18</v>
      </c>
      <c r="K615" s="20">
        <v>2.8899999999999999E-2</v>
      </c>
      <c r="L615" s="20">
        <v>0.49580000000000002</v>
      </c>
      <c r="M615" s="20">
        <v>0.4229</v>
      </c>
      <c r="N615" s="20">
        <v>5.2400000000000002E-2</v>
      </c>
      <c r="O615" s="206" t="e">
        <f t="shared" si="77"/>
        <v>#VALUE!</v>
      </c>
      <c r="P615" s="201">
        <v>0</v>
      </c>
      <c r="Q615" s="201">
        <v>0</v>
      </c>
    </row>
    <row r="616" spans="1:17" x14ac:dyDescent="0.3">
      <c r="A616" s="28" t="s">
        <v>38</v>
      </c>
      <c r="B616" s="28" t="s">
        <v>37</v>
      </c>
      <c r="C616" s="30">
        <v>2001</v>
      </c>
      <c r="D616" s="27" t="s">
        <v>18</v>
      </c>
      <c r="E616" s="28" t="s">
        <v>18</v>
      </c>
      <c r="F616" s="20" t="s">
        <v>18</v>
      </c>
      <c r="G616" s="20" t="s">
        <v>18</v>
      </c>
      <c r="H616" s="20" t="s">
        <v>18</v>
      </c>
      <c r="I616" s="20" t="s">
        <v>18</v>
      </c>
      <c r="J616" s="20" t="s">
        <v>18</v>
      </c>
      <c r="K616" s="20">
        <v>2.8899999999999999E-2</v>
      </c>
      <c r="L616" s="20">
        <v>0.49580000000000002</v>
      </c>
      <c r="M616" s="20">
        <v>0.4229</v>
      </c>
      <c r="N616" s="20">
        <v>5.2400000000000002E-2</v>
      </c>
      <c r="O616" s="206" t="e">
        <f t="shared" si="77"/>
        <v>#VALUE!</v>
      </c>
      <c r="P616" s="201">
        <v>0</v>
      </c>
      <c r="Q616" s="201">
        <v>0</v>
      </c>
    </row>
    <row r="617" spans="1:17" x14ac:dyDescent="0.3">
      <c r="A617" s="28" t="s">
        <v>38</v>
      </c>
      <c r="B617" s="28" t="s">
        <v>37</v>
      </c>
      <c r="C617" s="30">
        <v>2002</v>
      </c>
      <c r="D617" s="27" t="s">
        <v>18</v>
      </c>
      <c r="E617" s="28" t="s">
        <v>18</v>
      </c>
      <c r="F617" s="20" t="s">
        <v>18</v>
      </c>
      <c r="G617" s="20" t="s">
        <v>18</v>
      </c>
      <c r="H617" s="20" t="s">
        <v>18</v>
      </c>
      <c r="I617" s="20" t="s">
        <v>18</v>
      </c>
      <c r="J617" s="20" t="s">
        <v>18</v>
      </c>
      <c r="K617" s="20">
        <v>2.8899999999999999E-2</v>
      </c>
      <c r="L617" s="20">
        <v>0.49580000000000002</v>
      </c>
      <c r="M617" s="20">
        <v>0.4229</v>
      </c>
      <c r="N617" s="20">
        <v>5.2400000000000002E-2</v>
      </c>
      <c r="O617" s="206" t="e">
        <f t="shared" si="77"/>
        <v>#VALUE!</v>
      </c>
      <c r="P617" s="201">
        <v>0</v>
      </c>
      <c r="Q617" s="201">
        <v>0</v>
      </c>
    </row>
    <row r="618" spans="1:17" x14ac:dyDescent="0.3">
      <c r="A618" s="28" t="s">
        <v>38</v>
      </c>
      <c r="B618" s="28" t="s">
        <v>37</v>
      </c>
      <c r="C618" s="30">
        <v>2003</v>
      </c>
      <c r="D618" s="27" t="s">
        <v>18</v>
      </c>
      <c r="E618" s="28" t="s">
        <v>18</v>
      </c>
      <c r="F618" s="20" t="s">
        <v>18</v>
      </c>
      <c r="G618" s="20" t="s">
        <v>18</v>
      </c>
      <c r="H618" s="20" t="s">
        <v>18</v>
      </c>
      <c r="I618" s="20" t="s">
        <v>18</v>
      </c>
      <c r="J618" s="20" t="s">
        <v>18</v>
      </c>
      <c r="K618" s="20">
        <v>2.8899999999999999E-2</v>
      </c>
      <c r="L618" s="20">
        <v>0.49580000000000002</v>
      </c>
      <c r="M618" s="20">
        <v>0.4229</v>
      </c>
      <c r="N618" s="20">
        <v>5.2400000000000002E-2</v>
      </c>
      <c r="O618" s="206" t="e">
        <f t="shared" si="77"/>
        <v>#VALUE!</v>
      </c>
      <c r="P618" s="201">
        <v>0</v>
      </c>
      <c r="Q618" s="201">
        <v>0</v>
      </c>
    </row>
    <row r="619" spans="1:17" x14ac:dyDescent="0.3">
      <c r="A619" s="28" t="s">
        <v>38</v>
      </c>
      <c r="B619" s="28" t="s">
        <v>37</v>
      </c>
      <c r="C619" s="30">
        <v>2004</v>
      </c>
      <c r="D619" s="27" t="s">
        <v>18</v>
      </c>
      <c r="E619" s="28" t="s">
        <v>18</v>
      </c>
      <c r="F619" s="20" t="s">
        <v>18</v>
      </c>
      <c r="G619" s="20" t="s">
        <v>18</v>
      </c>
      <c r="H619" s="20" t="s">
        <v>18</v>
      </c>
      <c r="I619" s="20" t="s">
        <v>18</v>
      </c>
      <c r="J619" s="20" t="s">
        <v>18</v>
      </c>
      <c r="K619" s="20">
        <v>2.8899999999999999E-2</v>
      </c>
      <c r="L619" s="20">
        <v>0.49580000000000002</v>
      </c>
      <c r="M619" s="20">
        <v>0.4229</v>
      </c>
      <c r="N619" s="20">
        <v>5.2400000000000002E-2</v>
      </c>
      <c r="O619" s="206" t="e">
        <f t="shared" si="77"/>
        <v>#VALUE!</v>
      </c>
      <c r="P619" s="201">
        <v>0</v>
      </c>
      <c r="Q619" s="201">
        <v>0</v>
      </c>
    </row>
    <row r="620" spans="1:17" x14ac:dyDescent="0.3">
      <c r="A620" s="28" t="s">
        <v>38</v>
      </c>
      <c r="B620" s="28" t="s">
        <v>37</v>
      </c>
      <c r="C620" s="30">
        <v>2005</v>
      </c>
      <c r="D620" s="27" t="s">
        <v>18</v>
      </c>
      <c r="E620" s="28" t="s">
        <v>18</v>
      </c>
      <c r="F620" s="20" t="s">
        <v>18</v>
      </c>
      <c r="G620" s="20" t="s">
        <v>18</v>
      </c>
      <c r="H620" s="20" t="s">
        <v>18</v>
      </c>
      <c r="I620" s="20" t="s">
        <v>18</v>
      </c>
      <c r="J620" s="20" t="s">
        <v>18</v>
      </c>
      <c r="K620" s="20">
        <v>2.8899999999999999E-2</v>
      </c>
      <c r="L620" s="20">
        <v>0.49580000000000002</v>
      </c>
      <c r="M620" s="20">
        <v>0.4229</v>
      </c>
      <c r="N620" s="20">
        <v>5.2400000000000002E-2</v>
      </c>
      <c r="O620" s="206" t="e">
        <f t="shared" si="77"/>
        <v>#VALUE!</v>
      </c>
      <c r="P620" s="201">
        <v>0</v>
      </c>
      <c r="Q620" s="201">
        <v>0</v>
      </c>
    </row>
    <row r="621" spans="1:17" x14ac:dyDescent="0.3">
      <c r="A621" s="28" t="s">
        <v>38</v>
      </c>
      <c r="B621" s="28" t="s">
        <v>37</v>
      </c>
      <c r="C621" s="30">
        <v>2006</v>
      </c>
      <c r="D621" s="27" t="s">
        <v>18</v>
      </c>
      <c r="E621" s="28" t="s">
        <v>18</v>
      </c>
      <c r="F621" s="20" t="s">
        <v>18</v>
      </c>
      <c r="G621" s="20" t="s">
        <v>18</v>
      </c>
      <c r="H621" s="20" t="s">
        <v>18</v>
      </c>
      <c r="I621" s="20" t="s">
        <v>18</v>
      </c>
      <c r="J621" s="20" t="s">
        <v>18</v>
      </c>
      <c r="K621" s="20">
        <v>2.8899999999999999E-2</v>
      </c>
      <c r="L621" s="20">
        <v>0.49580000000000002</v>
      </c>
      <c r="M621" s="20">
        <v>0.4229</v>
      </c>
      <c r="N621" s="20">
        <v>5.2400000000000002E-2</v>
      </c>
      <c r="O621" s="206" t="e">
        <f t="shared" si="77"/>
        <v>#VALUE!</v>
      </c>
      <c r="P621" s="201">
        <v>0</v>
      </c>
      <c r="Q621" s="201">
        <v>0</v>
      </c>
    </row>
    <row r="622" spans="1:17" x14ac:dyDescent="0.3">
      <c r="A622" s="28" t="s">
        <v>38</v>
      </c>
      <c r="B622" s="28" t="s">
        <v>37</v>
      </c>
      <c r="C622" s="30">
        <v>2007</v>
      </c>
      <c r="D622" s="27" t="s">
        <v>18</v>
      </c>
      <c r="E622" s="28" t="s">
        <v>18</v>
      </c>
      <c r="F622" s="20" t="s">
        <v>18</v>
      </c>
      <c r="G622" s="20" t="s">
        <v>18</v>
      </c>
      <c r="H622" s="20" t="s">
        <v>18</v>
      </c>
      <c r="I622" s="20" t="s">
        <v>18</v>
      </c>
      <c r="J622" s="20" t="s">
        <v>18</v>
      </c>
      <c r="K622" s="20">
        <v>2.8899999999999999E-2</v>
      </c>
      <c r="L622" s="20">
        <v>0.49580000000000002</v>
      </c>
      <c r="M622" s="20">
        <v>0.4229</v>
      </c>
      <c r="N622" s="20">
        <v>5.2400000000000002E-2</v>
      </c>
      <c r="O622" s="206" t="e">
        <f t="shared" si="77"/>
        <v>#VALUE!</v>
      </c>
      <c r="P622" s="201">
        <v>0</v>
      </c>
      <c r="Q622" s="201">
        <v>0</v>
      </c>
    </row>
    <row r="623" spans="1:17" x14ac:dyDescent="0.3">
      <c r="A623" s="28" t="s">
        <v>38</v>
      </c>
      <c r="B623" s="28" t="s">
        <v>37</v>
      </c>
      <c r="C623" s="30">
        <v>2008</v>
      </c>
      <c r="D623" s="27" t="s">
        <v>18</v>
      </c>
      <c r="E623" s="28" t="s">
        <v>18</v>
      </c>
      <c r="F623" s="20" t="s">
        <v>18</v>
      </c>
      <c r="G623" s="20" t="s">
        <v>18</v>
      </c>
      <c r="H623" s="20" t="s">
        <v>18</v>
      </c>
      <c r="I623" s="20" t="s">
        <v>18</v>
      </c>
      <c r="J623" s="20" t="s">
        <v>18</v>
      </c>
      <c r="K623" s="20">
        <v>2.8899999999999999E-2</v>
      </c>
      <c r="L623" s="20">
        <v>0.49580000000000002</v>
      </c>
      <c r="M623" s="20">
        <v>0.4229</v>
      </c>
      <c r="N623" s="20">
        <v>5.2400000000000002E-2</v>
      </c>
      <c r="O623" s="206" t="e">
        <f t="shared" si="77"/>
        <v>#VALUE!</v>
      </c>
      <c r="P623" s="201">
        <v>0</v>
      </c>
      <c r="Q623" s="201">
        <v>0</v>
      </c>
    </row>
    <row r="624" spans="1:17" x14ac:dyDescent="0.3">
      <c r="A624" s="28" t="s">
        <v>38</v>
      </c>
      <c r="B624" s="28" t="s">
        <v>37</v>
      </c>
      <c r="C624" s="30">
        <v>2009</v>
      </c>
      <c r="D624" s="27" t="s">
        <v>18</v>
      </c>
      <c r="E624" s="28" t="s">
        <v>18</v>
      </c>
      <c r="F624" s="20" t="s">
        <v>18</v>
      </c>
      <c r="G624" s="20" t="s">
        <v>18</v>
      </c>
      <c r="H624" s="20" t="s">
        <v>18</v>
      </c>
      <c r="I624" s="20" t="s">
        <v>18</v>
      </c>
      <c r="J624" s="20" t="s">
        <v>18</v>
      </c>
      <c r="K624" s="20">
        <v>2.8899999999999999E-2</v>
      </c>
      <c r="L624" s="20">
        <v>0.49580000000000002</v>
      </c>
      <c r="M624" s="20">
        <v>0.4229</v>
      </c>
      <c r="N624" s="20">
        <v>5.2400000000000002E-2</v>
      </c>
      <c r="O624" s="206" t="e">
        <f t="shared" si="77"/>
        <v>#VALUE!</v>
      </c>
      <c r="P624" s="201">
        <v>0</v>
      </c>
      <c r="Q624" s="201">
        <v>0</v>
      </c>
    </row>
    <row r="625" spans="1:17" x14ac:dyDescent="0.3">
      <c r="A625" s="28" t="s">
        <v>38</v>
      </c>
      <c r="B625" s="28" t="s">
        <v>37</v>
      </c>
      <c r="C625" s="30">
        <v>2010</v>
      </c>
      <c r="D625" s="27" t="s">
        <v>18</v>
      </c>
      <c r="E625" s="28" t="s">
        <v>18</v>
      </c>
      <c r="F625" s="20" t="s">
        <v>18</v>
      </c>
      <c r="G625" s="20" t="s">
        <v>18</v>
      </c>
      <c r="H625" s="20" t="s">
        <v>18</v>
      </c>
      <c r="I625" s="20" t="s">
        <v>18</v>
      </c>
      <c r="J625" s="20" t="s">
        <v>18</v>
      </c>
      <c r="K625" s="20">
        <v>2.8899999999999999E-2</v>
      </c>
      <c r="L625" s="20">
        <v>0.49580000000000002</v>
      </c>
      <c r="M625" s="20">
        <v>0.4229</v>
      </c>
      <c r="N625" s="20">
        <v>5.2400000000000002E-2</v>
      </c>
      <c r="O625" s="206" t="e">
        <f t="shared" si="77"/>
        <v>#VALUE!</v>
      </c>
      <c r="P625" s="201">
        <v>0</v>
      </c>
      <c r="Q625" s="201">
        <v>0</v>
      </c>
    </row>
    <row r="626" spans="1:17" x14ac:dyDescent="0.3">
      <c r="A626" s="28" t="s">
        <v>38</v>
      </c>
      <c r="B626" s="28" t="s">
        <v>37</v>
      </c>
      <c r="C626" s="30">
        <v>2011</v>
      </c>
      <c r="D626" s="27" t="s">
        <v>18</v>
      </c>
      <c r="E626" s="28" t="s">
        <v>18</v>
      </c>
      <c r="F626" s="20" t="s">
        <v>18</v>
      </c>
      <c r="G626" s="20" t="s">
        <v>18</v>
      </c>
      <c r="H626" s="20" t="s">
        <v>18</v>
      </c>
      <c r="I626" s="20" t="s">
        <v>18</v>
      </c>
      <c r="J626" s="20" t="s">
        <v>18</v>
      </c>
      <c r="K626" s="20">
        <v>2.8899999999999999E-2</v>
      </c>
      <c r="L626" s="20">
        <v>0.49580000000000002</v>
      </c>
      <c r="M626" s="20">
        <v>0.4229</v>
      </c>
      <c r="N626" s="20">
        <v>5.2400000000000002E-2</v>
      </c>
      <c r="O626" s="206" t="e">
        <f t="shared" si="77"/>
        <v>#VALUE!</v>
      </c>
      <c r="P626" s="201">
        <v>0</v>
      </c>
      <c r="Q626" s="201">
        <v>0</v>
      </c>
    </row>
    <row r="627" spans="1:17" x14ac:dyDescent="0.3">
      <c r="A627" s="28" t="s">
        <v>38</v>
      </c>
      <c r="B627" s="28" t="s">
        <v>37</v>
      </c>
      <c r="C627" s="30">
        <v>2012</v>
      </c>
      <c r="D627" s="27" t="s">
        <v>18</v>
      </c>
      <c r="E627" s="28" t="s">
        <v>18</v>
      </c>
      <c r="F627" s="20" t="s">
        <v>18</v>
      </c>
      <c r="G627" s="20" t="s">
        <v>18</v>
      </c>
      <c r="H627" s="20" t="s">
        <v>18</v>
      </c>
      <c r="I627" s="20" t="s">
        <v>18</v>
      </c>
      <c r="J627" s="20" t="s">
        <v>18</v>
      </c>
      <c r="K627" s="20">
        <v>2.8899999999999999E-2</v>
      </c>
      <c r="L627" s="20">
        <v>0.49580000000000002</v>
      </c>
      <c r="M627" s="20">
        <v>0.4229</v>
      </c>
      <c r="N627" s="20">
        <v>5.2400000000000002E-2</v>
      </c>
      <c r="O627" s="206" t="e">
        <f t="shared" si="77"/>
        <v>#VALUE!</v>
      </c>
      <c r="P627" s="201">
        <v>0</v>
      </c>
      <c r="Q627" s="201">
        <v>0</v>
      </c>
    </row>
    <row r="628" spans="1:17" x14ac:dyDescent="0.3">
      <c r="A628" s="28" t="s">
        <v>38</v>
      </c>
      <c r="B628" s="28" t="s">
        <v>37</v>
      </c>
      <c r="C628" s="30">
        <v>2013</v>
      </c>
      <c r="D628" s="27" t="s">
        <v>18</v>
      </c>
      <c r="E628" s="28" t="s">
        <v>18</v>
      </c>
      <c r="F628" s="20" t="s">
        <v>18</v>
      </c>
      <c r="G628" s="20" t="s">
        <v>18</v>
      </c>
      <c r="H628" s="20" t="s">
        <v>18</v>
      </c>
      <c r="I628" s="20" t="s">
        <v>18</v>
      </c>
      <c r="J628" s="20" t="s">
        <v>18</v>
      </c>
      <c r="K628" s="20">
        <v>2.8899999999999999E-2</v>
      </c>
      <c r="L628" s="20">
        <v>0.49580000000000002</v>
      </c>
      <c r="M628" s="20">
        <v>0.4229</v>
      </c>
      <c r="N628" s="20">
        <v>5.2400000000000002E-2</v>
      </c>
      <c r="O628" s="206" t="e">
        <f t="shared" si="77"/>
        <v>#VALUE!</v>
      </c>
      <c r="P628" s="201">
        <v>0</v>
      </c>
      <c r="Q628" s="201">
        <v>0</v>
      </c>
    </row>
    <row r="629" spans="1:17" x14ac:dyDescent="0.3">
      <c r="A629" s="28" t="s">
        <v>38</v>
      </c>
      <c r="B629" s="28" t="s">
        <v>37</v>
      </c>
      <c r="C629" s="30">
        <v>2014</v>
      </c>
      <c r="D629" s="27" t="s">
        <v>18</v>
      </c>
      <c r="E629" s="28" t="s">
        <v>18</v>
      </c>
      <c r="F629" s="20" t="s">
        <v>18</v>
      </c>
      <c r="G629" s="20" t="s">
        <v>18</v>
      </c>
      <c r="H629" s="20" t="s">
        <v>18</v>
      </c>
      <c r="I629" s="20" t="s">
        <v>18</v>
      </c>
      <c r="J629" s="20" t="s">
        <v>18</v>
      </c>
      <c r="K629" s="20">
        <v>2.8899999999999999E-2</v>
      </c>
      <c r="L629" s="20">
        <v>0.49580000000000002</v>
      </c>
      <c r="M629" s="20">
        <v>0.4229</v>
      </c>
      <c r="N629" s="20">
        <v>5.2400000000000002E-2</v>
      </c>
      <c r="O629" s="206" t="e">
        <f t="shared" si="77"/>
        <v>#VALUE!</v>
      </c>
      <c r="P629" s="201">
        <v>0</v>
      </c>
      <c r="Q629" s="201">
        <v>0</v>
      </c>
    </row>
    <row r="630" spans="1:17" x14ac:dyDescent="0.3">
      <c r="A630" t="s">
        <v>39</v>
      </c>
      <c r="B630" t="s">
        <v>40</v>
      </c>
      <c r="C630" s="35">
        <v>1954</v>
      </c>
      <c r="D630" s="34" t="s">
        <v>18</v>
      </c>
      <c r="E630" s="36" t="s">
        <v>18</v>
      </c>
      <c r="F630" s="32" t="s">
        <v>18</v>
      </c>
      <c r="G630" s="32" t="s">
        <v>18</v>
      </c>
      <c r="H630" s="32" t="s">
        <v>18</v>
      </c>
      <c r="I630" s="32" t="s">
        <v>18</v>
      </c>
      <c r="J630" s="32" t="s">
        <v>18</v>
      </c>
      <c r="K630" s="32">
        <v>6.5276929999999997E-2</v>
      </c>
      <c r="L630" s="32">
        <v>0.51844500000000004</v>
      </c>
      <c r="M630" s="32">
        <v>0.3640311</v>
      </c>
      <c r="N630" s="32">
        <v>5.2246910000000001E-2</v>
      </c>
      <c r="O630" s="206" t="e">
        <f t="shared" si="77"/>
        <v>#VALUE!</v>
      </c>
      <c r="P630" s="201">
        <v>0</v>
      </c>
      <c r="Q630" s="201">
        <v>0</v>
      </c>
    </row>
    <row r="631" spans="1:17" x14ac:dyDescent="0.3">
      <c r="A631" s="33" t="s">
        <v>39</v>
      </c>
      <c r="B631" s="33" t="s">
        <v>40</v>
      </c>
      <c r="C631" s="35">
        <v>1955</v>
      </c>
      <c r="D631" s="34" t="s">
        <v>18</v>
      </c>
      <c r="E631" s="36" t="s">
        <v>18</v>
      </c>
      <c r="F631" s="32" t="s">
        <v>18</v>
      </c>
      <c r="G631" s="32" t="s">
        <v>18</v>
      </c>
      <c r="H631" s="32" t="s">
        <v>18</v>
      </c>
      <c r="I631" s="32" t="s">
        <v>18</v>
      </c>
      <c r="J631" s="32" t="s">
        <v>18</v>
      </c>
      <c r="K631" s="32">
        <v>6.5276929999999997E-2</v>
      </c>
      <c r="L631" s="32">
        <v>0.51844500000000004</v>
      </c>
      <c r="M631" s="32">
        <v>0.3640311</v>
      </c>
      <c r="N631" s="32">
        <v>5.2246910000000001E-2</v>
      </c>
      <c r="O631" s="206" t="e">
        <f t="shared" si="77"/>
        <v>#VALUE!</v>
      </c>
      <c r="P631" s="201">
        <v>0</v>
      </c>
      <c r="Q631" s="201">
        <v>0</v>
      </c>
    </row>
    <row r="632" spans="1:17" x14ac:dyDescent="0.3">
      <c r="A632" s="33" t="s">
        <v>39</v>
      </c>
      <c r="B632" s="33" t="s">
        <v>40</v>
      </c>
      <c r="C632" s="35">
        <v>1956</v>
      </c>
      <c r="D632" s="34" t="s">
        <v>18</v>
      </c>
      <c r="E632" s="36" t="s">
        <v>18</v>
      </c>
      <c r="F632" s="32" t="s">
        <v>18</v>
      </c>
      <c r="G632" s="32" t="s">
        <v>18</v>
      </c>
      <c r="H632" s="32" t="s">
        <v>18</v>
      </c>
      <c r="I632" s="32" t="s">
        <v>18</v>
      </c>
      <c r="J632" s="32" t="s">
        <v>18</v>
      </c>
      <c r="K632" s="32">
        <v>6.5276929999999997E-2</v>
      </c>
      <c r="L632" s="32">
        <v>0.51844500000000004</v>
      </c>
      <c r="M632" s="32">
        <v>0.3640311</v>
      </c>
      <c r="N632" s="32">
        <v>5.2246910000000001E-2</v>
      </c>
      <c r="O632" s="206" t="e">
        <f t="shared" si="77"/>
        <v>#VALUE!</v>
      </c>
      <c r="P632" s="201">
        <v>0</v>
      </c>
      <c r="Q632" s="201">
        <v>0</v>
      </c>
    </row>
    <row r="633" spans="1:17" x14ac:dyDescent="0.3">
      <c r="A633" s="33" t="s">
        <v>39</v>
      </c>
      <c r="B633" s="33" t="s">
        <v>40</v>
      </c>
      <c r="C633" s="35">
        <v>1957</v>
      </c>
      <c r="D633" s="34" t="s">
        <v>18</v>
      </c>
      <c r="E633" s="36" t="s">
        <v>18</v>
      </c>
      <c r="F633" s="32" t="s">
        <v>18</v>
      </c>
      <c r="G633" s="32" t="s">
        <v>18</v>
      </c>
      <c r="H633" s="32" t="s">
        <v>18</v>
      </c>
      <c r="I633" s="32" t="s">
        <v>18</v>
      </c>
      <c r="J633" s="32" t="s">
        <v>18</v>
      </c>
      <c r="K633" s="32">
        <v>6.5276929999999997E-2</v>
      </c>
      <c r="L633" s="32">
        <v>0.51844500000000004</v>
      </c>
      <c r="M633" s="32">
        <v>0.3640311</v>
      </c>
      <c r="N633" s="32">
        <v>5.2246910000000001E-2</v>
      </c>
      <c r="O633" s="206" t="e">
        <f t="shared" si="77"/>
        <v>#VALUE!</v>
      </c>
      <c r="P633" s="201">
        <v>0</v>
      </c>
      <c r="Q633" s="201">
        <v>0</v>
      </c>
    </row>
    <row r="634" spans="1:17" x14ac:dyDescent="0.3">
      <c r="A634" s="33" t="s">
        <v>39</v>
      </c>
      <c r="B634" s="33" t="s">
        <v>40</v>
      </c>
      <c r="C634" s="35">
        <v>1958</v>
      </c>
      <c r="D634" s="34" t="s">
        <v>18</v>
      </c>
      <c r="E634" s="36" t="s">
        <v>18</v>
      </c>
      <c r="F634" s="32" t="s">
        <v>18</v>
      </c>
      <c r="G634" s="32" t="s">
        <v>18</v>
      </c>
      <c r="H634" s="32" t="s">
        <v>18</v>
      </c>
      <c r="I634" s="32" t="s">
        <v>18</v>
      </c>
      <c r="J634" s="32" t="s">
        <v>18</v>
      </c>
      <c r="K634" s="32">
        <v>6.5276929999999997E-2</v>
      </c>
      <c r="L634" s="32">
        <v>0.51844500000000004</v>
      </c>
      <c r="M634" s="32">
        <v>0.3640311</v>
      </c>
      <c r="N634" s="32">
        <v>5.2246910000000001E-2</v>
      </c>
      <c r="O634" s="206" t="e">
        <f t="shared" si="77"/>
        <v>#VALUE!</v>
      </c>
      <c r="P634" s="201">
        <v>0</v>
      </c>
      <c r="Q634" s="201">
        <v>0</v>
      </c>
    </row>
    <row r="635" spans="1:17" x14ac:dyDescent="0.3">
      <c r="A635" s="33" t="s">
        <v>39</v>
      </c>
      <c r="B635" s="33" t="s">
        <v>40</v>
      </c>
      <c r="C635" s="35">
        <v>1959</v>
      </c>
      <c r="D635" s="34" t="s">
        <v>18</v>
      </c>
      <c r="E635" s="36" t="s">
        <v>18</v>
      </c>
      <c r="F635" s="32" t="s">
        <v>18</v>
      </c>
      <c r="G635" s="32" t="s">
        <v>18</v>
      </c>
      <c r="H635" s="32" t="s">
        <v>18</v>
      </c>
      <c r="I635" s="32" t="s">
        <v>18</v>
      </c>
      <c r="J635" s="32" t="s">
        <v>18</v>
      </c>
      <c r="K635" s="32">
        <v>6.5276929999999997E-2</v>
      </c>
      <c r="L635" s="32">
        <v>0.51844500000000004</v>
      </c>
      <c r="M635" s="32">
        <v>0.3640311</v>
      </c>
      <c r="N635" s="32">
        <v>5.2246910000000001E-2</v>
      </c>
      <c r="O635" s="206" t="e">
        <f t="shared" si="77"/>
        <v>#VALUE!</v>
      </c>
      <c r="P635" s="201">
        <v>0</v>
      </c>
      <c r="Q635" s="201">
        <v>0</v>
      </c>
    </row>
    <row r="636" spans="1:17" x14ac:dyDescent="0.3">
      <c r="A636" s="33" t="s">
        <v>39</v>
      </c>
      <c r="B636" s="33" t="s">
        <v>40</v>
      </c>
      <c r="C636" s="35">
        <v>1960</v>
      </c>
      <c r="D636" s="34" t="s">
        <v>18</v>
      </c>
      <c r="E636" s="36" t="s">
        <v>18</v>
      </c>
      <c r="F636" s="32" t="s">
        <v>18</v>
      </c>
      <c r="G636" s="32" t="s">
        <v>18</v>
      </c>
      <c r="H636" s="32" t="s">
        <v>18</v>
      </c>
      <c r="I636" s="32" t="s">
        <v>18</v>
      </c>
      <c r="J636" s="32" t="s">
        <v>18</v>
      </c>
      <c r="K636" s="32">
        <v>6.5276929999999997E-2</v>
      </c>
      <c r="L636" s="32">
        <v>0.51844500000000004</v>
      </c>
      <c r="M636" s="32">
        <v>0.3640311</v>
      </c>
      <c r="N636" s="32">
        <v>5.2246910000000001E-2</v>
      </c>
      <c r="O636" s="206" t="e">
        <f t="shared" si="77"/>
        <v>#VALUE!</v>
      </c>
      <c r="P636" s="201">
        <v>0</v>
      </c>
      <c r="Q636" s="201">
        <v>0</v>
      </c>
    </row>
    <row r="637" spans="1:17" x14ac:dyDescent="0.3">
      <c r="A637" s="33" t="s">
        <v>39</v>
      </c>
      <c r="B637" s="33" t="s">
        <v>40</v>
      </c>
      <c r="C637" s="35">
        <v>1961</v>
      </c>
      <c r="D637" s="34" t="s">
        <v>18</v>
      </c>
      <c r="E637" s="36" t="s">
        <v>18</v>
      </c>
      <c r="F637" s="32" t="s">
        <v>18</v>
      </c>
      <c r="G637" s="32" t="s">
        <v>18</v>
      </c>
      <c r="H637" s="32" t="s">
        <v>18</v>
      </c>
      <c r="I637" s="32" t="s">
        <v>18</v>
      </c>
      <c r="J637" s="32" t="s">
        <v>18</v>
      </c>
      <c r="K637" s="32">
        <v>6.5276929999999997E-2</v>
      </c>
      <c r="L637" s="32">
        <v>0.51844500000000004</v>
      </c>
      <c r="M637" s="32">
        <v>0.3640311</v>
      </c>
      <c r="N637" s="32">
        <v>5.2246910000000001E-2</v>
      </c>
      <c r="O637" s="206" t="e">
        <f t="shared" si="77"/>
        <v>#VALUE!</v>
      </c>
      <c r="P637" s="201">
        <v>0</v>
      </c>
      <c r="Q637" s="201">
        <v>0</v>
      </c>
    </row>
    <row r="638" spans="1:17" x14ac:dyDescent="0.3">
      <c r="A638" s="33" t="s">
        <v>39</v>
      </c>
      <c r="B638" s="33" t="s">
        <v>40</v>
      </c>
      <c r="C638" s="35">
        <v>1962</v>
      </c>
      <c r="D638" s="34" t="s">
        <v>18</v>
      </c>
      <c r="E638" s="36" t="s">
        <v>18</v>
      </c>
      <c r="F638" s="32" t="s">
        <v>18</v>
      </c>
      <c r="G638" s="32" t="s">
        <v>18</v>
      </c>
      <c r="H638" s="32" t="s">
        <v>18</v>
      </c>
      <c r="I638" s="32" t="s">
        <v>18</v>
      </c>
      <c r="J638" s="32" t="s">
        <v>18</v>
      </c>
      <c r="K638" s="32">
        <v>6.5276929999999997E-2</v>
      </c>
      <c r="L638" s="32">
        <v>0.51844500000000004</v>
      </c>
      <c r="M638" s="32">
        <v>0.3640311</v>
      </c>
      <c r="N638" s="32">
        <v>5.2246910000000001E-2</v>
      </c>
      <c r="O638" s="206" t="e">
        <f t="shared" si="77"/>
        <v>#VALUE!</v>
      </c>
      <c r="P638" s="201">
        <v>0</v>
      </c>
      <c r="Q638" s="201">
        <v>0</v>
      </c>
    </row>
    <row r="639" spans="1:17" x14ac:dyDescent="0.3">
      <c r="A639" s="33" t="s">
        <v>39</v>
      </c>
      <c r="B639" s="33" t="s">
        <v>40</v>
      </c>
      <c r="C639" s="35">
        <v>1963</v>
      </c>
      <c r="D639" s="34" t="s">
        <v>18</v>
      </c>
      <c r="E639" s="36" t="s">
        <v>18</v>
      </c>
      <c r="F639" s="32" t="s">
        <v>18</v>
      </c>
      <c r="G639" s="32" t="s">
        <v>18</v>
      </c>
      <c r="H639" s="32" t="s">
        <v>18</v>
      </c>
      <c r="I639" s="32" t="s">
        <v>18</v>
      </c>
      <c r="J639" s="32" t="s">
        <v>18</v>
      </c>
      <c r="K639" s="32">
        <v>6.5276929999999997E-2</v>
      </c>
      <c r="L639" s="32">
        <v>0.51844500000000004</v>
      </c>
      <c r="M639" s="32">
        <v>0.3640311</v>
      </c>
      <c r="N639" s="32">
        <v>5.2246910000000001E-2</v>
      </c>
      <c r="O639" s="206" t="e">
        <f t="shared" si="77"/>
        <v>#VALUE!</v>
      </c>
      <c r="P639" s="201">
        <v>0</v>
      </c>
      <c r="Q639" s="201">
        <v>0</v>
      </c>
    </row>
    <row r="640" spans="1:17" x14ac:dyDescent="0.3">
      <c r="A640" s="33" t="s">
        <v>39</v>
      </c>
      <c r="B640" s="33" t="s">
        <v>40</v>
      </c>
      <c r="C640" s="35">
        <v>1964</v>
      </c>
      <c r="D640" s="34" t="s">
        <v>18</v>
      </c>
      <c r="E640" s="36" t="s">
        <v>18</v>
      </c>
      <c r="F640" s="32" t="s">
        <v>18</v>
      </c>
      <c r="G640" s="32" t="s">
        <v>18</v>
      </c>
      <c r="H640" s="32" t="s">
        <v>18</v>
      </c>
      <c r="I640" s="32" t="s">
        <v>18</v>
      </c>
      <c r="J640" s="32" t="s">
        <v>18</v>
      </c>
      <c r="K640" s="32">
        <v>6.5276929999999997E-2</v>
      </c>
      <c r="L640" s="32">
        <v>0.51844500000000004</v>
      </c>
      <c r="M640" s="32">
        <v>0.3640311</v>
      </c>
      <c r="N640" s="32">
        <v>5.2246910000000001E-2</v>
      </c>
      <c r="O640" s="206" t="e">
        <f t="shared" si="77"/>
        <v>#VALUE!</v>
      </c>
      <c r="P640" s="201">
        <v>0</v>
      </c>
      <c r="Q640" s="201">
        <v>0</v>
      </c>
    </row>
    <row r="641" spans="1:17" x14ac:dyDescent="0.3">
      <c r="A641" s="33" t="s">
        <v>39</v>
      </c>
      <c r="B641" s="33" t="s">
        <v>40</v>
      </c>
      <c r="C641" s="35">
        <v>1965</v>
      </c>
      <c r="D641" s="34" t="s">
        <v>18</v>
      </c>
      <c r="E641" s="36" t="s">
        <v>18</v>
      </c>
      <c r="F641" s="32" t="s">
        <v>18</v>
      </c>
      <c r="G641" s="32" t="s">
        <v>18</v>
      </c>
      <c r="H641" s="32" t="s">
        <v>18</v>
      </c>
      <c r="I641" s="32" t="s">
        <v>18</v>
      </c>
      <c r="J641" s="32" t="s">
        <v>18</v>
      </c>
      <c r="K641" s="32">
        <v>6.5276929999999997E-2</v>
      </c>
      <c r="L641" s="32">
        <v>0.51844500000000004</v>
      </c>
      <c r="M641" s="32">
        <v>0.3640311</v>
      </c>
      <c r="N641" s="32">
        <v>5.2246910000000001E-2</v>
      </c>
      <c r="O641" s="206" t="e">
        <f t="shared" si="77"/>
        <v>#VALUE!</v>
      </c>
      <c r="P641" s="201">
        <v>0</v>
      </c>
      <c r="Q641" s="201">
        <v>0</v>
      </c>
    </row>
    <row r="642" spans="1:17" x14ac:dyDescent="0.3">
      <c r="A642" s="33" t="s">
        <v>39</v>
      </c>
      <c r="B642" s="33" t="s">
        <v>40</v>
      </c>
      <c r="C642" s="35">
        <v>1966</v>
      </c>
      <c r="D642" s="33" t="s">
        <v>18</v>
      </c>
      <c r="E642" s="36" t="s">
        <v>18</v>
      </c>
      <c r="F642" s="32" t="s">
        <v>18</v>
      </c>
      <c r="G642" s="32" t="s">
        <v>18</v>
      </c>
      <c r="H642" s="32" t="s">
        <v>18</v>
      </c>
      <c r="I642" s="32" t="s">
        <v>18</v>
      </c>
      <c r="J642" s="32" t="s">
        <v>18</v>
      </c>
      <c r="K642" s="32">
        <v>6.5276929999999997E-2</v>
      </c>
      <c r="L642" s="32">
        <v>0.51844500000000004</v>
      </c>
      <c r="M642" s="32">
        <v>0.3640311</v>
      </c>
      <c r="N642" s="32">
        <v>5.2246910000000001E-2</v>
      </c>
      <c r="O642" s="206" t="e">
        <f t="shared" si="77"/>
        <v>#VALUE!</v>
      </c>
      <c r="P642" s="201">
        <v>0</v>
      </c>
      <c r="Q642" s="201">
        <v>0</v>
      </c>
    </row>
    <row r="643" spans="1:17" x14ac:dyDescent="0.3">
      <c r="A643" s="33" t="s">
        <v>39</v>
      </c>
      <c r="B643" s="33" t="s">
        <v>40</v>
      </c>
      <c r="C643" s="35">
        <v>1967</v>
      </c>
      <c r="D643" s="33">
        <v>7000</v>
      </c>
      <c r="E643" s="36">
        <v>10188.336051745606</v>
      </c>
      <c r="F643" s="32" t="s">
        <v>18</v>
      </c>
      <c r="G643" s="32" t="s">
        <v>18</v>
      </c>
      <c r="H643" s="32" t="s">
        <v>18</v>
      </c>
      <c r="I643" s="32" t="s">
        <v>18</v>
      </c>
      <c r="J643" s="32" t="s">
        <v>18</v>
      </c>
      <c r="K643" s="32">
        <v>6.5276929999999997E-2</v>
      </c>
      <c r="L643" s="32">
        <v>0.51844500000000004</v>
      </c>
      <c r="M643" s="32">
        <v>0.3640311</v>
      </c>
      <c r="N643" s="32">
        <v>5.2246910000000001E-2</v>
      </c>
      <c r="O643" s="206" t="e">
        <f t="shared" ref="O643:O706" si="83">J643/D643</f>
        <v>#VALUE!</v>
      </c>
      <c r="P643" s="201">
        <v>0</v>
      </c>
      <c r="Q643" s="201">
        <v>0</v>
      </c>
    </row>
    <row r="644" spans="1:17" x14ac:dyDescent="0.3">
      <c r="A644" s="33" t="s">
        <v>39</v>
      </c>
      <c r="B644" s="33" t="s">
        <v>40</v>
      </c>
      <c r="C644" s="35">
        <v>1968</v>
      </c>
      <c r="D644" s="33">
        <v>3000</v>
      </c>
      <c r="E644" s="36">
        <v>4823.4637249455218</v>
      </c>
      <c r="F644" s="32" t="s">
        <v>18</v>
      </c>
      <c r="G644" s="32" t="s">
        <v>18</v>
      </c>
      <c r="H644" s="32" t="s">
        <v>18</v>
      </c>
      <c r="I644" s="32" t="s">
        <v>18</v>
      </c>
      <c r="J644" s="32" t="s">
        <v>18</v>
      </c>
      <c r="K644" s="32">
        <v>6.5276929999999997E-2</v>
      </c>
      <c r="L644" s="32">
        <v>0.51844500000000004</v>
      </c>
      <c r="M644" s="32">
        <v>0.3640311</v>
      </c>
      <c r="N644" s="32">
        <v>5.2246910000000001E-2</v>
      </c>
      <c r="O644" s="206" t="e">
        <f t="shared" si="83"/>
        <v>#VALUE!</v>
      </c>
      <c r="P644" s="201">
        <v>0</v>
      </c>
      <c r="Q644" s="201">
        <v>0</v>
      </c>
    </row>
    <row r="645" spans="1:17" x14ac:dyDescent="0.3">
      <c r="A645" s="33" t="s">
        <v>39</v>
      </c>
      <c r="B645" s="33" t="s">
        <v>40</v>
      </c>
      <c r="C645" s="35">
        <v>1969</v>
      </c>
      <c r="D645" s="33" t="s">
        <v>18</v>
      </c>
      <c r="E645" s="36" t="s">
        <v>18</v>
      </c>
      <c r="F645" s="32" t="s">
        <v>18</v>
      </c>
      <c r="G645" s="32" t="s">
        <v>18</v>
      </c>
      <c r="H645" s="32" t="s">
        <v>18</v>
      </c>
      <c r="I645" s="32" t="s">
        <v>18</v>
      </c>
      <c r="J645" s="32" t="s">
        <v>18</v>
      </c>
      <c r="K645" s="32">
        <v>6.5276929999999997E-2</v>
      </c>
      <c r="L645" s="32">
        <v>0.51844500000000004</v>
      </c>
      <c r="M645" s="32">
        <v>0.3640311</v>
      </c>
      <c r="N645" s="32">
        <v>5.2246910000000001E-2</v>
      </c>
      <c r="O645" s="206" t="e">
        <f t="shared" si="83"/>
        <v>#VALUE!</v>
      </c>
      <c r="P645" s="201">
        <v>0</v>
      </c>
      <c r="Q645" s="201">
        <v>0</v>
      </c>
    </row>
    <row r="646" spans="1:17" x14ac:dyDescent="0.3">
      <c r="A646" s="33" t="s">
        <v>39</v>
      </c>
      <c r="B646" s="33" t="s">
        <v>40</v>
      </c>
      <c r="C646" s="35">
        <v>1970</v>
      </c>
      <c r="D646" s="33" t="s">
        <v>18</v>
      </c>
      <c r="E646" s="36" t="s">
        <v>18</v>
      </c>
      <c r="F646" s="32" t="s">
        <v>18</v>
      </c>
      <c r="G646" s="32" t="s">
        <v>18</v>
      </c>
      <c r="H646" s="32" t="s">
        <v>18</v>
      </c>
      <c r="I646" s="32" t="s">
        <v>18</v>
      </c>
      <c r="J646" s="32" t="s">
        <v>18</v>
      </c>
      <c r="K646" s="32">
        <v>6.5276929999999997E-2</v>
      </c>
      <c r="L646" s="32">
        <v>0.51844500000000004</v>
      </c>
      <c r="M646" s="32">
        <v>0.3640311</v>
      </c>
      <c r="N646" s="32">
        <v>5.2246910000000001E-2</v>
      </c>
      <c r="O646" s="206" t="e">
        <f t="shared" si="83"/>
        <v>#VALUE!</v>
      </c>
      <c r="P646" s="201">
        <v>0</v>
      </c>
      <c r="Q646" s="201">
        <v>0</v>
      </c>
    </row>
    <row r="647" spans="1:17" x14ac:dyDescent="0.3">
      <c r="A647" s="33" t="s">
        <v>39</v>
      </c>
      <c r="B647" s="33" t="s">
        <v>40</v>
      </c>
      <c r="C647" s="35">
        <v>1971</v>
      </c>
      <c r="D647" s="33" t="s">
        <v>18</v>
      </c>
      <c r="E647" s="36" t="s">
        <v>18</v>
      </c>
      <c r="F647" s="32" t="s">
        <v>18</v>
      </c>
      <c r="G647" s="32">
        <f t="shared" ref="G647:G686" si="84">L647*E651</f>
        <v>462.03026761283257</v>
      </c>
      <c r="H647" s="32">
        <f t="shared" ref="H647:H685" si="85">M647*E652</f>
        <v>356.88294053642466</v>
      </c>
      <c r="I647" s="32">
        <f t="shared" ref="I647:I684" si="86">N647*E653</f>
        <v>16.103838202129236</v>
      </c>
      <c r="J647" s="38">
        <f t="shared" ref="J647:J685" si="87">SUM(F647:I647)</f>
        <v>835.01704635138651</v>
      </c>
      <c r="K647" s="32">
        <v>6.5276929999999997E-2</v>
      </c>
      <c r="L647" s="32">
        <v>0.51844500000000004</v>
      </c>
      <c r="M647" s="32">
        <v>0.3640311</v>
      </c>
      <c r="N647" s="32">
        <v>5.2246910000000001E-2</v>
      </c>
      <c r="O647" s="206" t="e">
        <f t="shared" si="83"/>
        <v>#VALUE!</v>
      </c>
      <c r="P647" s="201">
        <v>0</v>
      </c>
      <c r="Q647" s="201">
        <v>0</v>
      </c>
    </row>
    <row r="648" spans="1:17" x14ac:dyDescent="0.3">
      <c r="A648" s="33" t="s">
        <v>39</v>
      </c>
      <c r="B648" s="33" t="s">
        <v>40</v>
      </c>
      <c r="C648" s="35">
        <v>1972</v>
      </c>
      <c r="D648" s="33" t="s">
        <v>18</v>
      </c>
      <c r="E648" s="36" t="s">
        <v>18</v>
      </c>
      <c r="F648" s="32">
        <f t="shared" ref="F648:F687" si="88">K648*E651</f>
        <v>58.173803271020326</v>
      </c>
      <c r="G648" s="32">
        <f t="shared" si="84"/>
        <v>508.26475019965795</v>
      </c>
      <c r="H648" s="32">
        <f t="shared" si="85"/>
        <v>112.20372525271117</v>
      </c>
      <c r="I648" s="32">
        <f t="shared" si="86"/>
        <v>116.29950058198513</v>
      </c>
      <c r="J648" s="38">
        <f t="shared" si="87"/>
        <v>794.94177930537455</v>
      </c>
      <c r="K648" s="32">
        <v>6.5276929999999997E-2</v>
      </c>
      <c r="L648" s="32">
        <v>0.51844500000000004</v>
      </c>
      <c r="M648" s="32">
        <v>0.3640311</v>
      </c>
      <c r="N648" s="32">
        <v>5.2246910000000001E-2</v>
      </c>
      <c r="O648" s="206" t="e">
        <f t="shared" si="83"/>
        <v>#VALUE!</v>
      </c>
      <c r="P648" s="201">
        <v>0</v>
      </c>
      <c r="Q648" s="201">
        <v>0</v>
      </c>
    </row>
    <row r="649" spans="1:17" x14ac:dyDescent="0.3">
      <c r="A649" s="33" t="s">
        <v>39</v>
      </c>
      <c r="B649" s="33" t="s">
        <v>40</v>
      </c>
      <c r="C649" s="35">
        <v>1973</v>
      </c>
      <c r="D649" s="33" t="s">
        <v>18</v>
      </c>
      <c r="E649" s="36" t="s">
        <v>18</v>
      </c>
      <c r="F649" s="32">
        <f t="shared" si="88"/>
        <v>63.995144171996174</v>
      </c>
      <c r="G649" s="32">
        <f t="shared" si="84"/>
        <v>159.79805115178854</v>
      </c>
      <c r="H649" s="32">
        <f t="shared" si="85"/>
        <v>810.31844995829772</v>
      </c>
      <c r="I649" s="32">
        <f t="shared" si="86"/>
        <v>208.26449628660617</v>
      </c>
      <c r="J649" s="38">
        <f t="shared" si="87"/>
        <v>1242.3761415686886</v>
      </c>
      <c r="K649" s="32">
        <v>6.5276929999999997E-2</v>
      </c>
      <c r="L649" s="32">
        <v>0.51844500000000004</v>
      </c>
      <c r="M649" s="32">
        <v>0.3640311</v>
      </c>
      <c r="N649" s="32">
        <v>5.2246910000000001E-2</v>
      </c>
      <c r="O649" s="206" t="e">
        <f t="shared" si="83"/>
        <v>#VALUE!</v>
      </c>
      <c r="P649" s="201">
        <v>0</v>
      </c>
      <c r="Q649" s="201">
        <v>0</v>
      </c>
    </row>
    <row r="650" spans="1:17" x14ac:dyDescent="0.3">
      <c r="A650" s="33" t="s">
        <v>39</v>
      </c>
      <c r="B650" s="33" t="s">
        <v>40</v>
      </c>
      <c r="C650" s="35">
        <v>1974</v>
      </c>
      <c r="D650" s="33" t="s">
        <v>18</v>
      </c>
      <c r="E650" s="36" t="s">
        <v>18</v>
      </c>
      <c r="F650" s="32">
        <f t="shared" si="88"/>
        <v>20.120024687617235</v>
      </c>
      <c r="G650" s="32">
        <f t="shared" si="84"/>
        <v>1154.0375225870255</v>
      </c>
      <c r="H650" s="32">
        <f t="shared" si="85"/>
        <v>1451.0858857329392</v>
      </c>
      <c r="I650" s="32">
        <f t="shared" si="86"/>
        <v>142.33379667637726</v>
      </c>
      <c r="J650" s="38">
        <f t="shared" si="87"/>
        <v>2767.5772296839596</v>
      </c>
      <c r="K650" s="32">
        <v>6.5276929999999997E-2</v>
      </c>
      <c r="L650" s="32">
        <v>0.51844500000000004</v>
      </c>
      <c r="M650" s="32">
        <v>0.3640311</v>
      </c>
      <c r="N650" s="32">
        <v>5.2246910000000001E-2</v>
      </c>
      <c r="O650" s="206" t="e">
        <f t="shared" si="83"/>
        <v>#VALUE!</v>
      </c>
      <c r="P650" s="201">
        <v>0</v>
      </c>
      <c r="Q650" s="201">
        <v>0</v>
      </c>
    </row>
    <row r="651" spans="1:17" x14ac:dyDescent="0.3">
      <c r="A651" s="33" t="s">
        <v>39</v>
      </c>
      <c r="B651" s="33" t="s">
        <v>40</v>
      </c>
      <c r="C651" s="35">
        <v>1975</v>
      </c>
      <c r="D651" s="33">
        <v>600</v>
      </c>
      <c r="E651" s="36">
        <v>891.18473051689671</v>
      </c>
      <c r="F651" s="32">
        <f t="shared" si="88"/>
        <v>145.30379611971699</v>
      </c>
      <c r="G651" s="32">
        <f t="shared" si="84"/>
        <v>2066.6042599899124</v>
      </c>
      <c r="H651" s="32">
        <f t="shared" si="85"/>
        <v>991.7127839957991</v>
      </c>
      <c r="I651" s="32">
        <f t="shared" si="86"/>
        <v>38.816687980997735</v>
      </c>
      <c r="J651" s="38">
        <f t="shared" si="87"/>
        <v>3242.437528086426</v>
      </c>
      <c r="K651" s="32">
        <v>6.5276929999999997E-2</v>
      </c>
      <c r="L651" s="32">
        <v>0.51844500000000004</v>
      </c>
      <c r="M651" s="32">
        <v>0.3640311</v>
      </c>
      <c r="N651" s="32">
        <v>5.2246910000000001E-2</v>
      </c>
      <c r="O651" s="206">
        <f t="shared" si="83"/>
        <v>5.4040625468107102</v>
      </c>
      <c r="P651" s="201">
        <v>1</v>
      </c>
      <c r="Q651" s="201">
        <v>0</v>
      </c>
    </row>
    <row r="652" spans="1:17" x14ac:dyDescent="0.3">
      <c r="A652" s="33" t="s">
        <v>39</v>
      </c>
      <c r="B652" s="33" t="s">
        <v>40</v>
      </c>
      <c r="C652" s="35">
        <v>1976</v>
      </c>
      <c r="D652" s="33">
        <v>600</v>
      </c>
      <c r="E652" s="36">
        <v>980.36387697761177</v>
      </c>
      <c r="F652" s="32">
        <f t="shared" si="88"/>
        <v>260.2042292182648</v>
      </c>
      <c r="G652" s="32">
        <f t="shared" si="84"/>
        <v>1412.3753006232218</v>
      </c>
      <c r="H652" s="32">
        <f t="shared" si="85"/>
        <v>270.45583411687664</v>
      </c>
      <c r="I652" s="32">
        <f t="shared" si="86"/>
        <v>176.46346361828245</v>
      </c>
      <c r="J652" s="38">
        <f t="shared" si="87"/>
        <v>2119.4988275766455</v>
      </c>
      <c r="K652" s="32">
        <v>6.5276929999999997E-2</v>
      </c>
      <c r="L652" s="32">
        <v>0.51844500000000004</v>
      </c>
      <c r="M652" s="32">
        <v>0.3640311</v>
      </c>
      <c r="N652" s="32">
        <v>5.2246910000000001E-2</v>
      </c>
      <c r="O652" s="206">
        <f t="shared" si="83"/>
        <v>3.5324980459610757</v>
      </c>
      <c r="P652" s="201">
        <v>1</v>
      </c>
      <c r="Q652" s="201">
        <v>0</v>
      </c>
    </row>
    <row r="653" spans="1:17" x14ac:dyDescent="0.3">
      <c r="A653" s="33" t="s">
        <v>39</v>
      </c>
      <c r="B653" s="33" t="s">
        <v>40</v>
      </c>
      <c r="C653" s="35">
        <v>1977</v>
      </c>
      <c r="D653" s="33">
        <v>200</v>
      </c>
      <c r="E653" s="36">
        <v>308.22565778778562</v>
      </c>
      <c r="F653" s="32">
        <f t="shared" si="88"/>
        <v>177.83086659628503</v>
      </c>
      <c r="G653" s="32">
        <f t="shared" si="84"/>
        <v>385.17718656104972</v>
      </c>
      <c r="H653" s="32">
        <f t="shared" si="85"/>
        <v>1229.5117313305866</v>
      </c>
      <c r="I653" s="32">
        <f t="shared" si="86"/>
        <v>236.98479456936872</v>
      </c>
      <c r="J653" s="38">
        <f t="shared" si="87"/>
        <v>2029.5045790572899</v>
      </c>
      <c r="K653" s="32">
        <v>6.5276929999999997E-2</v>
      </c>
      <c r="L653" s="32">
        <v>0.51844500000000004</v>
      </c>
      <c r="M653" s="32">
        <v>0.3640311</v>
      </c>
      <c r="N653" s="32">
        <v>5.2246910000000001E-2</v>
      </c>
      <c r="O653" s="206">
        <f t="shared" si="83"/>
        <v>10.14752289528645</v>
      </c>
      <c r="P653" s="201">
        <v>1</v>
      </c>
      <c r="Q653" s="201">
        <v>0</v>
      </c>
    </row>
    <row r="654" spans="1:17" x14ac:dyDescent="0.3">
      <c r="A654" s="33" t="s">
        <v>39</v>
      </c>
      <c r="B654" s="33" t="s">
        <v>40</v>
      </c>
      <c r="C654" s="35">
        <v>1978</v>
      </c>
      <c r="D654" s="33">
        <v>600</v>
      </c>
      <c r="E654" s="36">
        <v>2225.9594028045894</v>
      </c>
      <c r="F654" s="32">
        <f t="shared" si="88"/>
        <v>48.497302982462131</v>
      </c>
      <c r="G654" s="32">
        <f t="shared" si="84"/>
        <v>1751.0432750105306</v>
      </c>
      <c r="H654" s="32">
        <f t="shared" si="85"/>
        <v>1651.1949788104469</v>
      </c>
      <c r="I654" s="32">
        <f t="shared" si="86"/>
        <v>125.23412821007642</v>
      </c>
      <c r="J654" s="38">
        <f t="shared" si="87"/>
        <v>3575.969685013516</v>
      </c>
      <c r="K654" s="32">
        <v>6.5276929999999997E-2</v>
      </c>
      <c r="L654" s="32">
        <v>0.51844500000000004</v>
      </c>
      <c r="M654" s="32">
        <v>0.3640311</v>
      </c>
      <c r="N654" s="32">
        <v>5.2246910000000001E-2</v>
      </c>
      <c r="O654" s="206">
        <f t="shared" si="83"/>
        <v>5.959949475022527</v>
      </c>
      <c r="P654" s="201">
        <v>1</v>
      </c>
      <c r="Q654" s="201">
        <v>0</v>
      </c>
    </row>
    <row r="655" spans="1:17" x14ac:dyDescent="0.3">
      <c r="A655" s="33" t="s">
        <v>39</v>
      </c>
      <c r="B655" s="33" t="s">
        <v>40</v>
      </c>
      <c r="C655" s="35">
        <v>1979</v>
      </c>
      <c r="D655" s="33">
        <v>1000</v>
      </c>
      <c r="E655" s="36">
        <v>3986.1591103972692</v>
      </c>
      <c r="F655" s="32">
        <f t="shared" si="88"/>
        <v>220.47223772981349</v>
      </c>
      <c r="G655" s="32">
        <f t="shared" si="84"/>
        <v>2351.5951818110657</v>
      </c>
      <c r="H655" s="32">
        <f t="shared" si="85"/>
        <v>872.57059699521267</v>
      </c>
      <c r="I655" s="32">
        <f t="shared" si="86"/>
        <v>179.86850801710636</v>
      </c>
      <c r="J655" s="38">
        <f t="shared" si="87"/>
        <v>3624.5065245531982</v>
      </c>
      <c r="K655" s="32">
        <v>6.5276929999999997E-2</v>
      </c>
      <c r="L655" s="32">
        <v>0.51844500000000004</v>
      </c>
      <c r="M655" s="32">
        <v>0.3640311</v>
      </c>
      <c r="N655" s="32">
        <v>5.2246910000000001E-2</v>
      </c>
      <c r="O655" s="206">
        <f t="shared" si="83"/>
        <v>3.6245065245531984</v>
      </c>
      <c r="P655" s="201">
        <v>1</v>
      </c>
      <c r="Q655" s="201">
        <v>0</v>
      </c>
    </row>
    <row r="656" spans="1:17" x14ac:dyDescent="0.3">
      <c r="A656" s="33" t="s">
        <v>39</v>
      </c>
      <c r="B656" s="33" t="s">
        <v>40</v>
      </c>
      <c r="C656" s="35">
        <v>1980</v>
      </c>
      <c r="D656" s="33">
        <v>1000</v>
      </c>
      <c r="E656" s="36">
        <v>2724.2529113468577</v>
      </c>
      <c r="F656" s="32">
        <f t="shared" si="88"/>
        <v>296.08717235467248</v>
      </c>
      <c r="G656" s="32">
        <f t="shared" si="84"/>
        <v>1242.6956464960908</v>
      </c>
      <c r="H656" s="32">
        <f t="shared" si="85"/>
        <v>1253.2364273566809</v>
      </c>
      <c r="I656" s="32">
        <f t="shared" si="86"/>
        <v>349.79683333036229</v>
      </c>
      <c r="J656" s="38">
        <f t="shared" si="87"/>
        <v>3141.8160795378067</v>
      </c>
      <c r="K656" s="32">
        <v>6.5276929999999997E-2</v>
      </c>
      <c r="L656" s="32">
        <v>0.51844500000000004</v>
      </c>
      <c r="M656" s="32">
        <v>0.3640311</v>
      </c>
      <c r="N656" s="32">
        <v>5.2246910000000001E-2</v>
      </c>
      <c r="O656" s="206">
        <f t="shared" si="83"/>
        <v>3.1418160795378065</v>
      </c>
      <c r="P656" s="201">
        <v>1</v>
      </c>
      <c r="Q656" s="201">
        <v>0</v>
      </c>
    </row>
    <row r="657" spans="1:17" x14ac:dyDescent="0.3">
      <c r="A657" s="33" t="s">
        <v>39</v>
      </c>
      <c r="B657" s="33" t="s">
        <v>40</v>
      </c>
      <c r="C657" s="35">
        <v>1981</v>
      </c>
      <c r="D657" s="33">
        <v>150</v>
      </c>
      <c r="E657" s="36">
        <v>742.94705621820958</v>
      </c>
      <c r="F657" s="32">
        <f t="shared" si="88"/>
        <v>156.46665842592765</v>
      </c>
      <c r="G657" s="32">
        <f t="shared" si="84"/>
        <v>1784.8314596773037</v>
      </c>
      <c r="H657" s="32">
        <f t="shared" si="85"/>
        <v>2437.2144881633849</v>
      </c>
      <c r="I657" s="32">
        <f t="shared" si="86"/>
        <v>463.07430492136871</v>
      </c>
      <c r="J657" s="38">
        <f t="shared" si="87"/>
        <v>4841.5869111879847</v>
      </c>
      <c r="K657" s="32">
        <v>6.5276929999999997E-2</v>
      </c>
      <c r="L657" s="32">
        <v>0.51844500000000004</v>
      </c>
      <c r="M657" s="32">
        <v>0.3640311</v>
      </c>
      <c r="N657" s="32">
        <v>5.2246910000000001E-2</v>
      </c>
      <c r="O657" s="206">
        <f t="shared" si="83"/>
        <v>32.277246074586564</v>
      </c>
      <c r="P657" s="201">
        <v>0</v>
      </c>
      <c r="Q657" s="201">
        <v>1</v>
      </c>
    </row>
    <row r="658" spans="1:17" x14ac:dyDescent="0.3">
      <c r="A658" s="33" t="s">
        <v>39</v>
      </c>
      <c r="B658" s="33" t="s">
        <v>40</v>
      </c>
      <c r="C658" s="35">
        <v>1982</v>
      </c>
      <c r="D658" s="33">
        <v>1600</v>
      </c>
      <c r="E658" s="36">
        <v>3377.4909103386676</v>
      </c>
      <c r="F658" s="32">
        <f t="shared" si="88"/>
        <v>224.7264767818248</v>
      </c>
      <c r="G658" s="32">
        <f t="shared" si="84"/>
        <v>3471.0266933673147</v>
      </c>
      <c r="H658" s="32">
        <f t="shared" si="85"/>
        <v>3226.4769074814426</v>
      </c>
      <c r="I658" s="32">
        <f t="shared" si="86"/>
        <v>843.15433298326684</v>
      </c>
      <c r="J658" s="38">
        <f t="shared" si="87"/>
        <v>7765.3844106138486</v>
      </c>
      <c r="K658" s="32">
        <v>6.5276929999999997E-2</v>
      </c>
      <c r="L658" s="32">
        <v>0.51844500000000004</v>
      </c>
      <c r="M658" s="32">
        <v>0.3640311</v>
      </c>
      <c r="N658" s="32">
        <v>5.2246910000000001E-2</v>
      </c>
      <c r="O658" s="206">
        <f t="shared" si="83"/>
        <v>4.8533652566336549</v>
      </c>
      <c r="P658" s="201">
        <v>1</v>
      </c>
      <c r="Q658" s="201">
        <v>0</v>
      </c>
    </row>
    <row r="659" spans="1:17" x14ac:dyDescent="0.3">
      <c r="A659" s="33" t="s">
        <v>39</v>
      </c>
      <c r="B659" s="33" t="s">
        <v>40</v>
      </c>
      <c r="C659" s="35">
        <v>1983</v>
      </c>
      <c r="D659" s="33">
        <v>1800</v>
      </c>
      <c r="E659" s="36">
        <v>4535.8623996972974</v>
      </c>
      <c r="F659" s="32">
        <f t="shared" si="88"/>
        <v>437.03375766198855</v>
      </c>
      <c r="G659" s="32">
        <f t="shared" si="84"/>
        <v>4595.0766852041397</v>
      </c>
      <c r="H659" s="32">
        <f t="shared" si="85"/>
        <v>5874.6899923012652</v>
      </c>
      <c r="I659" s="32">
        <f t="shared" si="86"/>
        <v>225.05817512770813</v>
      </c>
      <c r="J659" s="38">
        <f t="shared" si="87"/>
        <v>11131.858610295101</v>
      </c>
      <c r="K659" s="32">
        <v>6.5276929999999997E-2</v>
      </c>
      <c r="L659" s="32">
        <v>0.51844500000000004</v>
      </c>
      <c r="M659" s="32">
        <v>0.3640311</v>
      </c>
      <c r="N659" s="32">
        <v>5.2246910000000001E-2</v>
      </c>
      <c r="O659" s="206">
        <f t="shared" si="83"/>
        <v>6.1843658946083897</v>
      </c>
      <c r="P659" s="201">
        <v>1</v>
      </c>
      <c r="Q659" s="201">
        <v>0</v>
      </c>
    </row>
    <row r="660" spans="1:17" x14ac:dyDescent="0.3">
      <c r="A660" s="33" t="s">
        <v>39</v>
      </c>
      <c r="B660" s="33" t="s">
        <v>40</v>
      </c>
      <c r="C660" s="35">
        <v>1984</v>
      </c>
      <c r="D660" s="33">
        <v>2000</v>
      </c>
      <c r="E660" s="36">
        <v>2396.9671739453379</v>
      </c>
      <c r="F660" s="32">
        <f t="shared" si="88"/>
        <v>578.56185154587786</v>
      </c>
      <c r="G660" s="32">
        <f t="shared" si="84"/>
        <v>8366.6028893098137</v>
      </c>
      <c r="H660" s="32">
        <f t="shared" si="85"/>
        <v>1568.096085600703</v>
      </c>
      <c r="I660" s="32">
        <f t="shared" si="86"/>
        <v>185.54328004631833</v>
      </c>
      <c r="J660" s="38">
        <f t="shared" si="87"/>
        <v>10698.804106502712</v>
      </c>
      <c r="K660" s="32">
        <v>6.5276929999999997E-2</v>
      </c>
      <c r="L660" s="32">
        <v>0.51844500000000004</v>
      </c>
      <c r="M660" s="32">
        <v>0.3640311</v>
      </c>
      <c r="N660" s="32">
        <v>5.2246910000000001E-2</v>
      </c>
      <c r="O660" s="206">
        <f t="shared" si="83"/>
        <v>5.3494020532513558</v>
      </c>
      <c r="P660" s="201">
        <v>1</v>
      </c>
      <c r="Q660" s="201">
        <v>0</v>
      </c>
    </row>
    <row r="661" spans="1:17" x14ac:dyDescent="0.3">
      <c r="A661" s="33" t="s">
        <v>39</v>
      </c>
      <c r="B661" s="33" t="s">
        <v>40</v>
      </c>
      <c r="C661" s="35">
        <v>1985</v>
      </c>
      <c r="D661" s="33">
        <v>1800</v>
      </c>
      <c r="E661" s="36">
        <v>3442.6630783927003</v>
      </c>
      <c r="F661" s="32">
        <f t="shared" si="88"/>
        <v>1053.431224417777</v>
      </c>
      <c r="G661" s="32">
        <f t="shared" si="84"/>
        <v>2233.2475854377731</v>
      </c>
      <c r="H661" s="32">
        <f t="shared" si="85"/>
        <v>1292.775483428002</v>
      </c>
      <c r="I661" s="32">
        <f t="shared" si="86"/>
        <v>271.38338244542103</v>
      </c>
      <c r="J661" s="38">
        <f t="shared" si="87"/>
        <v>4850.8376757289734</v>
      </c>
      <c r="K661" s="32">
        <v>6.5276929999999997E-2</v>
      </c>
      <c r="L661" s="32">
        <v>0.51844500000000004</v>
      </c>
      <c r="M661" s="32">
        <v>0.3640311</v>
      </c>
      <c r="N661" s="32">
        <v>5.2246910000000001E-2</v>
      </c>
      <c r="O661" s="206">
        <f t="shared" si="83"/>
        <v>2.6949098198494297</v>
      </c>
      <c r="P661" s="201">
        <v>1</v>
      </c>
      <c r="Q661" s="201">
        <v>0</v>
      </c>
    </row>
    <row r="662" spans="1:17" x14ac:dyDescent="0.3">
      <c r="A662" s="33" t="s">
        <v>39</v>
      </c>
      <c r="B662" s="33" t="s">
        <v>40</v>
      </c>
      <c r="C662" s="35">
        <v>1986</v>
      </c>
      <c r="D662" s="33">
        <v>3600</v>
      </c>
      <c r="E662" s="36">
        <v>6695.0721742273809</v>
      </c>
      <c r="F662" s="32">
        <f t="shared" si="88"/>
        <v>281.18613605549388</v>
      </c>
      <c r="G662" s="32">
        <f t="shared" si="84"/>
        <v>1841.1421043582004</v>
      </c>
      <c r="H662" s="32">
        <f t="shared" si="85"/>
        <v>1890.8676366377899</v>
      </c>
      <c r="I662" s="32">
        <f t="shared" si="86"/>
        <v>261.33775906924421</v>
      </c>
      <c r="J662" s="38">
        <f t="shared" si="87"/>
        <v>4274.5336361207283</v>
      </c>
      <c r="K662" s="32">
        <v>6.5276929999999997E-2</v>
      </c>
      <c r="L662" s="32">
        <v>0.51844500000000004</v>
      </c>
      <c r="M662" s="32">
        <v>0.3640311</v>
      </c>
      <c r="N662" s="32">
        <v>5.2246910000000001E-2</v>
      </c>
      <c r="O662" s="206">
        <f t="shared" si="83"/>
        <v>1.1873704544779802</v>
      </c>
      <c r="P662" s="201">
        <v>1</v>
      </c>
      <c r="Q662" s="201">
        <v>0</v>
      </c>
    </row>
    <row r="663" spans="1:17" x14ac:dyDescent="0.3">
      <c r="A663" s="33" t="s">
        <v>39</v>
      </c>
      <c r="B663" s="33" t="s">
        <v>40</v>
      </c>
      <c r="C663" s="35">
        <v>1987</v>
      </c>
      <c r="D663" s="33">
        <v>4800</v>
      </c>
      <c r="E663" s="36">
        <v>8863.1902809442454</v>
      </c>
      <c r="F663" s="32">
        <f t="shared" si="88"/>
        <v>231.81649792406702</v>
      </c>
      <c r="G663" s="32">
        <f t="shared" si="84"/>
        <v>2692.931653028214</v>
      </c>
      <c r="H663" s="32">
        <f t="shared" si="85"/>
        <v>1820.874610680554</v>
      </c>
      <c r="I663" s="32">
        <f t="shared" si="86"/>
        <v>233.37088495490897</v>
      </c>
      <c r="J663" s="38">
        <f t="shared" si="87"/>
        <v>4978.9936465877445</v>
      </c>
      <c r="K663" s="32">
        <v>6.5276929999999997E-2</v>
      </c>
      <c r="L663" s="32">
        <v>0.51844500000000004</v>
      </c>
      <c r="M663" s="32">
        <v>0.3640311</v>
      </c>
      <c r="N663" s="32">
        <v>5.2246910000000001E-2</v>
      </c>
      <c r="O663" s="206">
        <f t="shared" si="83"/>
        <v>1.0372903430391134</v>
      </c>
      <c r="P663" s="201">
        <v>1</v>
      </c>
      <c r="Q663" s="201">
        <v>0</v>
      </c>
    </row>
    <row r="664" spans="1:17" x14ac:dyDescent="0.3">
      <c r="A664" s="33" t="s">
        <v>39</v>
      </c>
      <c r="B664" s="33" t="s">
        <v>40</v>
      </c>
      <c r="C664" s="35">
        <v>1988</v>
      </c>
      <c r="D664" s="33">
        <v>5800</v>
      </c>
      <c r="E664" s="36">
        <v>16137.879407284887</v>
      </c>
      <c r="F664" s="32">
        <f t="shared" si="88"/>
        <v>339.06453145368744</v>
      </c>
      <c r="G664" s="32">
        <f t="shared" si="84"/>
        <v>2593.2491414450028</v>
      </c>
      <c r="H664" s="32">
        <f t="shared" si="85"/>
        <v>1626.015011377878</v>
      </c>
      <c r="I664" s="32">
        <f t="shared" si="86"/>
        <v>407.5501220009948</v>
      </c>
      <c r="J664" s="38">
        <f t="shared" si="87"/>
        <v>4965.8788062775629</v>
      </c>
      <c r="K664" s="32">
        <v>6.5276929999999997E-2</v>
      </c>
      <c r="L664" s="32">
        <v>0.51844500000000004</v>
      </c>
      <c r="M664" s="32">
        <v>0.3640311</v>
      </c>
      <c r="N664" s="32">
        <v>5.2246910000000001E-2</v>
      </c>
      <c r="O664" s="206">
        <f t="shared" si="83"/>
        <v>0.85618600108233844</v>
      </c>
      <c r="P664" s="201">
        <v>1</v>
      </c>
      <c r="Q664" s="201">
        <v>0</v>
      </c>
    </row>
    <row r="665" spans="1:17" x14ac:dyDescent="0.3">
      <c r="A665" s="33" t="s">
        <v>39</v>
      </c>
      <c r="B665" s="33" t="s">
        <v>40</v>
      </c>
      <c r="C665" s="35">
        <v>1989</v>
      </c>
      <c r="D665" s="33">
        <v>4000</v>
      </c>
      <c r="E665" s="36">
        <v>4307.5882406769724</v>
      </c>
      <c r="F665" s="32">
        <f t="shared" si="88"/>
        <v>326.51359870124219</v>
      </c>
      <c r="G665" s="32">
        <f t="shared" si="84"/>
        <v>2315.7344319587091</v>
      </c>
      <c r="H665" s="32">
        <f t="shared" si="85"/>
        <v>2839.6113610767861</v>
      </c>
      <c r="I665" s="32">
        <f t="shared" si="86"/>
        <v>89.790636933657524</v>
      </c>
      <c r="J665" s="38">
        <f t="shared" si="87"/>
        <v>5571.6500286703958</v>
      </c>
      <c r="K665" s="32">
        <v>6.5276929999999997E-2</v>
      </c>
      <c r="L665" s="32">
        <v>0.51844500000000004</v>
      </c>
      <c r="M665" s="32">
        <v>0.3640311</v>
      </c>
      <c r="N665" s="32">
        <v>5.2246910000000001E-2</v>
      </c>
      <c r="O665" s="206">
        <f t="shared" si="83"/>
        <v>1.392912507167599</v>
      </c>
      <c r="P665" s="201">
        <v>1</v>
      </c>
      <c r="Q665" s="201">
        <v>0</v>
      </c>
    </row>
    <row r="666" spans="1:17" x14ac:dyDescent="0.3">
      <c r="A666" s="33" t="s">
        <v>39</v>
      </c>
      <c r="B666" s="33" t="s">
        <v>40</v>
      </c>
      <c r="C666" s="35">
        <v>1990</v>
      </c>
      <c r="D666" s="33">
        <v>1300</v>
      </c>
      <c r="E666" s="36">
        <v>3551.2775788332424</v>
      </c>
      <c r="F666" s="32">
        <f t="shared" si="88"/>
        <v>291.57197853881974</v>
      </c>
      <c r="G666" s="32">
        <f t="shared" si="84"/>
        <v>4044.1113742574589</v>
      </c>
      <c r="H666" s="32">
        <f t="shared" si="85"/>
        <v>625.61755963481812</v>
      </c>
      <c r="I666" s="32">
        <f t="shared" si="86"/>
        <v>345.87893209043659</v>
      </c>
      <c r="J666" s="38">
        <f t="shared" si="87"/>
        <v>5307.1798445215336</v>
      </c>
      <c r="K666" s="32">
        <v>6.5276929999999997E-2</v>
      </c>
      <c r="L666" s="32">
        <v>0.51844500000000004</v>
      </c>
      <c r="M666" s="32">
        <v>0.3640311</v>
      </c>
      <c r="N666" s="32">
        <v>5.2246910000000001E-2</v>
      </c>
      <c r="O666" s="206">
        <f t="shared" si="83"/>
        <v>4.0824460342473339</v>
      </c>
      <c r="P666" s="201">
        <v>1</v>
      </c>
      <c r="Q666" s="201">
        <v>0</v>
      </c>
    </row>
    <row r="667" spans="1:17" x14ac:dyDescent="0.3">
      <c r="A667" s="33" t="s">
        <v>39</v>
      </c>
      <c r="B667" s="33" t="s">
        <v>40</v>
      </c>
      <c r="C667" s="35">
        <v>1991</v>
      </c>
      <c r="D667" s="33">
        <v>3800</v>
      </c>
      <c r="E667" s="36">
        <v>5194.2475152199631</v>
      </c>
      <c r="F667" s="32">
        <f t="shared" si="88"/>
        <v>509.19031930023033</v>
      </c>
      <c r="G667" s="32">
        <f t="shared" si="84"/>
        <v>890.99062059498021</v>
      </c>
      <c r="H667" s="32">
        <f t="shared" si="85"/>
        <v>2409.9164546899888</v>
      </c>
      <c r="I667" s="32">
        <f t="shared" si="86"/>
        <v>302.15633987245099</v>
      </c>
      <c r="J667" s="38">
        <f t="shared" si="87"/>
        <v>4112.2537344576504</v>
      </c>
      <c r="K667" s="32">
        <v>6.5276929999999997E-2</v>
      </c>
      <c r="L667" s="32">
        <v>0.51844500000000004</v>
      </c>
      <c r="M667" s="32">
        <v>0.3640311</v>
      </c>
      <c r="N667" s="32">
        <v>5.2246910000000001E-2</v>
      </c>
      <c r="O667" s="206">
        <f t="shared" si="83"/>
        <v>1.0821720353835922</v>
      </c>
      <c r="P667" s="201">
        <v>1</v>
      </c>
      <c r="Q667" s="201">
        <v>0</v>
      </c>
    </row>
    <row r="668" spans="1:17" x14ac:dyDescent="0.3">
      <c r="A668" s="33" t="s">
        <v>39</v>
      </c>
      <c r="B668" s="33" t="s">
        <v>40</v>
      </c>
      <c r="C668" s="35">
        <v>1992</v>
      </c>
      <c r="D668" s="33">
        <v>3600</v>
      </c>
      <c r="E668" s="36">
        <v>5001.9754100145674</v>
      </c>
      <c r="F668" s="32">
        <f t="shared" si="88"/>
        <v>112.18380420533533</v>
      </c>
      <c r="G668" s="32">
        <f t="shared" si="84"/>
        <v>3432.149440945434</v>
      </c>
      <c r="H668" s="32">
        <f t="shared" si="85"/>
        <v>2105.2786619484709</v>
      </c>
      <c r="I668" s="32">
        <f t="shared" si="86"/>
        <v>285.14807379995204</v>
      </c>
      <c r="J668" s="38">
        <f t="shared" si="87"/>
        <v>5934.7599808991927</v>
      </c>
      <c r="K668" s="32">
        <v>6.5276929999999997E-2</v>
      </c>
      <c r="L668" s="32">
        <v>0.51844500000000004</v>
      </c>
      <c r="M668" s="32">
        <v>0.3640311</v>
      </c>
      <c r="N668" s="32">
        <v>5.2246910000000001E-2</v>
      </c>
      <c r="O668" s="206">
        <f t="shared" si="83"/>
        <v>1.6485444391386646</v>
      </c>
      <c r="P668" s="201">
        <v>1</v>
      </c>
      <c r="Q668" s="201">
        <v>0</v>
      </c>
    </row>
    <row r="669" spans="1:17" x14ac:dyDescent="0.3">
      <c r="A669" s="33" t="s">
        <v>39</v>
      </c>
      <c r="B669" s="33" t="s">
        <v>40</v>
      </c>
      <c r="C669" s="35">
        <v>1993</v>
      </c>
      <c r="D669" s="33">
        <v>4000</v>
      </c>
      <c r="E669" s="36">
        <v>4466.6925748318699</v>
      </c>
      <c r="F669" s="32">
        <f t="shared" si="88"/>
        <v>432.13875880013154</v>
      </c>
      <c r="G669" s="32">
        <f t="shared" si="84"/>
        <v>2998.2910687957019</v>
      </c>
      <c r="H669" s="32">
        <f t="shared" si="85"/>
        <v>1986.7733224467768</v>
      </c>
      <c r="I669" s="32">
        <f t="shared" si="86"/>
        <v>63.653332595444517</v>
      </c>
      <c r="J669" s="38">
        <f t="shared" si="87"/>
        <v>5480.8564826380543</v>
      </c>
      <c r="K669" s="32">
        <v>6.5276929999999997E-2</v>
      </c>
      <c r="L669" s="32">
        <v>0.51844500000000004</v>
      </c>
      <c r="M669" s="32">
        <v>0.3640311</v>
      </c>
      <c r="N669" s="32">
        <v>5.2246910000000001E-2</v>
      </c>
      <c r="O669" s="206">
        <f t="shared" si="83"/>
        <v>1.3702141206595135</v>
      </c>
      <c r="P669" s="201">
        <v>1</v>
      </c>
      <c r="Q669" s="201">
        <v>0</v>
      </c>
    </row>
    <row r="670" spans="1:17" x14ac:dyDescent="0.3">
      <c r="A670" s="33" t="s">
        <v>39</v>
      </c>
      <c r="B670" s="33" t="s">
        <v>40</v>
      </c>
      <c r="C670" s="35">
        <v>1994</v>
      </c>
      <c r="D670" s="33">
        <v>5800</v>
      </c>
      <c r="E670" s="36">
        <v>7800.4636446632885</v>
      </c>
      <c r="F670" s="32">
        <f t="shared" si="88"/>
        <v>377.51205280676294</v>
      </c>
      <c r="G670" s="32">
        <f t="shared" si="84"/>
        <v>2829.5183987190085</v>
      </c>
      <c r="H670" s="32">
        <f t="shared" si="85"/>
        <v>443.50551417080021</v>
      </c>
      <c r="I670" s="32">
        <f t="shared" si="86"/>
        <v>234.43528186769325</v>
      </c>
      <c r="J670" s="38">
        <f t="shared" si="87"/>
        <v>3884.971247564265</v>
      </c>
      <c r="K670" s="32">
        <v>6.5276929999999997E-2</v>
      </c>
      <c r="L670" s="32">
        <v>0.51844500000000004</v>
      </c>
      <c r="M670" s="32">
        <v>0.3640311</v>
      </c>
      <c r="N670" s="32">
        <v>5.2246910000000001E-2</v>
      </c>
      <c r="O670" s="206">
        <f t="shared" si="83"/>
        <v>0.66982262889039057</v>
      </c>
      <c r="P670" s="201">
        <v>1</v>
      </c>
      <c r="Q670" s="201">
        <v>0</v>
      </c>
    </row>
    <row r="671" spans="1:17" x14ac:dyDescent="0.3">
      <c r="A671" s="33" t="s">
        <v>39</v>
      </c>
      <c r="B671" s="33" t="s">
        <v>40</v>
      </c>
      <c r="C671" s="35">
        <v>1995</v>
      </c>
      <c r="D671" s="33">
        <v>1400</v>
      </c>
      <c r="E671" s="36">
        <v>1718.5827244837546</v>
      </c>
      <c r="F671" s="32">
        <f t="shared" si="88"/>
        <v>356.26204215855643</v>
      </c>
      <c r="G671" s="32">
        <f t="shared" si="84"/>
        <v>631.63069390027533</v>
      </c>
      <c r="H671" s="32">
        <f t="shared" si="85"/>
        <v>1633.4312122402346</v>
      </c>
      <c r="I671" s="32">
        <f t="shared" si="86"/>
        <v>114.78623411773039</v>
      </c>
      <c r="J671" s="38">
        <f t="shared" si="87"/>
        <v>2736.1101824167972</v>
      </c>
      <c r="K671" s="32">
        <v>6.5276929999999997E-2</v>
      </c>
      <c r="L671" s="32">
        <v>0.51844500000000004</v>
      </c>
      <c r="M671" s="32">
        <v>0.3640311</v>
      </c>
      <c r="N671" s="32">
        <v>5.2246910000000001E-2</v>
      </c>
      <c r="O671" s="206">
        <f t="shared" si="83"/>
        <v>1.954364416011998</v>
      </c>
      <c r="P671" s="201">
        <v>1</v>
      </c>
      <c r="Q671" s="201">
        <v>0</v>
      </c>
    </row>
    <row r="672" spans="1:17" x14ac:dyDescent="0.3">
      <c r="A672" s="33" t="s">
        <v>39</v>
      </c>
      <c r="B672" s="33" t="s">
        <v>40</v>
      </c>
      <c r="C672" s="35">
        <v>1996</v>
      </c>
      <c r="D672" s="33">
        <v>5200</v>
      </c>
      <c r="E672" s="36">
        <v>6620.0839837310295</v>
      </c>
      <c r="F672" s="32">
        <f t="shared" si="88"/>
        <v>79.528035937427688</v>
      </c>
      <c r="G672" s="32">
        <f t="shared" si="84"/>
        <v>2326.2964203604815</v>
      </c>
      <c r="H672" s="32">
        <f t="shared" si="85"/>
        <v>799.77474401328084</v>
      </c>
      <c r="I672" s="32">
        <f t="shared" si="86"/>
        <v>193.23809457598463</v>
      </c>
      <c r="J672" s="38">
        <f t="shared" si="87"/>
        <v>3398.8372948871747</v>
      </c>
      <c r="K672" s="32">
        <v>6.5276929999999997E-2</v>
      </c>
      <c r="L672" s="32">
        <v>0.51844500000000004</v>
      </c>
      <c r="M672" s="32">
        <v>0.3640311</v>
      </c>
      <c r="N672" s="32">
        <v>5.2246910000000001E-2</v>
      </c>
      <c r="O672" s="206">
        <f t="shared" si="83"/>
        <v>0.6536225567090721</v>
      </c>
      <c r="P672" s="201">
        <v>1</v>
      </c>
      <c r="Q672" s="201">
        <v>0</v>
      </c>
    </row>
    <row r="673" spans="1:17" x14ac:dyDescent="0.3">
      <c r="A673" s="33" t="s">
        <v>39</v>
      </c>
      <c r="B673" s="33" t="s">
        <v>40</v>
      </c>
      <c r="C673" s="35">
        <v>1997</v>
      </c>
      <c r="D673" s="33">
        <v>5000</v>
      </c>
      <c r="E673" s="36">
        <v>5783.2384704176948</v>
      </c>
      <c r="F673" s="32">
        <f t="shared" si="88"/>
        <v>292.90182872073547</v>
      </c>
      <c r="G673" s="32">
        <f t="shared" si="84"/>
        <v>1139.0214109727588</v>
      </c>
      <c r="H673" s="32">
        <f t="shared" si="85"/>
        <v>1346.3892147956637</v>
      </c>
      <c r="I673" s="32">
        <f t="shared" si="86"/>
        <v>582.17166971189863</v>
      </c>
      <c r="J673" s="38">
        <f t="shared" si="87"/>
        <v>3360.4841242010566</v>
      </c>
      <c r="K673" s="32">
        <v>6.5276929999999997E-2</v>
      </c>
      <c r="L673" s="32">
        <v>0.51844500000000004</v>
      </c>
      <c r="M673" s="32">
        <v>0.3640311</v>
      </c>
      <c r="N673" s="32">
        <v>5.2246910000000001E-2</v>
      </c>
      <c r="O673" s="206">
        <f t="shared" si="83"/>
        <v>0.67209682484021127</v>
      </c>
      <c r="P673" s="201">
        <v>1</v>
      </c>
      <c r="Q673" s="201">
        <v>0</v>
      </c>
    </row>
    <row r="674" spans="1:17" x14ac:dyDescent="0.3">
      <c r="A674" s="33" t="s">
        <v>39</v>
      </c>
      <c r="B674" s="33" t="s">
        <v>40</v>
      </c>
      <c r="C674" s="35">
        <v>1998</v>
      </c>
      <c r="D674" s="33">
        <v>3600</v>
      </c>
      <c r="E674" s="36">
        <v>5457.7021645864234</v>
      </c>
      <c r="F674" s="32">
        <f t="shared" si="88"/>
        <v>143.41313140751669</v>
      </c>
      <c r="G674" s="32">
        <f t="shared" si="84"/>
        <v>1917.4975887080473</v>
      </c>
      <c r="H674" s="32">
        <f t="shared" si="85"/>
        <v>4056.2895167208762</v>
      </c>
      <c r="I674" s="32">
        <f t="shared" si="86"/>
        <v>462.1971608558232</v>
      </c>
      <c r="J674" s="38">
        <f t="shared" si="87"/>
        <v>6579.3973976922634</v>
      </c>
      <c r="K674" s="32">
        <v>6.5276929999999997E-2</v>
      </c>
      <c r="L674" s="32">
        <v>0.51844500000000004</v>
      </c>
      <c r="M674" s="32">
        <v>0.3640311</v>
      </c>
      <c r="N674" s="32">
        <v>5.2246910000000001E-2</v>
      </c>
      <c r="O674" s="206">
        <f t="shared" si="83"/>
        <v>1.8276103882478509</v>
      </c>
      <c r="P674" s="201">
        <v>1</v>
      </c>
      <c r="Q674" s="201">
        <v>0</v>
      </c>
    </row>
    <row r="675" spans="1:17" x14ac:dyDescent="0.3">
      <c r="A675" s="33" t="s">
        <v>39</v>
      </c>
      <c r="B675" s="33" t="s">
        <v>40</v>
      </c>
      <c r="C675" s="35">
        <v>1999</v>
      </c>
      <c r="D675" s="33">
        <v>1000</v>
      </c>
      <c r="E675" s="36">
        <v>1218.3176497030067</v>
      </c>
      <c r="F675" s="32">
        <f t="shared" si="88"/>
        <v>241.43034627253417</v>
      </c>
      <c r="G675" s="32">
        <f t="shared" si="84"/>
        <v>5776.8773560730251</v>
      </c>
      <c r="H675" s="32">
        <f t="shared" si="85"/>
        <v>3220.3653935366178</v>
      </c>
      <c r="I675" s="32">
        <f t="shared" si="86"/>
        <v>474.18754731915249</v>
      </c>
      <c r="J675" s="38">
        <f t="shared" si="87"/>
        <v>9712.8606432013294</v>
      </c>
      <c r="K675" s="32">
        <v>6.5276929999999997E-2</v>
      </c>
      <c r="L675" s="32">
        <v>0.51844500000000004</v>
      </c>
      <c r="M675" s="32">
        <v>0.3640311</v>
      </c>
      <c r="N675" s="32">
        <v>5.2246910000000001E-2</v>
      </c>
      <c r="O675" s="206">
        <f t="shared" si="83"/>
        <v>9.7128606432013296</v>
      </c>
      <c r="P675" s="201">
        <v>1</v>
      </c>
      <c r="Q675" s="201">
        <v>0</v>
      </c>
    </row>
    <row r="676" spans="1:17" x14ac:dyDescent="0.3">
      <c r="A676" s="33" t="s">
        <v>39</v>
      </c>
      <c r="B676" s="33" t="s">
        <v>40</v>
      </c>
      <c r="C676" s="35">
        <v>2000</v>
      </c>
      <c r="D676" s="33">
        <v>3000</v>
      </c>
      <c r="E676" s="36">
        <v>4487.0650124130452</v>
      </c>
      <c r="F676" s="32">
        <f t="shared" si="88"/>
        <v>727.36127996405378</v>
      </c>
      <c r="G676" s="32">
        <f t="shared" si="84"/>
        <v>4586.3728029063777</v>
      </c>
      <c r="H676" s="32">
        <f t="shared" si="85"/>
        <v>3303.9085843907924</v>
      </c>
      <c r="I676" s="32">
        <f t="shared" si="86"/>
        <v>490.68686181624741</v>
      </c>
      <c r="J676" s="38">
        <f t="shared" si="87"/>
        <v>9108.3295290774731</v>
      </c>
      <c r="K676" s="32">
        <v>6.5276929999999997E-2</v>
      </c>
      <c r="L676" s="32">
        <v>0.51844500000000004</v>
      </c>
      <c r="M676" s="32">
        <v>0.3640311</v>
      </c>
      <c r="N676" s="32">
        <v>5.2246910000000001E-2</v>
      </c>
      <c r="O676" s="206">
        <f t="shared" si="83"/>
        <v>3.0361098430258244</v>
      </c>
      <c r="P676" s="201">
        <v>1</v>
      </c>
      <c r="Q676" s="201">
        <v>0</v>
      </c>
    </row>
    <row r="677" spans="1:17" x14ac:dyDescent="0.3">
      <c r="A677" s="33" t="s">
        <v>39</v>
      </c>
      <c r="B677" s="33" t="s">
        <v>40</v>
      </c>
      <c r="C677" s="35">
        <v>2001</v>
      </c>
      <c r="D677" s="33">
        <v>1400</v>
      </c>
      <c r="E677" s="36">
        <v>2196.9956523310257</v>
      </c>
      <c r="F677" s="32">
        <f t="shared" si="88"/>
        <v>577.46595378337793</v>
      </c>
      <c r="G677" s="32">
        <f t="shared" si="84"/>
        <v>4705.3531581078769</v>
      </c>
      <c r="H677" s="32">
        <f t="shared" si="85"/>
        <v>3418.8677964403355</v>
      </c>
      <c r="I677" s="32" t="s">
        <v>18</v>
      </c>
      <c r="J677" s="38">
        <f t="shared" si="87"/>
        <v>8701.6869083315905</v>
      </c>
      <c r="K677" s="32">
        <v>6.5276929999999997E-2</v>
      </c>
      <c r="L677" s="32">
        <v>0.51844500000000004</v>
      </c>
      <c r="M677" s="32">
        <v>0.3640311</v>
      </c>
      <c r="N677" s="32">
        <v>5.2246910000000001E-2</v>
      </c>
      <c r="O677" s="206">
        <f t="shared" si="83"/>
        <v>6.2154906488082791</v>
      </c>
      <c r="P677" s="201">
        <v>1</v>
      </c>
      <c r="Q677" s="201">
        <v>0</v>
      </c>
    </row>
    <row r="678" spans="1:17" x14ac:dyDescent="0.3">
      <c r="A678" s="33" t="s">
        <v>39</v>
      </c>
      <c r="B678" s="33" t="s">
        <v>40</v>
      </c>
      <c r="C678" s="35">
        <v>2002</v>
      </c>
      <c r="D678" s="33">
        <v>2600</v>
      </c>
      <c r="E678" s="36">
        <v>3698.5554662655577</v>
      </c>
      <c r="F678" s="32">
        <f t="shared" si="88"/>
        <v>592.44666016084022</v>
      </c>
      <c r="G678" s="32">
        <f t="shared" si="84"/>
        <v>4869.0755122996634</v>
      </c>
      <c r="H678" s="32" t="s">
        <v>18</v>
      </c>
      <c r="I678" s="32">
        <f t="shared" si="86"/>
        <v>631.55208825516797</v>
      </c>
      <c r="J678" s="38" t="s">
        <v>18</v>
      </c>
      <c r="K678" s="32">
        <v>6.5276929999999997E-2</v>
      </c>
      <c r="L678" s="32">
        <v>0.51844500000000004</v>
      </c>
      <c r="M678" s="32">
        <v>0.3640311</v>
      </c>
      <c r="N678" s="32">
        <v>5.2246910000000001E-2</v>
      </c>
      <c r="O678" s="206" t="e">
        <f t="shared" si="83"/>
        <v>#VALUE!</v>
      </c>
      <c r="P678" s="201">
        <v>0</v>
      </c>
      <c r="Q678" s="201">
        <v>0</v>
      </c>
    </row>
    <row r="679" spans="1:17" x14ac:dyDescent="0.3">
      <c r="A679" s="33" t="s">
        <v>39</v>
      </c>
      <c r="B679" s="33" t="s">
        <v>40</v>
      </c>
      <c r="C679" s="35">
        <v>2003</v>
      </c>
      <c r="D679" s="33">
        <v>5400</v>
      </c>
      <c r="E679" s="36">
        <v>11142.700491031883</v>
      </c>
      <c r="F679" s="32">
        <f t="shared" si="88"/>
        <v>613.06079021130347</v>
      </c>
      <c r="G679" s="32" t="s">
        <v>18</v>
      </c>
      <c r="H679" s="32">
        <f t="shared" si="85"/>
        <v>4400.3482960968577</v>
      </c>
      <c r="I679" s="32">
        <f t="shared" si="86"/>
        <v>556.37690318943385</v>
      </c>
      <c r="J679" s="38" t="s">
        <v>18</v>
      </c>
      <c r="K679" s="32">
        <v>6.5276929999999997E-2</v>
      </c>
      <c r="L679" s="32">
        <v>0.51844500000000004</v>
      </c>
      <c r="M679" s="32">
        <v>0.3640311</v>
      </c>
      <c r="N679" s="32">
        <v>5.2246910000000001E-2</v>
      </c>
      <c r="O679" s="206" t="e">
        <f t="shared" si="83"/>
        <v>#VALUE!</v>
      </c>
      <c r="P679" s="201">
        <v>0</v>
      </c>
      <c r="Q679" s="201">
        <v>0</v>
      </c>
    </row>
    <row r="680" spans="1:17" x14ac:dyDescent="0.3">
      <c r="A680" s="33" t="s">
        <v>39</v>
      </c>
      <c r="B680" s="33" t="s">
        <v>40</v>
      </c>
      <c r="C680" s="35">
        <v>2004</v>
      </c>
      <c r="D680" s="33">
        <v>8000</v>
      </c>
      <c r="E680" s="36">
        <v>8846.4018418663072</v>
      </c>
      <c r="F680" s="32" t="s">
        <v>18</v>
      </c>
      <c r="G680" s="32">
        <f t="shared" si="84"/>
        <v>6266.8782210364325</v>
      </c>
      <c r="H680" s="32">
        <f t="shared" si="85"/>
        <v>3876.5641084351805</v>
      </c>
      <c r="I680" s="32">
        <f t="shared" si="86"/>
        <v>174.63301633398765</v>
      </c>
      <c r="J680" s="38">
        <f t="shared" si="87"/>
        <v>10318.075345805601</v>
      </c>
      <c r="K680" s="32">
        <v>6.5276929999999997E-2</v>
      </c>
      <c r="L680" s="32">
        <v>0.51844500000000004</v>
      </c>
      <c r="M680" s="32">
        <v>0.3640311</v>
      </c>
      <c r="N680" s="32">
        <v>5.2246910000000001E-2</v>
      </c>
      <c r="O680" s="206">
        <f t="shared" si="83"/>
        <v>1.2897594182257002</v>
      </c>
      <c r="P680" s="201">
        <v>1</v>
      </c>
      <c r="Q680" s="201">
        <v>0</v>
      </c>
    </row>
    <row r="681" spans="1:17" x14ac:dyDescent="0.3">
      <c r="A681" s="33" t="s">
        <v>39</v>
      </c>
      <c r="B681" s="33" t="s">
        <v>40</v>
      </c>
      <c r="C681" s="35">
        <v>2005</v>
      </c>
      <c r="D681" s="33">
        <v>5000</v>
      </c>
      <c r="E681" s="36">
        <v>9075.8964945324515</v>
      </c>
      <c r="F681" s="32">
        <f t="shared" si="88"/>
        <v>789.05683525372922</v>
      </c>
      <c r="G681" s="32">
        <f t="shared" si="84"/>
        <v>5520.9164249913738</v>
      </c>
      <c r="H681" s="32">
        <f t="shared" si="85"/>
        <v>1216.7580634410626</v>
      </c>
      <c r="I681" s="32">
        <f t="shared" si="86"/>
        <v>767.19255553601931</v>
      </c>
      <c r="J681" s="38">
        <f t="shared" si="87"/>
        <v>8293.923879222184</v>
      </c>
      <c r="K681" s="32">
        <v>6.5276929999999997E-2</v>
      </c>
      <c r="L681" s="32">
        <v>0.51844500000000004</v>
      </c>
      <c r="M681" s="32">
        <v>0.3640311</v>
      </c>
      <c r="N681" s="32">
        <v>5.2246910000000001E-2</v>
      </c>
      <c r="O681" s="206">
        <f t="shared" si="83"/>
        <v>1.6587847758444367</v>
      </c>
      <c r="P681" s="201">
        <v>1</v>
      </c>
      <c r="Q681" s="201">
        <v>0</v>
      </c>
    </row>
    <row r="682" spans="1:17" x14ac:dyDescent="0.3">
      <c r="A682" s="33" t="s">
        <v>39</v>
      </c>
      <c r="B682" s="33" t="s">
        <v>40</v>
      </c>
      <c r="C682" s="35">
        <v>2006</v>
      </c>
      <c r="D682" s="33">
        <v>9250</v>
      </c>
      <c r="E682" s="36">
        <v>9391.6915242690411</v>
      </c>
      <c r="F682" s="32">
        <f t="shared" si="88"/>
        <v>695.13347608716856</v>
      </c>
      <c r="G682" s="32">
        <f t="shared" si="84"/>
        <v>1732.8797847236178</v>
      </c>
      <c r="H682" s="32">
        <f t="shared" si="85"/>
        <v>5345.4252108610481</v>
      </c>
      <c r="I682" s="32">
        <f t="shared" si="86"/>
        <v>355.27898800000003</v>
      </c>
      <c r="J682" s="38">
        <f t="shared" si="87"/>
        <v>8128.7174596718341</v>
      </c>
      <c r="K682" s="32">
        <v>6.5276929999999997E-2</v>
      </c>
      <c r="L682" s="32">
        <v>0.51844500000000004</v>
      </c>
      <c r="M682" s="32">
        <v>0.3640311</v>
      </c>
      <c r="N682" s="32">
        <v>5.2246910000000001E-2</v>
      </c>
      <c r="O682" s="206">
        <f t="shared" si="83"/>
        <v>0.87878026591046854</v>
      </c>
      <c r="P682" s="201">
        <v>1</v>
      </c>
      <c r="Q682" s="201">
        <v>0</v>
      </c>
    </row>
    <row r="683" spans="1:17" x14ac:dyDescent="0.3">
      <c r="A683" s="33" t="s">
        <v>39</v>
      </c>
      <c r="B683" s="33" t="s">
        <v>40</v>
      </c>
      <c r="C683" s="35">
        <v>2007</v>
      </c>
      <c r="D683" s="33" t="s">
        <v>18</v>
      </c>
      <c r="E683" s="36" t="s">
        <v>18</v>
      </c>
      <c r="F683" s="32">
        <f t="shared" si="88"/>
        <v>218.18528948262335</v>
      </c>
      <c r="G683" s="32">
        <f t="shared" si="84"/>
        <v>7612.8357534420993</v>
      </c>
      <c r="H683" s="32">
        <f t="shared" si="85"/>
        <v>2475.4114799999998</v>
      </c>
      <c r="I683" s="32">
        <f t="shared" si="86"/>
        <v>206.75964682800173</v>
      </c>
      <c r="J683" s="38">
        <f t="shared" si="87"/>
        <v>10513.192169752725</v>
      </c>
      <c r="K683" s="32">
        <v>6.5276929999999997E-2</v>
      </c>
      <c r="L683" s="32">
        <v>0.51844500000000004</v>
      </c>
      <c r="M683" s="32">
        <v>0.3640311</v>
      </c>
      <c r="N683" s="32">
        <v>5.2246910000000001E-2</v>
      </c>
      <c r="O683" s="206" t="e">
        <f t="shared" si="83"/>
        <v>#VALUE!</v>
      </c>
      <c r="P683" s="201">
        <v>0</v>
      </c>
      <c r="Q683" s="201">
        <v>0</v>
      </c>
    </row>
    <row r="684" spans="1:17" x14ac:dyDescent="0.3">
      <c r="A684" s="33" t="s">
        <v>39</v>
      </c>
      <c r="B684" s="33" t="s">
        <v>40</v>
      </c>
      <c r="C684" s="35">
        <v>2008</v>
      </c>
      <c r="D684" s="33">
        <v>12000</v>
      </c>
      <c r="E684" s="36">
        <v>12087.836165912357</v>
      </c>
      <c r="F684" s="32">
        <f t="shared" si="88"/>
        <v>958.52510213993219</v>
      </c>
      <c r="G684" s="32">
        <f t="shared" si="84"/>
        <v>3525.4260000000004</v>
      </c>
      <c r="H684" s="32">
        <f t="shared" si="85"/>
        <v>1440.6008253963532</v>
      </c>
      <c r="I684" s="32">
        <f t="shared" si="86"/>
        <v>177.00024555634366</v>
      </c>
      <c r="J684" s="38">
        <f t="shared" si="87"/>
        <v>6101.5521730926293</v>
      </c>
      <c r="K684" s="32">
        <v>6.5276929999999997E-2</v>
      </c>
      <c r="L684" s="32">
        <v>0.51844500000000004</v>
      </c>
      <c r="M684" s="32">
        <v>0.3640311</v>
      </c>
      <c r="N684" s="32">
        <v>5.2246910000000001E-2</v>
      </c>
      <c r="O684" s="206">
        <f t="shared" si="83"/>
        <v>0.50846268109105242</v>
      </c>
      <c r="P684" s="201">
        <v>1</v>
      </c>
      <c r="Q684" s="201">
        <v>0</v>
      </c>
    </row>
    <row r="685" spans="1:17" x14ac:dyDescent="0.3">
      <c r="A685" s="33" t="s">
        <v>39</v>
      </c>
      <c r="B685" s="33" t="s">
        <v>40</v>
      </c>
      <c r="C685" s="35">
        <v>2009</v>
      </c>
      <c r="D685" s="33">
        <v>6800</v>
      </c>
      <c r="E685" s="36">
        <v>10648.99155164265</v>
      </c>
      <c r="F685" s="32">
        <f t="shared" si="88"/>
        <v>443.88312399999995</v>
      </c>
      <c r="G685" s="32">
        <f t="shared" si="84"/>
        <v>2051.6716701474475</v>
      </c>
      <c r="H685" s="32">
        <f t="shared" si="85"/>
        <v>1233.2517672364911</v>
      </c>
      <c r="I685" s="32" t="s">
        <v>18</v>
      </c>
      <c r="J685" s="38">
        <f t="shared" si="87"/>
        <v>3728.8065613839385</v>
      </c>
      <c r="K685" s="32">
        <v>6.5276929999999997E-2</v>
      </c>
      <c r="L685" s="32">
        <v>0.51844500000000004</v>
      </c>
      <c r="M685" s="32">
        <v>0.3640311</v>
      </c>
      <c r="N685" s="32">
        <v>5.2246910000000001E-2</v>
      </c>
      <c r="O685" s="206">
        <f t="shared" si="83"/>
        <v>0.54835390608587331</v>
      </c>
      <c r="P685" s="201">
        <v>1</v>
      </c>
      <c r="Q685" s="201">
        <v>0</v>
      </c>
    </row>
    <row r="686" spans="1:17" x14ac:dyDescent="0.3">
      <c r="A686" s="33" t="s">
        <v>39</v>
      </c>
      <c r="B686" s="33" t="s">
        <v>40</v>
      </c>
      <c r="C686" s="35">
        <v>2010</v>
      </c>
      <c r="D686" s="33">
        <v>3210</v>
      </c>
      <c r="E686" s="36">
        <v>3342.4563545286728</v>
      </c>
      <c r="F686" s="32">
        <f t="shared" si="88"/>
        <v>258.32408065503182</v>
      </c>
      <c r="G686" s="32">
        <f t="shared" si="84"/>
        <v>1756.3697510045781</v>
      </c>
      <c r="H686" s="32" t="s">
        <v>18</v>
      </c>
      <c r="I686" s="32" t="s">
        <v>18</v>
      </c>
      <c r="J686" s="32" t="s">
        <v>18</v>
      </c>
      <c r="K686" s="32">
        <v>6.5276929999999997E-2</v>
      </c>
      <c r="L686" s="32">
        <v>0.51844500000000004</v>
      </c>
      <c r="M686" s="32">
        <v>0.3640311</v>
      </c>
      <c r="N686" s="32">
        <v>5.2246910000000001E-2</v>
      </c>
      <c r="O686" s="206" t="e">
        <f t="shared" si="83"/>
        <v>#VALUE!</v>
      </c>
      <c r="P686" s="201">
        <v>0</v>
      </c>
      <c r="Q686" s="201">
        <v>0</v>
      </c>
    </row>
    <row r="687" spans="1:17" x14ac:dyDescent="0.3">
      <c r="A687" s="33" t="s">
        <v>39</v>
      </c>
      <c r="B687" s="33" t="s">
        <v>40</v>
      </c>
      <c r="C687" s="35">
        <v>2011</v>
      </c>
      <c r="D687" s="33">
        <v>11000</v>
      </c>
      <c r="E687" s="36">
        <v>14683.979503017868</v>
      </c>
      <c r="F687" s="32">
        <f t="shared" si="88"/>
        <v>221.14288939124353</v>
      </c>
      <c r="G687" s="32" t="s">
        <v>18</v>
      </c>
      <c r="H687" s="32" t="s">
        <v>18</v>
      </c>
      <c r="I687" s="32" t="s">
        <v>18</v>
      </c>
      <c r="J687" s="32" t="s">
        <v>18</v>
      </c>
      <c r="K687" s="32">
        <v>6.5276929999999997E-2</v>
      </c>
      <c r="L687" s="32">
        <v>0.51844500000000004</v>
      </c>
      <c r="M687" s="32">
        <v>0.3640311</v>
      </c>
      <c r="N687" s="32">
        <v>5.2246910000000001E-2</v>
      </c>
      <c r="O687" s="206" t="e">
        <f t="shared" si="83"/>
        <v>#VALUE!</v>
      </c>
      <c r="P687" s="201">
        <v>0</v>
      </c>
      <c r="Q687" s="201">
        <v>0</v>
      </c>
    </row>
    <row r="688" spans="1:17" x14ac:dyDescent="0.3">
      <c r="A688" s="33" t="s">
        <v>39</v>
      </c>
      <c r="B688" s="33" t="s">
        <v>40</v>
      </c>
      <c r="C688" s="35">
        <v>2012</v>
      </c>
      <c r="D688" s="33">
        <v>6800</v>
      </c>
      <c r="E688" s="36">
        <v>6800</v>
      </c>
      <c r="F688" s="32" t="s">
        <v>18</v>
      </c>
      <c r="G688" s="32" t="s">
        <v>18</v>
      </c>
      <c r="H688" s="32" t="s">
        <v>18</v>
      </c>
      <c r="I688" s="32" t="s">
        <v>18</v>
      </c>
      <c r="J688" s="32" t="s">
        <v>18</v>
      </c>
      <c r="K688" s="32">
        <v>6.5276929999999997E-2</v>
      </c>
      <c r="L688" s="32">
        <v>0.51844500000000004</v>
      </c>
      <c r="M688" s="32">
        <v>0.3640311</v>
      </c>
      <c r="N688" s="32">
        <v>5.2246910000000001E-2</v>
      </c>
      <c r="O688" s="206" t="e">
        <f t="shared" si="83"/>
        <v>#VALUE!</v>
      </c>
      <c r="P688" s="201">
        <v>0</v>
      </c>
      <c r="Q688" s="201">
        <v>0</v>
      </c>
    </row>
    <row r="689" spans="1:17" x14ac:dyDescent="0.3">
      <c r="A689" s="33" t="s">
        <v>39</v>
      </c>
      <c r="B689" s="33" t="s">
        <v>40</v>
      </c>
      <c r="C689" s="35">
        <v>2013</v>
      </c>
      <c r="D689" s="33">
        <v>3600</v>
      </c>
      <c r="E689" s="36">
        <v>3957.3564604682215</v>
      </c>
      <c r="F689" s="32" t="s">
        <v>18</v>
      </c>
      <c r="G689" s="32" t="s">
        <v>18</v>
      </c>
      <c r="H689" s="32" t="s">
        <v>18</v>
      </c>
      <c r="I689" s="32" t="s">
        <v>18</v>
      </c>
      <c r="J689" s="32" t="s">
        <v>18</v>
      </c>
      <c r="K689" s="32">
        <v>6.5276929999999997E-2</v>
      </c>
      <c r="L689" s="32">
        <v>0.51844500000000004</v>
      </c>
      <c r="M689" s="32">
        <v>0.3640311</v>
      </c>
      <c r="N689" s="32">
        <v>5.2246910000000001E-2</v>
      </c>
      <c r="O689" s="206" t="e">
        <f t="shared" si="83"/>
        <v>#VALUE!</v>
      </c>
      <c r="P689" s="201">
        <v>0</v>
      </c>
      <c r="Q689" s="201">
        <v>0</v>
      </c>
    </row>
    <row r="690" spans="1:17" x14ac:dyDescent="0.3">
      <c r="A690" s="33" t="s">
        <v>39</v>
      </c>
      <c r="B690" s="33" t="s">
        <v>40</v>
      </c>
      <c r="C690" s="35">
        <v>2014</v>
      </c>
      <c r="D690" s="33">
        <v>2200</v>
      </c>
      <c r="E690" s="36">
        <v>3387.7648564545475</v>
      </c>
      <c r="F690" s="32" t="s">
        <v>18</v>
      </c>
      <c r="G690" s="32" t="s">
        <v>18</v>
      </c>
      <c r="H690" s="32" t="s">
        <v>18</v>
      </c>
      <c r="I690" s="32" t="s">
        <v>18</v>
      </c>
      <c r="J690" s="32" t="s">
        <v>18</v>
      </c>
      <c r="K690" s="32">
        <v>6.5276929999999997E-2</v>
      </c>
      <c r="L690" s="32">
        <v>0.51844500000000004</v>
      </c>
      <c r="M690" s="32">
        <v>0.3640311</v>
      </c>
      <c r="N690" s="32">
        <v>5.2246910000000001E-2</v>
      </c>
      <c r="O690" s="206" t="e">
        <f t="shared" si="83"/>
        <v>#VALUE!</v>
      </c>
      <c r="P690" s="201">
        <v>0</v>
      </c>
      <c r="Q690" s="201">
        <v>0</v>
      </c>
    </row>
    <row r="691" spans="1:17" x14ac:dyDescent="0.3">
      <c r="A691" t="s">
        <v>41</v>
      </c>
      <c r="B691" t="s">
        <v>42</v>
      </c>
      <c r="C691" s="37">
        <v>1954</v>
      </c>
      <c r="D691" s="40">
        <v>15000</v>
      </c>
      <c r="E691" s="42" t="s">
        <v>18</v>
      </c>
      <c r="F691" s="39" t="s">
        <v>18</v>
      </c>
      <c r="G691" s="39" t="s">
        <v>18</v>
      </c>
      <c r="H691" s="39" t="s">
        <v>18</v>
      </c>
      <c r="I691" s="39">
        <f t="shared" ref="I691" si="89">N691*E697</f>
        <v>395.00767313449478</v>
      </c>
      <c r="J691" s="39" t="s">
        <v>18</v>
      </c>
      <c r="K691" s="39">
        <v>6.3692029999999997E-2</v>
      </c>
      <c r="L691" s="39">
        <v>0.55702859999999998</v>
      </c>
      <c r="M691" s="39">
        <v>0.3322466</v>
      </c>
      <c r="N691" s="39">
        <v>4.7032740000000003E-2</v>
      </c>
      <c r="O691" s="206" t="e">
        <f t="shared" si="83"/>
        <v>#VALUE!</v>
      </c>
      <c r="P691" s="201">
        <v>0</v>
      </c>
      <c r="Q691" s="201">
        <v>0</v>
      </c>
    </row>
    <row r="692" spans="1:17" x14ac:dyDescent="0.3">
      <c r="A692" s="41" t="s">
        <v>41</v>
      </c>
      <c r="B692" s="41" t="s">
        <v>42</v>
      </c>
      <c r="C692" s="37">
        <v>1955</v>
      </c>
      <c r="D692" s="40">
        <v>7000</v>
      </c>
      <c r="E692" s="42" t="s">
        <v>18</v>
      </c>
      <c r="F692" s="39" t="s">
        <v>18</v>
      </c>
      <c r="G692" s="39" t="s">
        <v>18</v>
      </c>
      <c r="H692" s="39">
        <f t="shared" ref="H692:H746" si="90">M692*E697</f>
        <v>2790.3957195104354</v>
      </c>
      <c r="I692" s="39">
        <f t="shared" ref="I692:I745" si="91">N692*E698</f>
        <v>1674.4523067921118</v>
      </c>
      <c r="J692" s="39" t="s">
        <v>18</v>
      </c>
      <c r="K692" s="39">
        <v>6.3692029999999997E-2</v>
      </c>
      <c r="L692" s="39">
        <v>0.55702859999999998</v>
      </c>
      <c r="M692" s="39">
        <v>0.3322466</v>
      </c>
      <c r="N692" s="39">
        <v>4.7032740000000003E-2</v>
      </c>
      <c r="O692" s="206" t="e">
        <f t="shared" si="83"/>
        <v>#VALUE!</v>
      </c>
      <c r="P692" s="201">
        <v>0</v>
      </c>
      <c r="Q692" s="201">
        <v>0</v>
      </c>
    </row>
    <row r="693" spans="1:17" x14ac:dyDescent="0.3">
      <c r="A693" s="41" t="s">
        <v>41</v>
      </c>
      <c r="B693" s="41" t="s">
        <v>42</v>
      </c>
      <c r="C693" s="37">
        <v>1956</v>
      </c>
      <c r="D693" s="40">
        <v>3000</v>
      </c>
      <c r="E693" s="42" t="s">
        <v>18</v>
      </c>
      <c r="F693" s="39" t="s">
        <v>18</v>
      </c>
      <c r="G693" s="39">
        <f t="shared" ref="G693:G747" si="92">L693*E697</f>
        <v>4678.2426700074293</v>
      </c>
      <c r="H693" s="39">
        <f t="shared" si="90"/>
        <v>11828.591865875474</v>
      </c>
      <c r="I693" s="39">
        <f t="shared" si="91"/>
        <v>1703.9891950167398</v>
      </c>
      <c r="J693" s="44">
        <f t="shared" ref="J693:J740" si="93">SUM(F693:I693)</f>
        <v>18210.823730899643</v>
      </c>
      <c r="K693" s="39">
        <v>6.3692029999999997E-2</v>
      </c>
      <c r="L693" s="39">
        <v>0.55702859999999998</v>
      </c>
      <c r="M693" s="39">
        <v>0.3322466</v>
      </c>
      <c r="N693" s="39">
        <v>4.7032740000000003E-2</v>
      </c>
      <c r="O693" s="206">
        <f t="shared" si="83"/>
        <v>6.0702745769665478</v>
      </c>
      <c r="P693" s="201">
        <v>1</v>
      </c>
      <c r="Q693" s="201">
        <v>0</v>
      </c>
    </row>
    <row r="694" spans="1:17" x14ac:dyDescent="0.3">
      <c r="A694" s="41" t="s">
        <v>41</v>
      </c>
      <c r="B694" s="41" t="s">
        <v>42</v>
      </c>
      <c r="C694" s="43">
        <v>1957</v>
      </c>
      <c r="D694" s="40">
        <v>4500</v>
      </c>
      <c r="E694" s="42" t="s">
        <v>18</v>
      </c>
      <c r="F694" s="39">
        <f t="shared" ref="F694:F748" si="94">K694*E697</f>
        <v>534.92185587130223</v>
      </c>
      <c r="G694" s="39">
        <f t="shared" si="92"/>
        <v>19831.245728383685</v>
      </c>
      <c r="H694" s="39">
        <f t="shared" si="90"/>
        <v>12037.245044219169</v>
      </c>
      <c r="I694" s="39">
        <f t="shared" si="91"/>
        <v>3680.7104437967582</v>
      </c>
      <c r="J694" s="44">
        <f t="shared" si="93"/>
        <v>36084.123072270915</v>
      </c>
      <c r="K694" s="39">
        <v>6.3692029999999997E-2</v>
      </c>
      <c r="L694" s="39">
        <v>0.55702859999999998</v>
      </c>
      <c r="M694" s="39">
        <v>0.3322466</v>
      </c>
      <c r="N694" s="39">
        <v>4.7032740000000003E-2</v>
      </c>
      <c r="O694" s="206">
        <f t="shared" si="83"/>
        <v>8.0186940160602038</v>
      </c>
      <c r="P694" s="201">
        <v>1</v>
      </c>
      <c r="Q694" s="201">
        <v>0</v>
      </c>
    </row>
    <row r="695" spans="1:17" x14ac:dyDescent="0.3">
      <c r="A695" s="41" t="s">
        <v>41</v>
      </c>
      <c r="B695" s="41" t="s">
        <v>42</v>
      </c>
      <c r="C695" s="43">
        <v>1958</v>
      </c>
      <c r="D695" s="40">
        <v>15000</v>
      </c>
      <c r="E695" s="42" t="s">
        <v>18</v>
      </c>
      <c r="F695" s="39">
        <f t="shared" si="94"/>
        <v>2267.5537627144918</v>
      </c>
      <c r="G695" s="39">
        <f t="shared" si="92"/>
        <v>20181.063567959289</v>
      </c>
      <c r="H695" s="39">
        <f t="shared" si="90"/>
        <v>26001.111790126706</v>
      </c>
      <c r="I695" s="39">
        <f t="shared" si="91"/>
        <v>846.21318352868366</v>
      </c>
      <c r="J695" s="44">
        <f t="shared" si="93"/>
        <v>49295.942304329175</v>
      </c>
      <c r="K695" s="39">
        <v>6.3692029999999997E-2</v>
      </c>
      <c r="L695" s="39">
        <v>0.55702859999999998</v>
      </c>
      <c r="M695" s="39">
        <v>0.3322466</v>
      </c>
      <c r="N695" s="39">
        <v>4.7032740000000003E-2</v>
      </c>
      <c r="O695" s="206">
        <f t="shared" si="83"/>
        <v>3.2863961536219448</v>
      </c>
      <c r="P695" s="201">
        <v>1</v>
      </c>
      <c r="Q695" s="201">
        <v>0</v>
      </c>
    </row>
    <row r="696" spans="1:17" x14ac:dyDescent="0.3">
      <c r="A696" s="41" t="s">
        <v>41</v>
      </c>
      <c r="B696" s="41" t="s">
        <v>42</v>
      </c>
      <c r="C696" s="43">
        <v>1959</v>
      </c>
      <c r="D696" s="40">
        <v>18000</v>
      </c>
      <c r="E696" s="42" t="s">
        <v>18</v>
      </c>
      <c r="F696" s="39">
        <f t="shared" si="94"/>
        <v>2307.5528010633025</v>
      </c>
      <c r="G696" s="39">
        <f t="shared" si="92"/>
        <v>43592.20801325814</v>
      </c>
      <c r="H696" s="39">
        <f t="shared" si="90"/>
        <v>5977.7817133890385</v>
      </c>
      <c r="I696" s="39">
        <f t="shared" si="91"/>
        <v>821.56701229573639</v>
      </c>
      <c r="J696" s="44">
        <f t="shared" si="93"/>
        <v>52699.109540006219</v>
      </c>
      <c r="K696" s="39">
        <v>6.3692029999999997E-2</v>
      </c>
      <c r="L696" s="39">
        <v>0.55702859999999998</v>
      </c>
      <c r="M696" s="39">
        <v>0.3322466</v>
      </c>
      <c r="N696" s="39">
        <v>4.7032740000000003E-2</v>
      </c>
      <c r="O696" s="206">
        <f t="shared" si="83"/>
        <v>2.9277283077781231</v>
      </c>
      <c r="P696" s="201">
        <v>1</v>
      </c>
      <c r="Q696" s="201">
        <v>0</v>
      </c>
    </row>
    <row r="697" spans="1:17" x14ac:dyDescent="0.3">
      <c r="A697" s="41" t="s">
        <v>41</v>
      </c>
      <c r="B697" s="41" t="s">
        <v>42</v>
      </c>
      <c r="C697" s="43">
        <v>1960</v>
      </c>
      <c r="D697" s="40">
        <v>7000</v>
      </c>
      <c r="E697" s="42">
        <v>8398.5681704807066</v>
      </c>
      <c r="F697" s="39">
        <f t="shared" si="94"/>
        <v>4984.4410512255172</v>
      </c>
      <c r="G697" s="39">
        <f t="shared" si="92"/>
        <v>10022.060056941733</v>
      </c>
      <c r="H697" s="39">
        <f t="shared" si="90"/>
        <v>5803.6773215299936</v>
      </c>
      <c r="I697" s="39">
        <f t="shared" si="91"/>
        <v>1754.8576184904268</v>
      </c>
      <c r="J697" s="44">
        <f t="shared" si="93"/>
        <v>22565.036048187671</v>
      </c>
      <c r="K697" s="39">
        <v>6.3692029999999997E-2</v>
      </c>
      <c r="L697" s="39">
        <v>0.55702859999999998</v>
      </c>
      <c r="M697" s="39">
        <v>0.3322466</v>
      </c>
      <c r="N697" s="39">
        <v>4.7032740000000003E-2</v>
      </c>
      <c r="O697" s="206">
        <f t="shared" si="83"/>
        <v>3.2235765783125245</v>
      </c>
      <c r="P697" s="201">
        <v>1</v>
      </c>
      <c r="Q697" s="201">
        <v>0</v>
      </c>
    </row>
    <row r="698" spans="1:17" x14ac:dyDescent="0.3">
      <c r="A698" s="41" t="s">
        <v>41</v>
      </c>
      <c r="B698" s="41" t="s">
        <v>42</v>
      </c>
      <c r="C698" s="43">
        <v>1961</v>
      </c>
      <c r="D698" s="40">
        <v>30000</v>
      </c>
      <c r="E698" s="42">
        <v>35601.844731821104</v>
      </c>
      <c r="F698" s="39">
        <f t="shared" si="94"/>
        <v>1145.9471736433902</v>
      </c>
      <c r="G698" s="39">
        <f t="shared" si="92"/>
        <v>9730.1650438668221</v>
      </c>
      <c r="H698" s="39">
        <f t="shared" si="90"/>
        <v>12396.587509627154</v>
      </c>
      <c r="I698" s="39">
        <f t="shared" si="91"/>
        <v>898.8680991203388</v>
      </c>
      <c r="J698" s="44">
        <f t="shared" si="93"/>
        <v>24171.567826257706</v>
      </c>
      <c r="K698" s="39">
        <v>6.3692029999999997E-2</v>
      </c>
      <c r="L698" s="39">
        <v>0.55702859999999998</v>
      </c>
      <c r="M698" s="39">
        <v>0.3322466</v>
      </c>
      <c r="N698" s="39">
        <v>4.7032740000000003E-2</v>
      </c>
      <c r="O698" s="206">
        <f t="shared" si="83"/>
        <v>0.80571892754192354</v>
      </c>
      <c r="P698" s="201">
        <v>1</v>
      </c>
      <c r="Q698" s="201">
        <v>0</v>
      </c>
    </row>
    <row r="699" spans="1:17" x14ac:dyDescent="0.3">
      <c r="A699" s="41" t="s">
        <v>41</v>
      </c>
      <c r="B699" s="41" t="s">
        <v>42</v>
      </c>
      <c r="C699" s="43">
        <v>1962</v>
      </c>
      <c r="D699" s="40">
        <v>30000</v>
      </c>
      <c r="E699" s="42">
        <v>36229.851695154051</v>
      </c>
      <c r="F699" s="39">
        <f t="shared" si="94"/>
        <v>1112.5711747635883</v>
      </c>
      <c r="G699" s="39">
        <f t="shared" si="92"/>
        <v>20783.519787004891</v>
      </c>
      <c r="H699" s="39">
        <f t="shared" si="90"/>
        <v>6349.7442373375552</v>
      </c>
      <c r="I699" s="39">
        <f t="shared" si="91"/>
        <v>871.38980193169607</v>
      </c>
      <c r="J699" s="44">
        <f t="shared" si="93"/>
        <v>29117.225001037728</v>
      </c>
      <c r="K699" s="39">
        <v>6.3692029999999997E-2</v>
      </c>
      <c r="L699" s="39">
        <v>0.55702859999999998</v>
      </c>
      <c r="M699" s="39">
        <v>0.3322466</v>
      </c>
      <c r="N699" s="39">
        <v>4.7032740000000003E-2</v>
      </c>
      <c r="O699" s="206">
        <f t="shared" si="83"/>
        <v>0.97057416670125762</v>
      </c>
      <c r="P699" s="201">
        <v>1</v>
      </c>
      <c r="Q699" s="201">
        <v>0</v>
      </c>
    </row>
    <row r="700" spans="1:17" x14ac:dyDescent="0.3">
      <c r="A700" s="41" t="s">
        <v>41</v>
      </c>
      <c r="B700" s="41" t="s">
        <v>42</v>
      </c>
      <c r="C700" s="43">
        <v>1963</v>
      </c>
      <c r="D700" s="40">
        <v>70000</v>
      </c>
      <c r="E700" s="42">
        <v>78258.473646161336</v>
      </c>
      <c r="F700" s="39">
        <f t="shared" si="94"/>
        <v>2376.4391375586624</v>
      </c>
      <c r="G700" s="39">
        <f t="shared" si="92"/>
        <v>10645.674456509731</v>
      </c>
      <c r="H700" s="39">
        <f t="shared" si="90"/>
        <v>6155.6332666665694</v>
      </c>
      <c r="I700" s="39">
        <f t="shared" si="91"/>
        <v>83.631784602782986</v>
      </c>
      <c r="J700" s="44">
        <f t="shared" si="93"/>
        <v>19261.378645337743</v>
      </c>
      <c r="K700" s="39">
        <v>6.3692029999999997E-2</v>
      </c>
      <c r="L700" s="39">
        <v>0.55702859999999998</v>
      </c>
      <c r="M700" s="39">
        <v>0.3322466</v>
      </c>
      <c r="N700" s="39">
        <v>4.7032740000000003E-2</v>
      </c>
      <c r="O700" s="206">
        <f t="shared" si="83"/>
        <v>0.27516255207625345</v>
      </c>
      <c r="P700" s="201">
        <v>1</v>
      </c>
      <c r="Q700" s="201">
        <v>0</v>
      </c>
    </row>
    <row r="701" spans="1:17" x14ac:dyDescent="0.3">
      <c r="A701" s="41" t="s">
        <v>41</v>
      </c>
      <c r="B701" s="41" t="s">
        <v>42</v>
      </c>
      <c r="C701" s="43">
        <v>1964</v>
      </c>
      <c r="D701" s="40">
        <v>15000</v>
      </c>
      <c r="E701" s="42">
        <v>17992.002667262925</v>
      </c>
      <c r="F701" s="39">
        <f t="shared" si="94"/>
        <v>1217.2527889129058</v>
      </c>
      <c r="G701" s="39">
        <f t="shared" si="92"/>
        <v>10320.237379839871</v>
      </c>
      <c r="H701" s="39">
        <f t="shared" si="90"/>
        <v>590.78795082334125</v>
      </c>
      <c r="I701" s="39">
        <f t="shared" si="91"/>
        <v>390.82816319720212</v>
      </c>
      <c r="J701" s="44">
        <f t="shared" si="93"/>
        <v>12519.10628277332</v>
      </c>
      <c r="K701" s="39">
        <v>6.3692029999999997E-2</v>
      </c>
      <c r="L701" s="39">
        <v>0.55702859999999998</v>
      </c>
      <c r="M701" s="39">
        <v>0.3322466</v>
      </c>
      <c r="N701" s="39">
        <v>4.7032740000000003E-2</v>
      </c>
      <c r="O701" s="206">
        <f t="shared" si="83"/>
        <v>0.83460708551822138</v>
      </c>
      <c r="P701" s="201">
        <v>1</v>
      </c>
      <c r="Q701" s="201">
        <v>0</v>
      </c>
    </row>
    <row r="702" spans="1:17" x14ac:dyDescent="0.3">
      <c r="A702" s="41" t="s">
        <v>41</v>
      </c>
      <c r="B702" s="41" t="s">
        <v>42</v>
      </c>
      <c r="C702" s="43">
        <v>1965</v>
      </c>
      <c r="D702" s="40">
        <v>15000</v>
      </c>
      <c r="E702" s="42">
        <v>17467.981076495573</v>
      </c>
      <c r="F702" s="39">
        <f t="shared" si="94"/>
        <v>1180.0415073909714</v>
      </c>
      <c r="G702" s="39">
        <f t="shared" si="92"/>
        <v>990.48653964854611</v>
      </c>
      <c r="H702" s="39">
        <f t="shared" si="90"/>
        <v>2760.871010417754</v>
      </c>
      <c r="I702" s="39">
        <f t="shared" si="91"/>
        <v>850.89340529868127</v>
      </c>
      <c r="J702" s="44">
        <f t="shared" si="93"/>
        <v>5782.2924627559523</v>
      </c>
      <c r="K702" s="39">
        <v>6.3692029999999997E-2</v>
      </c>
      <c r="L702" s="39">
        <v>0.55702859999999998</v>
      </c>
      <c r="M702" s="39">
        <v>0.3322466</v>
      </c>
      <c r="N702" s="39">
        <v>4.7032740000000003E-2</v>
      </c>
      <c r="O702" s="206">
        <f t="shared" si="83"/>
        <v>0.38548616418373016</v>
      </c>
      <c r="P702" s="201">
        <v>1</v>
      </c>
      <c r="Q702" s="201">
        <v>0</v>
      </c>
    </row>
    <row r="703" spans="1:17" x14ac:dyDescent="0.3">
      <c r="A703" s="41" t="s">
        <v>41</v>
      </c>
      <c r="B703" s="41" t="s">
        <v>42</v>
      </c>
      <c r="C703" s="43">
        <v>1966</v>
      </c>
      <c r="D703" s="40">
        <v>30000</v>
      </c>
      <c r="E703" s="42">
        <v>37311.405172023289</v>
      </c>
      <c r="F703" s="39">
        <f t="shared" si="94"/>
        <v>113.25468458512074</v>
      </c>
      <c r="G703" s="39">
        <f t="shared" si="92"/>
        <v>4628.7429689681912</v>
      </c>
      <c r="H703" s="39">
        <f t="shared" si="90"/>
        <v>6010.8435288462633</v>
      </c>
      <c r="I703" s="39">
        <f t="shared" si="91"/>
        <v>798.27316087331928</v>
      </c>
      <c r="J703" s="44">
        <f t="shared" si="93"/>
        <v>11551.114343272895</v>
      </c>
      <c r="K703" s="39">
        <v>6.3692029999999997E-2</v>
      </c>
      <c r="L703" s="39">
        <v>0.55702859999999998</v>
      </c>
      <c r="M703" s="39">
        <v>0.3322466</v>
      </c>
      <c r="N703" s="39">
        <v>4.7032740000000003E-2</v>
      </c>
      <c r="O703" s="206">
        <f t="shared" si="83"/>
        <v>0.38503714477576317</v>
      </c>
      <c r="P703" s="201">
        <v>1</v>
      </c>
      <c r="Q703" s="201">
        <v>0</v>
      </c>
    </row>
    <row r="704" spans="1:17" x14ac:dyDescent="0.3">
      <c r="A704" s="41" t="s">
        <v>41</v>
      </c>
      <c r="B704" s="41" t="s">
        <v>42</v>
      </c>
      <c r="C704" s="43">
        <v>1967</v>
      </c>
      <c r="D704" s="40">
        <v>15000</v>
      </c>
      <c r="E704" s="42">
        <v>19111.540155226736</v>
      </c>
      <c r="F704" s="39">
        <f t="shared" si="94"/>
        <v>529.261937433394</v>
      </c>
      <c r="G704" s="39">
        <f t="shared" si="92"/>
        <v>10077.489899647713</v>
      </c>
      <c r="H704" s="39">
        <f t="shared" si="90"/>
        <v>5639.125927415952</v>
      </c>
      <c r="I704" s="39">
        <f t="shared" si="91"/>
        <v>409.08642694700859</v>
      </c>
      <c r="J704" s="44">
        <f t="shared" si="93"/>
        <v>16654.964191444065</v>
      </c>
      <c r="K704" s="39">
        <v>6.3692029999999997E-2</v>
      </c>
      <c r="L704" s="39">
        <v>0.55702859999999998</v>
      </c>
      <c r="M704" s="39">
        <v>0.3322466</v>
      </c>
      <c r="N704" s="39">
        <v>4.7032740000000003E-2</v>
      </c>
      <c r="O704" s="206">
        <f t="shared" si="83"/>
        <v>1.1103309460962709</v>
      </c>
      <c r="P704" s="201">
        <v>1</v>
      </c>
      <c r="Q704" s="201">
        <v>0</v>
      </c>
    </row>
    <row r="705" spans="1:17" x14ac:dyDescent="0.3">
      <c r="A705" s="41" t="s">
        <v>41</v>
      </c>
      <c r="B705" s="41" t="s">
        <v>42</v>
      </c>
      <c r="C705" s="43">
        <v>1968</v>
      </c>
      <c r="D705" s="40">
        <v>15000</v>
      </c>
      <c r="E705" s="42">
        <v>18527.302511648184</v>
      </c>
      <c r="F705" s="39">
        <f t="shared" si="94"/>
        <v>1152.2851591696713</v>
      </c>
      <c r="G705" s="39">
        <f t="shared" si="92"/>
        <v>9454.2861253424708</v>
      </c>
      <c r="H705" s="39">
        <f t="shared" si="90"/>
        <v>2889.8502289956309</v>
      </c>
      <c r="I705" s="39">
        <f t="shared" si="91"/>
        <v>477.17332591139353</v>
      </c>
      <c r="J705" s="44">
        <f t="shared" si="93"/>
        <v>13973.594839419166</v>
      </c>
      <c r="K705" s="39">
        <v>6.3692029999999997E-2</v>
      </c>
      <c r="L705" s="39">
        <v>0.55702859999999998</v>
      </c>
      <c r="M705" s="39">
        <v>0.3322466</v>
      </c>
      <c r="N705" s="39">
        <v>4.7032740000000003E-2</v>
      </c>
      <c r="O705" s="206">
        <f t="shared" si="83"/>
        <v>0.93157298929461108</v>
      </c>
      <c r="P705" s="201">
        <v>1</v>
      </c>
      <c r="Q705" s="201">
        <v>0</v>
      </c>
    </row>
    <row r="706" spans="1:17" x14ac:dyDescent="0.3">
      <c r="A706" s="41" t="s">
        <v>41</v>
      </c>
      <c r="B706" s="41" t="s">
        <v>42</v>
      </c>
      <c r="C706" s="43">
        <v>1969</v>
      </c>
      <c r="D706" s="40">
        <v>1500</v>
      </c>
      <c r="E706" s="42">
        <v>1778.1610130046215</v>
      </c>
      <c r="F706" s="39">
        <f t="shared" si="94"/>
        <v>1081.0264958099033</v>
      </c>
      <c r="G706" s="39">
        <f t="shared" si="92"/>
        <v>4844.9832963440876</v>
      </c>
      <c r="H706" s="39">
        <f t="shared" si="90"/>
        <v>3370.8266867878074</v>
      </c>
      <c r="I706" s="39" t="s">
        <v>18</v>
      </c>
      <c r="J706" s="44">
        <f t="shared" si="93"/>
        <v>9296.8364789417974</v>
      </c>
      <c r="K706" s="39">
        <v>6.3692029999999997E-2</v>
      </c>
      <c r="L706" s="39">
        <v>0.55702859999999998</v>
      </c>
      <c r="M706" s="39">
        <v>0.3322466</v>
      </c>
      <c r="N706" s="39">
        <v>4.7032740000000003E-2</v>
      </c>
      <c r="O706" s="206">
        <f t="shared" si="83"/>
        <v>6.1978909859611981</v>
      </c>
      <c r="P706" s="201">
        <v>1</v>
      </c>
      <c r="Q706" s="201">
        <v>0</v>
      </c>
    </row>
    <row r="707" spans="1:17" x14ac:dyDescent="0.3">
      <c r="A707" s="41" t="s">
        <v>41</v>
      </c>
      <c r="B707" s="41" t="s">
        <v>42</v>
      </c>
      <c r="C707" s="43">
        <v>1970</v>
      </c>
      <c r="D707" s="40">
        <v>7000</v>
      </c>
      <c r="E707" s="42">
        <v>8309.7043293076713</v>
      </c>
      <c r="F707" s="39">
        <f t="shared" si="94"/>
        <v>553.98739213793783</v>
      </c>
      <c r="G707" s="39">
        <f t="shared" si="92"/>
        <v>5651.3651913489884</v>
      </c>
      <c r="H707" s="39" t="s">
        <v>18</v>
      </c>
      <c r="I707" s="39">
        <f t="shared" si="91"/>
        <v>458.0545136978397</v>
      </c>
      <c r="J707" s="39" t="s">
        <v>18</v>
      </c>
      <c r="K707" s="39">
        <v>6.3692029999999997E-2</v>
      </c>
      <c r="L707" s="39">
        <v>0.55702859999999998</v>
      </c>
      <c r="M707" s="39">
        <v>0.3322466</v>
      </c>
      <c r="N707" s="39">
        <v>4.7032740000000003E-2</v>
      </c>
      <c r="O707" s="206" t="e">
        <f t="shared" ref="O707:O770" si="95">J707/D707</f>
        <v>#VALUE!</v>
      </c>
      <c r="P707" s="201">
        <v>0</v>
      </c>
      <c r="Q707" s="201">
        <v>0</v>
      </c>
    </row>
    <row r="708" spans="1:17" x14ac:dyDescent="0.3">
      <c r="A708" s="41" t="s">
        <v>41</v>
      </c>
      <c r="B708" s="41" t="s">
        <v>42</v>
      </c>
      <c r="C708" s="43">
        <v>1971</v>
      </c>
      <c r="D708" s="40">
        <v>15000</v>
      </c>
      <c r="E708" s="42">
        <v>18091.512535707705</v>
      </c>
      <c r="F708" s="39">
        <f t="shared" si="94"/>
        <v>646.19109558890784</v>
      </c>
      <c r="G708" s="39" t="s">
        <v>18</v>
      </c>
      <c r="H708" s="39">
        <f t="shared" si="90"/>
        <v>3235.7684198445736</v>
      </c>
      <c r="I708" s="39" t="s">
        <v>18</v>
      </c>
      <c r="J708" s="39" t="s">
        <v>18</v>
      </c>
      <c r="K708" s="39">
        <v>6.3692029999999997E-2</v>
      </c>
      <c r="L708" s="39">
        <v>0.55702859999999998</v>
      </c>
      <c r="M708" s="39">
        <v>0.3322466</v>
      </c>
      <c r="N708" s="39">
        <v>4.7032740000000003E-2</v>
      </c>
      <c r="O708" s="206" t="e">
        <f t="shared" si="95"/>
        <v>#VALUE!</v>
      </c>
      <c r="P708" s="201">
        <v>0</v>
      </c>
      <c r="Q708" s="201">
        <v>0</v>
      </c>
    </row>
    <row r="709" spans="1:17" x14ac:dyDescent="0.3">
      <c r="A709" s="41" t="s">
        <v>41</v>
      </c>
      <c r="B709" s="41" t="s">
        <v>42</v>
      </c>
      <c r="C709" s="43">
        <v>1972</v>
      </c>
      <c r="D709" s="40">
        <v>14000</v>
      </c>
      <c r="E709" s="42">
        <v>16972.712218623012</v>
      </c>
      <c r="F709" s="39" t="s">
        <v>18</v>
      </c>
      <c r="G709" s="39">
        <f t="shared" si="92"/>
        <v>5424.9330251392639</v>
      </c>
      <c r="H709" s="39" t="s">
        <v>18</v>
      </c>
      <c r="I709" s="39">
        <f t="shared" si="91"/>
        <v>579.02749511300158</v>
      </c>
      <c r="J709" s="39" t="s">
        <v>18</v>
      </c>
      <c r="K709" s="39">
        <v>6.3692029999999997E-2</v>
      </c>
      <c r="L709" s="39">
        <v>0.55702859999999998</v>
      </c>
      <c r="M709" s="39">
        <v>0.3322466</v>
      </c>
      <c r="N709" s="39">
        <v>4.7032740000000003E-2</v>
      </c>
      <c r="O709" s="206" t="e">
        <f t="shared" si="95"/>
        <v>#VALUE!</v>
      </c>
      <c r="P709" s="201">
        <v>0</v>
      </c>
      <c r="Q709" s="201">
        <v>0</v>
      </c>
    </row>
    <row r="710" spans="1:17" x14ac:dyDescent="0.3">
      <c r="A710" s="41" t="s">
        <v>41</v>
      </c>
      <c r="B710" s="41" t="s">
        <v>42</v>
      </c>
      <c r="C710" s="43">
        <v>1973</v>
      </c>
      <c r="D710" s="40">
        <v>7000</v>
      </c>
      <c r="E710" s="42">
        <v>8697.9076053618937</v>
      </c>
      <c r="F710" s="39">
        <f t="shared" si="94"/>
        <v>620.30028078479404</v>
      </c>
      <c r="G710" s="39" t="s">
        <v>18</v>
      </c>
      <c r="H710" s="39">
        <f t="shared" si="90"/>
        <v>4090.3404002788561</v>
      </c>
      <c r="I710" s="39">
        <f t="shared" si="91"/>
        <v>570.25200908805584</v>
      </c>
      <c r="J710" s="39" t="s">
        <v>18</v>
      </c>
      <c r="K710" s="39">
        <v>6.3692029999999997E-2</v>
      </c>
      <c r="L710" s="39">
        <v>0.55702859999999998</v>
      </c>
      <c r="M710" s="39">
        <v>0.3322466</v>
      </c>
      <c r="N710" s="39">
        <v>4.7032740000000003E-2</v>
      </c>
      <c r="O710" s="206" t="e">
        <f t="shared" si="95"/>
        <v>#VALUE!</v>
      </c>
      <c r="P710" s="201">
        <v>0</v>
      </c>
      <c r="Q710" s="201">
        <v>0</v>
      </c>
    </row>
    <row r="711" spans="1:17" x14ac:dyDescent="0.3">
      <c r="A711" s="41" t="s">
        <v>41</v>
      </c>
      <c r="B711" s="41" t="s">
        <v>42</v>
      </c>
      <c r="C711" s="43">
        <v>1974</v>
      </c>
      <c r="D711" s="40">
        <v>8000</v>
      </c>
      <c r="E711" s="42">
        <v>10145.556604003796</v>
      </c>
      <c r="F711" s="39" t="s">
        <v>18</v>
      </c>
      <c r="G711" s="39">
        <f t="shared" si="92"/>
        <v>6857.6671264379256</v>
      </c>
      <c r="H711" s="39">
        <f t="shared" si="90"/>
        <v>4028.349000349026</v>
      </c>
      <c r="I711" s="39">
        <f t="shared" si="91"/>
        <v>369.37050619574995</v>
      </c>
      <c r="J711" s="44">
        <f t="shared" si="93"/>
        <v>11255.386632982701</v>
      </c>
      <c r="K711" s="39">
        <v>6.3692029999999997E-2</v>
      </c>
      <c r="L711" s="39">
        <v>0.55702859999999998</v>
      </c>
      <c r="M711" s="39">
        <v>0.3322466</v>
      </c>
      <c r="N711" s="39">
        <v>4.7032740000000003E-2</v>
      </c>
      <c r="O711" s="206">
        <f t="shared" si="95"/>
        <v>1.4069233291228378</v>
      </c>
      <c r="P711" s="201">
        <v>1</v>
      </c>
      <c r="Q711" s="201">
        <v>0</v>
      </c>
    </row>
    <row r="712" spans="1:17" x14ac:dyDescent="0.3">
      <c r="A712" s="41" t="s">
        <v>41</v>
      </c>
      <c r="B712" s="41" t="s">
        <v>42</v>
      </c>
      <c r="C712" s="43">
        <v>1975</v>
      </c>
      <c r="D712" s="40" t="s">
        <v>18</v>
      </c>
      <c r="E712" s="42" t="s">
        <v>18</v>
      </c>
      <c r="F712" s="39">
        <f t="shared" si="94"/>
        <v>784.12264710842157</v>
      </c>
      <c r="G712" s="39">
        <f t="shared" si="92"/>
        <v>6753.7353398825371</v>
      </c>
      <c r="H712" s="39">
        <f t="shared" si="90"/>
        <v>2609.2907796530003</v>
      </c>
      <c r="I712" s="39">
        <f t="shared" si="91"/>
        <v>34.37450509063077</v>
      </c>
      <c r="J712" s="44">
        <f t="shared" si="93"/>
        <v>10181.52327173459</v>
      </c>
      <c r="K712" s="39">
        <v>6.3692029999999997E-2</v>
      </c>
      <c r="L712" s="39">
        <v>0.55702859999999998</v>
      </c>
      <c r="M712" s="39">
        <v>0.3322466</v>
      </c>
      <c r="N712" s="39">
        <v>4.7032740000000003E-2</v>
      </c>
      <c r="O712" s="206" t="e">
        <f t="shared" si="95"/>
        <v>#VALUE!</v>
      </c>
      <c r="P712" s="201">
        <v>0</v>
      </c>
      <c r="Q712" s="201">
        <v>0</v>
      </c>
    </row>
    <row r="713" spans="1:17" x14ac:dyDescent="0.3">
      <c r="A713" s="41" t="s">
        <v>41</v>
      </c>
      <c r="B713" s="41" t="s">
        <v>42</v>
      </c>
      <c r="C713" s="43">
        <v>1976</v>
      </c>
      <c r="D713" s="40">
        <v>8000</v>
      </c>
      <c r="E713" s="42">
        <v>9739.0565316381671</v>
      </c>
      <c r="F713" s="39">
        <f t="shared" si="94"/>
        <v>772.23882917297021</v>
      </c>
      <c r="G713" s="39">
        <f t="shared" si="92"/>
        <v>4374.6108763280627</v>
      </c>
      <c r="H713" s="39">
        <f t="shared" si="90"/>
        <v>242.82685727101514</v>
      </c>
      <c r="I713" s="39">
        <f t="shared" si="91"/>
        <v>112.13740702665625</v>
      </c>
      <c r="J713" s="44">
        <f t="shared" si="93"/>
        <v>5501.8139697987044</v>
      </c>
      <c r="K713" s="39">
        <v>6.3692029999999997E-2</v>
      </c>
      <c r="L713" s="39">
        <v>0.55702859999999998</v>
      </c>
      <c r="M713" s="39">
        <v>0.3322466</v>
      </c>
      <c r="N713" s="39">
        <v>4.7032740000000003E-2</v>
      </c>
      <c r="O713" s="206">
        <f t="shared" si="95"/>
        <v>0.68772674622483809</v>
      </c>
      <c r="P713" s="201">
        <v>1</v>
      </c>
      <c r="Q713" s="201">
        <v>0</v>
      </c>
    </row>
    <row r="714" spans="1:17" x14ac:dyDescent="0.3">
      <c r="A714" s="41" t="s">
        <v>41</v>
      </c>
      <c r="B714" s="41" t="s">
        <v>42</v>
      </c>
      <c r="C714" s="43">
        <v>1977</v>
      </c>
      <c r="D714" s="40" t="s">
        <v>18</v>
      </c>
      <c r="E714" s="42" t="s">
        <v>18</v>
      </c>
      <c r="F714" s="39">
        <f t="shared" si="94"/>
        <v>500.20384442273382</v>
      </c>
      <c r="G714" s="39">
        <f t="shared" si="92"/>
        <v>407.11177886567805</v>
      </c>
      <c r="H714" s="39">
        <f t="shared" si="90"/>
        <v>792.15610694640895</v>
      </c>
      <c r="I714" s="39">
        <f t="shared" si="91"/>
        <v>121.79312718796523</v>
      </c>
      <c r="J714" s="44">
        <f t="shared" si="93"/>
        <v>1821.264857422786</v>
      </c>
      <c r="K714" s="39">
        <v>6.3692029999999997E-2</v>
      </c>
      <c r="L714" s="39">
        <v>0.55702859999999998</v>
      </c>
      <c r="M714" s="39">
        <v>0.3322466</v>
      </c>
      <c r="N714" s="39">
        <v>4.7032740000000003E-2</v>
      </c>
      <c r="O714" s="206" t="e">
        <f t="shared" si="95"/>
        <v>#VALUE!</v>
      </c>
      <c r="P714" s="201">
        <v>0</v>
      </c>
      <c r="Q714" s="201">
        <v>0</v>
      </c>
    </row>
    <row r="715" spans="1:17" x14ac:dyDescent="0.3">
      <c r="A715" s="41" t="s">
        <v>41</v>
      </c>
      <c r="B715" s="41" t="s">
        <v>42</v>
      </c>
      <c r="C715" s="43">
        <v>1978</v>
      </c>
      <c r="D715" s="40">
        <v>10000</v>
      </c>
      <c r="E715" s="42">
        <v>12311.158038272946</v>
      </c>
      <c r="F715" s="39">
        <f t="shared" si="94"/>
        <v>46.550169296273353</v>
      </c>
      <c r="G715" s="39">
        <f t="shared" si="92"/>
        <v>1328.0906628805485</v>
      </c>
      <c r="H715" s="39">
        <f t="shared" si="90"/>
        <v>860.36561789870211</v>
      </c>
      <c r="I715" s="39">
        <f t="shared" si="91"/>
        <v>323.33991773445928</v>
      </c>
      <c r="J715" s="44">
        <f t="shared" si="93"/>
        <v>2558.3463678099833</v>
      </c>
      <c r="K715" s="39">
        <v>6.3692029999999997E-2</v>
      </c>
      <c r="L715" s="39">
        <v>0.55702859999999998</v>
      </c>
      <c r="M715" s="39">
        <v>0.3322466</v>
      </c>
      <c r="N715" s="39">
        <v>4.7032740000000003E-2</v>
      </c>
      <c r="O715" s="206">
        <f t="shared" si="95"/>
        <v>0.25583463678099833</v>
      </c>
      <c r="P715" s="201">
        <v>1</v>
      </c>
      <c r="Q715" s="201">
        <v>0</v>
      </c>
    </row>
    <row r="716" spans="1:17" x14ac:dyDescent="0.3">
      <c r="A716" s="41" t="s">
        <v>41</v>
      </c>
      <c r="B716" s="41" t="s">
        <v>42</v>
      </c>
      <c r="C716" s="43">
        <v>1979</v>
      </c>
      <c r="D716" s="40">
        <v>10000</v>
      </c>
      <c r="E716" s="42">
        <v>12124.575542229855</v>
      </c>
      <c r="F716" s="39">
        <f t="shared" si="94"/>
        <v>151.85717635128211</v>
      </c>
      <c r="G716" s="39">
        <f t="shared" si="92"/>
        <v>1442.4474340030838</v>
      </c>
      <c r="H716" s="39">
        <f t="shared" si="90"/>
        <v>2284.1235341924325</v>
      </c>
      <c r="I716" s="39">
        <f t="shared" si="91"/>
        <v>654.30835352355462</v>
      </c>
      <c r="J716" s="44">
        <f t="shared" si="93"/>
        <v>4532.7364980703533</v>
      </c>
      <c r="K716" s="39">
        <v>6.3692029999999997E-2</v>
      </c>
      <c r="L716" s="39">
        <v>0.55702859999999998</v>
      </c>
      <c r="M716" s="39">
        <v>0.3322466</v>
      </c>
      <c r="N716" s="39">
        <v>4.7032740000000003E-2</v>
      </c>
      <c r="O716" s="206">
        <f t="shared" si="95"/>
        <v>0.45327364980703533</v>
      </c>
      <c r="P716" s="201">
        <v>1</v>
      </c>
      <c r="Q716" s="201">
        <v>0</v>
      </c>
    </row>
    <row r="717" spans="1:17" x14ac:dyDescent="0.3">
      <c r="A717" s="41" t="s">
        <v>41</v>
      </c>
      <c r="B717" s="41" t="s">
        <v>42</v>
      </c>
      <c r="C717" s="43">
        <v>1980</v>
      </c>
      <c r="D717" s="40">
        <v>6400</v>
      </c>
      <c r="E717" s="42">
        <v>7853.4762422038339</v>
      </c>
      <c r="F717" s="39">
        <f t="shared" si="94"/>
        <v>164.93301284700181</v>
      </c>
      <c r="G717" s="39">
        <f t="shared" si="92"/>
        <v>3829.4511801723866</v>
      </c>
      <c r="H717" s="39">
        <f t="shared" si="90"/>
        <v>4622.1361079494627</v>
      </c>
      <c r="I717" s="39">
        <f t="shared" si="91"/>
        <v>56.931823438449882</v>
      </c>
      <c r="J717" s="44">
        <f t="shared" si="93"/>
        <v>8673.4521244073021</v>
      </c>
      <c r="K717" s="39">
        <v>6.3692029999999997E-2</v>
      </c>
      <c r="L717" s="39">
        <v>0.55702859999999998</v>
      </c>
      <c r="M717" s="39">
        <v>0.3322466</v>
      </c>
      <c r="N717" s="39">
        <v>4.7032740000000003E-2</v>
      </c>
      <c r="O717" s="206">
        <f t="shared" si="95"/>
        <v>1.355226894438641</v>
      </c>
      <c r="P717" s="201">
        <v>1</v>
      </c>
      <c r="Q717" s="201">
        <v>0</v>
      </c>
    </row>
    <row r="718" spans="1:17" x14ac:dyDescent="0.3">
      <c r="A718" s="41" t="s">
        <v>41</v>
      </c>
      <c r="B718" s="41" t="s">
        <v>42</v>
      </c>
      <c r="C718" s="43">
        <v>1981</v>
      </c>
      <c r="D718" s="40">
        <v>600</v>
      </c>
      <c r="E718" s="42">
        <v>730.86333244949731</v>
      </c>
      <c r="F718" s="39">
        <f t="shared" si="94"/>
        <v>437.86893429004368</v>
      </c>
      <c r="G718" s="39">
        <f t="shared" si="92"/>
        <v>7749.2501209057918</v>
      </c>
      <c r="H718" s="39">
        <f t="shared" si="90"/>
        <v>402.17526704217704</v>
      </c>
      <c r="I718" s="39">
        <f t="shared" si="91"/>
        <v>360.65524118067634</v>
      </c>
      <c r="J718" s="44">
        <f t="shared" si="93"/>
        <v>8949.9495634186896</v>
      </c>
      <c r="K718" s="39">
        <v>6.3692029999999997E-2</v>
      </c>
      <c r="L718" s="39">
        <v>0.55702859999999998</v>
      </c>
      <c r="M718" s="39">
        <v>0.3322466</v>
      </c>
      <c r="N718" s="39">
        <v>4.7032740000000003E-2</v>
      </c>
      <c r="O718" s="206">
        <f t="shared" si="95"/>
        <v>14.916582605697815</v>
      </c>
      <c r="P718" s="201">
        <v>0</v>
      </c>
      <c r="Q718" s="201">
        <v>1</v>
      </c>
    </row>
    <row r="719" spans="1:17" x14ac:dyDescent="0.3">
      <c r="A719" s="41" t="s">
        <v>41</v>
      </c>
      <c r="B719" s="41" t="s">
        <v>42</v>
      </c>
      <c r="C719" s="43">
        <v>1982</v>
      </c>
      <c r="D719" s="40">
        <v>2000</v>
      </c>
      <c r="E719" s="42">
        <v>2384.2414247321385</v>
      </c>
      <c r="F719" s="39">
        <f t="shared" si="94"/>
        <v>886.06845533287753</v>
      </c>
      <c r="G719" s="39">
        <f t="shared" si="92"/>
        <v>674.26762517699206</v>
      </c>
      <c r="H719" s="39">
        <f t="shared" si="90"/>
        <v>2547.7247903154203</v>
      </c>
      <c r="I719" s="39">
        <f t="shared" si="91"/>
        <v>543.99920910816343</v>
      </c>
      <c r="J719" s="44">
        <f t="shared" si="93"/>
        <v>4652.0600799334525</v>
      </c>
      <c r="K719" s="39">
        <v>6.3692029999999997E-2</v>
      </c>
      <c r="L719" s="39">
        <v>0.55702859999999998</v>
      </c>
      <c r="M719" s="39">
        <v>0.3322466</v>
      </c>
      <c r="N719" s="39">
        <v>4.7032740000000003E-2</v>
      </c>
      <c r="O719" s="206">
        <f t="shared" si="95"/>
        <v>2.3260300399667262</v>
      </c>
      <c r="P719" s="201">
        <v>1</v>
      </c>
      <c r="Q719" s="201">
        <v>0</v>
      </c>
    </row>
    <row r="720" spans="1:17" x14ac:dyDescent="0.3">
      <c r="A720" s="41" t="s">
        <v>41</v>
      </c>
      <c r="B720" s="41" t="s">
        <v>42</v>
      </c>
      <c r="C720" s="43">
        <v>1983</v>
      </c>
      <c r="D720" s="40">
        <v>2400</v>
      </c>
      <c r="E720" s="42">
        <v>2589.539269622931</v>
      </c>
      <c r="F720" s="39">
        <f t="shared" si="94"/>
        <v>77.097430564250615</v>
      </c>
      <c r="G720" s="39">
        <f t="shared" si="92"/>
        <v>4271.392312621686</v>
      </c>
      <c r="H720" s="39">
        <f t="shared" si="90"/>
        <v>3842.8951328133621</v>
      </c>
      <c r="I720" s="39">
        <f t="shared" si="91"/>
        <v>177.53624700672282</v>
      </c>
      <c r="J720" s="44">
        <f t="shared" si="93"/>
        <v>8368.9211230060209</v>
      </c>
      <c r="K720" s="39">
        <v>6.3692029999999997E-2</v>
      </c>
      <c r="L720" s="39">
        <v>0.55702859999999998</v>
      </c>
      <c r="M720" s="39">
        <v>0.3322466</v>
      </c>
      <c r="N720" s="39">
        <v>4.7032740000000003E-2</v>
      </c>
      <c r="O720" s="206">
        <f t="shared" si="95"/>
        <v>3.4870504679191754</v>
      </c>
      <c r="P720" s="201">
        <v>1</v>
      </c>
      <c r="Q720" s="201">
        <v>0</v>
      </c>
    </row>
    <row r="721" spans="1:17" x14ac:dyDescent="0.3">
      <c r="A721" s="41" t="s">
        <v>41</v>
      </c>
      <c r="B721" s="41" t="s">
        <v>42</v>
      </c>
      <c r="C721" s="43">
        <v>1984</v>
      </c>
      <c r="D721" s="40">
        <v>6000</v>
      </c>
      <c r="E721" s="42">
        <v>6874.7837726328353</v>
      </c>
      <c r="F721" s="39">
        <f t="shared" si="94"/>
        <v>488.40157815464011</v>
      </c>
      <c r="G721" s="39">
        <f t="shared" si="92"/>
        <v>6442.8123441378821</v>
      </c>
      <c r="H721" s="39">
        <f t="shared" si="90"/>
        <v>1254.1436974487096</v>
      </c>
      <c r="I721" s="39">
        <f t="shared" si="91"/>
        <v>37.286217793231295</v>
      </c>
      <c r="J721" s="44">
        <f t="shared" si="93"/>
        <v>8222.6438375344642</v>
      </c>
      <c r="K721" s="39">
        <v>6.3692029999999997E-2</v>
      </c>
      <c r="L721" s="39">
        <v>0.55702859999999998</v>
      </c>
      <c r="M721" s="39">
        <v>0.3322466</v>
      </c>
      <c r="N721" s="39">
        <v>4.7032740000000003E-2</v>
      </c>
      <c r="O721" s="206">
        <f t="shared" si="95"/>
        <v>1.3704406395890774</v>
      </c>
      <c r="P721" s="201">
        <v>1</v>
      </c>
      <c r="Q721" s="201">
        <v>0</v>
      </c>
    </row>
    <row r="722" spans="1:17" x14ac:dyDescent="0.3">
      <c r="A722" s="41" t="s">
        <v>41</v>
      </c>
      <c r="B722" s="41" t="s">
        <v>42</v>
      </c>
      <c r="C722" s="43">
        <v>1985</v>
      </c>
      <c r="D722" s="40">
        <v>11000</v>
      </c>
      <c r="E722" s="42">
        <v>13911.763455064591</v>
      </c>
      <c r="F722" s="39">
        <f t="shared" si="94"/>
        <v>736.6871236184287</v>
      </c>
      <c r="G722" s="39">
        <f t="shared" si="92"/>
        <v>2102.6367402666524</v>
      </c>
      <c r="H722" s="39">
        <f t="shared" si="90"/>
        <v>263.39564925753001</v>
      </c>
      <c r="I722" s="39">
        <f t="shared" si="91"/>
        <v>974.92501351782971</v>
      </c>
      <c r="J722" s="44">
        <f t="shared" si="93"/>
        <v>4077.6445266604405</v>
      </c>
      <c r="K722" s="39">
        <v>6.3692029999999997E-2</v>
      </c>
      <c r="L722" s="39">
        <v>0.55702859999999998</v>
      </c>
      <c r="M722" s="39">
        <v>0.3322466</v>
      </c>
      <c r="N722" s="39">
        <v>4.7032740000000003E-2</v>
      </c>
      <c r="O722" s="206">
        <f t="shared" si="95"/>
        <v>0.37069495696913096</v>
      </c>
      <c r="P722" s="201">
        <v>1</v>
      </c>
      <c r="Q722" s="201">
        <v>0</v>
      </c>
    </row>
    <row r="723" spans="1:17" x14ac:dyDescent="0.3">
      <c r="A723" s="41" t="s">
        <v>41</v>
      </c>
      <c r="B723" s="41" t="s">
        <v>42</v>
      </c>
      <c r="C723" s="43">
        <v>1986</v>
      </c>
      <c r="D723" s="40">
        <v>1000</v>
      </c>
      <c r="E723" s="42">
        <v>1210.472182536035</v>
      </c>
      <c r="F723" s="39">
        <f t="shared" si="94"/>
        <v>240.42069355175985</v>
      </c>
      <c r="G723" s="39">
        <f t="shared" si="92"/>
        <v>441.59642191075233</v>
      </c>
      <c r="H723" s="39">
        <f t="shared" si="90"/>
        <v>6887.0221253589089</v>
      </c>
      <c r="I723" s="39">
        <f t="shared" si="91"/>
        <v>1218.2505966105198</v>
      </c>
      <c r="J723" s="44">
        <f t="shared" si="93"/>
        <v>8787.2898374319411</v>
      </c>
      <c r="K723" s="39">
        <v>6.3692029999999997E-2</v>
      </c>
      <c r="L723" s="39">
        <v>0.55702859999999998</v>
      </c>
      <c r="M723" s="39">
        <v>0.3322466</v>
      </c>
      <c r="N723" s="39">
        <v>4.7032740000000003E-2</v>
      </c>
      <c r="O723" s="206">
        <f t="shared" si="95"/>
        <v>8.7872898374319419</v>
      </c>
      <c r="P723" s="201">
        <v>1</v>
      </c>
      <c r="Q723" s="201">
        <v>0</v>
      </c>
    </row>
    <row r="724" spans="1:17" x14ac:dyDescent="0.3">
      <c r="A724" s="41" t="s">
        <v>41</v>
      </c>
      <c r="B724" s="41" t="s">
        <v>42</v>
      </c>
      <c r="C724" s="43">
        <v>1987</v>
      </c>
      <c r="D724" s="40">
        <v>7000</v>
      </c>
      <c r="E724" s="42">
        <v>7668.174152317647</v>
      </c>
      <c r="F724" s="39">
        <f t="shared" si="94"/>
        <v>50.49322880769909</v>
      </c>
      <c r="G724" s="39">
        <f t="shared" si="92"/>
        <v>11546.448609730534</v>
      </c>
      <c r="H724" s="39">
        <f t="shared" si="90"/>
        <v>8605.9119386158818</v>
      </c>
      <c r="I724" s="39">
        <f t="shared" si="91"/>
        <v>762.13607444420768</v>
      </c>
      <c r="J724" s="44">
        <f t="shared" si="93"/>
        <v>20964.989851598322</v>
      </c>
      <c r="K724" s="39">
        <v>6.3692029999999997E-2</v>
      </c>
      <c r="L724" s="39">
        <v>0.55702859999999998</v>
      </c>
      <c r="M724" s="39">
        <v>0.3322466</v>
      </c>
      <c r="N724" s="39">
        <v>4.7032740000000003E-2</v>
      </c>
      <c r="O724" s="206">
        <f t="shared" si="95"/>
        <v>2.9949985502283316</v>
      </c>
      <c r="P724" s="201">
        <v>1</v>
      </c>
      <c r="Q724" s="201">
        <v>0</v>
      </c>
    </row>
    <row r="725" spans="1:17" x14ac:dyDescent="0.3">
      <c r="A725" s="41" t="s">
        <v>41</v>
      </c>
      <c r="B725" s="41" t="s">
        <v>42</v>
      </c>
      <c r="C725" s="43">
        <v>1988</v>
      </c>
      <c r="D725" s="40">
        <v>8000</v>
      </c>
      <c r="E725" s="42">
        <v>11566.394156669661</v>
      </c>
      <c r="F725" s="39">
        <f t="shared" si="94"/>
        <v>1320.2495369975895</v>
      </c>
      <c r="G725" s="39">
        <f t="shared" si="92"/>
        <v>14428.256237657482</v>
      </c>
      <c r="H725" s="39">
        <f t="shared" si="90"/>
        <v>5383.8479210744445</v>
      </c>
      <c r="I725" s="39" t="s">
        <v>18</v>
      </c>
      <c r="J725" s="44">
        <f t="shared" si="93"/>
        <v>21132.353695729515</v>
      </c>
      <c r="K725" s="39">
        <v>6.3692029999999997E-2</v>
      </c>
      <c r="L725" s="39">
        <v>0.55702859999999998</v>
      </c>
      <c r="M725" s="39">
        <v>0.3322466</v>
      </c>
      <c r="N725" s="39">
        <v>4.7032740000000003E-2</v>
      </c>
      <c r="O725" s="206">
        <f t="shared" si="95"/>
        <v>2.6415442119661892</v>
      </c>
      <c r="P725" s="201">
        <v>1</v>
      </c>
      <c r="Q725" s="201">
        <v>0</v>
      </c>
    </row>
    <row r="726" spans="1:17" x14ac:dyDescent="0.3">
      <c r="A726" s="41" t="s">
        <v>41</v>
      </c>
      <c r="B726" s="41" t="s">
        <v>42</v>
      </c>
      <c r="C726" s="43">
        <v>1989</v>
      </c>
      <c r="D726" s="40">
        <v>3000</v>
      </c>
      <c r="E726" s="42">
        <v>3774.7374915159694</v>
      </c>
      <c r="F726" s="39">
        <f t="shared" si="94"/>
        <v>1649.7625600131976</v>
      </c>
      <c r="G726" s="39">
        <f t="shared" si="92"/>
        <v>9026.2993514124992</v>
      </c>
      <c r="H726" s="39" t="s">
        <v>18</v>
      </c>
      <c r="I726" s="39" t="s">
        <v>18</v>
      </c>
      <c r="J726" s="39" t="s">
        <v>18</v>
      </c>
      <c r="K726" s="39">
        <v>6.3692029999999997E-2</v>
      </c>
      <c r="L726" s="39">
        <v>0.55702859999999998</v>
      </c>
      <c r="M726" s="39">
        <v>0.3322466</v>
      </c>
      <c r="N726" s="39">
        <v>4.7032740000000003E-2</v>
      </c>
      <c r="O726" s="206" t="e">
        <f t="shared" si="95"/>
        <v>#VALUE!</v>
      </c>
      <c r="P726" s="201">
        <v>0</v>
      </c>
      <c r="Q726" s="201">
        <v>0</v>
      </c>
    </row>
    <row r="727" spans="1:17" x14ac:dyDescent="0.3">
      <c r="A727" s="41" t="s">
        <v>41</v>
      </c>
      <c r="B727" s="41" t="s">
        <v>42</v>
      </c>
      <c r="C727" s="43">
        <v>1990</v>
      </c>
      <c r="D727" s="40">
        <v>600</v>
      </c>
      <c r="E727" s="42">
        <v>792.77154155235894</v>
      </c>
      <c r="F727" s="39">
        <f t="shared" si="94"/>
        <v>1032.0894278662629</v>
      </c>
      <c r="G727" s="39" t="s">
        <v>18</v>
      </c>
      <c r="H727" s="39" t="s">
        <v>18</v>
      </c>
      <c r="I727" s="39">
        <f t="shared" si="91"/>
        <v>686.36324359279968</v>
      </c>
      <c r="J727" s="39" t="s">
        <v>18</v>
      </c>
      <c r="K727" s="39">
        <v>6.3692029999999997E-2</v>
      </c>
      <c r="L727" s="39">
        <v>0.55702859999999998</v>
      </c>
      <c r="M727" s="39">
        <v>0.3322466</v>
      </c>
      <c r="N727" s="39">
        <v>4.7032740000000003E-2</v>
      </c>
      <c r="O727" s="206" t="e">
        <f t="shared" si="95"/>
        <v>#VALUE!</v>
      </c>
      <c r="P727" s="201">
        <v>0</v>
      </c>
      <c r="Q727" s="201">
        <v>0</v>
      </c>
    </row>
    <row r="728" spans="1:17" x14ac:dyDescent="0.3">
      <c r="A728" s="41" t="s">
        <v>41</v>
      </c>
      <c r="B728" s="41" t="s">
        <v>42</v>
      </c>
      <c r="C728" s="43">
        <v>1991</v>
      </c>
      <c r="D728" s="40">
        <v>16400</v>
      </c>
      <c r="E728" s="42">
        <v>20728.645907464241</v>
      </c>
      <c r="F728" s="39" t="s">
        <v>18</v>
      </c>
      <c r="G728" s="39" t="s">
        <v>18</v>
      </c>
      <c r="H728" s="39">
        <f t="shared" si="90"/>
        <v>4848.5768434643505</v>
      </c>
      <c r="I728" s="39">
        <f t="shared" si="91"/>
        <v>1327.2809804646452</v>
      </c>
      <c r="J728" s="39" t="s">
        <v>18</v>
      </c>
      <c r="K728" s="39">
        <v>6.3692029999999997E-2</v>
      </c>
      <c r="L728" s="39">
        <v>0.55702859999999998</v>
      </c>
      <c r="M728" s="39">
        <v>0.3322466</v>
      </c>
      <c r="N728" s="39">
        <v>4.7032740000000003E-2</v>
      </c>
      <c r="O728" s="206" t="e">
        <f t="shared" si="95"/>
        <v>#VALUE!</v>
      </c>
      <c r="P728" s="201">
        <v>0</v>
      </c>
      <c r="Q728" s="201">
        <v>0</v>
      </c>
    </row>
    <row r="729" spans="1:17" x14ac:dyDescent="0.3">
      <c r="A729" s="41" t="s">
        <v>41</v>
      </c>
      <c r="B729" s="41" t="s">
        <v>42</v>
      </c>
      <c r="C729" s="43">
        <v>1992</v>
      </c>
      <c r="D729" s="40">
        <v>16400</v>
      </c>
      <c r="E729" s="42">
        <v>25902.182109962545</v>
      </c>
      <c r="F729" s="39" t="s">
        <v>18</v>
      </c>
      <c r="G729" s="39">
        <f t="shared" si="92"/>
        <v>8128.8897195858917</v>
      </c>
      <c r="H729" s="39">
        <f t="shared" si="90"/>
        <v>9376.1195499995265</v>
      </c>
      <c r="I729" s="39" t="s">
        <v>18</v>
      </c>
      <c r="J729" s="39" t="s">
        <v>18</v>
      </c>
      <c r="K729" s="39">
        <v>6.3692029999999997E-2</v>
      </c>
      <c r="L729" s="39">
        <v>0.55702859999999998</v>
      </c>
      <c r="M729" s="39">
        <v>0.3322466</v>
      </c>
      <c r="N729" s="39">
        <v>4.7032740000000003E-2</v>
      </c>
      <c r="O729" s="206" t="e">
        <f t="shared" si="95"/>
        <v>#VALUE!</v>
      </c>
      <c r="P729" s="201">
        <v>0</v>
      </c>
      <c r="Q729" s="201">
        <v>0</v>
      </c>
    </row>
    <row r="730" spans="1:17" x14ac:dyDescent="0.3">
      <c r="A730" s="41" t="s">
        <v>41</v>
      </c>
      <c r="B730" s="41" t="s">
        <v>42</v>
      </c>
      <c r="C730" s="43">
        <v>1993</v>
      </c>
      <c r="D730" s="40">
        <v>11000</v>
      </c>
      <c r="E730" s="42">
        <v>16204.373260928613</v>
      </c>
      <c r="F730" s="39">
        <f t="shared" si="94"/>
        <v>929.47738749241273</v>
      </c>
      <c r="G730" s="39">
        <f t="shared" si="92"/>
        <v>15719.549113125209</v>
      </c>
      <c r="H730" s="39" t="s">
        <v>18</v>
      </c>
      <c r="I730" s="39">
        <f t="shared" si="91"/>
        <v>113.68645668264391</v>
      </c>
      <c r="J730" s="39" t="s">
        <v>18</v>
      </c>
      <c r="K730" s="39">
        <v>6.3692029999999997E-2</v>
      </c>
      <c r="L730" s="39">
        <v>0.55702859999999998</v>
      </c>
      <c r="M730" s="39">
        <v>0.3322466</v>
      </c>
      <c r="N730" s="39">
        <v>4.7032740000000003E-2</v>
      </c>
      <c r="O730" s="206" t="e">
        <f t="shared" si="95"/>
        <v>#VALUE!</v>
      </c>
      <c r="P730" s="201">
        <v>0</v>
      </c>
      <c r="Q730" s="201">
        <v>0</v>
      </c>
    </row>
    <row r="731" spans="1:17" x14ac:dyDescent="0.3">
      <c r="A731" s="41" t="s">
        <v>41</v>
      </c>
      <c r="B731" s="41" t="s">
        <v>42</v>
      </c>
      <c r="C731" s="43">
        <v>1994</v>
      </c>
      <c r="D731" s="40" t="s">
        <v>18</v>
      </c>
      <c r="E731" s="42" t="s">
        <v>18</v>
      </c>
      <c r="F731" s="39">
        <f t="shared" si="94"/>
        <v>1797.4121861959047</v>
      </c>
      <c r="G731" s="39" t="s">
        <v>18</v>
      </c>
      <c r="H731" s="39">
        <f t="shared" si="90"/>
        <v>803.09883495742997</v>
      </c>
      <c r="I731" s="39">
        <f t="shared" si="91"/>
        <v>129.69186958110964</v>
      </c>
      <c r="J731" s="39" t="s">
        <v>18</v>
      </c>
      <c r="K731" s="39">
        <v>6.3692029999999997E-2</v>
      </c>
      <c r="L731" s="39">
        <v>0.55702859999999998</v>
      </c>
      <c r="M731" s="39">
        <v>0.3322466</v>
      </c>
      <c r="N731" s="39">
        <v>4.7032740000000003E-2</v>
      </c>
      <c r="O731" s="206" t="e">
        <f t="shared" si="95"/>
        <v>#VALUE!</v>
      </c>
      <c r="P731" s="201">
        <v>0</v>
      </c>
      <c r="Q731" s="201">
        <v>0</v>
      </c>
    </row>
    <row r="732" spans="1:17" x14ac:dyDescent="0.3">
      <c r="A732" s="41" t="s">
        <v>41</v>
      </c>
      <c r="B732" s="41" t="s">
        <v>42</v>
      </c>
      <c r="C732" s="43">
        <v>1995</v>
      </c>
      <c r="D732" s="40" t="s">
        <v>18</v>
      </c>
      <c r="E732" s="42" t="s">
        <v>18</v>
      </c>
      <c r="F732" s="39" t="s">
        <v>18</v>
      </c>
      <c r="G732" s="39">
        <f t="shared" si="92"/>
        <v>1346.4367120625711</v>
      </c>
      <c r="H732" s="39">
        <f t="shared" si="90"/>
        <v>916.16356427388882</v>
      </c>
      <c r="I732" s="39">
        <f t="shared" si="91"/>
        <v>213.72804083618396</v>
      </c>
      <c r="J732" s="39" t="s">
        <v>18</v>
      </c>
      <c r="K732" s="39">
        <v>6.3692029999999997E-2</v>
      </c>
      <c r="L732" s="39">
        <v>0.55702859999999998</v>
      </c>
      <c r="M732" s="39">
        <v>0.3322466</v>
      </c>
      <c r="N732" s="39">
        <v>4.7032740000000003E-2</v>
      </c>
      <c r="O732" s="206" t="e">
        <f t="shared" si="95"/>
        <v>#VALUE!</v>
      </c>
      <c r="P732" s="201">
        <v>0</v>
      </c>
      <c r="Q732" s="201">
        <v>0</v>
      </c>
    </row>
    <row r="733" spans="1:17" x14ac:dyDescent="0.3">
      <c r="A733" s="41" t="s">
        <v>41</v>
      </c>
      <c r="B733" s="41" t="s">
        <v>42</v>
      </c>
      <c r="C733" s="43">
        <v>1996</v>
      </c>
      <c r="D733" s="40">
        <v>10000</v>
      </c>
      <c r="E733" s="42">
        <v>14593.307631934684</v>
      </c>
      <c r="F733" s="39">
        <f t="shared" si="94"/>
        <v>153.95490906174413</v>
      </c>
      <c r="G733" s="39">
        <f t="shared" si="92"/>
        <v>1535.995575510763</v>
      </c>
      <c r="H733" s="39">
        <f t="shared" si="90"/>
        <v>1509.8081653861389</v>
      </c>
      <c r="I733" s="39">
        <f t="shared" si="91"/>
        <v>36.427185678113943</v>
      </c>
      <c r="J733" s="44">
        <f t="shared" si="93"/>
        <v>3236.1858356367597</v>
      </c>
      <c r="K733" s="39">
        <v>6.3692029999999997E-2</v>
      </c>
      <c r="L733" s="39">
        <v>0.55702859999999998</v>
      </c>
      <c r="M733" s="39">
        <v>0.3322466</v>
      </c>
      <c r="N733" s="39">
        <v>4.7032740000000003E-2</v>
      </c>
      <c r="O733" s="206">
        <f t="shared" si="95"/>
        <v>0.32361858356367595</v>
      </c>
      <c r="P733" s="201">
        <v>1</v>
      </c>
      <c r="Q733" s="201">
        <v>0</v>
      </c>
    </row>
    <row r="734" spans="1:17" x14ac:dyDescent="0.3">
      <c r="A734" s="41" t="s">
        <v>41</v>
      </c>
      <c r="B734" s="41" t="s">
        <v>42</v>
      </c>
      <c r="C734" s="43">
        <v>1997</v>
      </c>
      <c r="D734" s="40">
        <v>16000</v>
      </c>
      <c r="E734" s="42">
        <v>28220.362676396166</v>
      </c>
      <c r="F734" s="39">
        <f t="shared" si="94"/>
        <v>175.62953908524406</v>
      </c>
      <c r="G734" s="39">
        <f t="shared" si="92"/>
        <v>2531.2714370398653</v>
      </c>
      <c r="H734" s="39">
        <f t="shared" si="90"/>
        <v>257.3273126150433</v>
      </c>
      <c r="I734" s="39">
        <f t="shared" si="91"/>
        <v>814.42883479511556</v>
      </c>
      <c r="J734" s="44">
        <f t="shared" si="93"/>
        <v>3778.6571235352685</v>
      </c>
      <c r="K734" s="39">
        <v>6.3692029999999997E-2</v>
      </c>
      <c r="L734" s="39">
        <v>0.55702859999999998</v>
      </c>
      <c r="M734" s="39">
        <v>0.3322466</v>
      </c>
      <c r="N734" s="39">
        <v>4.7032740000000003E-2</v>
      </c>
      <c r="O734" s="206">
        <f t="shared" si="95"/>
        <v>0.23616607022095429</v>
      </c>
      <c r="P734" s="201">
        <v>1</v>
      </c>
      <c r="Q734" s="201">
        <v>0</v>
      </c>
    </row>
    <row r="735" spans="1:17" x14ac:dyDescent="0.3">
      <c r="A735" s="41" t="s">
        <v>41</v>
      </c>
      <c r="B735" s="41" t="s">
        <v>42</v>
      </c>
      <c r="C735" s="43">
        <v>1998</v>
      </c>
      <c r="D735" s="40" t="s">
        <v>18</v>
      </c>
      <c r="E735" s="42" t="s">
        <v>18</v>
      </c>
      <c r="F735" s="39">
        <f t="shared" si="94"/>
        <v>289.43184659833662</v>
      </c>
      <c r="G735" s="39">
        <f t="shared" si="92"/>
        <v>431.42254183404708</v>
      </c>
      <c r="H735" s="39">
        <f t="shared" si="90"/>
        <v>5753.2521240021069</v>
      </c>
      <c r="I735" s="39">
        <f t="shared" si="91"/>
        <v>326.57268904582213</v>
      </c>
      <c r="J735" s="44">
        <f t="shared" si="93"/>
        <v>6800.6792014803123</v>
      </c>
      <c r="K735" s="39">
        <v>6.3692029999999997E-2</v>
      </c>
      <c r="L735" s="39">
        <v>0.55702859999999998</v>
      </c>
      <c r="M735" s="39">
        <v>0.3322466</v>
      </c>
      <c r="N735" s="39">
        <v>4.7032740000000003E-2</v>
      </c>
      <c r="O735" s="206" t="e">
        <f t="shared" si="95"/>
        <v>#VALUE!</v>
      </c>
      <c r="P735" s="201">
        <v>0</v>
      </c>
      <c r="Q735" s="201">
        <v>0</v>
      </c>
    </row>
    <row r="736" spans="1:17" x14ac:dyDescent="0.3">
      <c r="A736" s="41" t="s">
        <v>41</v>
      </c>
      <c r="B736" s="41" t="s">
        <v>42</v>
      </c>
      <c r="C736" s="43">
        <v>1999</v>
      </c>
      <c r="D736" s="40">
        <v>2000</v>
      </c>
      <c r="E736" s="42">
        <v>2417.1769852796988</v>
      </c>
      <c r="F736" s="39">
        <f t="shared" si="94"/>
        <v>49.329922156906093</v>
      </c>
      <c r="G736" s="39">
        <f t="shared" si="92"/>
        <v>9645.6245935396164</v>
      </c>
      <c r="H736" s="39">
        <f t="shared" si="90"/>
        <v>2306.9603341912812</v>
      </c>
      <c r="I736" s="39">
        <f t="shared" si="91"/>
        <v>316.77160011256296</v>
      </c>
      <c r="J736" s="44">
        <f t="shared" si="93"/>
        <v>12318.686450000367</v>
      </c>
      <c r="K736" s="39">
        <v>6.3692029999999997E-2</v>
      </c>
      <c r="L736" s="39">
        <v>0.55702859999999998</v>
      </c>
      <c r="M736" s="39">
        <v>0.3322466</v>
      </c>
      <c r="N736" s="39">
        <v>4.7032740000000003E-2</v>
      </c>
      <c r="O736" s="206">
        <f t="shared" si="95"/>
        <v>6.1593432250001836</v>
      </c>
      <c r="P736" s="201">
        <v>1</v>
      </c>
      <c r="Q736" s="201">
        <v>0</v>
      </c>
    </row>
    <row r="737" spans="1:17" x14ac:dyDescent="0.3">
      <c r="A737" s="41" t="s">
        <v>41</v>
      </c>
      <c r="B737" s="41" t="s">
        <v>42</v>
      </c>
      <c r="C737" s="43">
        <v>2000</v>
      </c>
      <c r="D737" s="40">
        <v>2000</v>
      </c>
      <c r="E737" s="42">
        <v>2757.4806311754246</v>
      </c>
      <c r="F737" s="39">
        <f t="shared" si="94"/>
        <v>1102.904610248851</v>
      </c>
      <c r="G737" s="39">
        <f t="shared" si="92"/>
        <v>3867.738255892164</v>
      </c>
      <c r="H737" s="39">
        <f t="shared" si="90"/>
        <v>2237.7239155949378</v>
      </c>
      <c r="I737" s="39">
        <f t="shared" si="91"/>
        <v>1105.0174684718611</v>
      </c>
      <c r="J737" s="44">
        <f t="shared" si="93"/>
        <v>8313.3842502078132</v>
      </c>
      <c r="K737" s="39">
        <v>6.3692029999999997E-2</v>
      </c>
      <c r="L737" s="39">
        <v>0.55702859999999998</v>
      </c>
      <c r="M737" s="39">
        <v>0.3322466</v>
      </c>
      <c r="N737" s="39">
        <v>4.7032740000000003E-2</v>
      </c>
      <c r="O737" s="206">
        <f t="shared" si="95"/>
        <v>4.1566921251039064</v>
      </c>
      <c r="P737" s="201">
        <v>1</v>
      </c>
      <c r="Q737" s="201">
        <v>0</v>
      </c>
    </row>
    <row r="738" spans="1:17" x14ac:dyDescent="0.3">
      <c r="A738" s="41" t="s">
        <v>41</v>
      </c>
      <c r="B738" s="41" t="s">
        <v>42</v>
      </c>
      <c r="C738" s="43">
        <v>2001</v>
      </c>
      <c r="D738" s="40">
        <v>4000</v>
      </c>
      <c r="E738" s="42">
        <v>4544.2396261877138</v>
      </c>
      <c r="F738" s="39">
        <f t="shared" si="94"/>
        <v>442.24677337291371</v>
      </c>
      <c r="G738" s="39">
        <f t="shared" si="92"/>
        <v>3751.6598210195875</v>
      </c>
      <c r="H738" s="39">
        <f t="shared" si="90"/>
        <v>7806.015487092247</v>
      </c>
      <c r="I738" s="39">
        <f t="shared" si="91"/>
        <v>239.05808685053645</v>
      </c>
      <c r="J738" s="44">
        <f t="shared" si="93"/>
        <v>12238.980168335285</v>
      </c>
      <c r="K738" s="39">
        <v>6.3692029999999997E-2</v>
      </c>
      <c r="L738" s="39">
        <v>0.55702859999999998</v>
      </c>
      <c r="M738" s="39">
        <v>0.3322466</v>
      </c>
      <c r="N738" s="39">
        <v>4.7032740000000003E-2</v>
      </c>
      <c r="O738" s="206">
        <f t="shared" si="95"/>
        <v>3.0597450420838213</v>
      </c>
      <c r="P738" s="201">
        <v>1</v>
      </c>
      <c r="Q738" s="201">
        <v>0</v>
      </c>
    </row>
    <row r="739" spans="1:17" x14ac:dyDescent="0.3">
      <c r="A739" s="41" t="s">
        <v>41</v>
      </c>
      <c r="B739" s="41" t="s">
        <v>42</v>
      </c>
      <c r="C739" s="43">
        <v>2002</v>
      </c>
      <c r="D739" s="40">
        <v>600</v>
      </c>
      <c r="E739" s="42">
        <v>774.50698551931998</v>
      </c>
      <c r="F739" s="39">
        <f t="shared" si="94"/>
        <v>428.97407757909411</v>
      </c>
      <c r="G739" s="39">
        <f t="shared" si="92"/>
        <v>13087.18848696514</v>
      </c>
      <c r="H739" s="39">
        <f t="shared" si="90"/>
        <v>1688.7435552042141</v>
      </c>
      <c r="I739" s="39">
        <f t="shared" si="91"/>
        <v>161.36003893122512</v>
      </c>
      <c r="J739" s="44">
        <f t="shared" si="93"/>
        <v>15366.266158679673</v>
      </c>
      <c r="K739" s="39">
        <v>6.3692029999999997E-2</v>
      </c>
      <c r="L739" s="39">
        <v>0.55702859999999998</v>
      </c>
      <c r="M739" s="39">
        <v>0.3322466</v>
      </c>
      <c r="N739" s="39">
        <v>4.7032740000000003E-2</v>
      </c>
      <c r="O739" s="206">
        <f t="shared" si="95"/>
        <v>25.610443597799456</v>
      </c>
      <c r="P739" s="201">
        <v>0</v>
      </c>
      <c r="Q739" s="201">
        <v>1</v>
      </c>
    </row>
    <row r="740" spans="1:17" x14ac:dyDescent="0.3">
      <c r="A740" s="41" t="s">
        <v>41</v>
      </c>
      <c r="B740" s="41" t="s">
        <v>42</v>
      </c>
      <c r="C740" s="43">
        <v>2003</v>
      </c>
      <c r="D740" s="40">
        <v>15000</v>
      </c>
      <c r="E740" s="42">
        <v>17316.210682072011</v>
      </c>
      <c r="F740" s="39">
        <f t="shared" si="94"/>
        <v>1496.4215512945625</v>
      </c>
      <c r="G740" s="39">
        <f t="shared" si="92"/>
        <v>2831.2658679258902</v>
      </c>
      <c r="H740" s="39">
        <f t="shared" si="90"/>
        <v>1139.8724444029237</v>
      </c>
      <c r="I740" s="39" t="s">
        <v>18</v>
      </c>
      <c r="J740" s="44">
        <f t="shared" si="93"/>
        <v>5467.5598636233763</v>
      </c>
      <c r="K740" s="39">
        <v>6.3692029999999997E-2</v>
      </c>
      <c r="L740" s="39">
        <v>0.55702859999999998</v>
      </c>
      <c r="M740" s="39">
        <v>0.3322466</v>
      </c>
      <c r="N740" s="39">
        <v>4.7032740000000003E-2</v>
      </c>
      <c r="O740" s="206">
        <f t="shared" si="95"/>
        <v>0.36450399090822511</v>
      </c>
      <c r="P740" s="201">
        <v>1</v>
      </c>
      <c r="Q740" s="201">
        <v>0</v>
      </c>
    </row>
    <row r="741" spans="1:17" x14ac:dyDescent="0.3">
      <c r="A741" s="41" t="s">
        <v>41</v>
      </c>
      <c r="B741" s="41" t="s">
        <v>42</v>
      </c>
      <c r="C741" s="43">
        <v>2004</v>
      </c>
      <c r="D741" s="40">
        <v>6000</v>
      </c>
      <c r="E741" s="42">
        <v>6943.5182608077293</v>
      </c>
      <c r="F741" s="39">
        <f t="shared" si="94"/>
        <v>323.73395297460814</v>
      </c>
      <c r="G741" s="39">
        <f t="shared" si="92"/>
        <v>1911.0550774164085</v>
      </c>
      <c r="H741" s="39" t="s">
        <v>18</v>
      </c>
      <c r="I741" s="39" t="s">
        <v>18</v>
      </c>
      <c r="J741" s="39" t="s">
        <v>18</v>
      </c>
      <c r="K741" s="39">
        <v>6.3692029999999997E-2</v>
      </c>
      <c r="L741" s="39">
        <v>0.55702859999999998</v>
      </c>
      <c r="M741" s="39">
        <v>0.3322466</v>
      </c>
      <c r="N741" s="39">
        <v>4.7032740000000003E-2</v>
      </c>
      <c r="O741" s="206" t="e">
        <f t="shared" si="95"/>
        <v>#VALUE!</v>
      </c>
      <c r="P741" s="201">
        <v>0</v>
      </c>
      <c r="Q741" s="201">
        <v>0</v>
      </c>
    </row>
    <row r="742" spans="1:17" x14ac:dyDescent="0.3">
      <c r="A742" s="41" t="s">
        <v>41</v>
      </c>
      <c r="B742" s="41" t="s">
        <v>42</v>
      </c>
      <c r="C742" s="43">
        <v>2005</v>
      </c>
      <c r="D742" s="40">
        <v>6000</v>
      </c>
      <c r="E742" s="42">
        <v>6735.1296163600709</v>
      </c>
      <c r="F742" s="39">
        <f t="shared" si="94"/>
        <v>218.51477163373335</v>
      </c>
      <c r="G742" s="39" t="s">
        <v>18</v>
      </c>
      <c r="H742" s="39" t="s">
        <v>18</v>
      </c>
      <c r="I742" s="39" t="s">
        <v>18</v>
      </c>
      <c r="J742" s="39" t="s">
        <v>18</v>
      </c>
      <c r="K742" s="39">
        <v>6.3692029999999997E-2</v>
      </c>
      <c r="L742" s="39">
        <v>0.55702859999999998</v>
      </c>
      <c r="M742" s="39">
        <v>0.3322466</v>
      </c>
      <c r="N742" s="39">
        <v>4.7032740000000003E-2</v>
      </c>
      <c r="O742" s="206" t="e">
        <f t="shared" si="95"/>
        <v>#VALUE!</v>
      </c>
      <c r="P742" s="201">
        <v>0</v>
      </c>
      <c r="Q742" s="201">
        <v>0</v>
      </c>
    </row>
    <row r="743" spans="1:17" x14ac:dyDescent="0.3">
      <c r="A743" s="41" t="s">
        <v>41</v>
      </c>
      <c r="B743" s="41" t="s">
        <v>42</v>
      </c>
      <c r="C743" s="43">
        <v>2006</v>
      </c>
      <c r="D743" s="40">
        <v>19000</v>
      </c>
      <c r="E743" s="42">
        <v>23494.643698663123</v>
      </c>
      <c r="F743" s="39" t="s">
        <v>18</v>
      </c>
      <c r="G743" s="39" t="s">
        <v>18</v>
      </c>
      <c r="H743" s="39" t="s">
        <v>18</v>
      </c>
      <c r="I743" s="39" t="s">
        <v>18</v>
      </c>
      <c r="J743" s="39" t="s">
        <v>18</v>
      </c>
      <c r="K743" s="39">
        <v>6.3692029999999997E-2</v>
      </c>
      <c r="L743" s="39">
        <v>0.55702859999999998</v>
      </c>
      <c r="M743" s="39">
        <v>0.3322466</v>
      </c>
      <c r="N743" s="39">
        <v>4.7032740000000003E-2</v>
      </c>
      <c r="O743" s="206" t="e">
        <f t="shared" si="95"/>
        <v>#VALUE!</v>
      </c>
      <c r="P743" s="201">
        <v>0</v>
      </c>
      <c r="Q743" s="201">
        <v>0</v>
      </c>
    </row>
    <row r="744" spans="1:17" x14ac:dyDescent="0.3">
      <c r="A744" s="41" t="s">
        <v>41</v>
      </c>
      <c r="B744" s="41" t="s">
        <v>42</v>
      </c>
      <c r="C744" s="43">
        <v>2007</v>
      </c>
      <c r="D744" s="40">
        <v>4600</v>
      </c>
      <c r="E744" s="42">
        <v>5082.8016154392972</v>
      </c>
      <c r="F744" s="39" t="s">
        <v>18</v>
      </c>
      <c r="G744" s="39" t="s">
        <v>18</v>
      </c>
      <c r="H744" s="39" t="s">
        <v>18</v>
      </c>
      <c r="I744" s="39">
        <f t="shared" si="91"/>
        <v>145.95393169240262</v>
      </c>
      <c r="J744" s="39" t="s">
        <v>18</v>
      </c>
      <c r="K744" s="39">
        <v>6.3692029999999997E-2</v>
      </c>
      <c r="L744" s="39">
        <v>0.55702859999999998</v>
      </c>
      <c r="M744" s="39">
        <v>0.3322466</v>
      </c>
      <c r="N744" s="39">
        <v>4.7032740000000003E-2</v>
      </c>
      <c r="O744" s="206" t="e">
        <f t="shared" si="95"/>
        <v>#VALUE!</v>
      </c>
      <c r="P744" s="201">
        <v>0</v>
      </c>
      <c r="Q744" s="201">
        <v>0</v>
      </c>
    </row>
    <row r="745" spans="1:17" x14ac:dyDescent="0.3">
      <c r="A745" s="41" t="s">
        <v>41</v>
      </c>
      <c r="B745" s="41" t="s">
        <v>42</v>
      </c>
      <c r="C745" s="43">
        <v>2008</v>
      </c>
      <c r="D745" s="40">
        <v>3200</v>
      </c>
      <c r="E745" s="42">
        <v>3430.8024353083638</v>
      </c>
      <c r="F745" s="39" t="s">
        <v>18</v>
      </c>
      <c r="G745" s="39" t="s">
        <v>18</v>
      </c>
      <c r="H745" s="39">
        <f t="shared" si="90"/>
        <v>1031.0413035990039</v>
      </c>
      <c r="I745" s="39">
        <f t="shared" si="91"/>
        <v>66.480550784246304</v>
      </c>
      <c r="J745" s="39" t="s">
        <v>18</v>
      </c>
      <c r="K745" s="39">
        <v>6.3692029999999997E-2</v>
      </c>
      <c r="L745" s="39">
        <v>0.55702859999999998</v>
      </c>
      <c r="M745" s="39">
        <v>0.3322466</v>
      </c>
      <c r="N745" s="39">
        <v>4.7032740000000003E-2</v>
      </c>
      <c r="O745" s="206" t="e">
        <f t="shared" si="95"/>
        <v>#VALUE!</v>
      </c>
      <c r="P745" s="201">
        <v>0</v>
      </c>
      <c r="Q745" s="201">
        <v>0</v>
      </c>
    </row>
    <row r="746" spans="1:17" x14ac:dyDescent="0.3">
      <c r="A746" s="41" t="s">
        <v>41</v>
      </c>
      <c r="B746" s="41" t="s">
        <v>42</v>
      </c>
      <c r="C746" s="43">
        <v>2009</v>
      </c>
      <c r="D746" s="40" t="s">
        <v>18</v>
      </c>
      <c r="E746" s="42" t="s">
        <v>18</v>
      </c>
      <c r="F746" s="39" t="s">
        <v>18</v>
      </c>
      <c r="G746" s="39">
        <f t="shared" si="92"/>
        <v>1728.5940439599024</v>
      </c>
      <c r="H746" s="39">
        <f t="shared" si="90"/>
        <v>469.62896408317198</v>
      </c>
      <c r="I746" s="39" t="s">
        <v>18</v>
      </c>
      <c r="J746" s="39" t="s">
        <v>18</v>
      </c>
      <c r="K746" s="39">
        <v>6.3692029999999997E-2</v>
      </c>
      <c r="L746" s="39">
        <v>0.55702859999999998</v>
      </c>
      <c r="M746" s="39">
        <v>0.3322466</v>
      </c>
      <c r="N746" s="39">
        <v>4.7032740000000003E-2</v>
      </c>
      <c r="O746" s="206" t="e">
        <f t="shared" si="95"/>
        <v>#VALUE!</v>
      </c>
      <c r="P746" s="201">
        <v>0</v>
      </c>
      <c r="Q746" s="201">
        <v>0</v>
      </c>
    </row>
    <row r="747" spans="1:17" x14ac:dyDescent="0.3">
      <c r="A747" s="41" t="s">
        <v>41</v>
      </c>
      <c r="B747" s="41" t="s">
        <v>42</v>
      </c>
      <c r="C747" s="43">
        <v>2010</v>
      </c>
      <c r="D747" s="40" t="s">
        <v>18</v>
      </c>
      <c r="E747" s="42" t="s">
        <v>18</v>
      </c>
      <c r="F747" s="39">
        <f t="shared" si="94"/>
        <v>197.65172507428778</v>
      </c>
      <c r="G747" s="39">
        <f t="shared" si="92"/>
        <v>787.35723520631836</v>
      </c>
      <c r="H747" s="39" t="s">
        <v>18</v>
      </c>
      <c r="I747" s="39" t="s">
        <v>18</v>
      </c>
      <c r="J747" s="39" t="s">
        <v>18</v>
      </c>
      <c r="K747" s="39">
        <v>6.3692029999999997E-2</v>
      </c>
      <c r="L747" s="39">
        <v>0.55702859999999998</v>
      </c>
      <c r="M747" s="39">
        <v>0.3322466</v>
      </c>
      <c r="N747" s="39">
        <v>4.7032740000000003E-2</v>
      </c>
      <c r="O747" s="206" t="e">
        <f t="shared" si="95"/>
        <v>#VALUE!</v>
      </c>
      <c r="P747" s="201">
        <v>0</v>
      </c>
      <c r="Q747" s="201">
        <v>0</v>
      </c>
    </row>
    <row r="748" spans="1:17" x14ac:dyDescent="0.3">
      <c r="A748" s="41" t="s">
        <v>41</v>
      </c>
      <c r="B748" s="41" t="s">
        <v>42</v>
      </c>
      <c r="C748" s="43">
        <v>2011</v>
      </c>
      <c r="D748" s="40" t="s">
        <v>18</v>
      </c>
      <c r="E748" s="42" t="s">
        <v>18</v>
      </c>
      <c r="F748" s="39">
        <f t="shared" si="94"/>
        <v>90.028376721550529</v>
      </c>
      <c r="G748" s="39" t="s">
        <v>18</v>
      </c>
      <c r="H748" s="39" t="s">
        <v>18</v>
      </c>
      <c r="I748" s="39" t="s">
        <v>18</v>
      </c>
      <c r="J748" s="39" t="s">
        <v>18</v>
      </c>
      <c r="K748" s="39">
        <v>6.3692029999999997E-2</v>
      </c>
      <c r="L748" s="39">
        <v>0.55702859999999998</v>
      </c>
      <c r="M748" s="39">
        <v>0.3322466</v>
      </c>
      <c r="N748" s="39">
        <v>4.7032740000000003E-2</v>
      </c>
      <c r="O748" s="206" t="e">
        <f t="shared" si="95"/>
        <v>#VALUE!</v>
      </c>
      <c r="P748" s="201">
        <v>0</v>
      </c>
      <c r="Q748" s="201">
        <v>0</v>
      </c>
    </row>
    <row r="749" spans="1:17" x14ac:dyDescent="0.3">
      <c r="A749" s="41" t="s">
        <v>41</v>
      </c>
      <c r="B749" s="41" t="s">
        <v>42</v>
      </c>
      <c r="C749" s="43">
        <v>2012</v>
      </c>
      <c r="D749" s="40" t="s">
        <v>18</v>
      </c>
      <c r="E749" s="42" t="s">
        <v>18</v>
      </c>
      <c r="F749" s="39" t="s">
        <v>18</v>
      </c>
      <c r="G749" s="39" t="s">
        <v>18</v>
      </c>
      <c r="H749" s="39" t="s">
        <v>18</v>
      </c>
      <c r="I749" s="39" t="s">
        <v>18</v>
      </c>
      <c r="J749" s="39" t="s">
        <v>18</v>
      </c>
      <c r="K749" s="39">
        <v>6.3692029999999997E-2</v>
      </c>
      <c r="L749" s="39">
        <v>0.55702859999999998</v>
      </c>
      <c r="M749" s="39">
        <v>0.3322466</v>
      </c>
      <c r="N749" s="39">
        <v>4.7032740000000003E-2</v>
      </c>
      <c r="O749" s="206" t="e">
        <f t="shared" si="95"/>
        <v>#VALUE!</v>
      </c>
      <c r="P749" s="201">
        <v>0</v>
      </c>
      <c r="Q749" s="201">
        <v>0</v>
      </c>
    </row>
    <row r="750" spans="1:17" x14ac:dyDescent="0.3">
      <c r="A750" s="41" t="s">
        <v>41</v>
      </c>
      <c r="B750" s="41" t="s">
        <v>42</v>
      </c>
      <c r="C750" s="43">
        <v>2013</v>
      </c>
      <c r="D750" s="40">
        <v>3000</v>
      </c>
      <c r="E750" s="42">
        <v>3103.2410974228296</v>
      </c>
      <c r="F750" s="39" t="s">
        <v>18</v>
      </c>
      <c r="G750" s="39" t="s">
        <v>18</v>
      </c>
      <c r="H750" s="39" t="s">
        <v>18</v>
      </c>
      <c r="I750" s="39" t="s">
        <v>18</v>
      </c>
      <c r="J750" s="39" t="s">
        <v>18</v>
      </c>
      <c r="K750" s="39">
        <v>6.3692029999999997E-2</v>
      </c>
      <c r="L750" s="39">
        <v>0.55702859999999998</v>
      </c>
      <c r="M750" s="39">
        <v>0.3322466</v>
      </c>
      <c r="N750" s="39">
        <v>4.7032740000000003E-2</v>
      </c>
      <c r="O750" s="206" t="e">
        <f t="shared" si="95"/>
        <v>#VALUE!</v>
      </c>
      <c r="P750" s="201">
        <v>0</v>
      </c>
      <c r="Q750" s="201">
        <v>0</v>
      </c>
    </row>
    <row r="751" spans="1:17" x14ac:dyDescent="0.3">
      <c r="A751" s="41" t="s">
        <v>41</v>
      </c>
      <c r="B751" s="41" t="s">
        <v>42</v>
      </c>
      <c r="C751" s="43">
        <v>2014</v>
      </c>
      <c r="D751" s="40">
        <v>1300</v>
      </c>
      <c r="E751" s="42">
        <v>1413.4951692001423</v>
      </c>
      <c r="F751" s="39" t="s">
        <v>18</v>
      </c>
      <c r="G751" s="39" t="s">
        <v>18</v>
      </c>
      <c r="H751" s="39" t="s">
        <v>18</v>
      </c>
      <c r="I751" s="39" t="s">
        <v>18</v>
      </c>
      <c r="J751" s="39" t="s">
        <v>18</v>
      </c>
      <c r="K751" s="39">
        <v>6.3692029999999997E-2</v>
      </c>
      <c r="L751" s="39">
        <v>0.55702859999999998</v>
      </c>
      <c r="M751" s="39">
        <v>0.3322466</v>
      </c>
      <c r="N751" s="39">
        <v>4.7032740000000003E-2</v>
      </c>
      <c r="O751" s="206" t="e">
        <f t="shared" si="95"/>
        <v>#VALUE!</v>
      </c>
      <c r="P751" s="201">
        <v>0</v>
      </c>
      <c r="Q751" s="201">
        <v>0</v>
      </c>
    </row>
    <row r="752" spans="1:17" x14ac:dyDescent="0.3">
      <c r="A752" t="s">
        <v>43</v>
      </c>
      <c r="B752" t="s">
        <v>44</v>
      </c>
      <c r="C752" s="47">
        <v>1954</v>
      </c>
      <c r="D752" s="46" t="s">
        <v>18</v>
      </c>
      <c r="E752" s="48" t="s">
        <v>18</v>
      </c>
      <c r="F752" s="45" t="s">
        <v>18</v>
      </c>
      <c r="G752" s="45" t="s">
        <v>18</v>
      </c>
      <c r="H752" s="45" t="s">
        <v>18</v>
      </c>
      <c r="I752" s="45" t="s">
        <v>18</v>
      </c>
      <c r="J752" s="45" t="s">
        <v>18</v>
      </c>
      <c r="K752" s="45">
        <v>0</v>
      </c>
      <c r="L752" s="45">
        <v>0.31850000000000001</v>
      </c>
      <c r="M752" s="45">
        <v>0.65839999999999999</v>
      </c>
      <c r="N752" s="45">
        <v>2.2700000000000001E-2</v>
      </c>
      <c r="O752" s="206" t="e">
        <f t="shared" si="95"/>
        <v>#VALUE!</v>
      </c>
      <c r="P752" s="201">
        <v>0</v>
      </c>
      <c r="Q752" s="201">
        <v>0</v>
      </c>
    </row>
    <row r="753" spans="1:17" x14ac:dyDescent="0.3">
      <c r="A753" s="46" t="s">
        <v>43</v>
      </c>
      <c r="B753" s="46" t="s">
        <v>44</v>
      </c>
      <c r="C753" s="47">
        <v>1955</v>
      </c>
      <c r="D753" s="46" t="s">
        <v>18</v>
      </c>
      <c r="E753" s="48" t="s">
        <v>18</v>
      </c>
      <c r="F753" s="45" t="s">
        <v>18</v>
      </c>
      <c r="G753" s="45" t="s">
        <v>18</v>
      </c>
      <c r="H753" s="45" t="s">
        <v>18</v>
      </c>
      <c r="I753" s="45" t="s">
        <v>18</v>
      </c>
      <c r="J753" s="45" t="s">
        <v>18</v>
      </c>
      <c r="K753" s="45">
        <v>0</v>
      </c>
      <c r="L753" s="45">
        <v>0.31850000000000001</v>
      </c>
      <c r="M753" s="45">
        <v>0.65839999999999999</v>
      </c>
      <c r="N753" s="45">
        <v>2.2700000000000001E-2</v>
      </c>
      <c r="O753" s="206" t="e">
        <f t="shared" si="95"/>
        <v>#VALUE!</v>
      </c>
      <c r="P753" s="201">
        <v>0</v>
      </c>
      <c r="Q753" s="201">
        <v>0</v>
      </c>
    </row>
    <row r="754" spans="1:17" x14ac:dyDescent="0.3">
      <c r="A754" s="46" t="s">
        <v>43</v>
      </c>
      <c r="B754" s="46" t="s">
        <v>44</v>
      </c>
      <c r="C754" s="47">
        <v>1956</v>
      </c>
      <c r="D754" s="46">
        <v>5000</v>
      </c>
      <c r="E754" s="48" t="s">
        <v>18</v>
      </c>
      <c r="F754" s="45" t="s">
        <v>18</v>
      </c>
      <c r="G754" s="45" t="s">
        <v>18</v>
      </c>
      <c r="H754" s="45" t="s">
        <v>18</v>
      </c>
      <c r="I754" s="45" t="s">
        <v>18</v>
      </c>
      <c r="J754" s="45" t="s">
        <v>18</v>
      </c>
      <c r="K754" s="45">
        <v>0</v>
      </c>
      <c r="L754" s="45">
        <v>0.31850000000000001</v>
      </c>
      <c r="M754" s="45">
        <v>0.65839999999999999</v>
      </c>
      <c r="N754" s="45">
        <v>2.2700000000000001E-2</v>
      </c>
      <c r="O754" s="206" t="e">
        <f t="shared" si="95"/>
        <v>#VALUE!</v>
      </c>
      <c r="P754" s="201">
        <v>0</v>
      </c>
      <c r="Q754" s="201">
        <v>0</v>
      </c>
    </row>
    <row r="755" spans="1:17" x14ac:dyDescent="0.3">
      <c r="A755" s="46" t="s">
        <v>43</v>
      </c>
      <c r="B755" s="46" t="s">
        <v>44</v>
      </c>
      <c r="C755" s="47">
        <v>1957</v>
      </c>
      <c r="D755" s="46">
        <v>20000</v>
      </c>
      <c r="E755" s="48" t="s">
        <v>18</v>
      </c>
      <c r="F755" s="45" t="s">
        <v>18</v>
      </c>
      <c r="G755" s="45" t="s">
        <v>18</v>
      </c>
      <c r="H755" s="45" t="s">
        <v>18</v>
      </c>
      <c r="I755" s="45" t="s">
        <v>18</v>
      </c>
      <c r="J755" s="45" t="s">
        <v>18</v>
      </c>
      <c r="K755" s="45">
        <v>0</v>
      </c>
      <c r="L755" s="45">
        <v>0.31850000000000001</v>
      </c>
      <c r="M755" s="45">
        <v>0.65839999999999999</v>
      </c>
      <c r="N755" s="45">
        <v>2.2700000000000001E-2</v>
      </c>
      <c r="O755" s="206" t="e">
        <f t="shared" si="95"/>
        <v>#VALUE!</v>
      </c>
      <c r="P755" s="201">
        <v>0</v>
      </c>
      <c r="Q755" s="201">
        <v>0</v>
      </c>
    </row>
    <row r="756" spans="1:17" x14ac:dyDescent="0.3">
      <c r="A756" s="46" t="s">
        <v>43</v>
      </c>
      <c r="B756" s="46" t="s">
        <v>44</v>
      </c>
      <c r="C756" s="47">
        <v>1958</v>
      </c>
      <c r="D756" s="46" t="s">
        <v>18</v>
      </c>
      <c r="E756" s="48" t="s">
        <v>18</v>
      </c>
      <c r="F756" s="45" t="s">
        <v>18</v>
      </c>
      <c r="G756" s="45" t="s">
        <v>18</v>
      </c>
      <c r="H756" s="45" t="s">
        <v>18</v>
      </c>
      <c r="I756" s="45" t="s">
        <v>18</v>
      </c>
      <c r="J756" s="45" t="s">
        <v>18</v>
      </c>
      <c r="K756" s="45">
        <v>0</v>
      </c>
      <c r="L756" s="45">
        <v>0.31850000000000001</v>
      </c>
      <c r="M756" s="45">
        <v>0.65839999999999999</v>
      </c>
      <c r="N756" s="45">
        <v>2.2700000000000001E-2</v>
      </c>
      <c r="O756" s="206" t="e">
        <f t="shared" si="95"/>
        <v>#VALUE!</v>
      </c>
      <c r="P756" s="201">
        <v>0</v>
      </c>
      <c r="Q756" s="201">
        <v>0</v>
      </c>
    </row>
    <row r="757" spans="1:17" x14ac:dyDescent="0.3">
      <c r="A757" s="46" t="s">
        <v>43</v>
      </c>
      <c r="B757" s="46" t="s">
        <v>44</v>
      </c>
      <c r="C757" s="47">
        <v>1959</v>
      </c>
      <c r="D757" s="46" t="s">
        <v>18</v>
      </c>
      <c r="E757" s="48" t="s">
        <v>18</v>
      </c>
      <c r="F757" s="45" t="s">
        <v>18</v>
      </c>
      <c r="G757" s="45" t="s">
        <v>18</v>
      </c>
      <c r="H757" s="45" t="s">
        <v>18</v>
      </c>
      <c r="I757" s="45" t="s">
        <v>18</v>
      </c>
      <c r="J757" s="45" t="s">
        <v>18</v>
      </c>
      <c r="K757" s="45">
        <v>0</v>
      </c>
      <c r="L757" s="45">
        <v>0.31850000000000001</v>
      </c>
      <c r="M757" s="45">
        <v>0.65839999999999999</v>
      </c>
      <c r="N757" s="45">
        <v>2.2700000000000001E-2</v>
      </c>
      <c r="O757" s="206" t="e">
        <f t="shared" si="95"/>
        <v>#VALUE!</v>
      </c>
      <c r="P757" s="201">
        <v>0</v>
      </c>
      <c r="Q757" s="201">
        <v>0</v>
      </c>
    </row>
    <row r="758" spans="1:17" x14ac:dyDescent="0.3">
      <c r="A758" s="46" t="s">
        <v>43</v>
      </c>
      <c r="B758" s="46" t="s">
        <v>44</v>
      </c>
      <c r="C758" s="47">
        <v>1960</v>
      </c>
      <c r="D758" s="46" t="s">
        <v>18</v>
      </c>
      <c r="E758" s="48" t="s">
        <v>18</v>
      </c>
      <c r="F758" s="45" t="s">
        <v>18</v>
      </c>
      <c r="G758" s="45" t="s">
        <v>18</v>
      </c>
      <c r="H758" s="45" t="s">
        <v>18</v>
      </c>
      <c r="I758" s="45" t="s">
        <v>18</v>
      </c>
      <c r="J758" s="45" t="s">
        <v>18</v>
      </c>
      <c r="K758" s="45">
        <v>0</v>
      </c>
      <c r="L758" s="45">
        <v>0.31850000000000001</v>
      </c>
      <c r="M758" s="45">
        <v>0.65839999999999999</v>
      </c>
      <c r="N758" s="45">
        <v>2.2700000000000001E-2</v>
      </c>
      <c r="O758" s="206" t="e">
        <f t="shared" si="95"/>
        <v>#VALUE!</v>
      </c>
      <c r="P758" s="201">
        <v>0</v>
      </c>
      <c r="Q758" s="201">
        <v>0</v>
      </c>
    </row>
    <row r="759" spans="1:17" x14ac:dyDescent="0.3">
      <c r="A759" s="46" t="s">
        <v>43</v>
      </c>
      <c r="B759" s="46" t="s">
        <v>44</v>
      </c>
      <c r="C759" s="47">
        <v>1961</v>
      </c>
      <c r="D759" s="46" t="s">
        <v>18</v>
      </c>
      <c r="E759" s="48" t="s">
        <v>18</v>
      </c>
      <c r="F759" s="45" t="s">
        <v>18</v>
      </c>
      <c r="G759" s="45" t="s">
        <v>18</v>
      </c>
      <c r="H759" s="45" t="s">
        <v>18</v>
      </c>
      <c r="I759" s="45" t="s">
        <v>18</v>
      </c>
      <c r="J759" s="45" t="s">
        <v>18</v>
      </c>
      <c r="K759" s="45">
        <v>0</v>
      </c>
      <c r="L759" s="45">
        <v>0.31850000000000001</v>
      </c>
      <c r="M759" s="45">
        <v>0.65839999999999999</v>
      </c>
      <c r="N759" s="45">
        <v>2.2700000000000001E-2</v>
      </c>
      <c r="O759" s="206" t="e">
        <f t="shared" si="95"/>
        <v>#VALUE!</v>
      </c>
      <c r="P759" s="201">
        <v>0</v>
      </c>
      <c r="Q759" s="201">
        <v>0</v>
      </c>
    </row>
    <row r="760" spans="1:17" x14ac:dyDescent="0.3">
      <c r="A760" s="46" t="s">
        <v>43</v>
      </c>
      <c r="B760" s="46" t="s">
        <v>44</v>
      </c>
      <c r="C760" s="47">
        <v>1962</v>
      </c>
      <c r="D760" s="46" t="s">
        <v>18</v>
      </c>
      <c r="E760" s="48" t="s">
        <v>18</v>
      </c>
      <c r="F760" s="45" t="s">
        <v>18</v>
      </c>
      <c r="G760" s="45" t="s">
        <v>18</v>
      </c>
      <c r="H760" s="45" t="s">
        <v>18</v>
      </c>
      <c r="I760" s="45" t="s">
        <v>18</v>
      </c>
      <c r="J760" s="45" t="s">
        <v>18</v>
      </c>
      <c r="K760" s="45">
        <v>0</v>
      </c>
      <c r="L760" s="45">
        <v>0.31850000000000001</v>
      </c>
      <c r="M760" s="45">
        <v>0.65839999999999999</v>
      </c>
      <c r="N760" s="45">
        <v>2.2700000000000001E-2</v>
      </c>
      <c r="O760" s="206" t="e">
        <f t="shared" si="95"/>
        <v>#VALUE!</v>
      </c>
      <c r="P760" s="201">
        <v>0</v>
      </c>
      <c r="Q760" s="201">
        <v>0</v>
      </c>
    </row>
    <row r="761" spans="1:17" x14ac:dyDescent="0.3">
      <c r="A761" s="46" t="s">
        <v>43</v>
      </c>
      <c r="B761" s="46" t="s">
        <v>44</v>
      </c>
      <c r="C761" s="47">
        <v>1963</v>
      </c>
      <c r="D761" s="46" t="s">
        <v>18</v>
      </c>
      <c r="E761" s="48" t="s">
        <v>18</v>
      </c>
      <c r="F761" s="45" t="s">
        <v>18</v>
      </c>
      <c r="G761" s="45" t="s">
        <v>18</v>
      </c>
      <c r="H761" s="45" t="s">
        <v>18</v>
      </c>
      <c r="I761" s="45" t="s">
        <v>18</v>
      </c>
      <c r="J761" s="45" t="s">
        <v>18</v>
      </c>
      <c r="K761" s="45">
        <v>0</v>
      </c>
      <c r="L761" s="45">
        <v>0.31850000000000001</v>
      </c>
      <c r="M761" s="45">
        <v>0.65839999999999999</v>
      </c>
      <c r="N761" s="45">
        <v>2.2700000000000001E-2</v>
      </c>
      <c r="O761" s="206" t="e">
        <f t="shared" si="95"/>
        <v>#VALUE!</v>
      </c>
      <c r="P761" s="201">
        <v>0</v>
      </c>
      <c r="Q761" s="201">
        <v>0</v>
      </c>
    </row>
    <row r="762" spans="1:17" x14ac:dyDescent="0.3">
      <c r="A762" s="46" t="s">
        <v>43</v>
      </c>
      <c r="B762" s="46" t="s">
        <v>44</v>
      </c>
      <c r="C762" s="47">
        <v>1964</v>
      </c>
      <c r="D762" s="46">
        <v>7500</v>
      </c>
      <c r="E762" s="48" t="s">
        <v>18</v>
      </c>
      <c r="F762" s="45" t="s">
        <v>18</v>
      </c>
      <c r="G762" s="45" t="s">
        <v>18</v>
      </c>
      <c r="H762" s="45" t="s">
        <v>18</v>
      </c>
      <c r="I762" s="45" t="s">
        <v>18</v>
      </c>
      <c r="J762" s="45" t="s">
        <v>18</v>
      </c>
      <c r="K762" s="45">
        <v>0</v>
      </c>
      <c r="L762" s="45">
        <v>0.31850000000000001</v>
      </c>
      <c r="M762" s="45">
        <v>0.65839999999999999</v>
      </c>
      <c r="N762" s="45">
        <v>2.2700000000000001E-2</v>
      </c>
      <c r="O762" s="206" t="e">
        <f t="shared" si="95"/>
        <v>#VALUE!</v>
      </c>
      <c r="P762" s="201">
        <v>0</v>
      </c>
      <c r="Q762" s="201">
        <v>0</v>
      </c>
    </row>
    <row r="763" spans="1:17" x14ac:dyDescent="0.3">
      <c r="A763" s="46" t="s">
        <v>43</v>
      </c>
      <c r="B763" s="46" t="s">
        <v>44</v>
      </c>
      <c r="C763" s="47">
        <v>1965</v>
      </c>
      <c r="D763" s="46">
        <v>3500</v>
      </c>
      <c r="E763" s="48" t="s">
        <v>18</v>
      </c>
      <c r="F763" s="45" t="s">
        <v>18</v>
      </c>
      <c r="G763" s="45" t="s">
        <v>18</v>
      </c>
      <c r="H763" s="45" t="s">
        <v>18</v>
      </c>
      <c r="I763" s="45" t="s">
        <v>18</v>
      </c>
      <c r="J763" s="45" t="s">
        <v>18</v>
      </c>
      <c r="K763" s="45">
        <v>0</v>
      </c>
      <c r="L763" s="45">
        <v>0.31850000000000001</v>
      </c>
      <c r="M763" s="45">
        <v>0.65839999999999999</v>
      </c>
      <c r="N763" s="45">
        <v>2.2700000000000001E-2</v>
      </c>
      <c r="O763" s="206" t="e">
        <f t="shared" si="95"/>
        <v>#VALUE!</v>
      </c>
      <c r="P763" s="201">
        <v>0</v>
      </c>
      <c r="Q763" s="201">
        <v>0</v>
      </c>
    </row>
    <row r="764" spans="1:17" x14ac:dyDescent="0.3">
      <c r="A764" s="46" t="s">
        <v>43</v>
      </c>
      <c r="B764" s="46" t="s">
        <v>44</v>
      </c>
      <c r="C764" s="47">
        <v>1966</v>
      </c>
      <c r="D764" s="46">
        <v>3500</v>
      </c>
      <c r="E764" s="48" t="s">
        <v>18</v>
      </c>
      <c r="F764" s="45" t="s">
        <v>18</v>
      </c>
      <c r="G764" s="45" t="s">
        <v>18</v>
      </c>
      <c r="H764" s="45" t="s">
        <v>18</v>
      </c>
      <c r="I764" s="45" t="s">
        <v>18</v>
      </c>
      <c r="J764" s="45" t="s">
        <v>18</v>
      </c>
      <c r="K764" s="45">
        <v>0</v>
      </c>
      <c r="L764" s="45">
        <v>0.31850000000000001</v>
      </c>
      <c r="M764" s="45">
        <v>0.65839999999999999</v>
      </c>
      <c r="N764" s="45">
        <v>2.2700000000000001E-2</v>
      </c>
      <c r="O764" s="206" t="e">
        <f t="shared" si="95"/>
        <v>#VALUE!</v>
      </c>
      <c r="P764" s="201">
        <v>0</v>
      </c>
      <c r="Q764" s="201">
        <v>0</v>
      </c>
    </row>
    <row r="765" spans="1:17" x14ac:dyDescent="0.3">
      <c r="A765" s="46" t="s">
        <v>43</v>
      </c>
      <c r="B765" s="46" t="s">
        <v>44</v>
      </c>
      <c r="C765" s="47">
        <v>1967</v>
      </c>
      <c r="D765" s="46">
        <v>3000</v>
      </c>
      <c r="E765" s="48" t="s">
        <v>18</v>
      </c>
      <c r="F765" s="45" t="s">
        <v>18</v>
      </c>
      <c r="G765" s="45" t="s">
        <v>18</v>
      </c>
      <c r="H765" s="45" t="s">
        <v>18</v>
      </c>
      <c r="I765" s="45" t="s">
        <v>18</v>
      </c>
      <c r="J765" s="45" t="s">
        <v>18</v>
      </c>
      <c r="K765" s="45">
        <v>0</v>
      </c>
      <c r="L765" s="45">
        <v>0.31850000000000001</v>
      </c>
      <c r="M765" s="45">
        <v>0.65839999999999999</v>
      </c>
      <c r="N765" s="45">
        <v>2.2700000000000001E-2</v>
      </c>
      <c r="O765" s="206" t="e">
        <f t="shared" si="95"/>
        <v>#VALUE!</v>
      </c>
      <c r="P765" s="201">
        <v>0</v>
      </c>
      <c r="Q765" s="201">
        <v>0</v>
      </c>
    </row>
    <row r="766" spans="1:17" x14ac:dyDescent="0.3">
      <c r="A766" s="46" t="s">
        <v>43</v>
      </c>
      <c r="B766" s="46" t="s">
        <v>44</v>
      </c>
      <c r="C766" s="47">
        <v>1968</v>
      </c>
      <c r="D766" s="46">
        <v>5000</v>
      </c>
      <c r="E766" s="48" t="s">
        <v>18</v>
      </c>
      <c r="F766" s="45" t="s">
        <v>18</v>
      </c>
      <c r="G766" s="45" t="s">
        <v>18</v>
      </c>
      <c r="H766" s="45" t="s">
        <v>18</v>
      </c>
      <c r="I766" s="45" t="s">
        <v>18</v>
      </c>
      <c r="J766" s="45" t="s">
        <v>18</v>
      </c>
      <c r="K766" s="45">
        <v>0</v>
      </c>
      <c r="L766" s="45">
        <v>0.31850000000000001</v>
      </c>
      <c r="M766" s="45">
        <v>0.65839999999999999</v>
      </c>
      <c r="N766" s="45">
        <v>2.2700000000000001E-2</v>
      </c>
      <c r="O766" s="206" t="e">
        <f t="shared" si="95"/>
        <v>#VALUE!</v>
      </c>
      <c r="P766" s="201">
        <v>0</v>
      </c>
      <c r="Q766" s="201">
        <v>0</v>
      </c>
    </row>
    <row r="767" spans="1:17" x14ac:dyDescent="0.3">
      <c r="A767" s="46" t="s">
        <v>43</v>
      </c>
      <c r="B767" s="46" t="s">
        <v>44</v>
      </c>
      <c r="C767" s="47">
        <v>1969</v>
      </c>
      <c r="D767" s="46">
        <v>15000</v>
      </c>
      <c r="E767" s="48" t="s">
        <v>18</v>
      </c>
      <c r="F767" s="45" t="s">
        <v>18</v>
      </c>
      <c r="G767" s="45" t="s">
        <v>18</v>
      </c>
      <c r="H767" s="45" t="s">
        <v>18</v>
      </c>
      <c r="I767" s="45" t="s">
        <v>18</v>
      </c>
      <c r="J767" s="45" t="s">
        <v>18</v>
      </c>
      <c r="K767" s="45">
        <v>0</v>
      </c>
      <c r="L767" s="45">
        <v>0.31850000000000001</v>
      </c>
      <c r="M767" s="45">
        <v>0.65839999999999999</v>
      </c>
      <c r="N767" s="45">
        <v>2.2700000000000001E-2</v>
      </c>
      <c r="O767" s="206" t="e">
        <f t="shared" si="95"/>
        <v>#VALUE!</v>
      </c>
      <c r="P767" s="201">
        <v>0</v>
      </c>
      <c r="Q767" s="201">
        <v>0</v>
      </c>
    </row>
    <row r="768" spans="1:17" x14ac:dyDescent="0.3">
      <c r="A768" s="46" t="s">
        <v>43</v>
      </c>
      <c r="B768" s="46" t="s">
        <v>44</v>
      </c>
      <c r="C768" s="47">
        <v>1970</v>
      </c>
      <c r="D768" s="46">
        <v>12000</v>
      </c>
      <c r="E768" s="48" t="s">
        <v>18</v>
      </c>
      <c r="F768" s="45" t="s">
        <v>18</v>
      </c>
      <c r="G768" s="45" t="s">
        <v>18</v>
      </c>
      <c r="H768" s="45" t="s">
        <v>18</v>
      </c>
      <c r="I768" s="45" t="s">
        <v>18</v>
      </c>
      <c r="J768" s="45" t="s">
        <v>18</v>
      </c>
      <c r="K768" s="45">
        <v>0</v>
      </c>
      <c r="L768" s="45">
        <v>0.31850000000000001</v>
      </c>
      <c r="M768" s="45">
        <v>0.65839999999999999</v>
      </c>
      <c r="N768" s="45">
        <v>2.2700000000000001E-2</v>
      </c>
      <c r="O768" s="206" t="e">
        <f t="shared" si="95"/>
        <v>#VALUE!</v>
      </c>
      <c r="P768" s="201">
        <v>0</v>
      </c>
      <c r="Q768" s="201">
        <v>0</v>
      </c>
    </row>
    <row r="769" spans="1:17" x14ac:dyDescent="0.3">
      <c r="A769" s="46" t="s">
        <v>43</v>
      </c>
      <c r="B769" s="46" t="s">
        <v>44</v>
      </c>
      <c r="C769" s="47">
        <v>1971</v>
      </c>
      <c r="D769" s="46">
        <v>15000</v>
      </c>
      <c r="E769" s="48" t="s">
        <v>18</v>
      </c>
      <c r="F769" s="45" t="s">
        <v>18</v>
      </c>
      <c r="G769" s="45" t="s">
        <v>18</v>
      </c>
      <c r="H769" s="45" t="s">
        <v>18</v>
      </c>
      <c r="I769" s="45" t="s">
        <v>18</v>
      </c>
      <c r="J769" s="45" t="s">
        <v>18</v>
      </c>
      <c r="K769" s="45">
        <v>0</v>
      </c>
      <c r="L769" s="45">
        <v>0.31850000000000001</v>
      </c>
      <c r="M769" s="45">
        <v>0.65839999999999999</v>
      </c>
      <c r="N769" s="45">
        <v>2.2700000000000001E-2</v>
      </c>
      <c r="O769" s="206" t="e">
        <f t="shared" si="95"/>
        <v>#VALUE!</v>
      </c>
      <c r="P769" s="201">
        <v>0</v>
      </c>
      <c r="Q769" s="201">
        <v>0</v>
      </c>
    </row>
    <row r="770" spans="1:17" x14ac:dyDescent="0.3">
      <c r="A770" s="46" t="s">
        <v>43</v>
      </c>
      <c r="B770" s="46" t="s">
        <v>44</v>
      </c>
      <c r="C770" s="47">
        <v>1972</v>
      </c>
      <c r="D770" s="46">
        <v>12000</v>
      </c>
      <c r="E770" s="48" t="s">
        <v>18</v>
      </c>
      <c r="F770" s="45" t="s">
        <v>18</v>
      </c>
      <c r="G770" s="45" t="s">
        <v>18</v>
      </c>
      <c r="H770" s="45" t="s">
        <v>18</v>
      </c>
      <c r="I770" s="45" t="s">
        <v>18</v>
      </c>
      <c r="J770" s="45" t="s">
        <v>18</v>
      </c>
      <c r="K770" s="45">
        <v>0</v>
      </c>
      <c r="L770" s="45">
        <v>0.31850000000000001</v>
      </c>
      <c r="M770" s="45">
        <v>0.65839999999999999</v>
      </c>
      <c r="N770" s="45">
        <v>2.2700000000000001E-2</v>
      </c>
      <c r="O770" s="206" t="e">
        <f t="shared" si="95"/>
        <v>#VALUE!</v>
      </c>
      <c r="P770" s="201">
        <v>0</v>
      </c>
      <c r="Q770" s="201">
        <v>0</v>
      </c>
    </row>
    <row r="771" spans="1:17" x14ac:dyDescent="0.3">
      <c r="A771" s="46" t="s">
        <v>43</v>
      </c>
      <c r="B771" s="46" t="s">
        <v>44</v>
      </c>
      <c r="C771" s="47">
        <v>1973</v>
      </c>
      <c r="D771" s="46">
        <v>3500</v>
      </c>
      <c r="E771" s="48" t="s">
        <v>18</v>
      </c>
      <c r="F771" s="45" t="s">
        <v>18</v>
      </c>
      <c r="G771" s="45" t="s">
        <v>18</v>
      </c>
      <c r="H771" s="45" t="s">
        <v>18</v>
      </c>
      <c r="I771" s="45" t="s">
        <v>18</v>
      </c>
      <c r="J771" s="45" t="s">
        <v>18</v>
      </c>
      <c r="K771" s="45">
        <v>0</v>
      </c>
      <c r="L771" s="45">
        <v>0.31850000000000001</v>
      </c>
      <c r="M771" s="45">
        <v>0.65839999999999999</v>
      </c>
      <c r="N771" s="45">
        <v>2.2700000000000001E-2</v>
      </c>
      <c r="O771" s="206" t="e">
        <f t="shared" ref="O771:O834" si="96">J771/D771</f>
        <v>#VALUE!</v>
      </c>
      <c r="P771" s="201">
        <v>0</v>
      </c>
      <c r="Q771" s="201">
        <v>0</v>
      </c>
    </row>
    <row r="772" spans="1:17" x14ac:dyDescent="0.3">
      <c r="A772" s="46" t="s">
        <v>43</v>
      </c>
      <c r="B772" s="46" t="s">
        <v>44</v>
      </c>
      <c r="C772" s="47">
        <v>1974</v>
      </c>
      <c r="D772" s="46">
        <v>2500</v>
      </c>
      <c r="E772" s="48" t="s">
        <v>18</v>
      </c>
      <c r="F772" s="45" t="s">
        <v>18</v>
      </c>
      <c r="G772" s="45" t="s">
        <v>18</v>
      </c>
      <c r="H772" s="45" t="s">
        <v>18</v>
      </c>
      <c r="I772" s="45" t="s">
        <v>18</v>
      </c>
      <c r="J772" s="45" t="s">
        <v>18</v>
      </c>
      <c r="K772" s="45">
        <v>0</v>
      </c>
      <c r="L772" s="45">
        <v>0.31850000000000001</v>
      </c>
      <c r="M772" s="45">
        <v>0.65839999999999999</v>
      </c>
      <c r="N772" s="45">
        <v>2.2700000000000001E-2</v>
      </c>
      <c r="O772" s="206" t="e">
        <f t="shared" si="96"/>
        <v>#VALUE!</v>
      </c>
      <c r="P772" s="201">
        <v>0</v>
      </c>
      <c r="Q772" s="201">
        <v>0</v>
      </c>
    </row>
    <row r="773" spans="1:17" x14ac:dyDescent="0.3">
      <c r="A773" s="46" t="s">
        <v>43</v>
      </c>
      <c r="B773" s="46" t="s">
        <v>44</v>
      </c>
      <c r="C773" s="47">
        <v>1975</v>
      </c>
      <c r="D773" s="46">
        <v>2800</v>
      </c>
      <c r="E773" s="48" t="s">
        <v>18</v>
      </c>
      <c r="F773" s="45" t="s">
        <v>18</v>
      </c>
      <c r="G773" s="45" t="s">
        <v>18</v>
      </c>
      <c r="H773" s="45" t="s">
        <v>18</v>
      </c>
      <c r="I773" s="45" t="s">
        <v>18</v>
      </c>
      <c r="J773" s="45" t="s">
        <v>18</v>
      </c>
      <c r="K773" s="45">
        <v>0</v>
      </c>
      <c r="L773" s="45">
        <v>0.31850000000000001</v>
      </c>
      <c r="M773" s="45">
        <v>0.65839999999999999</v>
      </c>
      <c r="N773" s="45">
        <v>2.2700000000000001E-2</v>
      </c>
      <c r="O773" s="206" t="e">
        <f t="shared" si="96"/>
        <v>#VALUE!</v>
      </c>
      <c r="P773" s="201">
        <v>0</v>
      </c>
      <c r="Q773" s="201">
        <v>0</v>
      </c>
    </row>
    <row r="774" spans="1:17" x14ac:dyDescent="0.3">
      <c r="A774" s="46" t="s">
        <v>43</v>
      </c>
      <c r="B774" s="46" t="s">
        <v>44</v>
      </c>
      <c r="C774" s="47">
        <v>1976</v>
      </c>
      <c r="D774" s="46">
        <v>10000</v>
      </c>
      <c r="E774" s="48" t="s">
        <v>18</v>
      </c>
      <c r="F774" s="45" t="s">
        <v>18</v>
      </c>
      <c r="G774" s="45" t="s">
        <v>18</v>
      </c>
      <c r="H774" s="45" t="s">
        <v>18</v>
      </c>
      <c r="I774" s="45">
        <f t="shared" ref="I774:I806" si="97">N774*E780</f>
        <v>337.09755597477738</v>
      </c>
      <c r="J774" s="45" t="s">
        <v>18</v>
      </c>
      <c r="K774" s="45">
        <v>0</v>
      </c>
      <c r="L774" s="45">
        <v>0.31850000000000001</v>
      </c>
      <c r="M774" s="45">
        <v>0.65839999999999999</v>
      </c>
      <c r="N774" s="45">
        <v>2.2700000000000001E-2</v>
      </c>
      <c r="O774" s="206" t="e">
        <f t="shared" si="96"/>
        <v>#VALUE!</v>
      </c>
      <c r="P774" s="201">
        <v>0</v>
      </c>
      <c r="Q774" s="201">
        <v>0</v>
      </c>
    </row>
    <row r="775" spans="1:17" x14ac:dyDescent="0.3">
      <c r="A775" s="46" t="s">
        <v>43</v>
      </c>
      <c r="B775" s="46" t="s">
        <v>44</v>
      </c>
      <c r="C775" s="47">
        <v>1977</v>
      </c>
      <c r="D775" s="46">
        <v>8000</v>
      </c>
      <c r="E775" s="48" t="s">
        <v>18</v>
      </c>
      <c r="F775" s="45" t="s">
        <v>18</v>
      </c>
      <c r="G775" s="45" t="s">
        <v>18</v>
      </c>
      <c r="H775" s="45">
        <f t="shared" ref="H775:H807" si="98">M775*E780</f>
        <v>9777.3141345283439</v>
      </c>
      <c r="I775" s="45">
        <f t="shared" si="97"/>
        <v>46.969174505240538</v>
      </c>
      <c r="J775" s="45" t="s">
        <v>18</v>
      </c>
      <c r="K775" s="45">
        <v>0</v>
      </c>
      <c r="L775" s="45">
        <v>0.31850000000000001</v>
      </c>
      <c r="M775" s="45">
        <v>0.65839999999999999</v>
      </c>
      <c r="N775" s="45">
        <v>2.2700000000000001E-2</v>
      </c>
      <c r="O775" s="206" t="e">
        <f t="shared" si="96"/>
        <v>#VALUE!</v>
      </c>
      <c r="P775" s="201">
        <v>0</v>
      </c>
      <c r="Q775" s="201">
        <v>0</v>
      </c>
    </row>
    <row r="776" spans="1:17" x14ac:dyDescent="0.3">
      <c r="A776" s="46" t="s">
        <v>43</v>
      </c>
      <c r="B776" s="46" t="s">
        <v>44</v>
      </c>
      <c r="C776" s="47">
        <v>1978</v>
      </c>
      <c r="D776" s="46">
        <v>3500</v>
      </c>
      <c r="E776" s="48" t="s">
        <v>18</v>
      </c>
      <c r="F776" s="45">
        <v>0</v>
      </c>
      <c r="G776" s="45">
        <f t="shared" ref="G776:G808" si="99">L776*E780</f>
        <v>4729.7608624654886</v>
      </c>
      <c r="H776" s="45">
        <f t="shared" si="98"/>
        <v>1362.3129733149942</v>
      </c>
      <c r="I776" s="45">
        <f t="shared" si="97"/>
        <v>77.694010075838406</v>
      </c>
      <c r="J776" s="49">
        <f t="shared" ref="J776:J807" si="100">SUM(F776:I776)</f>
        <v>6169.7678458563214</v>
      </c>
      <c r="K776" s="45">
        <v>0</v>
      </c>
      <c r="L776" s="45">
        <v>0.31850000000000001</v>
      </c>
      <c r="M776" s="45">
        <v>0.65839999999999999</v>
      </c>
      <c r="N776" s="45">
        <v>2.2700000000000001E-2</v>
      </c>
      <c r="O776" s="206">
        <f t="shared" si="96"/>
        <v>1.7627908131018062</v>
      </c>
      <c r="P776" s="201">
        <v>1</v>
      </c>
      <c r="Q776" s="201">
        <v>0</v>
      </c>
    </row>
    <row r="777" spans="1:17" x14ac:dyDescent="0.3">
      <c r="A777" s="46" t="s">
        <v>43</v>
      </c>
      <c r="B777" s="46" t="s">
        <v>44</v>
      </c>
      <c r="C777" s="47">
        <v>1979</v>
      </c>
      <c r="D777" s="46">
        <v>700</v>
      </c>
      <c r="E777" s="48" t="s">
        <v>18</v>
      </c>
      <c r="F777" s="45">
        <f t="shared" ref="F777:F809" si="101">K777*E780</f>
        <v>0</v>
      </c>
      <c r="G777" s="45">
        <f t="shared" si="99"/>
        <v>659.01683171449827</v>
      </c>
      <c r="H777" s="45">
        <f t="shared" si="98"/>
        <v>2253.4685565608811</v>
      </c>
      <c r="I777" s="45">
        <f t="shared" si="97"/>
        <v>857.19904733474289</v>
      </c>
      <c r="J777" s="49">
        <f t="shared" si="100"/>
        <v>3769.6844356101224</v>
      </c>
      <c r="K777" s="45">
        <v>0</v>
      </c>
      <c r="L777" s="45">
        <v>0.31850000000000001</v>
      </c>
      <c r="M777" s="45">
        <v>0.65839999999999999</v>
      </c>
      <c r="N777" s="45">
        <v>2.2700000000000001E-2</v>
      </c>
      <c r="O777" s="206">
        <f t="shared" si="96"/>
        <v>5.3852634794430321</v>
      </c>
      <c r="P777" s="201">
        <v>1</v>
      </c>
      <c r="Q777" s="201">
        <v>0</v>
      </c>
    </row>
    <row r="778" spans="1:17" x14ac:dyDescent="0.3">
      <c r="A778" s="46" t="s">
        <v>43</v>
      </c>
      <c r="B778" s="46" t="s">
        <v>44</v>
      </c>
      <c r="C778" s="47">
        <v>1980</v>
      </c>
      <c r="D778" s="46">
        <v>2000</v>
      </c>
      <c r="E778" s="48" t="s">
        <v>18</v>
      </c>
      <c r="F778" s="45">
        <f t="shared" si="101"/>
        <v>0</v>
      </c>
      <c r="G778" s="45">
        <f t="shared" si="99"/>
        <v>1090.1119915927106</v>
      </c>
      <c r="H778" s="45">
        <f t="shared" si="98"/>
        <v>24862.548579964521</v>
      </c>
      <c r="I778" s="45">
        <f t="shared" si="97"/>
        <v>900.7304760727626</v>
      </c>
      <c r="J778" s="49">
        <f t="shared" si="100"/>
        <v>26853.391047629997</v>
      </c>
      <c r="K778" s="45">
        <v>0</v>
      </c>
      <c r="L778" s="45">
        <v>0.31850000000000001</v>
      </c>
      <c r="M778" s="45">
        <v>0.65839999999999999</v>
      </c>
      <c r="N778" s="45">
        <v>2.2700000000000001E-2</v>
      </c>
      <c r="O778" s="206">
        <f t="shared" si="96"/>
        <v>13.426695523814999</v>
      </c>
      <c r="P778" s="201">
        <v>1</v>
      </c>
      <c r="Q778" s="201">
        <v>0</v>
      </c>
    </row>
    <row r="779" spans="1:17" x14ac:dyDescent="0.3">
      <c r="A779" s="46" t="s">
        <v>43</v>
      </c>
      <c r="B779" s="46" t="s">
        <v>44</v>
      </c>
      <c r="C779" s="47">
        <v>1981</v>
      </c>
      <c r="D779" s="46">
        <v>500</v>
      </c>
      <c r="E779" s="48" t="s">
        <v>18</v>
      </c>
      <c r="F779" s="45">
        <f t="shared" si="101"/>
        <v>0</v>
      </c>
      <c r="G779" s="45">
        <f t="shared" si="99"/>
        <v>12027.220113485268</v>
      </c>
      <c r="H779" s="45">
        <f t="shared" si="98"/>
        <v>26125.151781775632</v>
      </c>
      <c r="I779" s="45">
        <f t="shared" si="97"/>
        <v>160.5388135868611</v>
      </c>
      <c r="J779" s="49">
        <f t="shared" si="100"/>
        <v>38312.910708847761</v>
      </c>
      <c r="K779" s="45">
        <v>0</v>
      </c>
      <c r="L779" s="45">
        <v>0.31850000000000001</v>
      </c>
      <c r="M779" s="45">
        <v>0.65839999999999999</v>
      </c>
      <c r="N779" s="45">
        <v>2.2700000000000001E-2</v>
      </c>
      <c r="O779" s="206">
        <f t="shared" si="96"/>
        <v>76.625821417695519</v>
      </c>
      <c r="P779" s="201">
        <v>0</v>
      </c>
      <c r="Q779" s="201">
        <v>1</v>
      </c>
    </row>
    <row r="780" spans="1:17" x14ac:dyDescent="0.3">
      <c r="A780" s="46" t="s">
        <v>43</v>
      </c>
      <c r="B780" s="46" t="s">
        <v>44</v>
      </c>
      <c r="C780" s="47">
        <v>1982</v>
      </c>
      <c r="D780" s="46">
        <v>5000</v>
      </c>
      <c r="E780" s="48">
        <v>14850.112598007814</v>
      </c>
      <c r="F780" s="45">
        <f t="shared" si="101"/>
        <v>0</v>
      </c>
      <c r="G780" s="45">
        <f t="shared" si="99"/>
        <v>12638.002494677306</v>
      </c>
      <c r="H780" s="45">
        <f t="shared" si="98"/>
        <v>4656.3328134620861</v>
      </c>
      <c r="I780" s="45">
        <f t="shared" si="97"/>
        <v>147.50866381408454</v>
      </c>
      <c r="J780" s="49">
        <f t="shared" si="100"/>
        <v>17441.84397195348</v>
      </c>
      <c r="K780" s="45">
        <v>0</v>
      </c>
      <c r="L780" s="45">
        <v>0.31850000000000001</v>
      </c>
      <c r="M780" s="45">
        <v>0.65839999999999999</v>
      </c>
      <c r="N780" s="45">
        <v>2.2700000000000001E-2</v>
      </c>
      <c r="O780" s="206">
        <f t="shared" si="96"/>
        <v>3.4883687943906958</v>
      </c>
      <c r="P780" s="201">
        <v>1</v>
      </c>
      <c r="Q780" s="201">
        <v>0</v>
      </c>
    </row>
    <row r="781" spans="1:17" x14ac:dyDescent="0.3">
      <c r="A781" s="46" t="s">
        <v>43</v>
      </c>
      <c r="B781" s="46" t="s">
        <v>44</v>
      </c>
      <c r="C781" s="47">
        <v>1983</v>
      </c>
      <c r="D781" s="46">
        <v>500</v>
      </c>
      <c r="E781" s="48">
        <v>2069.1266301868077</v>
      </c>
      <c r="F781" s="45">
        <f t="shared" si="101"/>
        <v>0</v>
      </c>
      <c r="G781" s="45">
        <f t="shared" si="99"/>
        <v>2252.493926317853</v>
      </c>
      <c r="H781" s="45">
        <f t="shared" si="98"/>
        <v>4278.401068510716</v>
      </c>
      <c r="I781" s="45">
        <f t="shared" si="97"/>
        <v>661.50001841022856</v>
      </c>
      <c r="J781" s="49">
        <f t="shared" si="100"/>
        <v>7192.3950132387972</v>
      </c>
      <c r="K781" s="45">
        <v>0</v>
      </c>
      <c r="L781" s="45">
        <v>0.31850000000000001</v>
      </c>
      <c r="M781" s="45">
        <v>0.65839999999999999</v>
      </c>
      <c r="N781" s="45">
        <v>2.2700000000000001E-2</v>
      </c>
      <c r="O781" s="206">
        <f t="shared" si="96"/>
        <v>14.384790026477594</v>
      </c>
      <c r="P781" s="201">
        <v>1</v>
      </c>
      <c r="Q781" s="201">
        <v>0</v>
      </c>
    </row>
    <row r="782" spans="1:17" x14ac:dyDescent="0.3">
      <c r="A782" s="46" t="s">
        <v>43</v>
      </c>
      <c r="B782" s="46" t="s">
        <v>44</v>
      </c>
      <c r="C782" s="47">
        <v>1984</v>
      </c>
      <c r="D782" s="46">
        <v>1000</v>
      </c>
      <c r="E782" s="48">
        <v>3422.6436156757004</v>
      </c>
      <c r="F782" s="45">
        <f t="shared" si="101"/>
        <v>0</v>
      </c>
      <c r="G782" s="45">
        <f t="shared" si="99"/>
        <v>2069.6700187130364</v>
      </c>
      <c r="H782" s="45">
        <f t="shared" si="98"/>
        <v>19186.414630894029</v>
      </c>
      <c r="I782" s="45">
        <f t="shared" si="97"/>
        <v>301.87747257661988</v>
      </c>
      <c r="J782" s="49">
        <f t="shared" si="100"/>
        <v>21557.962122183686</v>
      </c>
      <c r="K782" s="45">
        <v>0</v>
      </c>
      <c r="L782" s="45">
        <v>0.31850000000000001</v>
      </c>
      <c r="M782" s="45">
        <v>0.65839999999999999</v>
      </c>
      <c r="N782" s="45">
        <v>2.2700000000000001E-2</v>
      </c>
      <c r="O782" s="206">
        <f t="shared" si="96"/>
        <v>21.557962122183685</v>
      </c>
      <c r="P782" s="201">
        <v>1</v>
      </c>
      <c r="Q782" s="201">
        <v>0</v>
      </c>
    </row>
    <row r="783" spans="1:17" x14ac:dyDescent="0.3">
      <c r="A783" s="46" t="s">
        <v>43</v>
      </c>
      <c r="B783" s="46" t="s">
        <v>44</v>
      </c>
      <c r="C783" s="47">
        <v>1985</v>
      </c>
      <c r="D783" s="46">
        <v>15000</v>
      </c>
      <c r="E783" s="48">
        <v>37762.072569812459</v>
      </c>
      <c r="F783" s="45">
        <f t="shared" si="101"/>
        <v>0</v>
      </c>
      <c r="G783" s="45">
        <f t="shared" si="99"/>
        <v>9281.3989367250124</v>
      </c>
      <c r="H783" s="45">
        <f t="shared" si="98"/>
        <v>8755.7765614293621</v>
      </c>
      <c r="I783" s="45">
        <f t="shared" si="97"/>
        <v>285.7261173136045</v>
      </c>
      <c r="J783" s="49">
        <f t="shared" si="100"/>
        <v>18322.901615467978</v>
      </c>
      <c r="K783" s="45">
        <v>0</v>
      </c>
      <c r="L783" s="45">
        <v>0.31850000000000001</v>
      </c>
      <c r="M783" s="45">
        <v>0.65839999999999999</v>
      </c>
      <c r="N783" s="45">
        <v>2.2700000000000001E-2</v>
      </c>
      <c r="O783" s="206">
        <f t="shared" si="96"/>
        <v>1.2215267743645319</v>
      </c>
      <c r="P783" s="201">
        <v>1</v>
      </c>
      <c r="Q783" s="201">
        <v>0</v>
      </c>
    </row>
    <row r="784" spans="1:17" x14ac:dyDescent="0.3">
      <c r="A784" s="46" t="s">
        <v>43</v>
      </c>
      <c r="B784" s="46" t="s">
        <v>44</v>
      </c>
      <c r="C784" s="47">
        <v>1986</v>
      </c>
      <c r="D784" s="46">
        <v>10000</v>
      </c>
      <c r="E784" s="48">
        <v>39679.756655187775</v>
      </c>
      <c r="F784" s="45">
        <f t="shared" si="101"/>
        <v>0</v>
      </c>
      <c r="G784" s="45">
        <f t="shared" si="99"/>
        <v>4235.5936130243799</v>
      </c>
      <c r="H784" s="45">
        <f t="shared" si="98"/>
        <v>8287.3161074571453</v>
      </c>
      <c r="I784" s="45">
        <f t="shared" si="97"/>
        <v>393.5546567110847</v>
      </c>
      <c r="J784" s="49">
        <f t="shared" si="100"/>
        <v>12916.464377192611</v>
      </c>
      <c r="K784" s="45">
        <v>0</v>
      </c>
      <c r="L784" s="45">
        <v>0.31850000000000001</v>
      </c>
      <c r="M784" s="45">
        <v>0.65839999999999999</v>
      </c>
      <c r="N784" s="45">
        <v>2.2700000000000001E-2</v>
      </c>
      <c r="O784" s="206">
        <f t="shared" si="96"/>
        <v>1.2916464377192611</v>
      </c>
      <c r="P784" s="201">
        <v>1</v>
      </c>
      <c r="Q784" s="201">
        <v>0</v>
      </c>
    </row>
    <row r="785" spans="1:17" x14ac:dyDescent="0.3">
      <c r="A785" s="46" t="s">
        <v>43</v>
      </c>
      <c r="B785" s="46" t="s">
        <v>44</v>
      </c>
      <c r="C785" s="47">
        <v>1987</v>
      </c>
      <c r="D785" s="46">
        <v>2000</v>
      </c>
      <c r="E785" s="48">
        <v>7072.1944311392554</v>
      </c>
      <c r="F785" s="45">
        <f t="shared" si="101"/>
        <v>0</v>
      </c>
      <c r="G785" s="45">
        <f t="shared" si="99"/>
        <v>4008.9765799287679</v>
      </c>
      <c r="H785" s="45">
        <f t="shared" si="98"/>
        <v>11414.81876557613</v>
      </c>
      <c r="I785" s="45">
        <f t="shared" si="97"/>
        <v>734.64616965047571</v>
      </c>
      <c r="J785" s="49">
        <f t="shared" si="100"/>
        <v>16158.441515155375</v>
      </c>
      <c r="K785" s="45">
        <v>0</v>
      </c>
      <c r="L785" s="45">
        <v>0.31850000000000001</v>
      </c>
      <c r="M785" s="45">
        <v>0.65839999999999999</v>
      </c>
      <c r="N785" s="45">
        <v>2.2700000000000001E-2</v>
      </c>
      <c r="O785" s="206">
        <f t="shared" si="96"/>
        <v>8.0792207575776871</v>
      </c>
      <c r="P785" s="201">
        <v>1</v>
      </c>
      <c r="Q785" s="201">
        <v>0</v>
      </c>
    </row>
    <row r="786" spans="1:17" x14ac:dyDescent="0.3">
      <c r="A786" s="46" t="s">
        <v>43</v>
      </c>
      <c r="B786" s="46" t="s">
        <v>44</v>
      </c>
      <c r="C786" s="47">
        <v>1988</v>
      </c>
      <c r="D786" s="46">
        <v>2000</v>
      </c>
      <c r="E786" s="48">
        <v>6498.1790226468956</v>
      </c>
      <c r="F786" s="45">
        <f t="shared" si="101"/>
        <v>0</v>
      </c>
      <c r="G786" s="45">
        <f t="shared" si="99"/>
        <v>5521.901240637907</v>
      </c>
      <c r="H786" s="45">
        <f t="shared" si="98"/>
        <v>21307.975246602346</v>
      </c>
      <c r="I786" s="45">
        <f t="shared" si="97"/>
        <v>426.61792056980261</v>
      </c>
      <c r="J786" s="49">
        <f t="shared" si="100"/>
        <v>27256.494407810056</v>
      </c>
      <c r="K786" s="45">
        <v>0</v>
      </c>
      <c r="L786" s="45">
        <v>0.31850000000000001</v>
      </c>
      <c r="M786" s="45">
        <v>0.65839999999999999</v>
      </c>
      <c r="N786" s="45">
        <v>2.2700000000000001E-2</v>
      </c>
      <c r="O786" s="206">
        <f t="shared" si="96"/>
        <v>13.628247203905028</v>
      </c>
      <c r="P786" s="201">
        <v>1</v>
      </c>
      <c r="Q786" s="201">
        <v>0</v>
      </c>
    </row>
    <row r="787" spans="1:17" x14ac:dyDescent="0.3">
      <c r="A787" s="46" t="s">
        <v>43</v>
      </c>
      <c r="B787" s="46" t="s">
        <v>44</v>
      </c>
      <c r="C787" s="47">
        <v>1989</v>
      </c>
      <c r="D787" s="46">
        <v>5000</v>
      </c>
      <c r="E787" s="48">
        <v>29140.969974018877</v>
      </c>
      <c r="F787" s="45">
        <f t="shared" si="101"/>
        <v>0</v>
      </c>
      <c r="G787" s="45">
        <f t="shared" si="99"/>
        <v>10307.700662276498</v>
      </c>
      <c r="H787" s="45">
        <f t="shared" si="98"/>
        <v>12373.7990706237</v>
      </c>
      <c r="I787" s="45">
        <f t="shared" si="97"/>
        <v>151.27358349758609</v>
      </c>
      <c r="J787" s="49">
        <f t="shared" si="100"/>
        <v>22832.773316397786</v>
      </c>
      <c r="K787" s="45">
        <v>0</v>
      </c>
      <c r="L787" s="45">
        <v>0.31850000000000001</v>
      </c>
      <c r="M787" s="45">
        <v>0.65839999999999999</v>
      </c>
      <c r="N787" s="45">
        <v>2.2700000000000001E-2</v>
      </c>
      <c r="O787" s="206">
        <f t="shared" si="96"/>
        <v>4.5665546632795575</v>
      </c>
      <c r="P787" s="201">
        <v>1</v>
      </c>
      <c r="Q787" s="201">
        <v>0</v>
      </c>
    </row>
    <row r="788" spans="1:17" x14ac:dyDescent="0.3">
      <c r="A788" s="46" t="s">
        <v>43</v>
      </c>
      <c r="B788" s="46" t="s">
        <v>44</v>
      </c>
      <c r="C788" s="47">
        <v>1990</v>
      </c>
      <c r="D788" s="46">
        <v>4000</v>
      </c>
      <c r="E788" s="48">
        <v>13298.567073859906</v>
      </c>
      <c r="F788" s="45">
        <f t="shared" si="101"/>
        <v>0</v>
      </c>
      <c r="G788" s="45">
        <f t="shared" si="99"/>
        <v>5985.8065066732206</v>
      </c>
      <c r="H788" s="45">
        <f t="shared" si="98"/>
        <v>4387.6003248815277</v>
      </c>
      <c r="I788" s="45">
        <f t="shared" si="97"/>
        <v>143.3666117507766</v>
      </c>
      <c r="J788" s="49">
        <f t="shared" si="100"/>
        <v>10516.773443305525</v>
      </c>
      <c r="K788" s="45">
        <v>0</v>
      </c>
      <c r="L788" s="45">
        <v>0.31850000000000001</v>
      </c>
      <c r="M788" s="45">
        <v>0.65839999999999999</v>
      </c>
      <c r="N788" s="45">
        <v>2.2700000000000001E-2</v>
      </c>
      <c r="O788" s="206">
        <f t="shared" si="96"/>
        <v>2.6291933608263811</v>
      </c>
      <c r="P788" s="201">
        <v>1</v>
      </c>
      <c r="Q788" s="201">
        <v>0</v>
      </c>
    </row>
    <row r="789" spans="1:17" x14ac:dyDescent="0.3">
      <c r="A789" s="46" t="s">
        <v>43</v>
      </c>
      <c r="B789" s="46" t="s">
        <v>44</v>
      </c>
      <c r="C789" s="47">
        <v>1991</v>
      </c>
      <c r="D789" s="46">
        <v>3000</v>
      </c>
      <c r="E789" s="48">
        <v>12587.053626149978</v>
      </c>
      <c r="F789" s="45">
        <f t="shared" si="101"/>
        <v>0</v>
      </c>
      <c r="G789" s="45">
        <f t="shared" si="99"/>
        <v>2122.4949931269239</v>
      </c>
      <c r="H789" s="45">
        <f t="shared" si="98"/>
        <v>4158.263311749397</v>
      </c>
      <c r="I789" s="45">
        <f t="shared" si="97"/>
        <v>329.12811854758667</v>
      </c>
      <c r="J789" s="49">
        <f t="shared" si="100"/>
        <v>6609.8864234239072</v>
      </c>
      <c r="K789" s="45">
        <v>0</v>
      </c>
      <c r="L789" s="45">
        <v>0.31850000000000001</v>
      </c>
      <c r="M789" s="45">
        <v>0.65839999999999999</v>
      </c>
      <c r="N789" s="45">
        <v>2.2700000000000001E-2</v>
      </c>
      <c r="O789" s="206">
        <f t="shared" si="96"/>
        <v>2.2032954744746358</v>
      </c>
      <c r="P789" s="201">
        <v>1</v>
      </c>
      <c r="Q789" s="201">
        <v>0</v>
      </c>
    </row>
    <row r="790" spans="1:17" x14ac:dyDescent="0.3">
      <c r="A790" s="46" t="s">
        <v>43</v>
      </c>
      <c r="B790" s="46" t="s">
        <v>44</v>
      </c>
      <c r="C790" s="47">
        <v>1992</v>
      </c>
      <c r="D790" s="46">
        <v>4500</v>
      </c>
      <c r="E790" s="48">
        <v>17337.209546743819</v>
      </c>
      <c r="F790" s="45">
        <f t="shared" si="101"/>
        <v>0</v>
      </c>
      <c r="G790" s="45">
        <f t="shared" si="99"/>
        <v>2011.5535613490022</v>
      </c>
      <c r="H790" s="45">
        <f t="shared" si="98"/>
        <v>9546.1653414859484</v>
      </c>
      <c r="I790" s="45">
        <f t="shared" si="97"/>
        <v>313.39109744343318</v>
      </c>
      <c r="J790" s="49">
        <f t="shared" si="100"/>
        <v>11871.110000278384</v>
      </c>
      <c r="K790" s="45">
        <v>0</v>
      </c>
      <c r="L790" s="45">
        <v>0.31850000000000001</v>
      </c>
      <c r="M790" s="45">
        <v>0.65839999999999999</v>
      </c>
      <c r="N790" s="45">
        <v>2.2700000000000001E-2</v>
      </c>
      <c r="O790" s="206">
        <f t="shared" si="96"/>
        <v>2.6380244445063075</v>
      </c>
      <c r="P790" s="201">
        <v>1</v>
      </c>
      <c r="Q790" s="201">
        <v>0</v>
      </c>
    </row>
    <row r="791" spans="1:17" x14ac:dyDescent="0.3">
      <c r="A791" s="46" t="s">
        <v>43</v>
      </c>
      <c r="B791" s="46" t="s">
        <v>44</v>
      </c>
      <c r="C791" s="47">
        <v>1993</v>
      </c>
      <c r="D791" s="46">
        <v>6000</v>
      </c>
      <c r="E791" s="48">
        <v>32363.267385483512</v>
      </c>
      <c r="F791" s="45">
        <f t="shared" si="101"/>
        <v>0</v>
      </c>
      <c r="G791" s="45">
        <f t="shared" si="99"/>
        <v>4617.9429849077687</v>
      </c>
      <c r="H791" s="45">
        <f t="shared" si="98"/>
        <v>9089.7224033813382</v>
      </c>
      <c r="I791" s="45">
        <f t="shared" si="97"/>
        <v>120.565283911401</v>
      </c>
      <c r="J791" s="49">
        <f t="shared" si="100"/>
        <v>13828.230672200509</v>
      </c>
      <c r="K791" s="45">
        <v>0</v>
      </c>
      <c r="L791" s="45">
        <v>0.31850000000000001</v>
      </c>
      <c r="M791" s="45">
        <v>0.65839999999999999</v>
      </c>
      <c r="N791" s="45">
        <v>2.2700000000000001E-2</v>
      </c>
      <c r="O791" s="206">
        <f t="shared" si="96"/>
        <v>2.3047051120334183</v>
      </c>
      <c r="P791" s="201">
        <v>1</v>
      </c>
      <c r="Q791" s="201">
        <v>0</v>
      </c>
    </row>
    <row r="792" spans="1:17" x14ac:dyDescent="0.3">
      <c r="A792" s="46" t="s">
        <v>43</v>
      </c>
      <c r="B792" s="46" t="s">
        <v>44</v>
      </c>
      <c r="C792" s="47">
        <v>1994</v>
      </c>
      <c r="D792" s="46">
        <v>6000</v>
      </c>
      <c r="E792" s="48">
        <v>18793.74099426443</v>
      </c>
      <c r="F792" s="45">
        <f t="shared" si="101"/>
        <v>0</v>
      </c>
      <c r="G792" s="45">
        <f t="shared" si="99"/>
        <v>4397.139406860505</v>
      </c>
      <c r="H792" s="45">
        <f t="shared" si="98"/>
        <v>3496.9243580293573</v>
      </c>
      <c r="I792" s="45">
        <f t="shared" si="97"/>
        <v>41.368466496556181</v>
      </c>
      <c r="J792" s="49">
        <f t="shared" si="100"/>
        <v>7935.4322313864186</v>
      </c>
      <c r="K792" s="45">
        <v>0</v>
      </c>
      <c r="L792" s="45">
        <v>0.31850000000000001</v>
      </c>
      <c r="M792" s="45">
        <v>0.65839999999999999</v>
      </c>
      <c r="N792" s="45">
        <v>2.2700000000000001E-2</v>
      </c>
      <c r="O792" s="206">
        <f t="shared" si="96"/>
        <v>1.3225720385644031</v>
      </c>
      <c r="P792" s="201">
        <v>1</v>
      </c>
      <c r="Q792" s="201">
        <v>0</v>
      </c>
    </row>
    <row r="793" spans="1:17" x14ac:dyDescent="0.3">
      <c r="A793" s="46" t="s">
        <v>43</v>
      </c>
      <c r="B793" s="46" t="s">
        <v>44</v>
      </c>
      <c r="C793" s="47">
        <v>1995</v>
      </c>
      <c r="D793" s="46">
        <v>1000</v>
      </c>
      <c r="E793" s="48">
        <v>6664.0345153121625</v>
      </c>
      <c r="F793" s="45">
        <f t="shared" si="101"/>
        <v>0</v>
      </c>
      <c r="G793" s="45">
        <f t="shared" si="99"/>
        <v>1691.6318469507144</v>
      </c>
      <c r="H793" s="45">
        <f t="shared" si="98"/>
        <v>1199.8677683406424</v>
      </c>
      <c r="I793" s="45" t="s">
        <v>18</v>
      </c>
      <c r="J793" s="49">
        <f t="shared" si="100"/>
        <v>2891.4996152913568</v>
      </c>
      <c r="K793" s="45">
        <v>0</v>
      </c>
      <c r="L793" s="45">
        <v>0.31850000000000001</v>
      </c>
      <c r="M793" s="45">
        <v>0.65839999999999999</v>
      </c>
      <c r="N793" s="45">
        <v>2.2700000000000001E-2</v>
      </c>
      <c r="O793" s="206">
        <f t="shared" si="96"/>
        <v>2.891499615291357</v>
      </c>
      <c r="P793" s="201">
        <v>1</v>
      </c>
      <c r="Q793" s="201">
        <v>0</v>
      </c>
    </row>
    <row r="794" spans="1:17" x14ac:dyDescent="0.3">
      <c r="A794" s="46" t="s">
        <v>43</v>
      </c>
      <c r="B794" s="46" t="s">
        <v>44</v>
      </c>
      <c r="C794" s="47">
        <v>1996</v>
      </c>
      <c r="D794" s="46">
        <v>1000</v>
      </c>
      <c r="E794" s="48">
        <v>6315.7097687566784</v>
      </c>
      <c r="F794" s="45">
        <f t="shared" si="101"/>
        <v>0</v>
      </c>
      <c r="G794" s="45">
        <f t="shared" si="99"/>
        <v>580.43421053538077</v>
      </c>
      <c r="H794" s="49" t="s">
        <v>18</v>
      </c>
      <c r="I794" s="49" t="s">
        <v>18</v>
      </c>
      <c r="J794" s="49" t="s">
        <v>18</v>
      </c>
      <c r="K794" s="45">
        <v>0</v>
      </c>
      <c r="L794" s="45">
        <v>0.31850000000000001</v>
      </c>
      <c r="M794" s="45">
        <v>0.65839999999999999</v>
      </c>
      <c r="N794" s="45">
        <v>2.2700000000000001E-2</v>
      </c>
      <c r="O794" s="206" t="e">
        <f t="shared" si="96"/>
        <v>#VALUE!</v>
      </c>
      <c r="P794" s="201">
        <v>0</v>
      </c>
      <c r="Q794" s="201">
        <v>0</v>
      </c>
    </row>
    <row r="795" spans="1:17" x14ac:dyDescent="0.3">
      <c r="A795" s="46" t="s">
        <v>43</v>
      </c>
      <c r="B795" s="46" t="s">
        <v>44</v>
      </c>
      <c r="C795" s="47">
        <v>1997</v>
      </c>
      <c r="D795" s="46">
        <v>3000</v>
      </c>
      <c r="E795" s="48">
        <v>14499.036059365049</v>
      </c>
      <c r="F795" s="45">
        <f t="shared" si="101"/>
        <v>0</v>
      </c>
      <c r="G795" s="49" t="s">
        <v>18</v>
      </c>
      <c r="H795" s="49" t="s">
        <v>18</v>
      </c>
      <c r="I795" s="49" t="s">
        <v>18</v>
      </c>
      <c r="J795" s="49" t="s">
        <v>18</v>
      </c>
      <c r="K795" s="45">
        <v>0</v>
      </c>
      <c r="L795" s="45">
        <v>0.31850000000000001</v>
      </c>
      <c r="M795" s="45">
        <v>0.65839999999999999</v>
      </c>
      <c r="N795" s="45">
        <v>2.2700000000000001E-2</v>
      </c>
      <c r="O795" s="206" t="e">
        <f t="shared" si="96"/>
        <v>#VALUE!</v>
      </c>
      <c r="P795" s="201">
        <v>0</v>
      </c>
      <c r="Q795" s="201">
        <v>0</v>
      </c>
    </row>
    <row r="796" spans="1:17" x14ac:dyDescent="0.3">
      <c r="A796" s="46" t="s">
        <v>43</v>
      </c>
      <c r="B796" s="46" t="s">
        <v>44</v>
      </c>
      <c r="C796" s="47">
        <v>1998</v>
      </c>
      <c r="D796" s="46">
        <v>5000</v>
      </c>
      <c r="E796" s="48">
        <v>13805.775217772385</v>
      </c>
      <c r="F796" s="45">
        <v>0</v>
      </c>
      <c r="G796" s="49" t="s">
        <v>18</v>
      </c>
      <c r="H796" s="49" t="s">
        <v>18</v>
      </c>
      <c r="I796" s="49" t="s">
        <v>18</v>
      </c>
      <c r="J796" s="49" t="s">
        <v>18</v>
      </c>
      <c r="K796" s="45">
        <v>0</v>
      </c>
      <c r="L796" s="45">
        <v>0.31850000000000001</v>
      </c>
      <c r="M796" s="45">
        <v>0.65839999999999999</v>
      </c>
      <c r="N796" s="45">
        <v>2.2700000000000001E-2</v>
      </c>
      <c r="O796" s="206" t="e">
        <f t="shared" si="96"/>
        <v>#VALUE!</v>
      </c>
      <c r="P796" s="201">
        <v>0</v>
      </c>
      <c r="Q796" s="201">
        <v>0</v>
      </c>
    </row>
    <row r="797" spans="1:17" x14ac:dyDescent="0.3">
      <c r="A797" s="46" t="s">
        <v>43</v>
      </c>
      <c r="B797" s="46" t="s">
        <v>44</v>
      </c>
      <c r="C797" s="47">
        <v>1999</v>
      </c>
      <c r="D797" s="46">
        <v>1200</v>
      </c>
      <c r="E797" s="48">
        <v>5311.2459872863874</v>
      </c>
      <c r="F797" s="45">
        <v>0</v>
      </c>
      <c r="G797" s="49" t="s">
        <v>18</v>
      </c>
      <c r="H797" s="49" t="s">
        <v>18</v>
      </c>
      <c r="I797" s="45">
        <f t="shared" si="97"/>
        <v>31.184511907616045</v>
      </c>
      <c r="J797" s="49" t="s">
        <v>18</v>
      </c>
      <c r="K797" s="45">
        <v>0</v>
      </c>
      <c r="L797" s="45">
        <v>0.31850000000000001</v>
      </c>
      <c r="M797" s="45">
        <v>0.65839999999999999</v>
      </c>
      <c r="N797" s="45">
        <v>2.2700000000000001E-2</v>
      </c>
      <c r="O797" s="206" t="e">
        <f t="shared" si="96"/>
        <v>#VALUE!</v>
      </c>
      <c r="P797" s="201">
        <v>0</v>
      </c>
      <c r="Q797" s="201">
        <v>0</v>
      </c>
    </row>
    <row r="798" spans="1:17" x14ac:dyDescent="0.3">
      <c r="A798" s="46" t="s">
        <v>43</v>
      </c>
      <c r="B798" s="46" t="s">
        <v>44</v>
      </c>
      <c r="C798" s="47">
        <v>2000</v>
      </c>
      <c r="D798" s="46">
        <v>500</v>
      </c>
      <c r="E798" s="48">
        <v>1822.3994051346333</v>
      </c>
      <c r="F798" s="45">
        <v>0</v>
      </c>
      <c r="G798" s="49" t="s">
        <v>18</v>
      </c>
      <c r="H798" s="45">
        <f t="shared" si="98"/>
        <v>904.48822202530403</v>
      </c>
      <c r="I798" s="45">
        <f t="shared" si="97"/>
        <v>109.46652680981813</v>
      </c>
      <c r="J798" s="49" t="s">
        <v>18</v>
      </c>
      <c r="K798" s="45">
        <v>0</v>
      </c>
      <c r="L798" s="45">
        <v>0.31850000000000001</v>
      </c>
      <c r="M798" s="45">
        <v>0.65839999999999999</v>
      </c>
      <c r="N798" s="45">
        <v>2.2700000000000001E-2</v>
      </c>
      <c r="O798" s="206" t="e">
        <f t="shared" si="96"/>
        <v>#VALUE!</v>
      </c>
      <c r="P798" s="201">
        <v>0</v>
      </c>
      <c r="Q798" s="201">
        <v>0</v>
      </c>
    </row>
    <row r="799" spans="1:17" x14ac:dyDescent="0.3">
      <c r="A799" s="46" t="s">
        <v>43</v>
      </c>
      <c r="B799" s="46" t="s">
        <v>44</v>
      </c>
      <c r="C799" s="47">
        <v>2001</v>
      </c>
      <c r="D799" s="46" t="s">
        <v>18</v>
      </c>
      <c r="E799" s="48" t="s">
        <v>18</v>
      </c>
      <c r="F799" s="45">
        <v>0</v>
      </c>
      <c r="G799" s="45">
        <f t="shared" si="99"/>
        <v>437.54480363769648</v>
      </c>
      <c r="H799" s="45">
        <f t="shared" si="98"/>
        <v>3175.0115088803636</v>
      </c>
      <c r="I799" s="45">
        <f t="shared" si="97"/>
        <v>190.50776437174613</v>
      </c>
      <c r="J799" s="49">
        <f t="shared" si="100"/>
        <v>3803.0640768898065</v>
      </c>
      <c r="K799" s="45">
        <v>0</v>
      </c>
      <c r="L799" s="45">
        <v>0.31850000000000001</v>
      </c>
      <c r="M799" s="45">
        <v>0.65839999999999999</v>
      </c>
      <c r="N799" s="45">
        <v>2.2700000000000001E-2</v>
      </c>
      <c r="O799" s="206" t="e">
        <f t="shared" si="96"/>
        <v>#VALUE!</v>
      </c>
      <c r="P799" s="201">
        <v>0</v>
      </c>
      <c r="Q799" s="201">
        <v>0</v>
      </c>
    </row>
    <row r="800" spans="1:17" x14ac:dyDescent="0.3">
      <c r="A800" s="46" t="s">
        <v>43</v>
      </c>
      <c r="B800" s="46" t="s">
        <v>44</v>
      </c>
      <c r="C800" s="47">
        <v>2002</v>
      </c>
      <c r="D800" s="46" t="s">
        <v>18</v>
      </c>
      <c r="E800" s="48" t="s">
        <v>18</v>
      </c>
      <c r="F800" s="45">
        <f t="shared" si="101"/>
        <v>0</v>
      </c>
      <c r="G800" s="45">
        <f t="shared" si="99"/>
        <v>1535.9069951069196</v>
      </c>
      <c r="H800" s="45">
        <f t="shared" si="98"/>
        <v>5525.5644080333768</v>
      </c>
      <c r="I800" s="45">
        <f t="shared" si="97"/>
        <v>86.05213462729877</v>
      </c>
      <c r="J800" s="49">
        <f t="shared" si="100"/>
        <v>7147.5235377675954</v>
      </c>
      <c r="K800" s="45">
        <v>0</v>
      </c>
      <c r="L800" s="45">
        <v>0.31850000000000001</v>
      </c>
      <c r="M800" s="45">
        <v>0.65839999999999999</v>
      </c>
      <c r="N800" s="45">
        <v>2.2700000000000001E-2</v>
      </c>
      <c r="O800" s="206" t="e">
        <f t="shared" si="96"/>
        <v>#VALUE!</v>
      </c>
      <c r="P800" s="201">
        <v>0</v>
      </c>
      <c r="Q800" s="201">
        <v>0</v>
      </c>
    </row>
    <row r="801" spans="1:17" x14ac:dyDescent="0.3">
      <c r="A801" s="46" t="s">
        <v>43</v>
      </c>
      <c r="B801" s="46" t="s">
        <v>44</v>
      </c>
      <c r="C801" s="47">
        <v>2003</v>
      </c>
      <c r="D801" s="46" t="s">
        <v>18</v>
      </c>
      <c r="E801" s="48" t="s">
        <v>18</v>
      </c>
      <c r="F801" s="45">
        <f t="shared" si="101"/>
        <v>0</v>
      </c>
      <c r="G801" s="45">
        <f t="shared" si="99"/>
        <v>2672.9833899736186</v>
      </c>
      <c r="H801" s="45">
        <f t="shared" si="98"/>
        <v>2495.8909884851764</v>
      </c>
      <c r="I801" s="45">
        <f t="shared" si="97"/>
        <v>95.103690802947412</v>
      </c>
      <c r="J801" s="49">
        <f t="shared" si="100"/>
        <v>5263.9780692617423</v>
      </c>
      <c r="K801" s="45">
        <v>0</v>
      </c>
      <c r="L801" s="45">
        <v>0.31850000000000001</v>
      </c>
      <c r="M801" s="45">
        <v>0.65839999999999999</v>
      </c>
      <c r="N801" s="45">
        <v>2.2700000000000001E-2</v>
      </c>
      <c r="O801" s="206" t="e">
        <f t="shared" si="96"/>
        <v>#VALUE!</v>
      </c>
      <c r="P801" s="201">
        <v>0</v>
      </c>
      <c r="Q801" s="201">
        <v>0</v>
      </c>
    </row>
    <row r="802" spans="1:17" x14ac:dyDescent="0.3">
      <c r="A802" s="46" t="s">
        <v>43</v>
      </c>
      <c r="B802" s="46" t="s">
        <v>44</v>
      </c>
      <c r="C802" s="47">
        <v>2004</v>
      </c>
      <c r="D802" s="46" t="s">
        <v>18</v>
      </c>
      <c r="E802" s="48" t="s">
        <v>18</v>
      </c>
      <c r="F802" s="45">
        <f t="shared" si="101"/>
        <v>0</v>
      </c>
      <c r="G802" s="45">
        <f t="shared" si="99"/>
        <v>1207.383474836769</v>
      </c>
      <c r="H802" s="45">
        <f t="shared" si="98"/>
        <v>2758.425992275796</v>
      </c>
      <c r="I802" s="45">
        <f t="shared" si="97"/>
        <v>78.927124582020014</v>
      </c>
      <c r="J802" s="49">
        <f t="shared" si="100"/>
        <v>4044.7365916945851</v>
      </c>
      <c r="K802" s="45">
        <v>0</v>
      </c>
      <c r="L802" s="45">
        <v>0.31850000000000001</v>
      </c>
      <c r="M802" s="45">
        <v>0.65839999999999999</v>
      </c>
      <c r="N802" s="45">
        <v>2.2700000000000001E-2</v>
      </c>
      <c r="O802" s="206" t="e">
        <f t="shared" si="96"/>
        <v>#VALUE!</v>
      </c>
      <c r="P802" s="201">
        <v>0</v>
      </c>
      <c r="Q802" s="201">
        <v>0</v>
      </c>
    </row>
    <row r="803" spans="1:17" x14ac:dyDescent="0.3">
      <c r="A803" s="46" t="s">
        <v>43</v>
      </c>
      <c r="B803" s="46" t="s">
        <v>44</v>
      </c>
      <c r="C803" s="47">
        <v>2005</v>
      </c>
      <c r="D803" s="46">
        <v>505</v>
      </c>
      <c r="E803" s="48">
        <v>1373.7670443883719</v>
      </c>
      <c r="F803" s="45">
        <f t="shared" si="101"/>
        <v>0</v>
      </c>
      <c r="G803" s="45">
        <f t="shared" si="99"/>
        <v>1334.3843841735131</v>
      </c>
      <c r="H803" s="45">
        <f t="shared" si="98"/>
        <v>2289.2343094626422</v>
      </c>
      <c r="I803" s="45">
        <f t="shared" si="97"/>
        <v>136.81518352823701</v>
      </c>
      <c r="J803" s="49">
        <f t="shared" si="100"/>
        <v>3760.4338771643925</v>
      </c>
      <c r="K803" s="45">
        <v>0</v>
      </c>
      <c r="L803" s="45">
        <v>0.31850000000000001</v>
      </c>
      <c r="M803" s="45">
        <v>0.65839999999999999</v>
      </c>
      <c r="N803" s="45">
        <v>2.2700000000000001E-2</v>
      </c>
      <c r="O803" s="206">
        <f t="shared" si="96"/>
        <v>7.4464037171572128</v>
      </c>
      <c r="P803" s="201">
        <v>1</v>
      </c>
      <c r="Q803" s="201">
        <v>0</v>
      </c>
    </row>
    <row r="804" spans="1:17" x14ac:dyDescent="0.3">
      <c r="A804" s="46" t="s">
        <v>43</v>
      </c>
      <c r="B804" s="46" t="s">
        <v>44</v>
      </c>
      <c r="C804" s="47">
        <v>2006</v>
      </c>
      <c r="D804" s="46">
        <v>1701</v>
      </c>
      <c r="E804" s="48">
        <v>4822.3139563796531</v>
      </c>
      <c r="F804" s="45">
        <f t="shared" si="101"/>
        <v>0</v>
      </c>
      <c r="G804" s="45">
        <f t="shared" si="99"/>
        <v>1107.4136202367126</v>
      </c>
      <c r="H804" s="45">
        <f t="shared" si="98"/>
        <v>3968.2430323784693</v>
      </c>
      <c r="I804" s="45">
        <f t="shared" si="97"/>
        <v>144.6084924455414</v>
      </c>
      <c r="J804" s="49">
        <f t="shared" si="100"/>
        <v>5220.2651450607236</v>
      </c>
      <c r="K804" s="45">
        <v>0</v>
      </c>
      <c r="L804" s="45">
        <v>0.31850000000000001</v>
      </c>
      <c r="M804" s="45">
        <v>0.65839999999999999</v>
      </c>
      <c r="N804" s="45">
        <v>2.2700000000000001E-2</v>
      </c>
      <c r="O804" s="206">
        <f t="shared" si="96"/>
        <v>3.068938944774088</v>
      </c>
      <c r="P804" s="201">
        <v>1</v>
      </c>
      <c r="Q804" s="201">
        <v>0</v>
      </c>
    </row>
    <row r="805" spans="1:17" x14ac:dyDescent="0.3">
      <c r="A805" s="46" t="s">
        <v>43</v>
      </c>
      <c r="B805" s="46" t="s">
        <v>44</v>
      </c>
      <c r="C805" s="47">
        <v>2007</v>
      </c>
      <c r="D805" s="46">
        <v>2067</v>
      </c>
      <c r="E805" s="48">
        <v>8392.4125273896971</v>
      </c>
      <c r="F805" s="45">
        <f t="shared" si="101"/>
        <v>0</v>
      </c>
      <c r="G805" s="45">
        <f t="shared" si="99"/>
        <v>1919.6315398124887</v>
      </c>
      <c r="H805" s="45">
        <f t="shared" si="98"/>
        <v>4194.2833227376414</v>
      </c>
      <c r="I805" s="45">
        <f t="shared" si="97"/>
        <v>125.52291839674103</v>
      </c>
      <c r="J805" s="49">
        <f t="shared" si="100"/>
        <v>6239.4377809468715</v>
      </c>
      <c r="K805" s="45">
        <v>0</v>
      </c>
      <c r="L805" s="45">
        <v>0.31850000000000001</v>
      </c>
      <c r="M805" s="45">
        <v>0.65839999999999999</v>
      </c>
      <c r="N805" s="45">
        <v>2.2700000000000001E-2</v>
      </c>
      <c r="O805" s="206">
        <f t="shared" si="96"/>
        <v>3.0185959269215634</v>
      </c>
      <c r="P805" s="201">
        <v>1</v>
      </c>
      <c r="Q805" s="201">
        <v>0</v>
      </c>
    </row>
    <row r="806" spans="1:17" x14ac:dyDescent="0.3">
      <c r="A806" s="46" t="s">
        <v>43</v>
      </c>
      <c r="B806" s="46" t="s">
        <v>44</v>
      </c>
      <c r="C806" s="47">
        <v>2008</v>
      </c>
      <c r="D806" s="46">
        <v>2000</v>
      </c>
      <c r="E806" s="48">
        <v>3790.8429351232935</v>
      </c>
      <c r="F806" s="45">
        <f t="shared" si="101"/>
        <v>0</v>
      </c>
      <c r="G806" s="45">
        <f t="shared" si="99"/>
        <v>2028.9781869561646</v>
      </c>
      <c r="H806" s="45">
        <f t="shared" si="98"/>
        <v>3640.7175979037133</v>
      </c>
      <c r="I806" s="45">
        <f t="shared" si="97"/>
        <v>243.51704379570816</v>
      </c>
      <c r="J806" s="49">
        <f t="shared" si="100"/>
        <v>5913.2128286555862</v>
      </c>
      <c r="K806" s="45">
        <v>0</v>
      </c>
      <c r="L806" s="45">
        <v>0.31850000000000001</v>
      </c>
      <c r="M806" s="45">
        <v>0.65839999999999999</v>
      </c>
      <c r="N806" s="45">
        <v>2.2700000000000001E-2</v>
      </c>
      <c r="O806" s="206">
        <f t="shared" si="96"/>
        <v>2.9566064143277933</v>
      </c>
      <c r="P806" s="201">
        <v>1</v>
      </c>
      <c r="Q806" s="201">
        <v>0</v>
      </c>
    </row>
    <row r="807" spans="1:17" x14ac:dyDescent="0.3">
      <c r="A807" s="46" t="s">
        <v>43</v>
      </c>
      <c r="B807" s="46" t="s">
        <v>44</v>
      </c>
      <c r="C807" s="47">
        <v>2009</v>
      </c>
      <c r="D807" s="46">
        <v>1716</v>
      </c>
      <c r="E807" s="48">
        <v>4189.5899032135421</v>
      </c>
      <c r="F807" s="45">
        <f t="shared" si="101"/>
        <v>0</v>
      </c>
      <c r="G807" s="45">
        <f t="shared" si="99"/>
        <v>1761.1916083419392</v>
      </c>
      <c r="H807" s="45">
        <f t="shared" si="98"/>
        <v>7063.0670323830063</v>
      </c>
      <c r="I807" s="45" t="s">
        <v>18</v>
      </c>
      <c r="J807" s="49">
        <f t="shared" si="100"/>
        <v>8824.2586407249455</v>
      </c>
      <c r="K807" s="45">
        <v>0</v>
      </c>
      <c r="L807" s="45">
        <v>0.31850000000000001</v>
      </c>
      <c r="M807" s="45">
        <v>0.65839999999999999</v>
      </c>
      <c r="N807" s="45">
        <v>2.2700000000000001E-2</v>
      </c>
      <c r="O807" s="206">
        <f t="shared" si="96"/>
        <v>5.1423418652243269</v>
      </c>
      <c r="P807" s="201">
        <v>1</v>
      </c>
      <c r="Q807" s="201">
        <v>0</v>
      </c>
    </row>
    <row r="808" spans="1:17" x14ac:dyDescent="0.3">
      <c r="A808" s="46" t="s">
        <v>43</v>
      </c>
      <c r="B808" s="46" t="s">
        <v>44</v>
      </c>
      <c r="C808" s="47">
        <v>2010</v>
      </c>
      <c r="D808" s="46">
        <v>1970</v>
      </c>
      <c r="E808" s="48">
        <v>3476.9658406176218</v>
      </c>
      <c r="F808" s="45">
        <f t="shared" si="101"/>
        <v>0</v>
      </c>
      <c r="G808" s="45">
        <f t="shared" si="99"/>
        <v>3416.7479492922048</v>
      </c>
      <c r="H808" s="49" t="s">
        <v>18</v>
      </c>
      <c r="I808" s="49" t="s">
        <v>18</v>
      </c>
      <c r="J808" s="49" t="s">
        <v>18</v>
      </c>
      <c r="K808" s="45">
        <v>0</v>
      </c>
      <c r="L808" s="45">
        <v>0.31850000000000001</v>
      </c>
      <c r="M808" s="45">
        <v>0.65839999999999999</v>
      </c>
      <c r="N808" s="45">
        <v>2.2700000000000001E-2</v>
      </c>
      <c r="O808" s="206" t="e">
        <f t="shared" si="96"/>
        <v>#VALUE!</v>
      </c>
      <c r="P808" s="201">
        <v>0</v>
      </c>
      <c r="Q808" s="201">
        <v>0</v>
      </c>
    </row>
    <row r="809" spans="1:17" x14ac:dyDescent="0.3">
      <c r="A809" s="46" t="s">
        <v>43</v>
      </c>
      <c r="B809" s="46" t="s">
        <v>44</v>
      </c>
      <c r="C809" s="47">
        <v>2011</v>
      </c>
      <c r="D809" s="46">
        <v>2996</v>
      </c>
      <c r="E809" s="48">
        <v>6027.1005959575778</v>
      </c>
      <c r="F809" s="45">
        <f t="shared" si="101"/>
        <v>0</v>
      </c>
      <c r="G809" s="49" t="s">
        <v>18</v>
      </c>
      <c r="H809" s="49" t="s">
        <v>18</v>
      </c>
      <c r="I809" s="49" t="s">
        <v>18</v>
      </c>
      <c r="J809" s="49" t="s">
        <v>18</v>
      </c>
      <c r="K809" s="45">
        <v>0</v>
      </c>
      <c r="L809" s="45">
        <v>0.31850000000000001</v>
      </c>
      <c r="M809" s="45">
        <v>0.65839999999999999</v>
      </c>
      <c r="N809" s="45">
        <v>2.2700000000000001E-2</v>
      </c>
      <c r="O809" s="206" t="e">
        <f t="shared" si="96"/>
        <v>#VALUE!</v>
      </c>
      <c r="P809" s="201">
        <v>0</v>
      </c>
      <c r="Q809" s="201">
        <v>0</v>
      </c>
    </row>
    <row r="810" spans="1:17" x14ac:dyDescent="0.3">
      <c r="A810" s="46" t="s">
        <v>43</v>
      </c>
      <c r="B810" s="46" t="s">
        <v>44</v>
      </c>
      <c r="C810" s="47">
        <v>2012</v>
      </c>
      <c r="D810" s="46">
        <v>2902</v>
      </c>
      <c r="E810" s="48">
        <v>6370.4181694071103</v>
      </c>
      <c r="F810" s="45">
        <v>0</v>
      </c>
      <c r="G810" s="49" t="s">
        <v>18</v>
      </c>
      <c r="H810" s="49" t="s">
        <v>18</v>
      </c>
      <c r="I810" s="49" t="s">
        <v>18</v>
      </c>
      <c r="J810" s="49" t="s">
        <v>18</v>
      </c>
      <c r="K810" s="45">
        <v>0</v>
      </c>
      <c r="L810" s="45">
        <v>0.31850000000000001</v>
      </c>
      <c r="M810" s="45">
        <v>0.65839999999999999</v>
      </c>
      <c r="N810" s="45">
        <v>2.2700000000000001E-2</v>
      </c>
      <c r="O810" s="206" t="e">
        <f t="shared" si="96"/>
        <v>#VALUE!</v>
      </c>
      <c r="P810" s="201">
        <v>0</v>
      </c>
      <c r="Q810" s="201">
        <v>0</v>
      </c>
    </row>
    <row r="811" spans="1:17" x14ac:dyDescent="0.3">
      <c r="A811" s="46" t="s">
        <v>43</v>
      </c>
      <c r="B811" s="46" t="s">
        <v>44</v>
      </c>
      <c r="C811" s="47">
        <v>2013</v>
      </c>
      <c r="D811" s="46">
        <v>2300</v>
      </c>
      <c r="E811" s="48">
        <v>5529.6439822352877</v>
      </c>
      <c r="F811" s="45">
        <v>0</v>
      </c>
      <c r="G811" s="49" t="s">
        <v>18</v>
      </c>
      <c r="H811" s="49" t="s">
        <v>18</v>
      </c>
      <c r="I811" s="49" t="s">
        <v>18</v>
      </c>
      <c r="J811" s="49" t="s">
        <v>18</v>
      </c>
      <c r="K811" s="45">
        <v>0</v>
      </c>
      <c r="L811" s="45">
        <v>0.31850000000000001</v>
      </c>
      <c r="M811" s="45">
        <v>0.65839999999999999</v>
      </c>
      <c r="N811" s="45">
        <v>2.2700000000000001E-2</v>
      </c>
      <c r="O811" s="206" t="e">
        <f t="shared" si="96"/>
        <v>#VALUE!</v>
      </c>
      <c r="P811" s="201">
        <v>0</v>
      </c>
      <c r="Q811" s="201">
        <v>0</v>
      </c>
    </row>
    <row r="812" spans="1:17" x14ac:dyDescent="0.3">
      <c r="A812" s="46" t="s">
        <v>43</v>
      </c>
      <c r="B812" s="46" t="s">
        <v>44</v>
      </c>
      <c r="C812" s="47">
        <v>2014</v>
      </c>
      <c r="D812" s="46">
        <v>5557</v>
      </c>
      <c r="E812" s="48">
        <v>10727.623074700799</v>
      </c>
      <c r="F812" s="45">
        <v>0</v>
      </c>
      <c r="G812" s="49" t="s">
        <v>18</v>
      </c>
      <c r="H812" s="49" t="s">
        <v>18</v>
      </c>
      <c r="I812" s="49" t="s">
        <v>18</v>
      </c>
      <c r="J812" s="49" t="s">
        <v>18</v>
      </c>
      <c r="K812" s="45">
        <v>0</v>
      </c>
      <c r="L812" s="45">
        <v>0.31850000000000001</v>
      </c>
      <c r="M812" s="45">
        <v>0.65839999999999999</v>
      </c>
      <c r="N812" s="45">
        <v>2.2700000000000001E-2</v>
      </c>
      <c r="O812" s="206" t="e">
        <f t="shared" si="96"/>
        <v>#VALUE!</v>
      </c>
      <c r="P812" s="201">
        <v>0</v>
      </c>
      <c r="Q812" s="201">
        <v>0</v>
      </c>
    </row>
    <row r="813" spans="1:17" x14ac:dyDescent="0.3">
      <c r="A813" t="s">
        <v>45</v>
      </c>
      <c r="B813" t="s">
        <v>46</v>
      </c>
      <c r="C813" s="55">
        <v>1954</v>
      </c>
      <c r="D813" s="51">
        <v>7000</v>
      </c>
      <c r="E813" s="54" t="s">
        <v>18</v>
      </c>
      <c r="F813" s="56" t="s">
        <v>18</v>
      </c>
      <c r="G813" s="56" t="s">
        <v>18</v>
      </c>
      <c r="H813" s="56" t="s">
        <v>18</v>
      </c>
      <c r="I813" s="50">
        <f t="shared" ref="I813" si="102">N813*E819</f>
        <v>160.81079217928041</v>
      </c>
      <c r="J813" s="56" t="s">
        <v>18</v>
      </c>
      <c r="K813" s="50">
        <v>6.2828590000000004E-2</v>
      </c>
      <c r="L813" s="50">
        <v>0.57484409999999997</v>
      </c>
      <c r="M813" s="50">
        <v>0.31764999999999999</v>
      </c>
      <c r="N813" s="50">
        <v>4.467728E-2</v>
      </c>
      <c r="O813" s="206" t="e">
        <f t="shared" si="96"/>
        <v>#VALUE!</v>
      </c>
      <c r="P813" s="201">
        <v>0</v>
      </c>
      <c r="Q813" s="201">
        <v>0</v>
      </c>
    </row>
    <row r="814" spans="1:17" x14ac:dyDescent="0.3">
      <c r="A814" s="53" t="s">
        <v>45</v>
      </c>
      <c r="B814" s="53" t="s">
        <v>46</v>
      </c>
      <c r="C814" s="55">
        <v>1955</v>
      </c>
      <c r="D814" s="51">
        <v>7000</v>
      </c>
      <c r="E814" s="54" t="s">
        <v>18</v>
      </c>
      <c r="F814" s="56" t="s">
        <v>18</v>
      </c>
      <c r="G814" s="56" t="s">
        <v>18</v>
      </c>
      <c r="H814" s="50">
        <f t="shared" ref="H814:H868" si="103">M814*E819</f>
        <v>1143.3450768656555</v>
      </c>
      <c r="I814" s="50">
        <f t="shared" ref="I814:I867" si="104">N814*E820</f>
        <v>371.13850330668919</v>
      </c>
      <c r="J814" s="56" t="s">
        <v>18</v>
      </c>
      <c r="K814" s="50">
        <v>6.2828590000000004E-2</v>
      </c>
      <c r="L814" s="50">
        <v>0.57484409999999997</v>
      </c>
      <c r="M814" s="50">
        <v>0.31764999999999999</v>
      </c>
      <c r="N814" s="50">
        <v>4.467728E-2</v>
      </c>
      <c r="O814" s="206" t="e">
        <f t="shared" si="96"/>
        <v>#VALUE!</v>
      </c>
      <c r="P814" s="201">
        <v>0</v>
      </c>
      <c r="Q814" s="201">
        <v>0</v>
      </c>
    </row>
    <row r="815" spans="1:17" x14ac:dyDescent="0.3">
      <c r="A815" s="53" t="s">
        <v>45</v>
      </c>
      <c r="B815" s="53" t="s">
        <v>46</v>
      </c>
      <c r="C815" s="55">
        <v>1956</v>
      </c>
      <c r="D815" s="51">
        <v>3000</v>
      </c>
      <c r="E815" s="54" t="s">
        <v>18</v>
      </c>
      <c r="F815" s="56" t="s">
        <v>18</v>
      </c>
      <c r="G815" s="50">
        <f t="shared" ref="G815:G869" si="105">L815*E819</f>
        <v>2069.0860119636977</v>
      </c>
      <c r="H815" s="50">
        <f t="shared" si="103"/>
        <v>2638.7493951146939</v>
      </c>
      <c r="I815" s="50">
        <f t="shared" si="104"/>
        <v>809.32561427143605</v>
      </c>
      <c r="J815" s="56">
        <f t="shared" ref="J815:J862" si="106">SUM(F815:I815)</f>
        <v>5517.1610213498279</v>
      </c>
      <c r="K815" s="50">
        <v>6.2828590000000004E-2</v>
      </c>
      <c r="L815" s="50">
        <v>0.57484409999999997</v>
      </c>
      <c r="M815" s="50">
        <v>0.31764999999999999</v>
      </c>
      <c r="N815" s="50">
        <v>4.467728E-2</v>
      </c>
      <c r="O815" s="206">
        <f t="shared" si="96"/>
        <v>1.8390536737832759</v>
      </c>
      <c r="P815" s="201">
        <v>1</v>
      </c>
      <c r="Q815" s="201">
        <v>0</v>
      </c>
    </row>
    <row r="816" spans="1:17" x14ac:dyDescent="0.3">
      <c r="A816" s="53" t="s">
        <v>45</v>
      </c>
      <c r="B816" s="53" t="s">
        <v>46</v>
      </c>
      <c r="C816" s="55">
        <v>1957</v>
      </c>
      <c r="D816" s="51">
        <v>7000</v>
      </c>
      <c r="E816" s="54" t="s">
        <v>18</v>
      </c>
      <c r="F816" s="50">
        <f t="shared" ref="F816:F870" si="107">K816*E819</f>
        <v>226.14436978722105</v>
      </c>
      <c r="G816" s="50">
        <f t="shared" si="105"/>
        <v>4775.2857584141375</v>
      </c>
      <c r="H816" s="50">
        <f t="shared" si="103"/>
        <v>5754.2061954828423</v>
      </c>
      <c r="I816" s="50">
        <f t="shared" si="104"/>
        <v>349.63757394621712</v>
      </c>
      <c r="J816" s="56">
        <f t="shared" si="106"/>
        <v>11105.273897630417</v>
      </c>
      <c r="K816" s="50">
        <v>6.2828590000000004E-2</v>
      </c>
      <c r="L816" s="50">
        <v>0.57484409999999997</v>
      </c>
      <c r="M816" s="50">
        <v>0.31764999999999999</v>
      </c>
      <c r="N816" s="50">
        <v>4.467728E-2</v>
      </c>
      <c r="O816" s="206">
        <f t="shared" si="96"/>
        <v>1.5864676996614882</v>
      </c>
      <c r="P816" s="201">
        <v>1</v>
      </c>
      <c r="Q816" s="201">
        <v>0</v>
      </c>
    </row>
    <row r="817" spans="1:17" x14ac:dyDescent="0.3">
      <c r="A817" s="53" t="s">
        <v>45</v>
      </c>
      <c r="B817" s="53" t="s">
        <v>46</v>
      </c>
      <c r="C817" s="55">
        <v>1958</v>
      </c>
      <c r="D817" s="51">
        <v>7000</v>
      </c>
      <c r="E817" s="54" t="s">
        <v>18</v>
      </c>
      <c r="F817" s="50">
        <f t="shared" si="107"/>
        <v>521.92319804315798</v>
      </c>
      <c r="G817" s="50">
        <f t="shared" si="105"/>
        <v>10413.258245417152</v>
      </c>
      <c r="H817" s="50">
        <f t="shared" si="103"/>
        <v>2485.8804153703149</v>
      </c>
      <c r="I817" s="50">
        <f t="shared" si="104"/>
        <v>803.83374092605254</v>
      </c>
      <c r="J817" s="56">
        <f t="shared" si="106"/>
        <v>14224.895599756677</v>
      </c>
      <c r="K817" s="50">
        <v>6.2828590000000004E-2</v>
      </c>
      <c r="L817" s="50">
        <v>0.57484409999999997</v>
      </c>
      <c r="M817" s="50">
        <v>0.31764999999999999</v>
      </c>
      <c r="N817" s="50">
        <v>4.467728E-2</v>
      </c>
      <c r="O817" s="206">
        <f t="shared" si="96"/>
        <v>2.0321279428223824</v>
      </c>
      <c r="P817" s="201">
        <v>1</v>
      </c>
      <c r="Q817" s="201">
        <v>0</v>
      </c>
    </row>
    <row r="818" spans="1:17" x14ac:dyDescent="0.3">
      <c r="A818" s="53" t="s">
        <v>45</v>
      </c>
      <c r="B818" s="53" t="s">
        <v>46</v>
      </c>
      <c r="C818" s="55">
        <v>1959</v>
      </c>
      <c r="D818" s="51">
        <v>15000</v>
      </c>
      <c r="E818" s="54" t="s">
        <v>18</v>
      </c>
      <c r="F818" s="50">
        <f t="shared" si="107"/>
        <v>1138.1352489578196</v>
      </c>
      <c r="G818" s="50">
        <f t="shared" si="105"/>
        <v>4498.6421850501329</v>
      </c>
      <c r="H818" s="50">
        <f t="shared" si="103"/>
        <v>5715.1596472560677</v>
      </c>
      <c r="I818" s="50">
        <f t="shared" si="104"/>
        <v>780.42188158929412</v>
      </c>
      <c r="J818" s="56">
        <f t="shared" si="106"/>
        <v>12132.358962853314</v>
      </c>
      <c r="K818" s="50">
        <v>6.2828590000000004E-2</v>
      </c>
      <c r="L818" s="50">
        <v>0.57484409999999997</v>
      </c>
      <c r="M818" s="50">
        <v>0.31764999999999999</v>
      </c>
      <c r="N818" s="50">
        <v>4.467728E-2</v>
      </c>
      <c r="O818" s="206">
        <f t="shared" si="96"/>
        <v>0.80882393085688753</v>
      </c>
      <c r="P818" s="201">
        <v>1</v>
      </c>
      <c r="Q818" s="201">
        <v>0</v>
      </c>
    </row>
    <row r="819" spans="1:17" x14ac:dyDescent="0.3">
      <c r="A819" s="53" t="s">
        <v>45</v>
      </c>
      <c r="B819" s="53" t="s">
        <v>46</v>
      </c>
      <c r="C819" s="55">
        <v>1960</v>
      </c>
      <c r="D819" s="51">
        <v>3000</v>
      </c>
      <c r="E819" s="54">
        <v>3599.3863587774458</v>
      </c>
      <c r="F819" s="50">
        <f t="shared" si="107"/>
        <v>491.68695547404758</v>
      </c>
      <c r="G819" s="50">
        <f t="shared" si="105"/>
        <v>10342.596580460355</v>
      </c>
      <c r="H819" s="50">
        <f t="shared" si="103"/>
        <v>5548.7041889488182</v>
      </c>
      <c r="I819" s="50">
        <f t="shared" si="104"/>
        <v>1666.9720960639327</v>
      </c>
      <c r="J819" s="56">
        <f t="shared" si="106"/>
        <v>18049.959820947151</v>
      </c>
      <c r="K819" s="50">
        <v>6.2828590000000004E-2</v>
      </c>
      <c r="L819" s="50">
        <v>0.57484409999999997</v>
      </c>
      <c r="M819" s="50">
        <v>0.31764999999999999</v>
      </c>
      <c r="N819" s="50">
        <v>4.467728E-2</v>
      </c>
      <c r="O819" s="206">
        <f t="shared" si="96"/>
        <v>6.0166532736490508</v>
      </c>
      <c r="P819" s="201">
        <v>1</v>
      </c>
      <c r="Q819" s="201">
        <v>0</v>
      </c>
    </row>
    <row r="820" spans="1:17" x14ac:dyDescent="0.3">
      <c r="A820" s="53" t="s">
        <v>45</v>
      </c>
      <c r="B820" s="53" t="s">
        <v>46</v>
      </c>
      <c r="C820" s="55">
        <v>1961</v>
      </c>
      <c r="D820" s="51">
        <v>7000</v>
      </c>
      <c r="E820" s="54">
        <v>8307.097104091592</v>
      </c>
      <c r="F820" s="50">
        <f t="shared" si="107"/>
        <v>1130.4121588603689</v>
      </c>
      <c r="G820" s="50">
        <f t="shared" si="105"/>
        <v>10041.365860735128</v>
      </c>
      <c r="H820" s="50">
        <f t="shared" si="103"/>
        <v>11851.967852893198</v>
      </c>
      <c r="I820" s="50">
        <f t="shared" si="104"/>
        <v>170.77032614926165</v>
      </c>
      <c r="J820" s="56">
        <f t="shared" si="106"/>
        <v>23194.516198637957</v>
      </c>
      <c r="K820" s="50">
        <v>6.2828590000000004E-2</v>
      </c>
      <c r="L820" s="50">
        <v>0.57484409999999997</v>
      </c>
      <c r="M820" s="50">
        <v>0.31764999999999999</v>
      </c>
      <c r="N820" s="50">
        <v>4.467728E-2</v>
      </c>
      <c r="O820" s="206">
        <f t="shared" si="96"/>
        <v>3.3135023140911368</v>
      </c>
      <c r="P820" s="201">
        <v>1</v>
      </c>
      <c r="Q820" s="201">
        <v>0</v>
      </c>
    </row>
    <row r="821" spans="1:17" x14ac:dyDescent="0.3">
      <c r="A821" s="53" t="s">
        <v>45</v>
      </c>
      <c r="B821" s="53" t="s">
        <v>46</v>
      </c>
      <c r="C821" s="55">
        <v>1962</v>
      </c>
      <c r="D821" s="51">
        <v>15000</v>
      </c>
      <c r="E821" s="54">
        <v>18114.925847577026</v>
      </c>
      <c r="F821" s="50">
        <f t="shared" si="107"/>
        <v>1097.4886211828991</v>
      </c>
      <c r="G821" s="50">
        <f t="shared" si="105"/>
        <v>21448.241125847071</v>
      </c>
      <c r="H821" s="50">
        <f t="shared" si="103"/>
        <v>1214.1561460615544</v>
      </c>
      <c r="I821" s="50">
        <f t="shared" si="104"/>
        <v>386.28309158021762</v>
      </c>
      <c r="J821" s="56">
        <f t="shared" si="106"/>
        <v>24146.168984671745</v>
      </c>
      <c r="K821" s="50">
        <v>6.2828590000000004E-2</v>
      </c>
      <c r="L821" s="50">
        <v>0.57484409999999997</v>
      </c>
      <c r="M821" s="50">
        <v>0.31764999999999999</v>
      </c>
      <c r="N821" s="50">
        <v>4.467728E-2</v>
      </c>
      <c r="O821" s="206">
        <f t="shared" si="96"/>
        <v>1.6097445989781163</v>
      </c>
      <c r="P821" s="201">
        <v>1</v>
      </c>
      <c r="Q821" s="201">
        <v>0</v>
      </c>
    </row>
    <row r="822" spans="1:17" x14ac:dyDescent="0.3">
      <c r="A822" s="53" t="s">
        <v>45</v>
      </c>
      <c r="B822" s="53" t="s">
        <v>46</v>
      </c>
      <c r="C822" s="55">
        <v>1963</v>
      </c>
      <c r="D822" s="51">
        <v>7000</v>
      </c>
      <c r="E822" s="54">
        <v>7825.8473646161337</v>
      </c>
      <c r="F822" s="50">
        <f t="shared" si="107"/>
        <v>2344.2229778769311</v>
      </c>
      <c r="G822" s="50">
        <f t="shared" si="105"/>
        <v>2197.2312200290344</v>
      </c>
      <c r="H822" s="50">
        <f t="shared" si="103"/>
        <v>2746.4255666516879</v>
      </c>
      <c r="I822" s="50">
        <f t="shared" si="104"/>
        <v>370.73585482775854</v>
      </c>
      <c r="J822" s="56">
        <f t="shared" si="106"/>
        <v>7658.6156193854113</v>
      </c>
      <c r="K822" s="50">
        <v>6.2828590000000004E-2</v>
      </c>
      <c r="L822" s="50">
        <v>0.57484409999999997</v>
      </c>
      <c r="M822" s="50">
        <v>0.31764999999999999</v>
      </c>
      <c r="N822" s="50">
        <v>4.467728E-2</v>
      </c>
      <c r="O822" s="206">
        <f t="shared" si="96"/>
        <v>1.0940879456264874</v>
      </c>
      <c r="P822" s="201">
        <v>1</v>
      </c>
      <c r="Q822" s="201">
        <v>0</v>
      </c>
    </row>
    <row r="823" spans="1:17" x14ac:dyDescent="0.3">
      <c r="A823" s="53" t="s">
        <v>45</v>
      </c>
      <c r="B823" s="53" t="s">
        <v>46</v>
      </c>
      <c r="C823" s="55">
        <v>1964</v>
      </c>
      <c r="D823" s="51">
        <v>15000</v>
      </c>
      <c r="E823" s="54">
        <v>17992.002667262925</v>
      </c>
      <c r="F823" s="50">
        <f t="shared" si="107"/>
        <v>240.15022413625539</v>
      </c>
      <c r="G823" s="50">
        <f t="shared" si="105"/>
        <v>4970.1449176101987</v>
      </c>
      <c r="H823" s="50">
        <f t="shared" si="103"/>
        <v>2635.8866136442839</v>
      </c>
      <c r="I823" s="50">
        <f t="shared" si="104"/>
        <v>159.10928015901044</v>
      </c>
      <c r="J823" s="56">
        <f t="shared" si="106"/>
        <v>8005.2910355497479</v>
      </c>
      <c r="K823" s="50">
        <v>6.2828590000000004E-2</v>
      </c>
      <c r="L823" s="50">
        <v>0.57484409999999997</v>
      </c>
      <c r="M823" s="50">
        <v>0.31764999999999999</v>
      </c>
      <c r="N823" s="50">
        <v>4.467728E-2</v>
      </c>
      <c r="O823" s="206">
        <f t="shared" si="96"/>
        <v>0.53368606903664983</v>
      </c>
      <c r="P823" s="201">
        <v>1</v>
      </c>
      <c r="Q823" s="201">
        <v>0</v>
      </c>
    </row>
    <row r="824" spans="1:17" x14ac:dyDescent="0.3">
      <c r="A824" s="53" t="s">
        <v>45</v>
      </c>
      <c r="B824" s="53" t="s">
        <v>46</v>
      </c>
      <c r="C824" s="55">
        <v>1965</v>
      </c>
      <c r="D824" s="51">
        <v>15000</v>
      </c>
      <c r="E824" s="54">
        <v>17467.981076495573</v>
      </c>
      <c r="F824" s="50">
        <f t="shared" si="107"/>
        <v>543.22067021147996</v>
      </c>
      <c r="G824" s="50">
        <f t="shared" si="105"/>
        <v>4770.1050468200729</v>
      </c>
      <c r="H824" s="50">
        <f t="shared" si="103"/>
        <v>1131.247534373392</v>
      </c>
      <c r="I824" s="50">
        <f t="shared" si="104"/>
        <v>377.19713321795075</v>
      </c>
      <c r="J824" s="56">
        <f t="shared" si="106"/>
        <v>6821.770384622896</v>
      </c>
      <c r="K824" s="50">
        <v>6.2828590000000004E-2</v>
      </c>
      <c r="L824" s="50">
        <v>0.57484409999999997</v>
      </c>
      <c r="M824" s="50">
        <v>0.31764999999999999</v>
      </c>
      <c r="N824" s="50">
        <v>4.467728E-2</v>
      </c>
      <c r="O824" s="206">
        <f t="shared" si="96"/>
        <v>0.45478469230819307</v>
      </c>
      <c r="P824" s="201">
        <v>1</v>
      </c>
      <c r="Q824" s="201">
        <v>0</v>
      </c>
    </row>
    <row r="825" spans="1:17" x14ac:dyDescent="0.3">
      <c r="A825" s="53" t="s">
        <v>45</v>
      </c>
      <c r="B825" s="53" t="s">
        <v>46</v>
      </c>
      <c r="C825" s="55">
        <v>1966</v>
      </c>
      <c r="D825" s="51">
        <v>30000</v>
      </c>
      <c r="E825" s="54">
        <v>37311.405172023289</v>
      </c>
      <c r="F825" s="50">
        <f t="shared" si="107"/>
        <v>521.35696312024288</v>
      </c>
      <c r="G825" s="50">
        <f t="shared" si="105"/>
        <v>2047.193359905845</v>
      </c>
      <c r="H825" s="50">
        <f t="shared" si="103"/>
        <v>2681.8255132515242</v>
      </c>
      <c r="I825" s="50">
        <f t="shared" si="104"/>
        <v>194.99004415307354</v>
      </c>
      <c r="J825" s="56">
        <f t="shared" si="106"/>
        <v>5445.3658804306851</v>
      </c>
      <c r="K825" s="50">
        <v>6.2828590000000004E-2</v>
      </c>
      <c r="L825" s="50">
        <v>0.57484409999999997</v>
      </c>
      <c r="M825" s="50">
        <v>0.31764999999999999</v>
      </c>
      <c r="N825" s="50">
        <v>4.467728E-2</v>
      </c>
      <c r="O825" s="206">
        <f t="shared" si="96"/>
        <v>0.18151219601435617</v>
      </c>
      <c r="P825" s="201">
        <v>1</v>
      </c>
      <c r="Q825" s="201">
        <v>0</v>
      </c>
    </row>
    <row r="826" spans="1:17" x14ac:dyDescent="0.3">
      <c r="A826" s="53" t="s">
        <v>45</v>
      </c>
      <c r="B826" s="53" t="s">
        <v>46</v>
      </c>
      <c r="C826" s="55">
        <v>1967</v>
      </c>
      <c r="D826" s="51">
        <v>3000</v>
      </c>
      <c r="E826" s="54">
        <v>3822.308031045347</v>
      </c>
      <c r="F826" s="50">
        <f t="shared" si="107"/>
        <v>223.75157414027001</v>
      </c>
      <c r="G826" s="50">
        <f t="shared" si="105"/>
        <v>4853.2396459062193</v>
      </c>
      <c r="H826" s="50">
        <f t="shared" si="103"/>
        <v>1386.3553807488684</v>
      </c>
      <c r="I826" s="50">
        <f t="shared" si="104"/>
        <v>310.87908279910624</v>
      </c>
      <c r="J826" s="56">
        <f t="shared" si="106"/>
        <v>6774.2256835944636</v>
      </c>
      <c r="K826" s="50">
        <v>6.2828590000000004E-2</v>
      </c>
      <c r="L826" s="50">
        <v>0.57484409999999997</v>
      </c>
      <c r="M826" s="50">
        <v>0.31764999999999999</v>
      </c>
      <c r="N826" s="50">
        <v>4.467728E-2</v>
      </c>
      <c r="O826" s="206">
        <f t="shared" si="96"/>
        <v>2.2580752278648211</v>
      </c>
      <c r="P826" s="201">
        <v>1</v>
      </c>
      <c r="Q826" s="201">
        <v>0</v>
      </c>
    </row>
    <row r="827" spans="1:17" x14ac:dyDescent="0.3">
      <c r="A827" s="53" t="s">
        <v>45</v>
      </c>
      <c r="B827" s="53" t="s">
        <v>46</v>
      </c>
      <c r="C827" s="55">
        <v>1968</v>
      </c>
      <c r="D827" s="51">
        <v>7000</v>
      </c>
      <c r="E827" s="54">
        <v>8646.0745054358194</v>
      </c>
      <c r="F827" s="50">
        <f t="shared" si="107"/>
        <v>530.44330434005849</v>
      </c>
      <c r="G827" s="50">
        <f t="shared" si="105"/>
        <v>2508.856323396004</v>
      </c>
      <c r="H827" s="50">
        <f t="shared" si="103"/>
        <v>2210.3122806745641</v>
      </c>
      <c r="I827" s="50">
        <f t="shared" si="104"/>
        <v>453.27587315292669</v>
      </c>
      <c r="J827" s="56">
        <f t="shared" si="106"/>
        <v>5702.8877815635533</v>
      </c>
      <c r="K827" s="50">
        <v>6.2828590000000004E-2</v>
      </c>
      <c r="L827" s="50">
        <v>0.57484409999999997</v>
      </c>
      <c r="M827" s="50">
        <v>0.31764999999999999</v>
      </c>
      <c r="N827" s="50">
        <v>4.467728E-2</v>
      </c>
      <c r="O827" s="206">
        <f t="shared" si="96"/>
        <v>0.81469825450907907</v>
      </c>
      <c r="P827" s="201">
        <v>1</v>
      </c>
      <c r="Q827" s="201">
        <v>0</v>
      </c>
    </row>
    <row r="828" spans="1:17" x14ac:dyDescent="0.3">
      <c r="A828" s="53" t="s">
        <v>45</v>
      </c>
      <c r="B828" s="53" t="s">
        <v>46</v>
      </c>
      <c r="C828" s="55">
        <v>1969</v>
      </c>
      <c r="D828" s="51">
        <v>7000</v>
      </c>
      <c r="E828" s="54">
        <v>8298.0847273549007</v>
      </c>
      <c r="F828" s="50">
        <f t="shared" si="107"/>
        <v>274.20983412990574</v>
      </c>
      <c r="G828" s="50">
        <f t="shared" si="105"/>
        <v>3999.9526954299299</v>
      </c>
      <c r="H828" s="50">
        <f t="shared" si="103"/>
        <v>3222.7360552618056</v>
      </c>
      <c r="I828" s="50">
        <f t="shared" si="104"/>
        <v>257.24483956997182</v>
      </c>
      <c r="J828" s="56">
        <f t="shared" si="106"/>
        <v>7754.1434243916137</v>
      </c>
      <c r="K828" s="50">
        <v>6.2828590000000004E-2</v>
      </c>
      <c r="L828" s="50">
        <v>0.57484409999999997</v>
      </c>
      <c r="M828" s="50">
        <v>0.31764999999999999</v>
      </c>
      <c r="N828" s="50">
        <v>4.467728E-2</v>
      </c>
      <c r="O828" s="206">
        <f t="shared" si="96"/>
        <v>1.1077347749130877</v>
      </c>
      <c r="P828" s="201">
        <v>1</v>
      </c>
      <c r="Q828" s="201">
        <v>0</v>
      </c>
    </row>
    <row r="829" spans="1:17" x14ac:dyDescent="0.3">
      <c r="A829" s="53" t="s">
        <v>45</v>
      </c>
      <c r="B829" s="53" t="s">
        <v>46</v>
      </c>
      <c r="C829" s="55">
        <v>1970</v>
      </c>
      <c r="D829" s="51">
        <v>3000</v>
      </c>
      <c r="E829" s="54">
        <v>3561.3018554175733</v>
      </c>
      <c r="F829" s="50">
        <f t="shared" si="107"/>
        <v>437.18181663613137</v>
      </c>
      <c r="G829" s="50">
        <f t="shared" si="105"/>
        <v>5832.1133550276181</v>
      </c>
      <c r="H829" s="50">
        <f t="shared" si="103"/>
        <v>1828.9793669041971</v>
      </c>
      <c r="I829" s="50">
        <f t="shared" si="104"/>
        <v>87.022911119965457</v>
      </c>
      <c r="J829" s="56">
        <f t="shared" si="106"/>
        <v>8185.2974496879124</v>
      </c>
      <c r="K829" s="50">
        <v>6.2828590000000004E-2</v>
      </c>
      <c r="L829" s="50">
        <v>0.57484409999999997</v>
      </c>
      <c r="M829" s="50">
        <v>0.31764999999999999</v>
      </c>
      <c r="N829" s="50">
        <v>4.467728E-2</v>
      </c>
      <c r="O829" s="206">
        <f t="shared" si="96"/>
        <v>2.7284324832293043</v>
      </c>
      <c r="P829" s="201">
        <v>1</v>
      </c>
      <c r="Q829" s="201">
        <v>0</v>
      </c>
    </row>
    <row r="830" spans="1:17" x14ac:dyDescent="0.3">
      <c r="A830" s="53" t="s">
        <v>45</v>
      </c>
      <c r="B830" s="53" t="s">
        <v>46</v>
      </c>
      <c r="C830" s="55">
        <v>1971</v>
      </c>
      <c r="D830" s="51">
        <v>7000</v>
      </c>
      <c r="E830" s="54">
        <v>8442.705849996928</v>
      </c>
      <c r="F830" s="50">
        <f t="shared" si="107"/>
        <v>637.43101619474692</v>
      </c>
      <c r="G830" s="50">
        <f t="shared" si="105"/>
        <v>3309.8630507999778</v>
      </c>
      <c r="H830" s="50">
        <f t="shared" si="103"/>
        <v>618.7222614549728</v>
      </c>
      <c r="I830" s="50">
        <f t="shared" si="104"/>
        <v>381.61885951450836</v>
      </c>
      <c r="J830" s="56">
        <f t="shared" si="106"/>
        <v>4947.6351879642061</v>
      </c>
      <c r="K830" s="50">
        <v>6.2828590000000004E-2</v>
      </c>
      <c r="L830" s="50">
        <v>0.57484409999999997</v>
      </c>
      <c r="M830" s="50">
        <v>0.31764999999999999</v>
      </c>
      <c r="N830" s="50">
        <v>4.467728E-2</v>
      </c>
      <c r="O830" s="206">
        <f t="shared" si="96"/>
        <v>0.70680502685202939</v>
      </c>
      <c r="P830" s="201">
        <v>1</v>
      </c>
      <c r="Q830" s="201">
        <v>0</v>
      </c>
    </row>
    <row r="831" spans="1:17" x14ac:dyDescent="0.3">
      <c r="A831" s="53" t="s">
        <v>45</v>
      </c>
      <c r="B831" s="53" t="s">
        <v>46</v>
      </c>
      <c r="C831" s="55">
        <v>1972</v>
      </c>
      <c r="D831" s="51">
        <v>3600</v>
      </c>
      <c r="E831" s="54">
        <v>4364.4117133602031</v>
      </c>
      <c r="F831" s="50">
        <f t="shared" si="107"/>
        <v>361.75726353434089</v>
      </c>
      <c r="G831" s="50">
        <f t="shared" si="105"/>
        <v>1119.6878373557327</v>
      </c>
      <c r="H831" s="50">
        <f t="shared" si="103"/>
        <v>2713.2634467627299</v>
      </c>
      <c r="I831" s="50">
        <f t="shared" si="104"/>
        <v>440.02324384013696</v>
      </c>
      <c r="J831" s="56">
        <f t="shared" si="106"/>
        <v>4634.7317914929408</v>
      </c>
      <c r="K831" s="50">
        <v>6.2828590000000004E-2</v>
      </c>
      <c r="L831" s="50">
        <v>0.57484409999999997</v>
      </c>
      <c r="M831" s="50">
        <v>0.31764999999999999</v>
      </c>
      <c r="N831" s="50">
        <v>4.467728E-2</v>
      </c>
      <c r="O831" s="206">
        <f t="shared" si="96"/>
        <v>1.2874254976369279</v>
      </c>
      <c r="P831" s="201">
        <v>1</v>
      </c>
      <c r="Q831" s="201">
        <v>0</v>
      </c>
    </row>
    <row r="832" spans="1:17" x14ac:dyDescent="0.3">
      <c r="A832" s="53" t="s">
        <v>45</v>
      </c>
      <c r="B832" s="53" t="s">
        <v>46</v>
      </c>
      <c r="C832" s="55">
        <v>1973</v>
      </c>
      <c r="D832" s="51">
        <v>5600</v>
      </c>
      <c r="E832" s="54">
        <v>6958.3260842895143</v>
      </c>
      <c r="F832" s="50">
        <f t="shared" si="107"/>
        <v>122.3782379626233</v>
      </c>
      <c r="G832" s="50">
        <f t="shared" si="105"/>
        <v>4910.1321709970707</v>
      </c>
      <c r="H832" s="50">
        <f t="shared" si="103"/>
        <v>3128.511480685921</v>
      </c>
      <c r="I832" s="50">
        <f t="shared" si="104"/>
        <v>108.33861127627101</v>
      </c>
      <c r="J832" s="56">
        <f t="shared" si="106"/>
        <v>8269.3605009218863</v>
      </c>
      <c r="K832" s="50">
        <v>6.2828590000000004E-2</v>
      </c>
      <c r="L832" s="50">
        <v>0.57484409999999997</v>
      </c>
      <c r="M832" s="50">
        <v>0.31764999999999999</v>
      </c>
      <c r="N832" s="50">
        <v>4.467728E-2</v>
      </c>
      <c r="O832" s="206">
        <f t="shared" si="96"/>
        <v>1.4766715180217653</v>
      </c>
      <c r="P832" s="201">
        <v>1</v>
      </c>
      <c r="Q832" s="201">
        <v>0</v>
      </c>
    </row>
    <row r="833" spans="1:17" x14ac:dyDescent="0.3">
      <c r="A833" s="53" t="s">
        <v>45</v>
      </c>
      <c r="B833" s="53" t="s">
        <v>46</v>
      </c>
      <c r="C833" s="55">
        <v>1974</v>
      </c>
      <c r="D833" s="51">
        <v>8000</v>
      </c>
      <c r="E833" s="54">
        <v>10145.556604003796</v>
      </c>
      <c r="F833" s="50">
        <f t="shared" si="107"/>
        <v>536.6614722450571</v>
      </c>
      <c r="G833" s="50">
        <f t="shared" si="105"/>
        <v>5661.5972499750224</v>
      </c>
      <c r="H833" s="50">
        <f t="shared" si="103"/>
        <v>770.27428419786258</v>
      </c>
      <c r="I833" s="50">
        <f t="shared" si="104"/>
        <v>197.36547583853726</v>
      </c>
      <c r="J833" s="56">
        <f t="shared" si="106"/>
        <v>7165.8984822564789</v>
      </c>
      <c r="K833" s="50">
        <v>6.2828590000000004E-2</v>
      </c>
      <c r="L833" s="50">
        <v>0.57484409999999997</v>
      </c>
      <c r="M833" s="50">
        <v>0.31764999999999999</v>
      </c>
      <c r="N833" s="50">
        <v>4.467728E-2</v>
      </c>
      <c r="O833" s="206">
        <f t="shared" si="96"/>
        <v>0.89573731028205983</v>
      </c>
      <c r="P833" s="201">
        <v>1</v>
      </c>
      <c r="Q833" s="201">
        <v>0</v>
      </c>
    </row>
    <row r="834" spans="1:17" x14ac:dyDescent="0.3">
      <c r="A834" s="53" t="s">
        <v>45</v>
      </c>
      <c r="B834" s="53" t="s">
        <v>46</v>
      </c>
      <c r="C834" s="55">
        <v>1975</v>
      </c>
      <c r="D834" s="51">
        <v>5000</v>
      </c>
      <c r="E834" s="54">
        <v>5757.8446935438287</v>
      </c>
      <c r="F834" s="50">
        <f t="shared" si="107"/>
        <v>618.7941606494843</v>
      </c>
      <c r="G834" s="50">
        <f t="shared" si="105"/>
        <v>1393.9481430910264</v>
      </c>
      <c r="H834" s="50">
        <f t="shared" si="103"/>
        <v>1403.2444096890267</v>
      </c>
      <c r="I834" s="50">
        <f t="shared" si="104"/>
        <v>653.0597149115855</v>
      </c>
      <c r="J834" s="56">
        <f t="shared" si="106"/>
        <v>4069.0464283411229</v>
      </c>
      <c r="K834" s="50">
        <v>6.2828590000000004E-2</v>
      </c>
      <c r="L834" s="50">
        <v>0.57484409999999997</v>
      </c>
      <c r="M834" s="50">
        <v>0.31764999999999999</v>
      </c>
      <c r="N834" s="50">
        <v>4.467728E-2</v>
      </c>
      <c r="O834" s="206">
        <f t="shared" si="96"/>
        <v>0.81380928566822464</v>
      </c>
      <c r="P834" s="201">
        <v>1</v>
      </c>
      <c r="Q834" s="201">
        <v>0</v>
      </c>
    </row>
    <row r="835" spans="1:17" x14ac:dyDescent="0.3">
      <c r="A835" s="53" t="s">
        <v>45</v>
      </c>
      <c r="B835" s="53" t="s">
        <v>46</v>
      </c>
      <c r="C835" s="55">
        <v>1976</v>
      </c>
      <c r="D835" s="51">
        <v>1600</v>
      </c>
      <c r="E835" s="54">
        <v>1947.8113063276335</v>
      </c>
      <c r="F835" s="50">
        <f t="shared" si="107"/>
        <v>152.35399713335744</v>
      </c>
      <c r="G835" s="50">
        <f t="shared" si="105"/>
        <v>2539.4200213055874</v>
      </c>
      <c r="H835" s="50">
        <f t="shared" si="103"/>
        <v>4643.1747510516561</v>
      </c>
      <c r="I835" s="50">
        <f t="shared" si="104"/>
        <v>1065.2142172035669</v>
      </c>
      <c r="J835" s="56">
        <f t="shared" si="106"/>
        <v>8400.1629866941676</v>
      </c>
      <c r="K835" s="50">
        <v>6.2828590000000004E-2</v>
      </c>
      <c r="L835" s="50">
        <v>0.57484409999999997</v>
      </c>
      <c r="M835" s="50">
        <v>0.31764999999999999</v>
      </c>
      <c r="N835" s="50">
        <v>4.467728E-2</v>
      </c>
      <c r="O835" s="206">
        <f t="shared" ref="O835:O898" si="108">J835/D835</f>
        <v>5.2501018666838544</v>
      </c>
      <c r="P835" s="201">
        <v>1</v>
      </c>
      <c r="Q835" s="201">
        <v>0</v>
      </c>
    </row>
    <row r="836" spans="1:17" x14ac:dyDescent="0.3">
      <c r="A836" s="53" t="s">
        <v>45</v>
      </c>
      <c r="B836" s="53" t="s">
        <v>46</v>
      </c>
      <c r="C836" s="55">
        <v>1977</v>
      </c>
      <c r="D836" s="51">
        <v>7000</v>
      </c>
      <c r="E836" s="54">
        <v>8541.6762057696524</v>
      </c>
      <c r="F836" s="50">
        <f t="shared" si="107"/>
        <v>277.55034687909301</v>
      </c>
      <c r="G836" s="50">
        <f t="shared" si="105"/>
        <v>8402.64949129864</v>
      </c>
      <c r="H836" s="50">
        <f t="shared" si="103"/>
        <v>7573.5428856616381</v>
      </c>
      <c r="I836" s="50">
        <f t="shared" si="104"/>
        <v>48.205654591641327</v>
      </c>
      <c r="J836" s="56">
        <f t="shared" si="106"/>
        <v>16301.948378431014</v>
      </c>
      <c r="K836" s="50">
        <v>6.2828590000000004E-2</v>
      </c>
      <c r="L836" s="50">
        <v>0.57484409999999997</v>
      </c>
      <c r="M836" s="50">
        <v>0.31764999999999999</v>
      </c>
      <c r="N836" s="50">
        <v>4.467728E-2</v>
      </c>
      <c r="O836" s="206">
        <f t="shared" si="108"/>
        <v>2.3288497683472875</v>
      </c>
      <c r="P836" s="201">
        <v>1</v>
      </c>
      <c r="Q836" s="201">
        <v>0</v>
      </c>
    </row>
    <row r="837" spans="1:17" x14ac:dyDescent="0.3">
      <c r="A837" s="53" t="s">
        <v>45</v>
      </c>
      <c r="B837" s="53" t="s">
        <v>46</v>
      </c>
      <c r="C837" s="55">
        <v>1978</v>
      </c>
      <c r="D837" s="51">
        <v>8000</v>
      </c>
      <c r="E837" s="54">
        <v>9848.9264306183577</v>
      </c>
      <c r="F837" s="50">
        <f t="shared" si="107"/>
        <v>918.38225321006325</v>
      </c>
      <c r="G837" s="50">
        <f t="shared" si="105"/>
        <v>13705.67115982864</v>
      </c>
      <c r="H837" s="50">
        <f t="shared" si="103"/>
        <v>342.73631208155166</v>
      </c>
      <c r="I837" s="50">
        <f t="shared" si="104"/>
        <v>51.19110659156226</v>
      </c>
      <c r="J837" s="56">
        <f t="shared" si="106"/>
        <v>15017.980831711819</v>
      </c>
      <c r="K837" s="50">
        <v>6.2828590000000004E-2</v>
      </c>
      <c r="L837" s="50">
        <v>0.57484409999999997</v>
      </c>
      <c r="M837" s="50">
        <v>0.31764999999999999</v>
      </c>
      <c r="N837" s="50">
        <v>4.467728E-2</v>
      </c>
      <c r="O837" s="206">
        <f t="shared" si="108"/>
        <v>1.8772476039639774</v>
      </c>
      <c r="P837" s="201">
        <v>1</v>
      </c>
      <c r="Q837" s="201">
        <v>0</v>
      </c>
    </row>
    <row r="838" spans="1:17" x14ac:dyDescent="0.3">
      <c r="A838" s="53" t="s">
        <v>45</v>
      </c>
      <c r="B838" s="53" t="s">
        <v>46</v>
      </c>
      <c r="C838" s="55">
        <v>1979</v>
      </c>
      <c r="D838" s="51">
        <v>2000</v>
      </c>
      <c r="E838" s="54">
        <v>2424.9151084459709</v>
      </c>
      <c r="F838" s="50">
        <f t="shared" si="107"/>
        <v>1497.985269355114</v>
      </c>
      <c r="G838" s="50">
        <f t="shared" si="105"/>
        <v>620.2422378587712</v>
      </c>
      <c r="H838" s="50">
        <f t="shared" si="103"/>
        <v>363.96251089613673</v>
      </c>
      <c r="I838" s="50">
        <f t="shared" si="104"/>
        <v>350.32240520811513</v>
      </c>
      <c r="J838" s="56">
        <f t="shared" si="106"/>
        <v>2832.5124233181373</v>
      </c>
      <c r="K838" s="50">
        <v>6.2828590000000004E-2</v>
      </c>
      <c r="L838" s="50">
        <v>0.57484409999999997</v>
      </c>
      <c r="M838" s="50">
        <v>0.31764999999999999</v>
      </c>
      <c r="N838" s="50">
        <v>4.467728E-2</v>
      </c>
      <c r="O838" s="206">
        <f t="shared" si="108"/>
        <v>1.4162562116590687</v>
      </c>
      <c r="P838" s="201">
        <v>1</v>
      </c>
      <c r="Q838" s="201">
        <v>0</v>
      </c>
    </row>
    <row r="839" spans="1:17" x14ac:dyDescent="0.3">
      <c r="A839" s="53" t="s">
        <v>45</v>
      </c>
      <c r="B839" s="53" t="s">
        <v>46</v>
      </c>
      <c r="C839" s="55">
        <v>1980</v>
      </c>
      <c r="D839" s="51">
        <v>3600</v>
      </c>
      <c r="E839" s="54">
        <v>4417.580386239656</v>
      </c>
      <c r="F839" s="50">
        <f t="shared" si="107"/>
        <v>67.790458775016077</v>
      </c>
      <c r="G839" s="50">
        <f t="shared" si="105"/>
        <v>658.65481507895447</v>
      </c>
      <c r="H839" s="50">
        <f t="shared" si="103"/>
        <v>2490.7494819370777</v>
      </c>
      <c r="I839" s="50">
        <f t="shared" si="104"/>
        <v>162.24181389412064</v>
      </c>
      <c r="J839" s="56">
        <f t="shared" si="106"/>
        <v>3379.4365696851687</v>
      </c>
      <c r="K839" s="50">
        <v>6.2828590000000004E-2</v>
      </c>
      <c r="L839" s="50">
        <v>0.57484409999999997</v>
      </c>
      <c r="M839" s="50">
        <v>0.31764999999999999</v>
      </c>
      <c r="N839" s="50">
        <v>4.467728E-2</v>
      </c>
      <c r="O839" s="206">
        <f t="shared" si="108"/>
        <v>0.93873238046810237</v>
      </c>
      <c r="P839" s="201">
        <v>1</v>
      </c>
      <c r="Q839" s="201">
        <v>0</v>
      </c>
    </row>
    <row r="840" spans="1:17" x14ac:dyDescent="0.3">
      <c r="A840" s="53" t="s">
        <v>45</v>
      </c>
      <c r="B840" s="53" t="s">
        <v>46</v>
      </c>
      <c r="C840" s="55">
        <v>1981</v>
      </c>
      <c r="D840" s="51">
        <v>12000</v>
      </c>
      <c r="E840" s="54">
        <v>14617.266648989946</v>
      </c>
      <c r="F840" s="50">
        <f t="shared" si="107"/>
        <v>71.988828498233616</v>
      </c>
      <c r="G840" s="50">
        <f t="shared" si="105"/>
        <v>4507.4536259077149</v>
      </c>
      <c r="H840" s="50">
        <f t="shared" si="103"/>
        <v>1153.5194663477143</v>
      </c>
      <c r="I840" s="50">
        <f t="shared" si="104"/>
        <v>146.82564158222493</v>
      </c>
      <c r="J840" s="56">
        <f t="shared" si="106"/>
        <v>5879.7875623358877</v>
      </c>
      <c r="K840" s="50">
        <v>6.2828590000000004E-2</v>
      </c>
      <c r="L840" s="50">
        <v>0.57484409999999997</v>
      </c>
      <c r="M840" s="50">
        <v>0.31764999999999999</v>
      </c>
      <c r="N840" s="50">
        <v>4.467728E-2</v>
      </c>
      <c r="O840" s="206">
        <f t="shared" si="108"/>
        <v>0.489982296861324</v>
      </c>
      <c r="P840" s="201">
        <v>1</v>
      </c>
      <c r="Q840" s="201">
        <v>0</v>
      </c>
    </row>
    <row r="841" spans="1:17" x14ac:dyDescent="0.3">
      <c r="A841" s="53" t="s">
        <v>45</v>
      </c>
      <c r="B841" s="53" t="s">
        <v>46</v>
      </c>
      <c r="C841" s="55">
        <v>1982</v>
      </c>
      <c r="D841" s="51">
        <v>20000</v>
      </c>
      <c r="E841" s="54">
        <v>23842.414247321387</v>
      </c>
      <c r="F841" s="50">
        <f t="shared" si="107"/>
        <v>492.65001729367884</v>
      </c>
      <c r="G841" s="50">
        <f t="shared" si="105"/>
        <v>2087.4983770348881</v>
      </c>
      <c r="H841" s="50">
        <f t="shared" si="103"/>
        <v>1043.9123654930145</v>
      </c>
      <c r="I841" s="50">
        <f t="shared" si="104"/>
        <v>387.56627274592074</v>
      </c>
      <c r="J841" s="56">
        <f t="shared" si="106"/>
        <v>4011.6270325675023</v>
      </c>
      <c r="K841" s="50">
        <v>6.2828590000000004E-2</v>
      </c>
      <c r="L841" s="50">
        <v>0.57484409999999997</v>
      </c>
      <c r="M841" s="50">
        <v>0.31764999999999999</v>
      </c>
      <c r="N841" s="50">
        <v>4.467728E-2</v>
      </c>
      <c r="O841" s="206">
        <f t="shared" si="108"/>
        <v>0.20058135162837512</v>
      </c>
      <c r="P841" s="201">
        <v>1</v>
      </c>
      <c r="Q841" s="201">
        <v>0</v>
      </c>
    </row>
    <row r="842" spans="1:17" x14ac:dyDescent="0.3">
      <c r="A842" s="53" t="s">
        <v>45</v>
      </c>
      <c r="B842" s="53" t="s">
        <v>46</v>
      </c>
      <c r="C842" s="55">
        <v>1983</v>
      </c>
      <c r="D842" s="51">
        <v>1000</v>
      </c>
      <c r="E842" s="54">
        <v>1078.9746956762212</v>
      </c>
      <c r="F842" s="50">
        <f t="shared" si="107"/>
        <v>228.15678138888512</v>
      </c>
      <c r="G842" s="50">
        <f t="shared" si="105"/>
        <v>1889.1448582424146</v>
      </c>
      <c r="H842" s="50">
        <f t="shared" si="103"/>
        <v>2755.5488278995886</v>
      </c>
      <c r="I842" s="50">
        <f t="shared" si="104"/>
        <v>112.43000255663775</v>
      </c>
      <c r="J842" s="56">
        <f t="shared" si="106"/>
        <v>4985.2804700875267</v>
      </c>
      <c r="K842" s="50">
        <v>6.2828590000000004E-2</v>
      </c>
      <c r="L842" s="50">
        <v>0.57484409999999997</v>
      </c>
      <c r="M842" s="50">
        <v>0.31764999999999999</v>
      </c>
      <c r="N842" s="50">
        <v>4.467728E-2</v>
      </c>
      <c r="O842" s="206">
        <f t="shared" si="108"/>
        <v>4.9852804700875266</v>
      </c>
      <c r="P842" s="201">
        <v>1</v>
      </c>
      <c r="Q842" s="201">
        <v>0</v>
      </c>
    </row>
    <row r="843" spans="1:17" x14ac:dyDescent="0.3">
      <c r="A843" s="53" t="s">
        <v>45</v>
      </c>
      <c r="B843" s="53" t="s">
        <v>46</v>
      </c>
      <c r="C843" s="55">
        <v>1984</v>
      </c>
      <c r="D843" s="51">
        <v>1000</v>
      </c>
      <c r="E843" s="54">
        <v>1145.797295438806</v>
      </c>
      <c r="F843" s="50">
        <f t="shared" si="107"/>
        <v>206.47738708481273</v>
      </c>
      <c r="G843" s="50">
        <f t="shared" si="105"/>
        <v>4986.6550794270224</v>
      </c>
      <c r="H843" s="50">
        <f t="shared" si="103"/>
        <v>799.36357612003189</v>
      </c>
      <c r="I843" s="50">
        <f t="shared" si="104"/>
        <v>5.9031460229943962</v>
      </c>
      <c r="J843" s="56">
        <f t="shared" si="106"/>
        <v>5998.399188654862</v>
      </c>
      <c r="K843" s="50">
        <v>6.2828590000000004E-2</v>
      </c>
      <c r="L843" s="50">
        <v>0.57484409999999997</v>
      </c>
      <c r="M843" s="50">
        <v>0.31764999999999999</v>
      </c>
      <c r="N843" s="50">
        <v>4.467728E-2</v>
      </c>
      <c r="O843" s="206">
        <f t="shared" si="108"/>
        <v>5.9983991886548615</v>
      </c>
      <c r="P843" s="201">
        <v>1</v>
      </c>
      <c r="Q843" s="201">
        <v>0</v>
      </c>
    </row>
    <row r="844" spans="1:17" x14ac:dyDescent="0.3">
      <c r="A844" s="53" t="s">
        <v>45</v>
      </c>
      <c r="B844" s="53" t="s">
        <v>46</v>
      </c>
      <c r="C844" s="55">
        <v>1985</v>
      </c>
      <c r="D844" s="51">
        <v>6200</v>
      </c>
      <c r="E844" s="54">
        <v>7841.1757655818601</v>
      </c>
      <c r="F844" s="50">
        <f t="shared" si="107"/>
        <v>545.02517718584545</v>
      </c>
      <c r="G844" s="50">
        <f t="shared" si="105"/>
        <v>1446.5903840311701</v>
      </c>
      <c r="H844" s="50">
        <f t="shared" si="103"/>
        <v>41.970646695684465</v>
      </c>
      <c r="I844" s="50">
        <f t="shared" si="104"/>
        <v>621.16431033627885</v>
      </c>
      <c r="J844" s="56">
        <f t="shared" si="106"/>
        <v>2654.750518248979</v>
      </c>
      <c r="K844" s="50">
        <v>6.2828590000000004E-2</v>
      </c>
      <c r="L844" s="50">
        <v>0.57484409999999997</v>
      </c>
      <c r="M844" s="50">
        <v>0.31764999999999999</v>
      </c>
      <c r="N844" s="50">
        <v>4.467728E-2</v>
      </c>
      <c r="O844" s="206">
        <f t="shared" si="108"/>
        <v>0.42818556745951275</v>
      </c>
      <c r="P844" s="201">
        <v>1</v>
      </c>
      <c r="Q844" s="201">
        <v>0</v>
      </c>
    </row>
    <row r="845" spans="1:17" x14ac:dyDescent="0.3">
      <c r="A845" s="53" t="s">
        <v>45</v>
      </c>
      <c r="B845" s="53" t="s">
        <v>46</v>
      </c>
      <c r="C845" s="55">
        <v>1986</v>
      </c>
      <c r="D845" s="51">
        <v>3000</v>
      </c>
      <c r="E845" s="54">
        <v>3631.4165476081048</v>
      </c>
      <c r="F845" s="50">
        <f t="shared" si="107"/>
        <v>158.1076228080569</v>
      </c>
      <c r="G845" s="50">
        <f t="shared" si="105"/>
        <v>75.95334055154639</v>
      </c>
      <c r="H845" s="50">
        <f t="shared" si="103"/>
        <v>4416.4023230223274</v>
      </c>
      <c r="I845" s="50">
        <f t="shared" si="104"/>
        <v>423.38013758699537</v>
      </c>
      <c r="J845" s="56">
        <f t="shared" si="106"/>
        <v>5073.8434239689259</v>
      </c>
      <c r="K845" s="50">
        <v>6.2828590000000004E-2</v>
      </c>
      <c r="L845" s="50">
        <v>0.57484409999999997</v>
      </c>
      <c r="M845" s="50">
        <v>0.31764999999999999</v>
      </c>
      <c r="N845" s="50">
        <v>4.467728E-2</v>
      </c>
      <c r="O845" s="206">
        <f t="shared" si="108"/>
        <v>1.6912811413229754</v>
      </c>
      <c r="P845" s="201">
        <v>1</v>
      </c>
      <c r="Q845" s="201">
        <v>0</v>
      </c>
    </row>
    <row r="846" spans="1:17" x14ac:dyDescent="0.3">
      <c r="A846" s="53" t="s">
        <v>45</v>
      </c>
      <c r="B846" s="53" t="s">
        <v>46</v>
      </c>
      <c r="C846" s="55">
        <v>1987</v>
      </c>
      <c r="D846" s="51">
        <v>3000</v>
      </c>
      <c r="E846" s="54">
        <v>3286.3603509932773</v>
      </c>
      <c r="F846" s="50">
        <f t="shared" si="107"/>
        <v>8.3014530246435214</v>
      </c>
      <c r="G846" s="50">
        <f t="shared" si="105"/>
        <v>7992.2645006002804</v>
      </c>
      <c r="H846" s="50">
        <f t="shared" si="103"/>
        <v>3010.1810294742445</v>
      </c>
      <c r="I846" s="50">
        <f t="shared" si="104"/>
        <v>460.70647725646774</v>
      </c>
      <c r="J846" s="56">
        <f t="shared" si="106"/>
        <v>11471.453460355637</v>
      </c>
      <c r="K846" s="50">
        <v>6.2828590000000004E-2</v>
      </c>
      <c r="L846" s="50">
        <v>0.57484409999999997</v>
      </c>
      <c r="M846" s="50">
        <v>0.31764999999999999</v>
      </c>
      <c r="N846" s="50">
        <v>4.467728E-2</v>
      </c>
      <c r="O846" s="206">
        <f t="shared" si="108"/>
        <v>3.8238178201185455</v>
      </c>
      <c r="P846" s="201">
        <v>1</v>
      </c>
      <c r="Q846" s="201">
        <v>0</v>
      </c>
    </row>
    <row r="847" spans="1:17" x14ac:dyDescent="0.3">
      <c r="A847" s="53" t="s">
        <v>45</v>
      </c>
      <c r="B847" s="53" t="s">
        <v>46</v>
      </c>
      <c r="C847" s="55">
        <v>1988</v>
      </c>
      <c r="D847" s="51">
        <v>6000</v>
      </c>
      <c r="E847" s="54">
        <v>8674.7956175022464</v>
      </c>
      <c r="F847" s="50">
        <f t="shared" si="107"/>
        <v>873.528508824862</v>
      </c>
      <c r="G847" s="50">
        <f t="shared" si="105"/>
        <v>5447.4572791600676</v>
      </c>
      <c r="H847" s="50">
        <f t="shared" si="103"/>
        <v>3275.5667422125289</v>
      </c>
      <c r="I847" s="56" t="s">
        <v>18</v>
      </c>
      <c r="J847" s="56">
        <f t="shared" si="106"/>
        <v>9596.5525301974594</v>
      </c>
      <c r="K847" s="50">
        <v>6.2828590000000004E-2</v>
      </c>
      <c r="L847" s="50">
        <v>0.57484409999999997</v>
      </c>
      <c r="M847" s="50">
        <v>0.31764999999999999</v>
      </c>
      <c r="N847" s="50">
        <v>4.467728E-2</v>
      </c>
      <c r="O847" s="206">
        <f t="shared" si="108"/>
        <v>1.5994254216995765</v>
      </c>
      <c r="P847" s="201">
        <v>1</v>
      </c>
      <c r="Q847" s="201">
        <v>0</v>
      </c>
    </row>
    <row r="848" spans="1:17" x14ac:dyDescent="0.3">
      <c r="A848" s="53" t="s">
        <v>45</v>
      </c>
      <c r="B848" s="53" t="s">
        <v>46</v>
      </c>
      <c r="C848" s="55">
        <v>1989</v>
      </c>
      <c r="D848" s="51">
        <v>2000</v>
      </c>
      <c r="E848" s="54">
        <v>2516.4916610106466</v>
      </c>
      <c r="F848" s="50">
        <f t="shared" si="107"/>
        <v>595.38935849713596</v>
      </c>
      <c r="G848" s="50">
        <f t="shared" si="105"/>
        <v>5927.7198675180016</v>
      </c>
      <c r="H848" s="56" t="s">
        <v>18</v>
      </c>
      <c r="I848" s="50">
        <f t="shared" si="104"/>
        <v>247.25284262851807</v>
      </c>
      <c r="J848" s="56" t="s">
        <v>18</v>
      </c>
      <c r="K848" s="50">
        <v>6.2828590000000004E-2</v>
      </c>
      <c r="L848" s="50">
        <v>0.57484409999999997</v>
      </c>
      <c r="M848" s="50">
        <v>0.31764999999999999</v>
      </c>
      <c r="N848" s="50">
        <v>4.467728E-2</v>
      </c>
      <c r="O848" s="206" t="e">
        <f t="shared" si="108"/>
        <v>#VALUE!</v>
      </c>
      <c r="P848" s="201">
        <v>0</v>
      </c>
      <c r="Q848" s="201">
        <v>0</v>
      </c>
    </row>
    <row r="849" spans="1:17" x14ac:dyDescent="0.3">
      <c r="A849" s="53" t="s">
        <v>45</v>
      </c>
      <c r="B849" s="53" t="s">
        <v>46</v>
      </c>
      <c r="C849" s="55">
        <v>1990</v>
      </c>
      <c r="D849" s="51" t="s">
        <v>18</v>
      </c>
      <c r="E849" s="54">
        <v>132.12859025872649</v>
      </c>
      <c r="F849" s="50">
        <f t="shared" si="107"/>
        <v>647.88049697499355</v>
      </c>
      <c r="G849" s="56" t="s">
        <v>18</v>
      </c>
      <c r="H849" s="50">
        <f t="shared" si="103"/>
        <v>1757.9374899490022</v>
      </c>
      <c r="I849" s="50">
        <f t="shared" si="104"/>
        <v>717.18822031789114</v>
      </c>
      <c r="J849" s="56" t="s">
        <v>18</v>
      </c>
      <c r="K849" s="50">
        <v>6.2828590000000004E-2</v>
      </c>
      <c r="L849" s="50">
        <v>0.57484409999999997</v>
      </c>
      <c r="M849" s="50">
        <v>0.31764999999999999</v>
      </c>
      <c r="N849" s="50">
        <v>4.467728E-2</v>
      </c>
      <c r="O849" s="206" t="e">
        <f t="shared" si="108"/>
        <v>#VALUE!</v>
      </c>
      <c r="P849" s="201">
        <v>0</v>
      </c>
      <c r="Q849" s="201">
        <v>0</v>
      </c>
    </row>
    <row r="850" spans="1:17" x14ac:dyDescent="0.3">
      <c r="A850" s="53" t="s">
        <v>45</v>
      </c>
      <c r="B850" s="53" t="s">
        <v>46</v>
      </c>
      <c r="C850" s="55">
        <v>1991</v>
      </c>
      <c r="D850" s="51">
        <v>11000</v>
      </c>
      <c r="E850" s="54">
        <v>13903.360059884551</v>
      </c>
      <c r="F850" s="56" t="s">
        <v>18</v>
      </c>
      <c r="G850" s="50">
        <f t="shared" si="105"/>
        <v>3181.3001550952094</v>
      </c>
      <c r="H850" s="50">
        <f t="shared" si="103"/>
        <v>5099.120586212458</v>
      </c>
      <c r="I850" s="50">
        <f t="shared" si="104"/>
        <v>945.60678374617567</v>
      </c>
      <c r="J850" s="56">
        <f t="shared" si="106"/>
        <v>9226.0275250538434</v>
      </c>
      <c r="K850" s="50">
        <v>6.2828590000000004E-2</v>
      </c>
      <c r="L850" s="50">
        <v>0.57484409999999997</v>
      </c>
      <c r="M850" s="50">
        <v>0.31764999999999999</v>
      </c>
      <c r="N850" s="50">
        <v>4.467728E-2</v>
      </c>
      <c r="O850" s="206">
        <f t="shared" si="108"/>
        <v>0.83872977500489487</v>
      </c>
      <c r="P850" s="201">
        <v>1</v>
      </c>
      <c r="Q850" s="201">
        <v>0</v>
      </c>
    </row>
    <row r="851" spans="1:17" x14ac:dyDescent="0.3">
      <c r="A851" s="53" t="s">
        <v>45</v>
      </c>
      <c r="B851" s="53" t="s">
        <v>46</v>
      </c>
      <c r="C851" s="55">
        <v>1992</v>
      </c>
      <c r="D851" s="51">
        <v>6000</v>
      </c>
      <c r="E851" s="54">
        <v>9476.408089010687</v>
      </c>
      <c r="F851" s="50">
        <f t="shared" si="107"/>
        <v>347.70575728517235</v>
      </c>
      <c r="G851" s="50">
        <f t="shared" si="105"/>
        <v>9227.7644708728876</v>
      </c>
      <c r="H851" s="50">
        <f t="shared" si="103"/>
        <v>6723.1486531179316</v>
      </c>
      <c r="I851" s="50">
        <f t="shared" si="104"/>
        <v>160.14355618659442</v>
      </c>
      <c r="J851" s="56">
        <f t="shared" si="106"/>
        <v>16458.762437462585</v>
      </c>
      <c r="K851" s="50">
        <v>6.2828590000000004E-2</v>
      </c>
      <c r="L851" s="50">
        <v>0.57484409999999997</v>
      </c>
      <c r="M851" s="50">
        <v>0.31764999999999999</v>
      </c>
      <c r="N851" s="50">
        <v>4.467728E-2</v>
      </c>
      <c r="O851" s="206">
        <f t="shared" si="108"/>
        <v>2.7431270729104309</v>
      </c>
      <c r="P851" s="201">
        <v>1</v>
      </c>
      <c r="Q851" s="201">
        <v>0</v>
      </c>
    </row>
    <row r="852" spans="1:17" x14ac:dyDescent="0.3">
      <c r="A852" s="53" t="s">
        <v>45</v>
      </c>
      <c r="B852" s="53" t="s">
        <v>46</v>
      </c>
      <c r="C852" s="55">
        <v>1993</v>
      </c>
      <c r="D852" s="51">
        <v>7000</v>
      </c>
      <c r="E852" s="54">
        <v>10311.873893318209</v>
      </c>
      <c r="F852" s="50">
        <f t="shared" si="107"/>
        <v>1008.5646361457648</v>
      </c>
      <c r="G852" s="50">
        <f t="shared" si="105"/>
        <v>12166.731738289907</v>
      </c>
      <c r="H852" s="50">
        <f t="shared" si="103"/>
        <v>1138.6011105123614</v>
      </c>
      <c r="I852" s="50">
        <f t="shared" si="104"/>
        <v>269.98223245224239</v>
      </c>
      <c r="J852" s="56">
        <f t="shared" si="106"/>
        <v>14583.879717400276</v>
      </c>
      <c r="K852" s="50">
        <v>6.2828590000000004E-2</v>
      </c>
      <c r="L852" s="50">
        <v>0.57484409999999997</v>
      </c>
      <c r="M852" s="50">
        <v>0.31764999999999999</v>
      </c>
      <c r="N852" s="50">
        <v>4.467728E-2</v>
      </c>
      <c r="O852" s="206">
        <f t="shared" si="108"/>
        <v>2.0834113882000396</v>
      </c>
      <c r="P852" s="201">
        <v>1</v>
      </c>
      <c r="Q852" s="201">
        <v>0</v>
      </c>
    </row>
    <row r="853" spans="1:17" x14ac:dyDescent="0.3">
      <c r="A853" s="53" t="s">
        <v>45</v>
      </c>
      <c r="B853" s="53" t="s">
        <v>46</v>
      </c>
      <c r="C853" s="55">
        <v>1994</v>
      </c>
      <c r="D853" s="52" t="s">
        <v>18</v>
      </c>
      <c r="E853" s="54" t="s">
        <v>18</v>
      </c>
      <c r="F853" s="50">
        <f t="shared" si="107"/>
        <v>1329.7841971849482</v>
      </c>
      <c r="G853" s="50">
        <f t="shared" si="105"/>
        <v>2060.5009621642657</v>
      </c>
      <c r="H853" s="50">
        <f t="shared" si="103"/>
        <v>1919.5406734352405</v>
      </c>
      <c r="I853" s="50">
        <f t="shared" si="104"/>
        <v>492.78693701440471</v>
      </c>
      <c r="J853" s="56">
        <f t="shared" si="106"/>
        <v>5802.6127697988586</v>
      </c>
      <c r="K853" s="50">
        <v>6.2828590000000004E-2</v>
      </c>
      <c r="L853" s="50">
        <v>0.57484409999999997</v>
      </c>
      <c r="M853" s="50">
        <v>0.31764999999999999</v>
      </c>
      <c r="N853" s="50">
        <v>4.467728E-2</v>
      </c>
      <c r="O853" s="206" t="e">
        <f t="shared" si="108"/>
        <v>#VALUE!</v>
      </c>
      <c r="P853" s="201">
        <v>0</v>
      </c>
      <c r="Q853" s="201">
        <v>0</v>
      </c>
    </row>
    <row r="854" spans="1:17" x14ac:dyDescent="0.3">
      <c r="A854" s="53" t="s">
        <v>45</v>
      </c>
      <c r="B854" s="53" t="s">
        <v>46</v>
      </c>
      <c r="C854" s="55">
        <v>1995</v>
      </c>
      <c r="D854" s="51">
        <v>4000</v>
      </c>
      <c r="E854" s="54">
        <v>5534.1964109837945</v>
      </c>
      <c r="F854" s="50">
        <f t="shared" si="107"/>
        <v>225.20605177373164</v>
      </c>
      <c r="G854" s="50">
        <f t="shared" si="105"/>
        <v>3473.7498216095537</v>
      </c>
      <c r="H854" s="50">
        <f t="shared" si="103"/>
        <v>3503.6548899714944</v>
      </c>
      <c r="I854" s="50">
        <f t="shared" si="104"/>
        <v>406.04853233256762</v>
      </c>
      <c r="J854" s="56">
        <f t="shared" si="106"/>
        <v>7608.6592956873474</v>
      </c>
      <c r="K854" s="50">
        <v>6.2828590000000004E-2</v>
      </c>
      <c r="L854" s="50">
        <v>0.57484409999999997</v>
      </c>
      <c r="M854" s="50">
        <v>0.31764999999999999</v>
      </c>
      <c r="N854" s="50">
        <v>4.467728E-2</v>
      </c>
      <c r="O854" s="206">
        <f t="shared" si="108"/>
        <v>1.9021648239218369</v>
      </c>
      <c r="P854" s="201">
        <v>1</v>
      </c>
      <c r="Q854" s="201">
        <v>0</v>
      </c>
    </row>
    <row r="855" spans="1:17" x14ac:dyDescent="0.3">
      <c r="A855" s="53" t="s">
        <v>45</v>
      </c>
      <c r="B855" s="53" t="s">
        <v>46</v>
      </c>
      <c r="C855" s="55">
        <v>1996</v>
      </c>
      <c r="D855" s="51">
        <v>11000</v>
      </c>
      <c r="E855" s="54">
        <v>16052.638395128153</v>
      </c>
      <c r="F855" s="50">
        <f t="shared" si="107"/>
        <v>379.66955441393554</v>
      </c>
      <c r="G855" s="50">
        <f t="shared" si="105"/>
        <v>6340.4858867818757</v>
      </c>
      <c r="H855" s="50">
        <f t="shared" si="103"/>
        <v>2886.9554345170545</v>
      </c>
      <c r="I855" s="50">
        <f t="shared" si="104"/>
        <v>138.41146181601042</v>
      </c>
      <c r="J855" s="56">
        <f t="shared" si="106"/>
        <v>9745.522337528877</v>
      </c>
      <c r="K855" s="50">
        <v>6.2828590000000004E-2</v>
      </c>
      <c r="L855" s="50">
        <v>0.57484409999999997</v>
      </c>
      <c r="M855" s="50">
        <v>0.31764999999999999</v>
      </c>
      <c r="N855" s="50">
        <v>4.467728E-2</v>
      </c>
      <c r="O855" s="206">
        <f t="shared" si="108"/>
        <v>0.88595657613898882</v>
      </c>
      <c r="P855" s="201">
        <v>1</v>
      </c>
      <c r="Q855" s="201">
        <v>0</v>
      </c>
    </row>
    <row r="856" spans="1:17" x14ac:dyDescent="0.3">
      <c r="A856" s="53" t="s">
        <v>45</v>
      </c>
      <c r="B856" s="53" t="s">
        <v>46</v>
      </c>
      <c r="C856" s="55">
        <v>1997</v>
      </c>
      <c r="D856" s="51">
        <v>12000</v>
      </c>
      <c r="E856" s="54">
        <v>21165.272007297124</v>
      </c>
      <c r="F856" s="50">
        <f t="shared" si="107"/>
        <v>692.99448003624798</v>
      </c>
      <c r="G856" s="50">
        <f t="shared" si="105"/>
        <v>5224.4586762004255</v>
      </c>
      <c r="H856" s="50">
        <f t="shared" si="103"/>
        <v>984.08857580084793</v>
      </c>
      <c r="I856" s="50">
        <f t="shared" si="104"/>
        <v>1031.5215909092294</v>
      </c>
      <c r="J856" s="56">
        <f t="shared" si="106"/>
        <v>7933.0633229467512</v>
      </c>
      <c r="K856" s="50">
        <v>6.2828590000000004E-2</v>
      </c>
      <c r="L856" s="50">
        <v>0.57484409999999997</v>
      </c>
      <c r="M856" s="50">
        <v>0.31764999999999999</v>
      </c>
      <c r="N856" s="50">
        <v>4.467728E-2</v>
      </c>
      <c r="O856" s="206">
        <f t="shared" si="108"/>
        <v>0.66108861024556265</v>
      </c>
      <c r="P856" s="201">
        <v>1</v>
      </c>
      <c r="Q856" s="201">
        <v>0</v>
      </c>
    </row>
    <row r="857" spans="1:17" x14ac:dyDescent="0.3">
      <c r="A857" s="53" t="s">
        <v>45</v>
      </c>
      <c r="B857" s="53" t="s">
        <v>46</v>
      </c>
      <c r="C857" s="55">
        <v>1998</v>
      </c>
      <c r="D857" s="51">
        <v>3000</v>
      </c>
      <c r="E857" s="54">
        <v>3584.4517881705069</v>
      </c>
      <c r="F857" s="50">
        <f t="shared" si="107"/>
        <v>571.01633667100225</v>
      </c>
      <c r="G857" s="50">
        <f t="shared" si="105"/>
        <v>1780.883084138266</v>
      </c>
      <c r="H857" s="50">
        <f t="shared" si="103"/>
        <v>7333.992430880231</v>
      </c>
      <c r="I857" s="50">
        <f t="shared" si="104"/>
        <v>413.62334603095996</v>
      </c>
      <c r="J857" s="56">
        <f t="shared" si="106"/>
        <v>10099.515197720459</v>
      </c>
      <c r="K857" s="50">
        <v>6.2828590000000004E-2</v>
      </c>
      <c r="L857" s="50">
        <v>0.57484409999999997</v>
      </c>
      <c r="M857" s="50">
        <v>0.31764999999999999</v>
      </c>
      <c r="N857" s="50">
        <v>4.467728E-2</v>
      </c>
      <c r="O857" s="206">
        <f t="shared" si="108"/>
        <v>3.3665050659068196</v>
      </c>
      <c r="P857" s="201">
        <v>1</v>
      </c>
      <c r="Q857" s="201">
        <v>0</v>
      </c>
    </row>
    <row r="858" spans="1:17" x14ac:dyDescent="0.3">
      <c r="A858" s="53" t="s">
        <v>45</v>
      </c>
      <c r="B858" s="53" t="s">
        <v>46</v>
      </c>
      <c r="C858" s="55">
        <v>1999</v>
      </c>
      <c r="D858" s="51">
        <v>5000</v>
      </c>
      <c r="E858" s="54">
        <v>6042.942463199246</v>
      </c>
      <c r="F858" s="50">
        <f t="shared" si="107"/>
        <v>194.64472738131718</v>
      </c>
      <c r="G858" s="50">
        <f t="shared" si="105"/>
        <v>13272.162059928092</v>
      </c>
      <c r="H858" s="50">
        <f t="shared" si="103"/>
        <v>2940.8114340607672</v>
      </c>
      <c r="I858" s="50">
        <f t="shared" si="104"/>
        <v>501.51211951068586</v>
      </c>
      <c r="J858" s="56">
        <f t="shared" si="106"/>
        <v>16909.130340880864</v>
      </c>
      <c r="K858" s="50">
        <v>6.2828590000000004E-2</v>
      </c>
      <c r="L858" s="50">
        <v>0.57484409999999997</v>
      </c>
      <c r="M858" s="50">
        <v>0.31764999999999999</v>
      </c>
      <c r="N858" s="50">
        <v>4.467728E-2</v>
      </c>
      <c r="O858" s="206">
        <f t="shared" si="108"/>
        <v>3.3818260681761725</v>
      </c>
      <c r="P858" s="201">
        <v>1</v>
      </c>
      <c r="Q858" s="201">
        <v>0</v>
      </c>
    </row>
    <row r="859" spans="1:17" x14ac:dyDescent="0.3">
      <c r="A859" s="53" t="s">
        <v>45</v>
      </c>
      <c r="B859" s="53" t="s">
        <v>46</v>
      </c>
      <c r="C859" s="55">
        <v>2000</v>
      </c>
      <c r="D859" s="51">
        <v>8000</v>
      </c>
      <c r="E859" s="54">
        <v>11029.922524701698</v>
      </c>
      <c r="F859" s="50">
        <f t="shared" si="107"/>
        <v>1450.6041350633634</v>
      </c>
      <c r="G859" s="50">
        <f t="shared" si="105"/>
        <v>5321.920673956779</v>
      </c>
      <c r="H859" s="50">
        <f t="shared" si="103"/>
        <v>3565.6898710612945</v>
      </c>
      <c r="I859" s="50">
        <f t="shared" si="104"/>
        <v>276.23073026984417</v>
      </c>
      <c r="J859" s="56">
        <f t="shared" si="106"/>
        <v>10614.445410351282</v>
      </c>
      <c r="K859" s="50">
        <v>6.2828590000000004E-2</v>
      </c>
      <c r="L859" s="50">
        <v>0.57484409999999997</v>
      </c>
      <c r="M859" s="50">
        <v>0.31764999999999999</v>
      </c>
      <c r="N859" s="50">
        <v>4.467728E-2</v>
      </c>
      <c r="O859" s="206">
        <f t="shared" si="108"/>
        <v>1.3268056762939102</v>
      </c>
      <c r="P859" s="201">
        <v>1</v>
      </c>
      <c r="Q859" s="201">
        <v>0</v>
      </c>
    </row>
    <row r="860" spans="1:17" x14ac:dyDescent="0.3">
      <c r="A860" s="53" t="s">
        <v>45</v>
      </c>
      <c r="B860" s="53" t="s">
        <v>46</v>
      </c>
      <c r="C860" s="55">
        <v>2001</v>
      </c>
      <c r="D860" s="51">
        <v>8000</v>
      </c>
      <c r="E860" s="54">
        <v>9088.4792523754277</v>
      </c>
      <c r="F860" s="50">
        <f t="shared" si="107"/>
        <v>581.66861595440264</v>
      </c>
      <c r="G860" s="50">
        <f t="shared" si="105"/>
        <v>6452.7492044997507</v>
      </c>
      <c r="H860" s="50">
        <f t="shared" si="103"/>
        <v>1963.966729179037</v>
      </c>
      <c r="I860" s="50">
        <f t="shared" si="104"/>
        <v>296.19880559665279</v>
      </c>
      <c r="J860" s="56">
        <f t="shared" si="106"/>
        <v>9294.5833552298427</v>
      </c>
      <c r="K860" s="50">
        <v>6.2828590000000004E-2</v>
      </c>
      <c r="L860" s="50">
        <v>0.57484409999999997</v>
      </c>
      <c r="M860" s="50">
        <v>0.31764999999999999</v>
      </c>
      <c r="N860" s="50">
        <v>4.467728E-2</v>
      </c>
      <c r="O860" s="206">
        <f t="shared" si="108"/>
        <v>1.1618229194037304</v>
      </c>
      <c r="P860" s="201">
        <v>1</v>
      </c>
      <c r="Q860" s="201">
        <v>0</v>
      </c>
    </row>
    <row r="861" spans="1:17" x14ac:dyDescent="0.3">
      <c r="A861" s="53" t="s">
        <v>45</v>
      </c>
      <c r="B861" s="53" t="s">
        <v>46</v>
      </c>
      <c r="C861" s="55">
        <v>2002</v>
      </c>
      <c r="D861" s="51">
        <v>2400</v>
      </c>
      <c r="E861" s="54">
        <v>3098.0279420772799</v>
      </c>
      <c r="F861" s="50">
        <f t="shared" si="107"/>
        <v>705.26449543857382</v>
      </c>
      <c r="G861" s="50">
        <f t="shared" si="105"/>
        <v>3554.1466609943877</v>
      </c>
      <c r="H861" s="50">
        <f t="shared" si="103"/>
        <v>2105.9373041012514</v>
      </c>
      <c r="I861" s="50">
        <f t="shared" si="104"/>
        <v>124.53912333439986</v>
      </c>
      <c r="J861" s="56">
        <f t="shared" si="106"/>
        <v>6489.8875838686126</v>
      </c>
      <c r="K861" s="50">
        <v>6.2828590000000004E-2</v>
      </c>
      <c r="L861" s="50">
        <v>0.57484409999999997</v>
      </c>
      <c r="M861" s="50">
        <v>0.31764999999999999</v>
      </c>
      <c r="N861" s="50">
        <v>4.467728E-2</v>
      </c>
      <c r="O861" s="206">
        <f t="shared" si="108"/>
        <v>2.704119826611922</v>
      </c>
      <c r="P861" s="201">
        <v>1</v>
      </c>
      <c r="Q861" s="201">
        <v>0</v>
      </c>
    </row>
    <row r="862" spans="1:17" x14ac:dyDescent="0.3">
      <c r="A862" s="53" t="s">
        <v>45</v>
      </c>
      <c r="B862" s="53" t="s">
        <v>46</v>
      </c>
      <c r="C862" s="55">
        <v>2003</v>
      </c>
      <c r="D862" s="51">
        <v>20000</v>
      </c>
      <c r="E862" s="54">
        <v>23088.280909429344</v>
      </c>
      <c r="F862" s="50">
        <f t="shared" si="107"/>
        <v>388.45666740510234</v>
      </c>
      <c r="G862" s="50">
        <f t="shared" si="105"/>
        <v>3811.0676349205419</v>
      </c>
      <c r="H862" s="50">
        <f t="shared" si="103"/>
        <v>885.45794478025766</v>
      </c>
      <c r="I862" s="56" t="s">
        <v>18</v>
      </c>
      <c r="J862" s="56">
        <f t="shared" si="106"/>
        <v>5084.9822471059024</v>
      </c>
      <c r="K862" s="50">
        <v>6.2828590000000004E-2</v>
      </c>
      <c r="L862" s="50">
        <v>0.57484409999999997</v>
      </c>
      <c r="M862" s="50">
        <v>0.31764999999999999</v>
      </c>
      <c r="N862" s="50">
        <v>4.467728E-2</v>
      </c>
      <c r="O862" s="206">
        <f t="shared" si="108"/>
        <v>0.25424911235529513</v>
      </c>
      <c r="P862" s="201">
        <v>1</v>
      </c>
      <c r="Q862" s="201">
        <v>0</v>
      </c>
    </row>
    <row r="863" spans="1:17" x14ac:dyDescent="0.3">
      <c r="A863" s="53" t="s">
        <v>45</v>
      </c>
      <c r="B863" s="53" t="s">
        <v>46</v>
      </c>
      <c r="C863" s="55">
        <v>2004</v>
      </c>
      <c r="D863" s="51">
        <v>8000</v>
      </c>
      <c r="E863" s="54">
        <v>9258.0243477436397</v>
      </c>
      <c r="F863" s="50">
        <f t="shared" si="107"/>
        <v>416.5372940188347</v>
      </c>
      <c r="G863" s="50">
        <f t="shared" si="105"/>
        <v>1602.3934372896488</v>
      </c>
      <c r="H863" s="56" t="s">
        <v>18</v>
      </c>
      <c r="I863" s="56" t="s">
        <v>18</v>
      </c>
      <c r="J863" s="56" t="s">
        <v>18</v>
      </c>
      <c r="K863" s="50">
        <v>6.2828590000000004E-2</v>
      </c>
      <c r="L863" s="50">
        <v>0.57484409999999997</v>
      </c>
      <c r="M863" s="50">
        <v>0.31764999999999999</v>
      </c>
      <c r="N863" s="50">
        <v>4.467728E-2</v>
      </c>
      <c r="O863" s="206" t="e">
        <f t="shared" si="108"/>
        <v>#VALUE!</v>
      </c>
      <c r="P863" s="201">
        <v>0</v>
      </c>
      <c r="Q863" s="201">
        <v>0</v>
      </c>
    </row>
    <row r="864" spans="1:17" x14ac:dyDescent="0.3">
      <c r="A864" s="53" t="s">
        <v>45</v>
      </c>
      <c r="B864" s="53" t="s">
        <v>46</v>
      </c>
      <c r="C864" s="55">
        <v>2005</v>
      </c>
      <c r="D864" s="51">
        <v>10000</v>
      </c>
      <c r="E864" s="54">
        <v>11225.216027266786</v>
      </c>
      <c r="F864" s="50">
        <f t="shared" si="107"/>
        <v>175.13638965792998</v>
      </c>
      <c r="G864" s="56" t="s">
        <v>18</v>
      </c>
      <c r="H864" s="56" t="s">
        <v>18</v>
      </c>
      <c r="I864" s="56" t="s">
        <v>18</v>
      </c>
      <c r="J864" s="56" t="s">
        <v>18</v>
      </c>
      <c r="K864" s="50">
        <v>6.2828590000000004E-2</v>
      </c>
      <c r="L864" s="50">
        <v>0.57484409999999997</v>
      </c>
      <c r="M864" s="50">
        <v>0.31764999999999999</v>
      </c>
      <c r="N864" s="50">
        <v>4.467728E-2</v>
      </c>
      <c r="O864" s="206" t="e">
        <f t="shared" si="108"/>
        <v>#VALUE!</v>
      </c>
      <c r="P864" s="201">
        <v>0</v>
      </c>
      <c r="Q864" s="201">
        <v>0</v>
      </c>
    </row>
    <row r="865" spans="1:17" x14ac:dyDescent="0.3">
      <c r="A865" s="53" t="s">
        <v>45</v>
      </c>
      <c r="B865" s="53" t="s">
        <v>46</v>
      </c>
      <c r="C865" s="55">
        <v>2006</v>
      </c>
      <c r="D865" s="51">
        <v>5000</v>
      </c>
      <c r="E865" s="54">
        <v>6182.8009733324006</v>
      </c>
      <c r="F865" s="56" t="s">
        <v>18</v>
      </c>
      <c r="G865" s="56" t="s">
        <v>18</v>
      </c>
      <c r="H865" s="56" t="s">
        <v>18</v>
      </c>
      <c r="I865" s="56" t="s">
        <v>18</v>
      </c>
      <c r="J865" s="56" t="s">
        <v>18</v>
      </c>
      <c r="K865" s="50">
        <v>6.2828590000000004E-2</v>
      </c>
      <c r="L865" s="50">
        <v>0.57484409999999997</v>
      </c>
      <c r="M865" s="50">
        <v>0.31764999999999999</v>
      </c>
      <c r="N865" s="50">
        <v>4.467728E-2</v>
      </c>
      <c r="O865" s="206" t="e">
        <f t="shared" si="108"/>
        <v>#VALUE!</v>
      </c>
      <c r="P865" s="201">
        <v>0</v>
      </c>
      <c r="Q865" s="201">
        <v>0</v>
      </c>
    </row>
    <row r="866" spans="1:17" x14ac:dyDescent="0.3">
      <c r="A866" s="53" t="s">
        <v>45</v>
      </c>
      <c r="B866" s="53" t="s">
        <v>46</v>
      </c>
      <c r="C866" s="55">
        <v>2007</v>
      </c>
      <c r="D866" s="51">
        <v>6000</v>
      </c>
      <c r="E866" s="54">
        <v>6629.741237529518</v>
      </c>
      <c r="F866" s="56" t="s">
        <v>18</v>
      </c>
      <c r="G866" s="56" t="s">
        <v>18</v>
      </c>
      <c r="H866" s="56" t="s">
        <v>18</v>
      </c>
      <c r="I866" s="50">
        <f t="shared" si="104"/>
        <v>406.69015615672998</v>
      </c>
      <c r="J866" s="56" t="s">
        <v>18</v>
      </c>
      <c r="K866" s="50">
        <v>6.2828590000000004E-2</v>
      </c>
      <c r="L866" s="50">
        <v>0.57484409999999997</v>
      </c>
      <c r="M866" s="50">
        <v>0.31764999999999999</v>
      </c>
      <c r="N866" s="50">
        <v>4.467728E-2</v>
      </c>
      <c r="O866" s="206" t="e">
        <f t="shared" si="108"/>
        <v>#VALUE!</v>
      </c>
      <c r="P866" s="201">
        <v>0</v>
      </c>
      <c r="Q866" s="201">
        <v>0</v>
      </c>
    </row>
    <row r="867" spans="1:17" x14ac:dyDescent="0.3">
      <c r="A867" s="53" t="s">
        <v>45</v>
      </c>
      <c r="B867" s="53" t="s">
        <v>46</v>
      </c>
      <c r="C867" s="55">
        <v>2008</v>
      </c>
      <c r="D867" s="51">
        <v>2600</v>
      </c>
      <c r="E867" s="54">
        <v>2787.5269786880458</v>
      </c>
      <c r="F867" s="56" t="s">
        <v>18</v>
      </c>
      <c r="G867" s="56" t="s">
        <v>18</v>
      </c>
      <c r="H867" s="50">
        <f t="shared" si="103"/>
        <v>2891.5173014826614</v>
      </c>
      <c r="I867" s="50">
        <f t="shared" si="104"/>
        <v>281.75114832877875</v>
      </c>
      <c r="J867" s="56" t="s">
        <v>18</v>
      </c>
      <c r="K867" s="50">
        <v>6.2828590000000004E-2</v>
      </c>
      <c r="L867" s="50">
        <v>0.57484409999999997</v>
      </c>
      <c r="M867" s="50">
        <v>0.31764999999999999</v>
      </c>
      <c r="N867" s="50">
        <v>4.467728E-2</v>
      </c>
      <c r="O867" s="206" t="e">
        <f t="shared" si="108"/>
        <v>#VALUE!</v>
      </c>
      <c r="P867" s="201">
        <v>0</v>
      </c>
      <c r="Q867" s="201">
        <v>0</v>
      </c>
    </row>
    <row r="868" spans="1:17" x14ac:dyDescent="0.3">
      <c r="A868" s="53" t="s">
        <v>45</v>
      </c>
      <c r="B868" s="53" t="s">
        <v>46</v>
      </c>
      <c r="C868" s="55">
        <v>2009</v>
      </c>
      <c r="D868" s="52" t="s">
        <v>18</v>
      </c>
      <c r="E868" s="54" t="s">
        <v>18</v>
      </c>
      <c r="F868" s="56" t="s">
        <v>18</v>
      </c>
      <c r="G868" s="50">
        <f t="shared" si="105"/>
        <v>5232.7141848110468</v>
      </c>
      <c r="H868" s="50">
        <f t="shared" si="103"/>
        <v>2003.2162268302047</v>
      </c>
      <c r="I868" s="56" t="s">
        <v>18</v>
      </c>
      <c r="J868" s="56" t="s">
        <v>18</v>
      </c>
      <c r="K868" s="50">
        <v>6.2828590000000004E-2</v>
      </c>
      <c r="L868" s="50">
        <v>0.57484409999999997</v>
      </c>
      <c r="M868" s="50">
        <v>0.31764999999999999</v>
      </c>
      <c r="N868" s="50">
        <v>4.467728E-2</v>
      </c>
      <c r="O868" s="206" t="e">
        <f t="shared" si="108"/>
        <v>#VALUE!</v>
      </c>
      <c r="P868" s="201">
        <v>0</v>
      </c>
      <c r="Q868" s="201">
        <v>0</v>
      </c>
    </row>
    <row r="869" spans="1:17" x14ac:dyDescent="0.3">
      <c r="A869" s="53" t="s">
        <v>45</v>
      </c>
      <c r="B869" s="53" t="s">
        <v>46</v>
      </c>
      <c r="C869" s="55">
        <v>2010</v>
      </c>
      <c r="D869" s="52" t="s">
        <v>18</v>
      </c>
      <c r="E869" s="54" t="s">
        <v>18</v>
      </c>
      <c r="F869" s="50">
        <f t="shared" si="107"/>
        <v>571.91863690464515</v>
      </c>
      <c r="G869" s="50">
        <f t="shared" si="105"/>
        <v>3625.1755989850617</v>
      </c>
      <c r="H869" s="56" t="s">
        <v>18</v>
      </c>
      <c r="I869" s="56" t="s">
        <v>18</v>
      </c>
      <c r="J869" s="56" t="s">
        <v>18</v>
      </c>
      <c r="K869" s="50">
        <v>6.2828590000000004E-2</v>
      </c>
      <c r="L869" s="50">
        <v>0.57484409999999997</v>
      </c>
      <c r="M869" s="50">
        <v>0.31764999999999999</v>
      </c>
      <c r="N869" s="50">
        <v>4.467728E-2</v>
      </c>
      <c r="O869" s="206" t="e">
        <f t="shared" si="108"/>
        <v>#VALUE!</v>
      </c>
      <c r="P869" s="201">
        <v>0</v>
      </c>
      <c r="Q869" s="201">
        <v>0</v>
      </c>
    </row>
    <row r="870" spans="1:17" x14ac:dyDescent="0.3">
      <c r="A870" s="53" t="s">
        <v>45</v>
      </c>
      <c r="B870" s="53" t="s">
        <v>46</v>
      </c>
      <c r="C870" s="55">
        <v>2011</v>
      </c>
      <c r="D870" s="52" t="s">
        <v>18</v>
      </c>
      <c r="E870" s="54" t="s">
        <v>18</v>
      </c>
      <c r="F870" s="50">
        <f t="shared" si="107"/>
        <v>396.21989925031306</v>
      </c>
      <c r="G870" s="56" t="s">
        <v>18</v>
      </c>
      <c r="H870" s="56" t="s">
        <v>18</v>
      </c>
      <c r="I870" s="56" t="s">
        <v>18</v>
      </c>
      <c r="J870" s="56" t="s">
        <v>18</v>
      </c>
      <c r="K870" s="50">
        <v>6.2828590000000004E-2</v>
      </c>
      <c r="L870" s="50">
        <v>0.57484409999999997</v>
      </c>
      <c r="M870" s="50">
        <v>0.31764999999999999</v>
      </c>
      <c r="N870" s="50">
        <v>4.467728E-2</v>
      </c>
      <c r="O870" s="206" t="e">
        <f t="shared" si="108"/>
        <v>#VALUE!</v>
      </c>
      <c r="P870" s="201">
        <v>0</v>
      </c>
      <c r="Q870" s="201">
        <v>0</v>
      </c>
    </row>
    <row r="871" spans="1:17" x14ac:dyDescent="0.3">
      <c r="A871" s="53" t="s">
        <v>45</v>
      </c>
      <c r="B871" s="53" t="s">
        <v>46</v>
      </c>
      <c r="C871" s="55">
        <v>2012</v>
      </c>
      <c r="D871" s="52" t="s">
        <v>18</v>
      </c>
      <c r="E871" s="54" t="s">
        <v>18</v>
      </c>
      <c r="F871" s="56" t="s">
        <v>18</v>
      </c>
      <c r="G871" s="56" t="s">
        <v>18</v>
      </c>
      <c r="H871" s="56" t="s">
        <v>18</v>
      </c>
      <c r="I871" s="56" t="s">
        <v>18</v>
      </c>
      <c r="J871" s="56" t="s">
        <v>18</v>
      </c>
      <c r="K871" s="50">
        <v>6.2828590000000004E-2</v>
      </c>
      <c r="L871" s="50">
        <v>0.57484409999999997</v>
      </c>
      <c r="M871" s="50">
        <v>0.31764999999999999</v>
      </c>
      <c r="N871" s="50">
        <v>4.467728E-2</v>
      </c>
      <c r="O871" s="206" t="e">
        <f t="shared" si="108"/>
        <v>#VALUE!</v>
      </c>
      <c r="P871" s="201">
        <v>0</v>
      </c>
      <c r="Q871" s="201">
        <v>0</v>
      </c>
    </row>
    <row r="872" spans="1:17" x14ac:dyDescent="0.3">
      <c r="A872" s="53" t="s">
        <v>45</v>
      </c>
      <c r="B872" s="53" t="s">
        <v>46</v>
      </c>
      <c r="C872" s="55">
        <v>2013</v>
      </c>
      <c r="D872" s="51">
        <v>8800</v>
      </c>
      <c r="E872" s="54">
        <v>9102.8405524403006</v>
      </c>
      <c r="F872" s="56" t="s">
        <v>18</v>
      </c>
      <c r="G872" s="56" t="s">
        <v>18</v>
      </c>
      <c r="H872" s="56" t="s">
        <v>18</v>
      </c>
      <c r="I872" s="56" t="s">
        <v>18</v>
      </c>
      <c r="J872" s="56" t="s">
        <v>18</v>
      </c>
      <c r="K872" s="50">
        <v>6.2828590000000004E-2</v>
      </c>
      <c r="L872" s="50">
        <v>0.57484409999999997</v>
      </c>
      <c r="M872" s="50">
        <v>0.31764999999999999</v>
      </c>
      <c r="N872" s="50">
        <v>4.467728E-2</v>
      </c>
      <c r="O872" s="206" t="e">
        <f t="shared" si="108"/>
        <v>#VALUE!</v>
      </c>
      <c r="P872" s="201">
        <v>0</v>
      </c>
      <c r="Q872" s="201">
        <v>0</v>
      </c>
    </row>
    <row r="873" spans="1:17" x14ac:dyDescent="0.3">
      <c r="A873" s="53" t="s">
        <v>45</v>
      </c>
      <c r="B873" s="53" t="s">
        <v>46</v>
      </c>
      <c r="C873" s="55">
        <v>2014</v>
      </c>
      <c r="D873" s="51">
        <v>5800</v>
      </c>
      <c r="E873" s="54">
        <v>6306.3630625852502</v>
      </c>
      <c r="F873" s="56" t="s">
        <v>18</v>
      </c>
      <c r="G873" s="56" t="s">
        <v>18</v>
      </c>
      <c r="H873" s="56" t="s">
        <v>18</v>
      </c>
      <c r="I873" s="56" t="s">
        <v>18</v>
      </c>
      <c r="J873" s="56" t="s">
        <v>18</v>
      </c>
      <c r="K873" s="50">
        <v>6.2828590000000004E-2</v>
      </c>
      <c r="L873" s="50">
        <v>0.57484409999999997</v>
      </c>
      <c r="M873" s="50">
        <v>0.31764999999999999</v>
      </c>
      <c r="N873" s="50">
        <v>4.467728E-2</v>
      </c>
      <c r="O873" s="206" t="e">
        <f t="shared" si="108"/>
        <v>#VALUE!</v>
      </c>
      <c r="P873" s="201">
        <v>0</v>
      </c>
      <c r="Q873" s="201">
        <v>0</v>
      </c>
    </row>
    <row r="874" spans="1:17" x14ac:dyDescent="0.3">
      <c r="A874" t="s">
        <v>47</v>
      </c>
      <c r="B874" t="s">
        <v>48</v>
      </c>
      <c r="C874" s="61">
        <v>1954</v>
      </c>
      <c r="D874" s="58">
        <v>7000</v>
      </c>
      <c r="E874" s="59" t="s">
        <v>18</v>
      </c>
      <c r="F874" s="62" t="s">
        <v>18</v>
      </c>
      <c r="G874" s="62" t="s">
        <v>18</v>
      </c>
      <c r="H874" s="62" t="s">
        <v>18</v>
      </c>
      <c r="I874" s="57">
        <f t="shared" ref="I874" si="109">N874*E880</f>
        <v>326.53095538466079</v>
      </c>
      <c r="J874" s="62" t="s">
        <v>18</v>
      </c>
      <c r="K874" s="57">
        <v>6.0277659999999997E-2</v>
      </c>
      <c r="L874" s="57">
        <v>0.61976569999999997</v>
      </c>
      <c r="M874" s="57">
        <v>0.28107720000000003</v>
      </c>
      <c r="N874" s="57">
        <v>3.8879360000000002E-2</v>
      </c>
      <c r="O874" s="206" t="e">
        <f t="shared" si="108"/>
        <v>#VALUE!</v>
      </c>
      <c r="P874" s="201">
        <v>0</v>
      </c>
      <c r="Q874" s="201">
        <v>0</v>
      </c>
    </row>
    <row r="875" spans="1:17" x14ac:dyDescent="0.3">
      <c r="A875" s="59" t="s">
        <v>47</v>
      </c>
      <c r="B875" s="59" t="s">
        <v>48</v>
      </c>
      <c r="C875" s="61">
        <v>1955</v>
      </c>
      <c r="D875" s="58">
        <v>7000</v>
      </c>
      <c r="E875" s="59" t="s">
        <v>18</v>
      </c>
      <c r="F875" s="62" t="s">
        <v>18</v>
      </c>
      <c r="G875" s="62" t="s">
        <v>18</v>
      </c>
      <c r="H875" s="57">
        <f t="shared" ref="H875:H907" si="110">M875*E880</f>
        <v>2360.6460253678397</v>
      </c>
      <c r="I875" s="57">
        <f t="shared" ref="I875:I906" si="111">N875*E881</f>
        <v>692.08846899628816</v>
      </c>
      <c r="J875" s="62" t="s">
        <v>18</v>
      </c>
      <c r="K875" s="57">
        <v>6.0277659999999997E-2</v>
      </c>
      <c r="L875" s="57">
        <v>0.61976569999999997</v>
      </c>
      <c r="M875" s="57">
        <v>0.28107720000000003</v>
      </c>
      <c r="N875" s="57">
        <v>3.8879360000000002E-2</v>
      </c>
      <c r="O875" s="206" t="e">
        <f t="shared" si="108"/>
        <v>#VALUE!</v>
      </c>
      <c r="P875" s="201">
        <v>0</v>
      </c>
      <c r="Q875" s="201">
        <v>0</v>
      </c>
    </row>
    <row r="876" spans="1:17" x14ac:dyDescent="0.3">
      <c r="A876" s="59" t="s">
        <v>47</v>
      </c>
      <c r="B876" s="59" t="s">
        <v>48</v>
      </c>
      <c r="C876" s="61">
        <v>1956</v>
      </c>
      <c r="D876" s="58">
        <v>7000</v>
      </c>
      <c r="E876" s="59" t="s">
        <v>18</v>
      </c>
      <c r="F876" s="62" t="s">
        <v>18</v>
      </c>
      <c r="G876" s="57">
        <f t="shared" ref="G876:G908" si="112">L876*E880</f>
        <v>5205.1444811756946</v>
      </c>
      <c r="H876" s="57">
        <f t="shared" si="110"/>
        <v>5003.4334160275139</v>
      </c>
      <c r="I876" s="57">
        <f t="shared" si="111"/>
        <v>140.8593446802505</v>
      </c>
      <c r="J876" s="62">
        <f t="shared" ref="J876:J902" si="113">SUM(F876:I876)</f>
        <v>10349.437241883459</v>
      </c>
      <c r="K876" s="57">
        <v>6.0277659999999997E-2</v>
      </c>
      <c r="L876" s="57">
        <v>0.61976569999999997</v>
      </c>
      <c r="M876" s="57">
        <v>0.28107720000000003</v>
      </c>
      <c r="N876" s="57">
        <v>3.8879360000000002E-2</v>
      </c>
      <c r="O876" s="206">
        <f t="shared" si="108"/>
        <v>1.4784910345547799</v>
      </c>
      <c r="P876" s="201">
        <v>1</v>
      </c>
      <c r="Q876" s="201">
        <v>0</v>
      </c>
    </row>
    <row r="877" spans="1:17" x14ac:dyDescent="0.3">
      <c r="A877" s="59" t="s">
        <v>47</v>
      </c>
      <c r="B877" s="59" t="s">
        <v>48</v>
      </c>
      <c r="C877" s="61">
        <v>1957</v>
      </c>
      <c r="D877" s="58" t="s">
        <v>18</v>
      </c>
      <c r="E877" s="59" t="s">
        <v>18</v>
      </c>
      <c r="F877" s="57">
        <f t="shared" ref="F877:F909" si="114">K877*E880</f>
        <v>506.24603666705804</v>
      </c>
      <c r="G877" s="57">
        <f t="shared" si="112"/>
        <v>11032.401110754208</v>
      </c>
      <c r="H877" s="57">
        <f t="shared" si="110"/>
        <v>1018.3385270889157</v>
      </c>
      <c r="I877" s="57">
        <f t="shared" si="111"/>
        <v>304.26393699396192</v>
      </c>
      <c r="J877" s="62">
        <f t="shared" si="113"/>
        <v>12861.249611504145</v>
      </c>
      <c r="K877" s="57">
        <v>6.0277659999999997E-2</v>
      </c>
      <c r="L877" s="57">
        <v>0.61976569999999997</v>
      </c>
      <c r="M877" s="57">
        <v>0.28107720000000003</v>
      </c>
      <c r="N877" s="57">
        <v>3.8879360000000002E-2</v>
      </c>
      <c r="O877" s="206" t="e">
        <f t="shared" si="108"/>
        <v>#VALUE!</v>
      </c>
      <c r="P877" s="201">
        <v>0</v>
      </c>
      <c r="Q877" s="201">
        <v>0</v>
      </c>
    </row>
    <row r="878" spans="1:17" x14ac:dyDescent="0.3">
      <c r="A878" s="59" t="s">
        <v>47</v>
      </c>
      <c r="B878" s="59" t="s">
        <v>48</v>
      </c>
      <c r="C878" s="61">
        <v>1958</v>
      </c>
      <c r="D878" s="58">
        <v>7000</v>
      </c>
      <c r="E878" s="59" t="s">
        <v>18</v>
      </c>
      <c r="F878" s="57">
        <f t="shared" si="114"/>
        <v>1072.9979460587517</v>
      </c>
      <c r="G878" s="57">
        <f t="shared" si="112"/>
        <v>2245.4019396743338</v>
      </c>
      <c r="H878" s="57">
        <f t="shared" si="110"/>
        <v>2199.6672648736821</v>
      </c>
      <c r="I878" s="57">
        <f t="shared" si="111"/>
        <v>326.4415227833552</v>
      </c>
      <c r="J878" s="62">
        <f t="shared" si="113"/>
        <v>5844.5086733901226</v>
      </c>
      <c r="K878" s="57">
        <v>6.0277659999999997E-2</v>
      </c>
      <c r="L878" s="57">
        <v>0.61976569999999997</v>
      </c>
      <c r="M878" s="57">
        <v>0.28107720000000003</v>
      </c>
      <c r="N878" s="57">
        <v>3.8879360000000002E-2</v>
      </c>
      <c r="O878" s="206">
        <f t="shared" si="108"/>
        <v>0.83492981048430326</v>
      </c>
      <c r="P878" s="201">
        <v>1</v>
      </c>
      <c r="Q878" s="201">
        <v>0</v>
      </c>
    </row>
    <row r="879" spans="1:17" x14ac:dyDescent="0.3">
      <c r="A879" s="59" t="s">
        <v>47</v>
      </c>
      <c r="B879" s="59" t="s">
        <v>48</v>
      </c>
      <c r="C879" s="61">
        <v>1959</v>
      </c>
      <c r="D879" s="58">
        <v>15000</v>
      </c>
      <c r="E879" s="59" t="s">
        <v>18</v>
      </c>
      <c r="F879" s="57">
        <f t="shared" si="114"/>
        <v>218.38506823309197</v>
      </c>
      <c r="G879" s="57">
        <f t="shared" si="112"/>
        <v>4850.191770024473</v>
      </c>
      <c r="H879" s="57">
        <f t="shared" si="110"/>
        <v>2359.9994749831708</v>
      </c>
      <c r="I879" s="57">
        <f t="shared" si="111"/>
        <v>135.82878494925177</v>
      </c>
      <c r="J879" s="62">
        <f t="shared" si="113"/>
        <v>7564.4050981899873</v>
      </c>
      <c r="K879" s="57">
        <v>6.0277659999999997E-2</v>
      </c>
      <c r="L879" s="57">
        <v>0.61976569999999997</v>
      </c>
      <c r="M879" s="57">
        <v>0.28107720000000003</v>
      </c>
      <c r="N879" s="57">
        <v>3.8879360000000002E-2</v>
      </c>
      <c r="O879" s="206">
        <f t="shared" si="108"/>
        <v>0.50429367321266583</v>
      </c>
      <c r="P879" s="201">
        <v>1</v>
      </c>
      <c r="Q879" s="201">
        <v>0</v>
      </c>
    </row>
    <row r="880" spans="1:17" x14ac:dyDescent="0.3">
      <c r="A880" s="59" t="s">
        <v>47</v>
      </c>
      <c r="B880" s="59" t="s">
        <v>48</v>
      </c>
      <c r="C880" s="61">
        <v>1960</v>
      </c>
      <c r="D880" s="58">
        <v>7000</v>
      </c>
      <c r="E880" s="60">
        <v>8398.5681704807066</v>
      </c>
      <c r="F880" s="57">
        <f t="shared" si="114"/>
        <v>471.72376665622733</v>
      </c>
      <c r="G880" s="57">
        <f t="shared" si="112"/>
        <v>5203.7188594897671</v>
      </c>
      <c r="H880" s="57">
        <f t="shared" si="110"/>
        <v>981.97024212687222</v>
      </c>
      <c r="I880" s="57">
        <f t="shared" si="111"/>
        <v>725.32177689447769</v>
      </c>
      <c r="J880" s="62">
        <f t="shared" si="113"/>
        <v>7382.7346451673438</v>
      </c>
      <c r="K880" s="57">
        <v>6.0277659999999997E-2</v>
      </c>
      <c r="L880" s="57">
        <v>0.61976569999999997</v>
      </c>
      <c r="M880" s="57">
        <v>0.28107720000000003</v>
      </c>
      <c r="N880" s="57">
        <v>3.8879360000000002E-2</v>
      </c>
      <c r="O880" s="206">
        <f t="shared" si="108"/>
        <v>1.0546763778810491</v>
      </c>
      <c r="P880" s="201">
        <v>1</v>
      </c>
      <c r="Q880" s="201">
        <v>0</v>
      </c>
    </row>
    <row r="881" spans="1:17" x14ac:dyDescent="0.3">
      <c r="A881" s="59" t="s">
        <v>47</v>
      </c>
      <c r="B881" s="59" t="s">
        <v>48</v>
      </c>
      <c r="C881" s="61">
        <v>1961</v>
      </c>
      <c r="D881" s="58">
        <v>15000</v>
      </c>
      <c r="E881" s="60">
        <v>17800.922365910552</v>
      </c>
      <c r="F881" s="57">
        <f t="shared" si="114"/>
        <v>506.1073824316382</v>
      </c>
      <c r="G881" s="57">
        <f t="shared" si="112"/>
        <v>2165.2111038922062</v>
      </c>
      <c r="H881" s="57">
        <f t="shared" si="110"/>
        <v>5243.692646908913</v>
      </c>
      <c r="I881" s="57">
        <f t="shared" si="111"/>
        <v>148.60888996990323</v>
      </c>
      <c r="J881" s="62">
        <f t="shared" si="113"/>
        <v>8063.6200232026613</v>
      </c>
      <c r="K881" s="57">
        <v>6.0277659999999997E-2</v>
      </c>
      <c r="L881" s="57">
        <v>0.61976569999999997</v>
      </c>
      <c r="M881" s="57">
        <v>0.28107720000000003</v>
      </c>
      <c r="N881" s="57">
        <v>3.8879360000000002E-2</v>
      </c>
      <c r="O881" s="206">
        <f t="shared" si="108"/>
        <v>0.53757466821351074</v>
      </c>
      <c r="P881" s="201">
        <v>1</v>
      </c>
      <c r="Q881" s="201">
        <v>0</v>
      </c>
    </row>
    <row r="882" spans="1:17" x14ac:dyDescent="0.3">
      <c r="A882" s="59" t="s">
        <v>47</v>
      </c>
      <c r="B882" s="59" t="s">
        <v>48</v>
      </c>
      <c r="C882" s="61">
        <v>1962</v>
      </c>
      <c r="D882" s="58">
        <v>3000</v>
      </c>
      <c r="E882" s="60">
        <v>3622.9851695154057</v>
      </c>
      <c r="F882" s="57">
        <f t="shared" si="114"/>
        <v>210.58580484308681</v>
      </c>
      <c r="G882" s="57">
        <f t="shared" si="112"/>
        <v>11562.164572211317</v>
      </c>
      <c r="H882" s="57">
        <f t="shared" si="110"/>
        <v>1074.3636389037392</v>
      </c>
      <c r="I882" s="57">
        <f t="shared" si="111"/>
        <v>72.032966417927398</v>
      </c>
      <c r="J882" s="62">
        <f t="shared" si="113"/>
        <v>12919.146982376073</v>
      </c>
      <c r="K882" s="57">
        <v>6.0277659999999997E-2</v>
      </c>
      <c r="L882" s="57">
        <v>0.61976569999999997</v>
      </c>
      <c r="M882" s="57">
        <v>0.28107720000000003</v>
      </c>
      <c r="N882" s="57">
        <v>3.8879360000000002E-2</v>
      </c>
      <c r="O882" s="206">
        <f t="shared" si="108"/>
        <v>4.3063823274586905</v>
      </c>
      <c r="P882" s="201">
        <v>1</v>
      </c>
      <c r="Q882" s="201">
        <v>0</v>
      </c>
    </row>
    <row r="883" spans="1:17" x14ac:dyDescent="0.3">
      <c r="A883" s="59" t="s">
        <v>47</v>
      </c>
      <c r="B883" s="59" t="s">
        <v>48</v>
      </c>
      <c r="C883" s="61">
        <v>1963</v>
      </c>
      <c r="D883" s="58">
        <v>7000</v>
      </c>
      <c r="E883" s="60">
        <v>7825.8473646161337</v>
      </c>
      <c r="F883" s="57">
        <f t="shared" si="114"/>
        <v>1124.5220975407306</v>
      </c>
      <c r="G883" s="57">
        <f t="shared" si="112"/>
        <v>2368.9354124764409</v>
      </c>
      <c r="H883" s="57">
        <f t="shared" si="110"/>
        <v>520.76023135270395</v>
      </c>
      <c r="I883" s="57">
        <f t="shared" si="111"/>
        <v>69.133762162571358</v>
      </c>
      <c r="J883" s="62">
        <f t="shared" si="113"/>
        <v>4083.3515035324467</v>
      </c>
      <c r="K883" s="57">
        <v>6.0277659999999997E-2</v>
      </c>
      <c r="L883" s="57">
        <v>0.61976569999999997</v>
      </c>
      <c r="M883" s="57">
        <v>0.28107720000000003</v>
      </c>
      <c r="N883" s="57">
        <v>3.8879360000000002E-2</v>
      </c>
      <c r="O883" s="206">
        <f t="shared" si="108"/>
        <v>0.5833359290760638</v>
      </c>
      <c r="P883" s="201">
        <v>1</v>
      </c>
      <c r="Q883" s="201">
        <v>0</v>
      </c>
    </row>
    <row r="884" spans="1:17" x14ac:dyDescent="0.3">
      <c r="A884" s="59" t="s">
        <v>47</v>
      </c>
      <c r="B884" s="59" t="s">
        <v>48</v>
      </c>
      <c r="C884" s="61">
        <v>1964</v>
      </c>
      <c r="D884" s="58">
        <v>7000</v>
      </c>
      <c r="E884" s="60">
        <v>8396.2679113893646</v>
      </c>
      <c r="F884" s="57">
        <f t="shared" si="114"/>
        <v>230.39978391062087</v>
      </c>
      <c r="G884" s="57">
        <f t="shared" si="112"/>
        <v>1148.2586610243395</v>
      </c>
      <c r="H884" s="57">
        <f t="shared" si="110"/>
        <v>499.80051868450266</v>
      </c>
      <c r="I884" s="57">
        <f t="shared" si="111"/>
        <v>138.4611369054478</v>
      </c>
      <c r="J884" s="62">
        <f t="shared" si="113"/>
        <v>2016.920100524911</v>
      </c>
      <c r="K884" s="57">
        <v>6.0277659999999997E-2</v>
      </c>
      <c r="L884" s="57">
        <v>0.61976569999999997</v>
      </c>
      <c r="M884" s="57">
        <v>0.28107720000000003</v>
      </c>
      <c r="N884" s="57">
        <v>3.8879360000000002E-2</v>
      </c>
      <c r="O884" s="206">
        <f t="shared" si="108"/>
        <v>0.28813144293213017</v>
      </c>
      <c r="P884" s="201">
        <v>1</v>
      </c>
      <c r="Q884" s="201">
        <v>0</v>
      </c>
    </row>
    <row r="885" spans="1:17" x14ac:dyDescent="0.3">
      <c r="A885" s="59" t="s">
        <v>47</v>
      </c>
      <c r="B885" s="59" t="s">
        <v>48</v>
      </c>
      <c r="C885" s="61">
        <v>1965</v>
      </c>
      <c r="D885" s="58">
        <v>3000</v>
      </c>
      <c r="E885" s="60">
        <v>3493.5962152991142</v>
      </c>
      <c r="F885" s="57">
        <f t="shared" si="114"/>
        <v>111.67824415142752</v>
      </c>
      <c r="G885" s="57">
        <f t="shared" si="112"/>
        <v>1102.0432049375183</v>
      </c>
      <c r="H885" s="57">
        <f t="shared" si="110"/>
        <v>1001.0007538755764</v>
      </c>
      <c r="I885" s="57">
        <f t="shared" si="111"/>
        <v>140.67728576405855</v>
      </c>
      <c r="J885" s="62">
        <f t="shared" si="113"/>
        <v>2355.3994887285808</v>
      </c>
      <c r="K885" s="57">
        <v>6.0277659999999997E-2</v>
      </c>
      <c r="L885" s="57">
        <v>0.61976569999999997</v>
      </c>
      <c r="M885" s="57">
        <v>0.28107720000000003</v>
      </c>
      <c r="N885" s="57">
        <v>3.8879360000000002E-2</v>
      </c>
      <c r="O885" s="206">
        <f t="shared" si="108"/>
        <v>0.78513316290952695</v>
      </c>
      <c r="P885" s="201">
        <v>1</v>
      </c>
      <c r="Q885" s="201">
        <v>0</v>
      </c>
    </row>
    <row r="886" spans="1:17" x14ac:dyDescent="0.3">
      <c r="A886" s="59" t="s">
        <v>47</v>
      </c>
      <c r="B886" s="59" t="s">
        <v>48</v>
      </c>
      <c r="C886" s="61">
        <v>1966</v>
      </c>
      <c r="D886" s="58">
        <v>15000</v>
      </c>
      <c r="E886" s="60">
        <v>18655.702586011645</v>
      </c>
      <c r="F886" s="57">
        <f t="shared" si="114"/>
        <v>107.18338496714814</v>
      </c>
      <c r="G886" s="57">
        <f t="shared" si="112"/>
        <v>2207.172737334171</v>
      </c>
      <c r="H886" s="57">
        <f t="shared" si="110"/>
        <v>1017.0223374603244</v>
      </c>
      <c r="I886" s="57">
        <f t="shared" si="111"/>
        <v>188.53948243549792</v>
      </c>
      <c r="J886" s="62">
        <f t="shared" si="113"/>
        <v>3519.9179421971412</v>
      </c>
      <c r="K886" s="57">
        <v>6.0277659999999997E-2</v>
      </c>
      <c r="L886" s="57">
        <v>0.61976569999999997</v>
      </c>
      <c r="M886" s="57">
        <v>0.28107720000000003</v>
      </c>
      <c r="N886" s="57">
        <v>3.8879360000000002E-2</v>
      </c>
      <c r="O886" s="206">
        <f t="shared" si="108"/>
        <v>0.23466119614647607</v>
      </c>
      <c r="P886" s="201">
        <v>1</v>
      </c>
      <c r="Q886" s="201">
        <v>0</v>
      </c>
    </row>
    <row r="887" spans="1:17" x14ac:dyDescent="0.3">
      <c r="A887" s="59" t="s">
        <v>47</v>
      </c>
      <c r="B887" s="59" t="s">
        <v>48</v>
      </c>
      <c r="C887" s="61">
        <v>1967</v>
      </c>
      <c r="D887" s="58">
        <v>3000</v>
      </c>
      <c r="E887" s="60">
        <v>3822.308031045347</v>
      </c>
      <c r="F887" s="57">
        <f t="shared" si="114"/>
        <v>214.66694239822962</v>
      </c>
      <c r="G887" s="57">
        <f t="shared" si="112"/>
        <v>2242.4997861503321</v>
      </c>
      <c r="H887" s="57">
        <f t="shared" si="110"/>
        <v>1363.0406933760983</v>
      </c>
      <c r="I887" s="57">
        <f t="shared" si="111"/>
        <v>125.60565867036682</v>
      </c>
      <c r="J887" s="62">
        <f t="shared" si="113"/>
        <v>3945.8130805950268</v>
      </c>
      <c r="K887" s="57">
        <v>6.0277659999999997E-2</v>
      </c>
      <c r="L887" s="57">
        <v>0.61976569999999997</v>
      </c>
      <c r="M887" s="57">
        <v>0.28107720000000003</v>
      </c>
      <c r="N887" s="57">
        <v>3.8879360000000002E-2</v>
      </c>
      <c r="O887" s="206">
        <f t="shared" si="108"/>
        <v>1.315271026865009</v>
      </c>
      <c r="P887" s="201">
        <v>1</v>
      </c>
      <c r="Q887" s="201">
        <v>0</v>
      </c>
    </row>
    <row r="888" spans="1:17" x14ac:dyDescent="0.3">
      <c r="A888" s="59" t="s">
        <v>47</v>
      </c>
      <c r="B888" s="59" t="s">
        <v>48</v>
      </c>
      <c r="C888" s="61">
        <v>1968</v>
      </c>
      <c r="D888" s="58">
        <v>1500</v>
      </c>
      <c r="E888" s="60">
        <v>1852.7302511648184</v>
      </c>
      <c r="F888" s="57">
        <f t="shared" si="114"/>
        <v>218.10280830262536</v>
      </c>
      <c r="G888" s="57">
        <f t="shared" si="112"/>
        <v>3005.4585340209833</v>
      </c>
      <c r="H888" s="57">
        <f t="shared" si="110"/>
        <v>908.06244864170685</v>
      </c>
      <c r="I888" s="57">
        <f t="shared" si="111"/>
        <v>59.167912141116147</v>
      </c>
      <c r="J888" s="62">
        <f t="shared" si="113"/>
        <v>4190.7917031064317</v>
      </c>
      <c r="K888" s="57">
        <v>6.0277659999999997E-2</v>
      </c>
      <c r="L888" s="57">
        <v>0.61976569999999997</v>
      </c>
      <c r="M888" s="57">
        <v>0.28107720000000003</v>
      </c>
      <c r="N888" s="57">
        <v>3.8879360000000002E-2</v>
      </c>
      <c r="O888" s="206">
        <f t="shared" si="108"/>
        <v>2.7938611354042879</v>
      </c>
      <c r="P888" s="201">
        <v>1</v>
      </c>
      <c r="Q888" s="201">
        <v>0</v>
      </c>
    </row>
    <row r="889" spans="1:17" x14ac:dyDescent="0.3">
      <c r="A889" s="59" t="s">
        <v>47</v>
      </c>
      <c r="B889" s="59" t="s">
        <v>48</v>
      </c>
      <c r="C889" s="61">
        <v>1969</v>
      </c>
      <c r="D889" s="58">
        <v>1500</v>
      </c>
      <c r="E889" s="60">
        <v>1778.1610130046215</v>
      </c>
      <c r="F889" s="57">
        <f t="shared" si="114"/>
        <v>292.30725039771522</v>
      </c>
      <c r="G889" s="57">
        <f t="shared" si="112"/>
        <v>2002.2469240697624</v>
      </c>
      <c r="H889" s="57">
        <f t="shared" si="110"/>
        <v>427.75269640423431</v>
      </c>
      <c r="I889" s="57">
        <f t="shared" si="111"/>
        <v>17.908905333150415</v>
      </c>
      <c r="J889" s="62">
        <f t="shared" si="113"/>
        <v>2740.2157762048623</v>
      </c>
      <c r="K889" s="57">
        <v>6.0277659999999997E-2</v>
      </c>
      <c r="L889" s="57">
        <v>0.61976569999999997</v>
      </c>
      <c r="M889" s="57">
        <v>0.28107720000000003</v>
      </c>
      <c r="N889" s="57">
        <v>3.8879360000000002E-2</v>
      </c>
      <c r="O889" s="206">
        <f t="shared" si="108"/>
        <v>1.8268105174699083</v>
      </c>
      <c r="P889" s="201">
        <v>1</v>
      </c>
      <c r="Q889" s="201">
        <v>0</v>
      </c>
    </row>
    <row r="890" spans="1:17" x14ac:dyDescent="0.3">
      <c r="A890" s="59" t="s">
        <v>47</v>
      </c>
      <c r="B890" s="59" t="s">
        <v>48</v>
      </c>
      <c r="C890" s="61">
        <v>1970</v>
      </c>
      <c r="D890" s="58">
        <v>3000</v>
      </c>
      <c r="E890" s="60">
        <v>3561.3018554175733</v>
      </c>
      <c r="F890" s="57">
        <f t="shared" si="114"/>
        <v>194.7361064433268</v>
      </c>
      <c r="G890" s="57">
        <f t="shared" si="112"/>
        <v>943.18019858550508</v>
      </c>
      <c r="H890" s="57">
        <f t="shared" si="110"/>
        <v>129.47190915969261</v>
      </c>
      <c r="I890" s="57">
        <f t="shared" si="111"/>
        <v>94.662071238477921</v>
      </c>
      <c r="J890" s="62">
        <f t="shared" si="113"/>
        <v>1362.0502854270023</v>
      </c>
      <c r="K890" s="57">
        <v>6.0277659999999997E-2</v>
      </c>
      <c r="L890" s="57">
        <v>0.61976569999999997</v>
      </c>
      <c r="M890" s="57">
        <v>0.28107720000000003</v>
      </c>
      <c r="N890" s="57">
        <v>3.8879360000000002E-2</v>
      </c>
      <c r="O890" s="206">
        <f t="shared" si="108"/>
        <v>0.4540167618090008</v>
      </c>
      <c r="P890" s="201">
        <v>1</v>
      </c>
      <c r="Q890" s="201">
        <v>0</v>
      </c>
    </row>
    <row r="891" spans="1:17" x14ac:dyDescent="0.3">
      <c r="A891" s="59" t="s">
        <v>47</v>
      </c>
      <c r="B891" s="59" t="s">
        <v>48</v>
      </c>
      <c r="C891" s="61">
        <v>1971</v>
      </c>
      <c r="D891" s="58">
        <v>3000</v>
      </c>
      <c r="E891" s="60">
        <v>3618.3025071415409</v>
      </c>
      <c r="F891" s="57">
        <f t="shared" si="114"/>
        <v>91.732561723034294</v>
      </c>
      <c r="G891" s="57">
        <f t="shared" si="112"/>
        <v>285.48117175883812</v>
      </c>
      <c r="H891" s="57">
        <f t="shared" si="110"/>
        <v>684.35668513864198</v>
      </c>
      <c r="I891" s="57" t="s">
        <v>18</v>
      </c>
      <c r="J891" s="62">
        <f t="shared" si="113"/>
        <v>1061.5704186205144</v>
      </c>
      <c r="K891" s="57">
        <v>6.0277659999999997E-2</v>
      </c>
      <c r="L891" s="57">
        <v>0.61976569999999997</v>
      </c>
      <c r="M891" s="57">
        <v>0.28107720000000003</v>
      </c>
      <c r="N891" s="57">
        <v>3.8879360000000002E-2</v>
      </c>
      <c r="O891" s="206">
        <f t="shared" si="108"/>
        <v>0.35385680620683813</v>
      </c>
      <c r="P891" s="201">
        <v>1</v>
      </c>
      <c r="Q891" s="201">
        <v>0</v>
      </c>
    </row>
    <row r="892" spans="1:17" x14ac:dyDescent="0.3">
      <c r="A892" s="59" t="s">
        <v>47</v>
      </c>
      <c r="B892" s="59" t="s">
        <v>48</v>
      </c>
      <c r="C892" s="61">
        <v>1972</v>
      </c>
      <c r="D892" s="58">
        <v>4000</v>
      </c>
      <c r="E892" s="60">
        <v>4849.3463481780027</v>
      </c>
      <c r="F892" s="57">
        <f t="shared" si="114"/>
        <v>27.765552381619127</v>
      </c>
      <c r="G892" s="57">
        <f t="shared" si="112"/>
        <v>1508.9832971675751</v>
      </c>
      <c r="H892" s="57" t="s">
        <v>18</v>
      </c>
      <c r="I892" s="57">
        <f t="shared" si="111"/>
        <v>95.729989077381546</v>
      </c>
      <c r="J892" s="62" t="s">
        <v>18</v>
      </c>
      <c r="K892" s="57">
        <v>6.0277659999999997E-2</v>
      </c>
      <c r="L892" s="57">
        <v>0.61976569999999997</v>
      </c>
      <c r="M892" s="57">
        <v>0.28107720000000003</v>
      </c>
      <c r="N892" s="57">
        <v>3.8879360000000002E-2</v>
      </c>
      <c r="O892" s="206" t="e">
        <f t="shared" si="108"/>
        <v>#VALUE!</v>
      </c>
      <c r="P892" s="201">
        <v>0</v>
      </c>
      <c r="Q892" s="201">
        <v>0</v>
      </c>
    </row>
    <row r="893" spans="1:17" x14ac:dyDescent="0.3">
      <c r="A893" s="59" t="s">
        <v>47</v>
      </c>
      <c r="B893" s="59" t="s">
        <v>48</v>
      </c>
      <c r="C893" s="61">
        <v>1973</v>
      </c>
      <c r="D893" s="58">
        <v>2600</v>
      </c>
      <c r="E893" s="60">
        <v>3230.6513962772747</v>
      </c>
      <c r="F893" s="57">
        <f t="shared" si="114"/>
        <v>146.76188458371615</v>
      </c>
      <c r="G893" s="57" t="s">
        <v>18</v>
      </c>
      <c r="H893" s="57">
        <f t="shared" si="110"/>
        <v>692.07716603105064</v>
      </c>
      <c r="I893" s="57">
        <f t="shared" si="111"/>
        <v>47.139573735354972</v>
      </c>
      <c r="J893" s="62" t="s">
        <v>18</v>
      </c>
      <c r="K893" s="57">
        <v>6.0277659999999997E-2</v>
      </c>
      <c r="L893" s="57">
        <v>0.61976569999999997</v>
      </c>
      <c r="M893" s="57">
        <v>0.28107720000000003</v>
      </c>
      <c r="N893" s="57">
        <v>3.8879360000000002E-2</v>
      </c>
      <c r="O893" s="206" t="e">
        <f t="shared" si="108"/>
        <v>#VALUE!</v>
      </c>
      <c r="P893" s="201">
        <v>0</v>
      </c>
      <c r="Q893" s="201">
        <v>0</v>
      </c>
    </row>
    <row r="894" spans="1:17" x14ac:dyDescent="0.3">
      <c r="A894" s="59" t="s">
        <v>47</v>
      </c>
      <c r="B894" s="59" t="s">
        <v>48</v>
      </c>
      <c r="C894" s="61">
        <v>1974</v>
      </c>
      <c r="D894" s="58">
        <v>1200</v>
      </c>
      <c r="E894" s="60">
        <v>1521.8334906005691</v>
      </c>
      <c r="F894" s="57" t="s">
        <v>18</v>
      </c>
      <c r="G894" s="57">
        <f t="shared" si="112"/>
        <v>1526.0066958801719</v>
      </c>
      <c r="H894" s="57">
        <f t="shared" si="110"/>
        <v>340.79417445984495</v>
      </c>
      <c r="I894" s="57">
        <f t="shared" si="111"/>
        <v>66.792715953269692</v>
      </c>
      <c r="J894" s="62">
        <f t="shared" si="113"/>
        <v>1933.5935862932865</v>
      </c>
      <c r="K894" s="57">
        <v>6.0277659999999997E-2</v>
      </c>
      <c r="L894" s="57">
        <v>0.61976569999999997</v>
      </c>
      <c r="M894" s="57">
        <v>0.28107720000000003</v>
      </c>
      <c r="N894" s="57">
        <v>3.8879360000000002E-2</v>
      </c>
      <c r="O894" s="206">
        <f t="shared" si="108"/>
        <v>1.6113279885777387</v>
      </c>
      <c r="P894" s="201">
        <v>1</v>
      </c>
      <c r="Q894" s="201">
        <v>0</v>
      </c>
    </row>
    <row r="895" spans="1:17" x14ac:dyDescent="0.3">
      <c r="A895" s="59" t="s">
        <v>47</v>
      </c>
      <c r="B895" s="59" t="s">
        <v>48</v>
      </c>
      <c r="C895" s="61">
        <v>1975</v>
      </c>
      <c r="D895" s="58">
        <v>400</v>
      </c>
      <c r="E895" s="60">
        <v>460.62757548350629</v>
      </c>
      <c r="F895" s="57">
        <f t="shared" si="114"/>
        <v>148.41755968745673</v>
      </c>
      <c r="G895" s="57">
        <f t="shared" si="112"/>
        <v>751.43960481329646</v>
      </c>
      <c r="H895" s="57">
        <f t="shared" si="110"/>
        <v>482.87599334300711</v>
      </c>
      <c r="I895" s="57">
        <f t="shared" si="111"/>
        <v>37.887331484138251</v>
      </c>
      <c r="J895" s="62">
        <f t="shared" si="113"/>
        <v>1420.6204893278987</v>
      </c>
      <c r="K895" s="57">
        <v>6.0277659999999997E-2</v>
      </c>
      <c r="L895" s="57">
        <v>0.61976569999999997</v>
      </c>
      <c r="M895" s="57">
        <v>0.28107720000000003</v>
      </c>
      <c r="N895" s="57">
        <v>3.8879360000000002E-2</v>
      </c>
      <c r="O895" s="206">
        <f t="shared" si="108"/>
        <v>3.5515512233197466</v>
      </c>
      <c r="P895" s="201">
        <v>1</v>
      </c>
      <c r="Q895" s="201">
        <v>0</v>
      </c>
    </row>
    <row r="896" spans="1:17" x14ac:dyDescent="0.3">
      <c r="A896" s="59" t="s">
        <v>47</v>
      </c>
      <c r="B896" s="59" t="s">
        <v>48</v>
      </c>
      <c r="C896" s="61">
        <v>1976</v>
      </c>
      <c r="D896" s="58">
        <v>2000</v>
      </c>
      <c r="E896" s="60">
        <v>2434.7641329095418</v>
      </c>
      <c r="F896" s="57">
        <f t="shared" si="114"/>
        <v>73.084104217884672</v>
      </c>
      <c r="G896" s="57">
        <f t="shared" si="112"/>
        <v>1064.7252001493687</v>
      </c>
      <c r="H896" s="57">
        <f t="shared" si="110"/>
        <v>273.90535875676511</v>
      </c>
      <c r="I896" s="57" t="s">
        <v>18</v>
      </c>
      <c r="J896" s="62">
        <f t="shared" si="113"/>
        <v>1411.7146631240184</v>
      </c>
      <c r="K896" s="57">
        <v>6.0277659999999997E-2</v>
      </c>
      <c r="L896" s="57">
        <v>0.61976569999999997</v>
      </c>
      <c r="M896" s="57">
        <v>0.28107720000000003</v>
      </c>
      <c r="N896" s="57">
        <v>3.8879360000000002E-2</v>
      </c>
      <c r="O896" s="206">
        <f t="shared" si="108"/>
        <v>0.70585733156200925</v>
      </c>
      <c r="P896" s="201">
        <v>1</v>
      </c>
      <c r="Q896" s="201">
        <v>0</v>
      </c>
    </row>
    <row r="897" spans="1:17" x14ac:dyDescent="0.3">
      <c r="A897" s="59" t="s">
        <v>47</v>
      </c>
      <c r="B897" s="59" t="s">
        <v>48</v>
      </c>
      <c r="C897" s="61">
        <v>1977</v>
      </c>
      <c r="D897" s="58" t="s">
        <v>18</v>
      </c>
      <c r="E897" s="60" t="s">
        <v>18</v>
      </c>
      <c r="F897" s="57">
        <f t="shared" si="114"/>
        <v>103.55388110060881</v>
      </c>
      <c r="G897" s="57">
        <f t="shared" si="112"/>
        <v>603.95203311986052</v>
      </c>
      <c r="H897" s="57" t="s">
        <v>18</v>
      </c>
      <c r="I897" s="57">
        <f t="shared" si="111"/>
        <v>54.534799311312121</v>
      </c>
      <c r="J897" s="57" t="s">
        <v>18</v>
      </c>
      <c r="K897" s="57">
        <v>6.0277659999999997E-2</v>
      </c>
      <c r="L897" s="57">
        <v>0.61976569999999997</v>
      </c>
      <c r="M897" s="57">
        <v>0.28107720000000003</v>
      </c>
      <c r="N897" s="57">
        <v>3.8879360000000002E-2</v>
      </c>
      <c r="O897" s="206" t="e">
        <f t="shared" si="108"/>
        <v>#VALUE!</v>
      </c>
      <c r="P897" s="201">
        <v>0</v>
      </c>
      <c r="Q897" s="201">
        <v>0</v>
      </c>
    </row>
    <row r="898" spans="1:17" x14ac:dyDescent="0.3">
      <c r="A898" s="59" t="s">
        <v>47</v>
      </c>
      <c r="B898" s="59" t="s">
        <v>48</v>
      </c>
      <c r="C898" s="61">
        <v>1978</v>
      </c>
      <c r="D898" s="58">
        <v>2000</v>
      </c>
      <c r="E898" s="60">
        <v>2462.2316076545894</v>
      </c>
      <c r="F898" s="57">
        <f t="shared" si="114"/>
        <v>58.739641946477015</v>
      </c>
      <c r="G898" s="57" t="s">
        <v>18</v>
      </c>
      <c r="H898" s="57">
        <f t="shared" si="110"/>
        <v>394.25774223098171</v>
      </c>
      <c r="I898" s="57">
        <f t="shared" si="111"/>
        <v>26.728719321835015</v>
      </c>
      <c r="J898" s="57" t="s">
        <v>18</v>
      </c>
      <c r="K898" s="57">
        <v>6.0277659999999997E-2</v>
      </c>
      <c r="L898" s="57">
        <v>0.61976569999999997</v>
      </c>
      <c r="M898" s="57">
        <v>0.28107720000000003</v>
      </c>
      <c r="N898" s="57">
        <v>3.8879360000000002E-2</v>
      </c>
      <c r="O898" s="206" t="e">
        <f t="shared" si="108"/>
        <v>#VALUE!</v>
      </c>
      <c r="P898" s="201">
        <v>0</v>
      </c>
      <c r="Q898" s="201">
        <v>0</v>
      </c>
    </row>
    <row r="899" spans="1:17" x14ac:dyDescent="0.3">
      <c r="A899" s="59" t="s">
        <v>47</v>
      </c>
      <c r="B899" s="59" t="s">
        <v>48</v>
      </c>
      <c r="C899" s="61">
        <v>1979</v>
      </c>
      <c r="D899" s="58">
        <v>1000</v>
      </c>
      <c r="E899" s="60">
        <v>1212.4575542229854</v>
      </c>
      <c r="F899" s="57" t="s">
        <v>18</v>
      </c>
      <c r="G899" s="57">
        <f t="shared" si="112"/>
        <v>869.32495981247814</v>
      </c>
      <c r="H899" s="57">
        <f t="shared" si="110"/>
        <v>193.2344973417074</v>
      </c>
      <c r="I899" s="57">
        <f t="shared" si="111"/>
        <v>98.34190174623636</v>
      </c>
      <c r="J899" s="62">
        <f t="shared" si="113"/>
        <v>1160.9013589004219</v>
      </c>
      <c r="K899" s="57">
        <v>6.0277659999999997E-2</v>
      </c>
      <c r="L899" s="57">
        <v>0.61976569999999997</v>
      </c>
      <c r="M899" s="57">
        <v>0.28107720000000003</v>
      </c>
      <c r="N899" s="57">
        <v>3.8879360000000002E-2</v>
      </c>
      <c r="O899" s="206">
        <f t="shared" ref="O899:O962" si="115">J899/D899</f>
        <v>1.1609013589004218</v>
      </c>
      <c r="P899" s="201">
        <v>1</v>
      </c>
      <c r="Q899" s="201">
        <v>0</v>
      </c>
    </row>
    <row r="900" spans="1:17" x14ac:dyDescent="0.3">
      <c r="A900" s="59" t="s">
        <v>47</v>
      </c>
      <c r="B900" s="59" t="s">
        <v>48</v>
      </c>
      <c r="C900" s="61">
        <v>1980</v>
      </c>
      <c r="D900" s="58">
        <v>1400</v>
      </c>
      <c r="E900" s="60">
        <v>1717.9479279820885</v>
      </c>
      <c r="F900" s="57">
        <f t="shared" si="114"/>
        <v>84.549490810947148</v>
      </c>
      <c r="G900" s="57">
        <f t="shared" si="112"/>
        <v>426.07551771944298</v>
      </c>
      <c r="H900" s="57">
        <f t="shared" si="110"/>
        <v>710.95991254761475</v>
      </c>
      <c r="I900" s="57">
        <f t="shared" si="111"/>
        <v>47.062383754804223</v>
      </c>
      <c r="J900" s="62">
        <f t="shared" si="113"/>
        <v>1268.6473048328089</v>
      </c>
      <c r="K900" s="57">
        <v>6.0277659999999997E-2</v>
      </c>
      <c r="L900" s="57">
        <v>0.61976569999999997</v>
      </c>
      <c r="M900" s="57">
        <v>0.28107720000000003</v>
      </c>
      <c r="N900" s="57">
        <v>3.8879360000000002E-2</v>
      </c>
      <c r="O900" s="206">
        <f t="shared" si="115"/>
        <v>0.90617664630914918</v>
      </c>
      <c r="P900" s="201">
        <v>1</v>
      </c>
      <c r="Q900" s="201">
        <v>0</v>
      </c>
    </row>
    <row r="901" spans="1:17" x14ac:dyDescent="0.3">
      <c r="A901" s="59" t="s">
        <v>47</v>
      </c>
      <c r="B901" s="59" t="s">
        <v>48</v>
      </c>
      <c r="C901" s="61">
        <v>1981</v>
      </c>
      <c r="D901" s="58">
        <v>800</v>
      </c>
      <c r="E901" s="60">
        <v>974.48444326599633</v>
      </c>
      <c r="F901" s="57">
        <f t="shared" si="114"/>
        <v>41.439587882027929</v>
      </c>
      <c r="G901" s="57">
        <f t="shared" si="112"/>
        <v>1567.6425119931862</v>
      </c>
      <c r="H901" s="57">
        <f t="shared" si="110"/>
        <v>340.23613174511763</v>
      </c>
      <c r="I901" s="57">
        <f t="shared" si="111"/>
        <v>25.554317435198797</v>
      </c>
      <c r="J901" s="62">
        <f t="shared" si="113"/>
        <v>1974.8725490555307</v>
      </c>
      <c r="K901" s="57">
        <v>6.0277659999999997E-2</v>
      </c>
      <c r="L901" s="57">
        <v>0.61976569999999997</v>
      </c>
      <c r="M901" s="57">
        <v>0.28107720000000003</v>
      </c>
      <c r="N901" s="57">
        <v>3.8879360000000002E-2</v>
      </c>
      <c r="O901" s="206">
        <f t="shared" si="115"/>
        <v>2.4685906863194136</v>
      </c>
      <c r="P901" s="201">
        <v>1</v>
      </c>
      <c r="Q901" s="201">
        <v>0</v>
      </c>
    </row>
    <row r="902" spans="1:17" x14ac:dyDescent="0.3">
      <c r="A902" s="59" t="s">
        <v>47</v>
      </c>
      <c r="B902" s="59" t="s">
        <v>48</v>
      </c>
      <c r="C902" s="61">
        <v>1982</v>
      </c>
      <c r="D902" s="58" t="s">
        <v>18</v>
      </c>
      <c r="E902" s="60" t="s">
        <v>18</v>
      </c>
      <c r="F902" s="57">
        <f t="shared" si="114"/>
        <v>152.46700864451066</v>
      </c>
      <c r="G902" s="57">
        <f t="shared" si="112"/>
        <v>750.20913953997353</v>
      </c>
      <c r="H902" s="57">
        <f t="shared" si="110"/>
        <v>184.74419312964153</v>
      </c>
      <c r="I902" s="57" t="s">
        <v>18</v>
      </c>
      <c r="J902" s="62">
        <f t="shared" si="113"/>
        <v>1087.4203413141258</v>
      </c>
      <c r="K902" s="57">
        <v>6.0277659999999997E-2</v>
      </c>
      <c r="L902" s="57">
        <v>0.61976569999999997</v>
      </c>
      <c r="M902" s="57">
        <v>0.28107720000000003</v>
      </c>
      <c r="N902" s="57">
        <v>3.8879360000000002E-2</v>
      </c>
      <c r="O902" s="206" t="e">
        <f t="shared" si="115"/>
        <v>#VALUE!</v>
      </c>
      <c r="P902" s="201">
        <v>0</v>
      </c>
      <c r="Q902" s="201">
        <v>0</v>
      </c>
    </row>
    <row r="903" spans="1:17" x14ac:dyDescent="0.3">
      <c r="A903" s="59" t="s">
        <v>47</v>
      </c>
      <c r="B903" s="59" t="s">
        <v>48</v>
      </c>
      <c r="C903" s="61">
        <v>1983</v>
      </c>
      <c r="D903" s="58">
        <v>1300</v>
      </c>
      <c r="E903" s="60">
        <v>1402.6671043790875</v>
      </c>
      <c r="F903" s="57">
        <f t="shared" si="114"/>
        <v>72.964430658365046</v>
      </c>
      <c r="G903" s="57">
        <f t="shared" si="112"/>
        <v>407.35468467711883</v>
      </c>
      <c r="H903" s="57" t="s">
        <v>18</v>
      </c>
      <c r="I903" s="57">
        <f t="shared" si="111"/>
        <v>48.919792612715447</v>
      </c>
      <c r="J903" s="57" t="s">
        <v>18</v>
      </c>
      <c r="K903" s="57">
        <v>6.0277659999999997E-2</v>
      </c>
      <c r="L903" s="57">
        <v>0.61976569999999997</v>
      </c>
      <c r="M903" s="57">
        <v>0.28107720000000003</v>
      </c>
      <c r="N903" s="57">
        <v>3.8879360000000002E-2</v>
      </c>
      <c r="O903" s="206" t="e">
        <f t="shared" si="115"/>
        <v>#VALUE!</v>
      </c>
      <c r="P903" s="201">
        <v>0</v>
      </c>
      <c r="Q903" s="201">
        <v>0</v>
      </c>
    </row>
    <row r="904" spans="1:17" x14ac:dyDescent="0.3">
      <c r="A904" s="59" t="s">
        <v>47</v>
      </c>
      <c r="B904" s="59" t="s">
        <v>48</v>
      </c>
      <c r="C904" s="61">
        <v>1984</v>
      </c>
      <c r="D904" s="58">
        <v>600</v>
      </c>
      <c r="E904" s="60">
        <v>687.47837726328351</v>
      </c>
      <c r="F904" s="57">
        <f t="shared" si="114"/>
        <v>39.618822374930687</v>
      </c>
      <c r="G904" s="57" t="s">
        <v>18</v>
      </c>
      <c r="H904" s="57">
        <f t="shared" si="110"/>
        <v>353.66421495011087</v>
      </c>
      <c r="I904" s="57" t="s">
        <v>18</v>
      </c>
      <c r="J904" s="57" t="s">
        <v>18</v>
      </c>
      <c r="K904" s="57">
        <v>6.0277659999999997E-2</v>
      </c>
      <c r="L904" s="57">
        <v>0.61976569999999997</v>
      </c>
      <c r="M904" s="57">
        <v>0.28107720000000003</v>
      </c>
      <c r="N904" s="57">
        <v>3.8879360000000002E-2</v>
      </c>
      <c r="O904" s="206" t="e">
        <f t="shared" si="115"/>
        <v>#VALUE!</v>
      </c>
      <c r="P904" s="201">
        <v>0</v>
      </c>
      <c r="Q904" s="201">
        <v>0</v>
      </c>
    </row>
    <row r="905" spans="1:17" x14ac:dyDescent="0.3">
      <c r="A905" s="59" t="s">
        <v>47</v>
      </c>
      <c r="B905" s="59" t="s">
        <v>48</v>
      </c>
      <c r="C905" s="61">
        <v>1985</v>
      </c>
      <c r="D905" s="58">
        <v>2000</v>
      </c>
      <c r="E905" s="60">
        <v>2529.4115372844708</v>
      </c>
      <c r="F905" s="57" t="s">
        <v>18</v>
      </c>
      <c r="G905" s="57">
        <f t="shared" si="112"/>
        <v>779.81760791521299</v>
      </c>
      <c r="H905" s="57" t="s">
        <v>18</v>
      </c>
      <c r="I905" s="57" t="s">
        <v>18</v>
      </c>
      <c r="J905" s="57" t="s">
        <v>18</v>
      </c>
      <c r="K905" s="57">
        <v>6.0277659999999997E-2</v>
      </c>
      <c r="L905" s="57">
        <v>0.61976569999999997</v>
      </c>
      <c r="M905" s="57">
        <v>0.28107720000000003</v>
      </c>
      <c r="N905" s="57">
        <v>3.8879360000000002E-2</v>
      </c>
      <c r="O905" s="206" t="e">
        <f t="shared" si="115"/>
        <v>#VALUE!</v>
      </c>
      <c r="P905" s="201">
        <v>0</v>
      </c>
      <c r="Q905" s="201">
        <v>0</v>
      </c>
    </row>
    <row r="906" spans="1:17" x14ac:dyDescent="0.3">
      <c r="A906" s="59" t="s">
        <v>47</v>
      </c>
      <c r="B906" s="59" t="s">
        <v>48</v>
      </c>
      <c r="C906" s="61">
        <v>1986</v>
      </c>
      <c r="D906" s="58">
        <v>1000</v>
      </c>
      <c r="E906" s="60">
        <v>1210.472182536035</v>
      </c>
      <c r="F906" s="57">
        <f t="shared" si="114"/>
        <v>75.844114367617507</v>
      </c>
      <c r="G906" s="57" t="s">
        <v>18</v>
      </c>
      <c r="H906" s="57" t="s">
        <v>18</v>
      </c>
      <c r="I906" s="57">
        <f t="shared" si="111"/>
        <v>49.124890879941141</v>
      </c>
      <c r="J906" s="57" t="s">
        <v>18</v>
      </c>
      <c r="K906" s="57">
        <v>6.0277659999999997E-2</v>
      </c>
      <c r="L906" s="57">
        <v>0.61976569999999997</v>
      </c>
      <c r="M906" s="57">
        <v>0.28107720000000003</v>
      </c>
      <c r="N906" s="57">
        <v>3.8879360000000002E-2</v>
      </c>
      <c r="O906" s="206" t="e">
        <f t="shared" si="115"/>
        <v>#VALUE!</v>
      </c>
      <c r="P906" s="201">
        <v>0</v>
      </c>
      <c r="Q906" s="201">
        <v>0</v>
      </c>
    </row>
    <row r="907" spans="1:17" x14ac:dyDescent="0.3">
      <c r="A907" s="59" t="s">
        <v>47</v>
      </c>
      <c r="B907" s="59" t="s">
        <v>48</v>
      </c>
      <c r="C907" s="61">
        <v>1987</v>
      </c>
      <c r="D907" s="58">
        <v>600</v>
      </c>
      <c r="E907" s="60">
        <v>657.27207019865546</v>
      </c>
      <c r="F907" s="57" t="s">
        <v>18</v>
      </c>
      <c r="G907" s="57" t="s">
        <v>18</v>
      </c>
      <c r="H907" s="57">
        <f t="shared" si="110"/>
        <v>355.14696689553</v>
      </c>
      <c r="I907" s="57" t="s">
        <v>18</v>
      </c>
      <c r="J907" s="57" t="s">
        <v>18</v>
      </c>
      <c r="K907" s="57">
        <v>6.0277659999999997E-2</v>
      </c>
      <c r="L907" s="57">
        <v>0.61976569999999997</v>
      </c>
      <c r="M907" s="57">
        <v>0.28107720000000003</v>
      </c>
      <c r="N907" s="57">
        <v>3.8879360000000002E-2</v>
      </c>
      <c r="O907" s="206" t="e">
        <f t="shared" si="115"/>
        <v>#VALUE!</v>
      </c>
      <c r="P907" s="201">
        <v>0</v>
      </c>
      <c r="Q907" s="201">
        <v>0</v>
      </c>
    </row>
    <row r="908" spans="1:17" x14ac:dyDescent="0.3">
      <c r="A908" s="59" t="s">
        <v>47</v>
      </c>
      <c r="B908" s="59" t="s">
        <v>48</v>
      </c>
      <c r="C908" s="61">
        <v>1988</v>
      </c>
      <c r="D908" s="58" t="s">
        <v>18</v>
      </c>
      <c r="E908" s="60" t="s">
        <v>18</v>
      </c>
      <c r="F908" s="57" t="s">
        <v>18</v>
      </c>
      <c r="G908" s="57">
        <f t="shared" si="112"/>
        <v>783.08702570284947</v>
      </c>
      <c r="H908" s="57" t="s">
        <v>18</v>
      </c>
      <c r="I908" s="57" t="s">
        <v>18</v>
      </c>
      <c r="J908" s="57" t="s">
        <v>18</v>
      </c>
      <c r="K908" s="57">
        <v>6.0277659999999997E-2</v>
      </c>
      <c r="L908" s="57">
        <v>0.61976569999999997</v>
      </c>
      <c r="M908" s="57">
        <v>0.28107720000000003</v>
      </c>
      <c r="N908" s="57">
        <v>3.8879360000000002E-2</v>
      </c>
      <c r="O908" s="206" t="e">
        <f t="shared" si="115"/>
        <v>#VALUE!</v>
      </c>
      <c r="P908" s="201">
        <v>0</v>
      </c>
      <c r="Q908" s="201">
        <v>0</v>
      </c>
    </row>
    <row r="909" spans="1:17" x14ac:dyDescent="0.3">
      <c r="A909" s="59" t="s">
        <v>47</v>
      </c>
      <c r="B909" s="59" t="s">
        <v>48</v>
      </c>
      <c r="C909" s="61">
        <v>1989</v>
      </c>
      <c r="D909" s="58">
        <v>1000</v>
      </c>
      <c r="E909" s="60">
        <v>1258.2458305053233</v>
      </c>
      <c r="F909" s="57">
        <f t="shared" si="114"/>
        <v>76.162093974751457</v>
      </c>
      <c r="G909" s="57" t="s">
        <v>18</v>
      </c>
      <c r="H909" s="57" t="s">
        <v>18</v>
      </c>
      <c r="I909" s="57" t="s">
        <v>18</v>
      </c>
      <c r="J909" s="57" t="s">
        <v>18</v>
      </c>
      <c r="K909" s="57">
        <v>6.0277659999999997E-2</v>
      </c>
      <c r="L909" s="57">
        <v>0.61976569999999997</v>
      </c>
      <c r="M909" s="57">
        <v>0.28107720000000003</v>
      </c>
      <c r="N909" s="57">
        <v>3.8879360000000002E-2</v>
      </c>
      <c r="O909" s="206" t="e">
        <f t="shared" si="115"/>
        <v>#VALUE!</v>
      </c>
      <c r="P909" s="201">
        <v>0</v>
      </c>
      <c r="Q909" s="201">
        <v>0</v>
      </c>
    </row>
    <row r="910" spans="1:17" x14ac:dyDescent="0.3">
      <c r="A910" s="59" t="s">
        <v>47</v>
      </c>
      <c r="B910" s="59" t="s">
        <v>48</v>
      </c>
      <c r="C910" s="61">
        <v>1990</v>
      </c>
      <c r="D910" s="58" t="s">
        <v>18</v>
      </c>
      <c r="E910" s="60" t="s">
        <v>18</v>
      </c>
      <c r="F910" s="57" t="s">
        <v>18</v>
      </c>
      <c r="G910" s="57" t="s">
        <v>18</v>
      </c>
      <c r="H910" s="57" t="s">
        <v>18</v>
      </c>
      <c r="I910" s="57" t="s">
        <v>18</v>
      </c>
      <c r="J910" s="57" t="s">
        <v>18</v>
      </c>
      <c r="K910" s="57">
        <v>6.0277659999999997E-2</v>
      </c>
      <c r="L910" s="57">
        <v>0.61976569999999997</v>
      </c>
      <c r="M910" s="57">
        <v>0.28107720000000003</v>
      </c>
      <c r="N910" s="57">
        <v>3.8879360000000002E-2</v>
      </c>
      <c r="O910" s="206" t="e">
        <f t="shared" si="115"/>
        <v>#VALUE!</v>
      </c>
      <c r="P910" s="201">
        <v>0</v>
      </c>
      <c r="Q910" s="201">
        <v>0</v>
      </c>
    </row>
    <row r="911" spans="1:17" x14ac:dyDescent="0.3">
      <c r="A911" s="59" t="s">
        <v>47</v>
      </c>
      <c r="B911" s="59" t="s">
        <v>48</v>
      </c>
      <c r="C911" s="61">
        <v>1991</v>
      </c>
      <c r="D911" s="58" t="s">
        <v>18</v>
      </c>
      <c r="E911" s="60" t="s">
        <v>18</v>
      </c>
      <c r="F911" s="57" t="s">
        <v>18</v>
      </c>
      <c r="G911" s="57" t="s">
        <v>18</v>
      </c>
      <c r="H911" s="57" t="s">
        <v>18</v>
      </c>
      <c r="I911" s="57" t="s">
        <v>18</v>
      </c>
      <c r="J911" s="57" t="s">
        <v>18</v>
      </c>
      <c r="K911" s="57">
        <v>6.0277659999999997E-2</v>
      </c>
      <c r="L911" s="57">
        <v>0.61976569999999997</v>
      </c>
      <c r="M911" s="57">
        <v>0.28107720000000003</v>
      </c>
      <c r="N911" s="57">
        <v>3.8879360000000002E-2</v>
      </c>
      <c r="O911" s="206" t="e">
        <f t="shared" si="115"/>
        <v>#VALUE!</v>
      </c>
      <c r="P911" s="201">
        <v>0</v>
      </c>
      <c r="Q911" s="201">
        <v>0</v>
      </c>
    </row>
    <row r="912" spans="1:17" x14ac:dyDescent="0.3">
      <c r="A912" s="59" t="s">
        <v>47</v>
      </c>
      <c r="B912" s="59" t="s">
        <v>48</v>
      </c>
      <c r="C912" s="61">
        <v>1992</v>
      </c>
      <c r="D912" s="58">
        <v>800</v>
      </c>
      <c r="E912" s="60">
        <v>1263.5210785347583</v>
      </c>
      <c r="F912" s="57" t="s">
        <v>18</v>
      </c>
      <c r="G912" s="57" t="s">
        <v>18</v>
      </c>
      <c r="H912" s="57" t="s">
        <v>18</v>
      </c>
      <c r="I912" s="57" t="s">
        <v>18</v>
      </c>
      <c r="J912" s="57" t="s">
        <v>18</v>
      </c>
      <c r="K912" s="57">
        <v>6.0277659999999997E-2</v>
      </c>
      <c r="L912" s="57">
        <v>0.61976569999999997</v>
      </c>
      <c r="M912" s="57">
        <v>0.28107720000000003</v>
      </c>
      <c r="N912" s="57">
        <v>3.8879360000000002E-2</v>
      </c>
      <c r="O912" s="206" t="e">
        <f t="shared" si="115"/>
        <v>#VALUE!</v>
      </c>
      <c r="P912" s="201">
        <v>0</v>
      </c>
      <c r="Q912" s="201">
        <v>0</v>
      </c>
    </row>
    <row r="913" spans="1:17" x14ac:dyDescent="0.3">
      <c r="A913" s="59" t="s">
        <v>47</v>
      </c>
      <c r="B913" s="59" t="s">
        <v>48</v>
      </c>
      <c r="C913" s="61">
        <v>1993</v>
      </c>
      <c r="D913" s="58" t="s">
        <v>18</v>
      </c>
      <c r="E913" s="59" t="s">
        <v>18</v>
      </c>
      <c r="F913" s="57" t="s">
        <v>18</v>
      </c>
      <c r="G913" s="57" t="s">
        <v>18</v>
      </c>
      <c r="H913" s="57" t="s">
        <v>18</v>
      </c>
      <c r="I913" s="57" t="s">
        <v>18</v>
      </c>
      <c r="J913" s="57" t="s">
        <v>18</v>
      </c>
      <c r="K913" s="57">
        <v>6.0277659999999997E-2</v>
      </c>
      <c r="L913" s="57">
        <v>0.61976569999999997</v>
      </c>
      <c r="M913" s="57">
        <v>0.28107720000000003</v>
      </c>
      <c r="N913" s="57">
        <v>3.8879360000000002E-2</v>
      </c>
      <c r="O913" s="206" t="e">
        <f t="shared" si="115"/>
        <v>#VALUE!</v>
      </c>
      <c r="P913" s="201">
        <v>0</v>
      </c>
      <c r="Q913" s="201">
        <v>0</v>
      </c>
    </row>
    <row r="914" spans="1:17" x14ac:dyDescent="0.3">
      <c r="A914" s="59" t="s">
        <v>47</v>
      </c>
      <c r="B914" s="59" t="s">
        <v>48</v>
      </c>
      <c r="C914" s="61">
        <v>1994</v>
      </c>
      <c r="D914" s="58" t="s">
        <v>18</v>
      </c>
      <c r="E914" s="59" t="s">
        <v>18</v>
      </c>
      <c r="F914" s="57" t="s">
        <v>18</v>
      </c>
      <c r="G914" s="57" t="s">
        <v>18</v>
      </c>
      <c r="H914" s="57" t="s">
        <v>18</v>
      </c>
      <c r="I914" s="57" t="s">
        <v>18</v>
      </c>
      <c r="J914" s="57" t="s">
        <v>18</v>
      </c>
      <c r="K914" s="57">
        <v>6.0277659999999997E-2</v>
      </c>
      <c r="L914" s="57">
        <v>0.61976569999999997</v>
      </c>
      <c r="M914" s="57">
        <v>0.28107720000000003</v>
      </c>
      <c r="N914" s="57">
        <v>3.8879360000000002E-2</v>
      </c>
      <c r="O914" s="206" t="e">
        <f t="shared" si="115"/>
        <v>#VALUE!</v>
      </c>
      <c r="P914" s="201">
        <v>0</v>
      </c>
      <c r="Q914" s="201">
        <v>0</v>
      </c>
    </row>
    <row r="915" spans="1:17" x14ac:dyDescent="0.3">
      <c r="A915" s="59" t="s">
        <v>47</v>
      </c>
      <c r="B915" s="59" t="s">
        <v>48</v>
      </c>
      <c r="C915" s="61">
        <v>1995</v>
      </c>
      <c r="D915" s="58" t="s">
        <v>18</v>
      </c>
      <c r="E915" s="59" t="s">
        <v>18</v>
      </c>
      <c r="F915" s="57" t="s">
        <v>18</v>
      </c>
      <c r="G915" s="57" t="s">
        <v>18</v>
      </c>
      <c r="H915" s="57" t="s">
        <v>18</v>
      </c>
      <c r="I915" s="57" t="s">
        <v>18</v>
      </c>
      <c r="J915" s="57" t="s">
        <v>18</v>
      </c>
      <c r="K915" s="57">
        <v>6.0277659999999997E-2</v>
      </c>
      <c r="L915" s="57">
        <v>0.61976569999999997</v>
      </c>
      <c r="M915" s="57">
        <v>0.28107720000000003</v>
      </c>
      <c r="N915" s="57">
        <v>3.8879360000000002E-2</v>
      </c>
      <c r="O915" s="206" t="e">
        <f t="shared" si="115"/>
        <v>#VALUE!</v>
      </c>
      <c r="P915" s="201">
        <v>0</v>
      </c>
      <c r="Q915" s="201">
        <v>0</v>
      </c>
    </row>
    <row r="916" spans="1:17" x14ac:dyDescent="0.3">
      <c r="A916" s="59" t="s">
        <v>47</v>
      </c>
      <c r="B916" s="59" t="s">
        <v>48</v>
      </c>
      <c r="C916" s="61">
        <v>1996</v>
      </c>
      <c r="D916" s="58" t="s">
        <v>18</v>
      </c>
      <c r="E916" s="59" t="s">
        <v>18</v>
      </c>
      <c r="F916" s="57" t="s">
        <v>18</v>
      </c>
      <c r="G916" s="57" t="s">
        <v>18</v>
      </c>
      <c r="H916" s="57" t="s">
        <v>18</v>
      </c>
      <c r="I916" s="57" t="s">
        <v>18</v>
      </c>
      <c r="J916" s="57" t="s">
        <v>18</v>
      </c>
      <c r="K916" s="57">
        <v>6.0277659999999997E-2</v>
      </c>
      <c r="L916" s="57">
        <v>0.61976569999999997</v>
      </c>
      <c r="M916" s="57">
        <v>0.28107720000000003</v>
      </c>
      <c r="N916" s="57">
        <v>3.8879360000000002E-2</v>
      </c>
      <c r="O916" s="206" t="e">
        <f t="shared" si="115"/>
        <v>#VALUE!</v>
      </c>
      <c r="P916" s="201">
        <v>0</v>
      </c>
      <c r="Q916" s="201">
        <v>0</v>
      </c>
    </row>
    <row r="917" spans="1:17" x14ac:dyDescent="0.3">
      <c r="A917" s="59" t="s">
        <v>47</v>
      </c>
      <c r="B917" s="59" t="s">
        <v>48</v>
      </c>
      <c r="C917" s="61">
        <v>1997</v>
      </c>
      <c r="D917" s="58" t="s">
        <v>18</v>
      </c>
      <c r="E917" s="59" t="s">
        <v>18</v>
      </c>
      <c r="F917" s="57" t="s">
        <v>18</v>
      </c>
      <c r="G917" s="57" t="s">
        <v>18</v>
      </c>
      <c r="H917" s="57" t="s">
        <v>18</v>
      </c>
      <c r="I917" s="57" t="s">
        <v>18</v>
      </c>
      <c r="J917" s="57" t="s">
        <v>18</v>
      </c>
      <c r="K917" s="57">
        <v>6.0277659999999997E-2</v>
      </c>
      <c r="L917" s="57">
        <v>0.61976569999999997</v>
      </c>
      <c r="M917" s="57">
        <v>0.28107720000000003</v>
      </c>
      <c r="N917" s="57">
        <v>3.8879360000000002E-2</v>
      </c>
      <c r="O917" s="206" t="e">
        <f t="shared" si="115"/>
        <v>#VALUE!</v>
      </c>
      <c r="P917" s="201">
        <v>0</v>
      </c>
      <c r="Q917" s="201">
        <v>0</v>
      </c>
    </row>
    <row r="918" spans="1:17" x14ac:dyDescent="0.3">
      <c r="A918" s="59" t="s">
        <v>47</v>
      </c>
      <c r="B918" s="59" t="s">
        <v>48</v>
      </c>
      <c r="C918" s="61">
        <v>1998</v>
      </c>
      <c r="D918" s="58" t="s">
        <v>18</v>
      </c>
      <c r="E918" s="59" t="s">
        <v>18</v>
      </c>
      <c r="F918" s="57" t="s">
        <v>18</v>
      </c>
      <c r="G918" s="57" t="s">
        <v>18</v>
      </c>
      <c r="H918" s="57" t="s">
        <v>18</v>
      </c>
      <c r="I918" s="57" t="s">
        <v>18</v>
      </c>
      <c r="J918" s="57" t="s">
        <v>18</v>
      </c>
      <c r="K918" s="57">
        <v>6.0277659999999997E-2</v>
      </c>
      <c r="L918" s="57">
        <v>0.61976569999999997</v>
      </c>
      <c r="M918" s="57">
        <v>0.28107720000000003</v>
      </c>
      <c r="N918" s="57">
        <v>3.8879360000000002E-2</v>
      </c>
      <c r="O918" s="206" t="e">
        <f t="shared" si="115"/>
        <v>#VALUE!</v>
      </c>
      <c r="P918" s="201">
        <v>0</v>
      </c>
      <c r="Q918" s="201">
        <v>0</v>
      </c>
    </row>
    <row r="919" spans="1:17" x14ac:dyDescent="0.3">
      <c r="A919" s="59" t="s">
        <v>47</v>
      </c>
      <c r="B919" s="59" t="s">
        <v>48</v>
      </c>
      <c r="C919" s="61">
        <v>1999</v>
      </c>
      <c r="D919" s="58" t="s">
        <v>18</v>
      </c>
      <c r="E919" s="59" t="s">
        <v>18</v>
      </c>
      <c r="F919" s="57" t="s">
        <v>18</v>
      </c>
      <c r="G919" s="57" t="s">
        <v>18</v>
      </c>
      <c r="H919" s="57" t="s">
        <v>18</v>
      </c>
      <c r="I919" s="57" t="s">
        <v>18</v>
      </c>
      <c r="J919" s="57" t="s">
        <v>18</v>
      </c>
      <c r="K919" s="57">
        <v>6.0277659999999997E-2</v>
      </c>
      <c r="L919" s="57">
        <v>0.61976569999999997</v>
      </c>
      <c r="M919" s="57">
        <v>0.28107720000000003</v>
      </c>
      <c r="N919" s="57">
        <v>3.8879360000000002E-2</v>
      </c>
      <c r="O919" s="206" t="e">
        <f t="shared" si="115"/>
        <v>#VALUE!</v>
      </c>
      <c r="P919" s="201">
        <v>0</v>
      </c>
      <c r="Q919" s="201">
        <v>0</v>
      </c>
    </row>
    <row r="920" spans="1:17" x14ac:dyDescent="0.3">
      <c r="A920" s="59" t="s">
        <v>47</v>
      </c>
      <c r="B920" s="59" t="s">
        <v>48</v>
      </c>
      <c r="C920" s="61">
        <v>2000</v>
      </c>
      <c r="D920" s="58" t="s">
        <v>18</v>
      </c>
      <c r="E920" s="59" t="s">
        <v>18</v>
      </c>
      <c r="F920" s="57" t="s">
        <v>18</v>
      </c>
      <c r="G920" s="57" t="s">
        <v>18</v>
      </c>
      <c r="H920" s="57" t="s">
        <v>18</v>
      </c>
      <c r="I920" s="57" t="s">
        <v>18</v>
      </c>
      <c r="J920" s="57" t="s">
        <v>18</v>
      </c>
      <c r="K920" s="57">
        <v>6.0277659999999997E-2</v>
      </c>
      <c r="L920" s="57">
        <v>0.61976569999999997</v>
      </c>
      <c r="M920" s="57">
        <v>0.28107720000000003</v>
      </c>
      <c r="N920" s="57">
        <v>3.8879360000000002E-2</v>
      </c>
      <c r="O920" s="206" t="e">
        <f t="shared" si="115"/>
        <v>#VALUE!</v>
      </c>
      <c r="P920" s="201">
        <v>0</v>
      </c>
      <c r="Q920" s="201">
        <v>0</v>
      </c>
    </row>
    <row r="921" spans="1:17" x14ac:dyDescent="0.3">
      <c r="A921" s="59" t="s">
        <v>47</v>
      </c>
      <c r="B921" s="59" t="s">
        <v>48</v>
      </c>
      <c r="C921" s="61">
        <v>2001</v>
      </c>
      <c r="D921" s="58" t="s">
        <v>18</v>
      </c>
      <c r="E921" s="59" t="s">
        <v>18</v>
      </c>
      <c r="F921" s="57" t="s">
        <v>18</v>
      </c>
      <c r="G921" s="57" t="s">
        <v>18</v>
      </c>
      <c r="H921" s="57" t="s">
        <v>18</v>
      </c>
      <c r="I921" s="57" t="s">
        <v>18</v>
      </c>
      <c r="J921" s="57" t="s">
        <v>18</v>
      </c>
      <c r="K921" s="57">
        <v>6.0277659999999997E-2</v>
      </c>
      <c r="L921" s="57">
        <v>0.61976569999999997</v>
      </c>
      <c r="M921" s="57">
        <v>0.28107720000000003</v>
      </c>
      <c r="N921" s="57">
        <v>3.8879360000000002E-2</v>
      </c>
      <c r="O921" s="206" t="e">
        <f t="shared" si="115"/>
        <v>#VALUE!</v>
      </c>
      <c r="P921" s="201">
        <v>0</v>
      </c>
      <c r="Q921" s="201">
        <v>0</v>
      </c>
    </row>
    <row r="922" spans="1:17" x14ac:dyDescent="0.3">
      <c r="A922" s="59" t="s">
        <v>47</v>
      </c>
      <c r="B922" s="59" t="s">
        <v>48</v>
      </c>
      <c r="C922" s="61">
        <v>2002</v>
      </c>
      <c r="D922" s="58" t="s">
        <v>18</v>
      </c>
      <c r="E922" s="59" t="s">
        <v>18</v>
      </c>
      <c r="F922" s="57" t="s">
        <v>18</v>
      </c>
      <c r="G922" s="57" t="s">
        <v>18</v>
      </c>
      <c r="H922" s="57" t="s">
        <v>18</v>
      </c>
      <c r="I922" s="57" t="s">
        <v>18</v>
      </c>
      <c r="J922" s="57" t="s">
        <v>18</v>
      </c>
      <c r="K922" s="57">
        <v>6.0277659999999997E-2</v>
      </c>
      <c r="L922" s="57">
        <v>0.61976569999999997</v>
      </c>
      <c r="M922" s="57">
        <v>0.28107720000000003</v>
      </c>
      <c r="N922" s="57">
        <v>3.8879360000000002E-2</v>
      </c>
      <c r="O922" s="206" t="e">
        <f t="shared" si="115"/>
        <v>#VALUE!</v>
      </c>
      <c r="P922" s="201">
        <v>0</v>
      </c>
      <c r="Q922" s="201">
        <v>0</v>
      </c>
    </row>
    <row r="923" spans="1:17" x14ac:dyDescent="0.3">
      <c r="A923" s="59" t="s">
        <v>47</v>
      </c>
      <c r="B923" s="59" t="s">
        <v>48</v>
      </c>
      <c r="C923" s="61">
        <v>2003</v>
      </c>
      <c r="D923" s="58" t="s">
        <v>18</v>
      </c>
      <c r="E923" s="59" t="s">
        <v>18</v>
      </c>
      <c r="F923" s="57" t="s">
        <v>18</v>
      </c>
      <c r="G923" s="57" t="s">
        <v>18</v>
      </c>
      <c r="H923" s="57" t="s">
        <v>18</v>
      </c>
      <c r="I923" s="57" t="s">
        <v>18</v>
      </c>
      <c r="J923" s="57" t="s">
        <v>18</v>
      </c>
      <c r="K923" s="57">
        <v>6.0277659999999997E-2</v>
      </c>
      <c r="L923" s="57">
        <v>0.61976569999999997</v>
      </c>
      <c r="M923" s="57">
        <v>0.28107720000000003</v>
      </c>
      <c r="N923" s="57">
        <v>3.8879360000000002E-2</v>
      </c>
      <c r="O923" s="206" t="e">
        <f t="shared" si="115"/>
        <v>#VALUE!</v>
      </c>
      <c r="P923" s="201">
        <v>0</v>
      </c>
      <c r="Q923" s="201">
        <v>0</v>
      </c>
    </row>
    <row r="924" spans="1:17" x14ac:dyDescent="0.3">
      <c r="A924" s="59" t="s">
        <v>47</v>
      </c>
      <c r="B924" s="59" t="s">
        <v>48</v>
      </c>
      <c r="C924" s="61">
        <v>2004</v>
      </c>
      <c r="D924" s="58" t="s">
        <v>18</v>
      </c>
      <c r="E924" s="59" t="s">
        <v>18</v>
      </c>
      <c r="F924" s="57" t="s">
        <v>18</v>
      </c>
      <c r="G924" s="57" t="s">
        <v>18</v>
      </c>
      <c r="H924" s="57" t="s">
        <v>18</v>
      </c>
      <c r="I924" s="57" t="s">
        <v>18</v>
      </c>
      <c r="J924" s="57" t="s">
        <v>18</v>
      </c>
      <c r="K924" s="57">
        <v>6.0277659999999997E-2</v>
      </c>
      <c r="L924" s="57">
        <v>0.61976569999999997</v>
      </c>
      <c r="M924" s="57">
        <v>0.28107720000000003</v>
      </c>
      <c r="N924" s="57">
        <v>3.8879360000000002E-2</v>
      </c>
      <c r="O924" s="206" t="e">
        <f t="shared" si="115"/>
        <v>#VALUE!</v>
      </c>
      <c r="P924" s="201">
        <v>0</v>
      </c>
      <c r="Q924" s="201">
        <v>0</v>
      </c>
    </row>
    <row r="925" spans="1:17" x14ac:dyDescent="0.3">
      <c r="A925" s="59" t="s">
        <v>47</v>
      </c>
      <c r="B925" s="59" t="s">
        <v>48</v>
      </c>
      <c r="C925" s="61">
        <v>2005</v>
      </c>
      <c r="D925" s="58" t="s">
        <v>18</v>
      </c>
      <c r="E925" s="59" t="s">
        <v>18</v>
      </c>
      <c r="F925" s="57" t="s">
        <v>18</v>
      </c>
      <c r="G925" s="57" t="s">
        <v>18</v>
      </c>
      <c r="H925" s="57" t="s">
        <v>18</v>
      </c>
      <c r="I925" s="57" t="s">
        <v>18</v>
      </c>
      <c r="J925" s="57" t="s">
        <v>18</v>
      </c>
      <c r="K925" s="57">
        <v>6.0277659999999997E-2</v>
      </c>
      <c r="L925" s="57">
        <v>0.61976569999999997</v>
      </c>
      <c r="M925" s="57">
        <v>0.28107720000000003</v>
      </c>
      <c r="N925" s="57">
        <v>3.8879360000000002E-2</v>
      </c>
      <c r="O925" s="206" t="e">
        <f t="shared" si="115"/>
        <v>#VALUE!</v>
      </c>
      <c r="P925" s="201">
        <v>0</v>
      </c>
      <c r="Q925" s="201">
        <v>0</v>
      </c>
    </row>
    <row r="926" spans="1:17" x14ac:dyDescent="0.3">
      <c r="A926" s="59" t="s">
        <v>47</v>
      </c>
      <c r="B926" s="59" t="s">
        <v>48</v>
      </c>
      <c r="C926" s="61">
        <v>2006</v>
      </c>
      <c r="D926" s="58" t="s">
        <v>18</v>
      </c>
      <c r="E926" s="59" t="s">
        <v>18</v>
      </c>
      <c r="F926" s="57" t="s">
        <v>18</v>
      </c>
      <c r="G926" s="57" t="s">
        <v>18</v>
      </c>
      <c r="H926" s="57" t="s">
        <v>18</v>
      </c>
      <c r="I926" s="57" t="s">
        <v>18</v>
      </c>
      <c r="J926" s="57" t="s">
        <v>18</v>
      </c>
      <c r="K926" s="57">
        <v>6.0277659999999997E-2</v>
      </c>
      <c r="L926" s="57">
        <v>0.61976569999999997</v>
      </c>
      <c r="M926" s="57">
        <v>0.28107720000000003</v>
      </c>
      <c r="N926" s="57">
        <v>3.8879360000000002E-2</v>
      </c>
      <c r="O926" s="206" t="e">
        <f t="shared" si="115"/>
        <v>#VALUE!</v>
      </c>
      <c r="P926" s="201">
        <v>0</v>
      </c>
      <c r="Q926" s="201">
        <v>0</v>
      </c>
    </row>
    <row r="927" spans="1:17" x14ac:dyDescent="0.3">
      <c r="A927" s="59" t="s">
        <v>47</v>
      </c>
      <c r="B927" s="59" t="s">
        <v>48</v>
      </c>
      <c r="C927" s="61">
        <v>2007</v>
      </c>
      <c r="D927" s="58" t="s">
        <v>18</v>
      </c>
      <c r="E927" s="59" t="s">
        <v>18</v>
      </c>
      <c r="F927" s="57" t="s">
        <v>18</v>
      </c>
      <c r="G927" s="57" t="s">
        <v>18</v>
      </c>
      <c r="H927" s="57" t="s">
        <v>18</v>
      </c>
      <c r="I927" s="57" t="s">
        <v>18</v>
      </c>
      <c r="J927" s="57" t="s">
        <v>18</v>
      </c>
      <c r="K927" s="57">
        <v>6.0277659999999997E-2</v>
      </c>
      <c r="L927" s="57">
        <v>0.61976569999999997</v>
      </c>
      <c r="M927" s="57">
        <v>0.28107720000000003</v>
      </c>
      <c r="N927" s="57">
        <v>3.8879360000000002E-2</v>
      </c>
      <c r="O927" s="206" t="e">
        <f t="shared" si="115"/>
        <v>#VALUE!</v>
      </c>
      <c r="P927" s="201">
        <v>0</v>
      </c>
      <c r="Q927" s="201">
        <v>0</v>
      </c>
    </row>
    <row r="928" spans="1:17" x14ac:dyDescent="0.3">
      <c r="A928" s="59" t="s">
        <v>47</v>
      </c>
      <c r="B928" s="59" t="s">
        <v>48</v>
      </c>
      <c r="C928" s="61">
        <v>2008</v>
      </c>
      <c r="D928" s="58" t="s">
        <v>18</v>
      </c>
      <c r="E928" s="59" t="s">
        <v>18</v>
      </c>
      <c r="F928" s="57" t="s">
        <v>18</v>
      </c>
      <c r="G928" s="57" t="s">
        <v>18</v>
      </c>
      <c r="H928" s="57" t="s">
        <v>18</v>
      </c>
      <c r="I928" s="57" t="s">
        <v>18</v>
      </c>
      <c r="J928" s="57" t="s">
        <v>18</v>
      </c>
      <c r="K928" s="57">
        <v>6.0277659999999997E-2</v>
      </c>
      <c r="L928" s="57">
        <v>0.61976569999999997</v>
      </c>
      <c r="M928" s="57">
        <v>0.28107720000000003</v>
      </c>
      <c r="N928" s="57">
        <v>3.8879360000000002E-2</v>
      </c>
      <c r="O928" s="206" t="e">
        <f t="shared" si="115"/>
        <v>#VALUE!</v>
      </c>
      <c r="P928" s="201">
        <v>0</v>
      </c>
      <c r="Q928" s="201">
        <v>0</v>
      </c>
    </row>
    <row r="929" spans="1:17" x14ac:dyDescent="0.3">
      <c r="A929" s="59" t="s">
        <v>47</v>
      </c>
      <c r="B929" s="59" t="s">
        <v>48</v>
      </c>
      <c r="C929" s="61">
        <v>2009</v>
      </c>
      <c r="D929" s="58" t="s">
        <v>18</v>
      </c>
      <c r="E929" s="59" t="s">
        <v>18</v>
      </c>
      <c r="F929" s="57" t="s">
        <v>18</v>
      </c>
      <c r="G929" s="57" t="s">
        <v>18</v>
      </c>
      <c r="H929" s="57" t="s">
        <v>18</v>
      </c>
      <c r="I929" s="57" t="s">
        <v>18</v>
      </c>
      <c r="J929" s="57" t="s">
        <v>18</v>
      </c>
      <c r="K929" s="57">
        <v>6.0277659999999997E-2</v>
      </c>
      <c r="L929" s="57">
        <v>0.61976569999999997</v>
      </c>
      <c r="M929" s="57">
        <v>0.28107720000000003</v>
      </c>
      <c r="N929" s="57">
        <v>3.8879360000000002E-2</v>
      </c>
      <c r="O929" s="206" t="e">
        <f t="shared" si="115"/>
        <v>#VALUE!</v>
      </c>
      <c r="P929" s="201">
        <v>0</v>
      </c>
      <c r="Q929" s="201">
        <v>0</v>
      </c>
    </row>
    <row r="930" spans="1:17" x14ac:dyDescent="0.3">
      <c r="A930" s="59" t="s">
        <v>47</v>
      </c>
      <c r="B930" s="59" t="s">
        <v>48</v>
      </c>
      <c r="C930" s="61">
        <v>2010</v>
      </c>
      <c r="D930" s="58" t="s">
        <v>18</v>
      </c>
      <c r="E930" s="59" t="s">
        <v>18</v>
      </c>
      <c r="F930" s="57" t="s">
        <v>18</v>
      </c>
      <c r="G930" s="57" t="s">
        <v>18</v>
      </c>
      <c r="H930" s="57" t="s">
        <v>18</v>
      </c>
      <c r="I930" s="57" t="s">
        <v>18</v>
      </c>
      <c r="J930" s="57" t="s">
        <v>18</v>
      </c>
      <c r="K930" s="57">
        <v>6.0277659999999997E-2</v>
      </c>
      <c r="L930" s="57">
        <v>0.61976569999999997</v>
      </c>
      <c r="M930" s="57">
        <v>0.28107720000000003</v>
      </c>
      <c r="N930" s="57">
        <v>3.8879360000000002E-2</v>
      </c>
      <c r="O930" s="206" t="e">
        <f t="shared" si="115"/>
        <v>#VALUE!</v>
      </c>
      <c r="P930" s="201">
        <v>0</v>
      </c>
      <c r="Q930" s="201">
        <v>0</v>
      </c>
    </row>
    <row r="931" spans="1:17" x14ac:dyDescent="0.3">
      <c r="A931" s="59" t="s">
        <v>47</v>
      </c>
      <c r="B931" s="59" t="s">
        <v>48</v>
      </c>
      <c r="C931" s="61">
        <v>2011</v>
      </c>
      <c r="D931" s="58" t="s">
        <v>18</v>
      </c>
      <c r="E931" s="59" t="s">
        <v>18</v>
      </c>
      <c r="F931" s="57" t="s">
        <v>18</v>
      </c>
      <c r="G931" s="57" t="s">
        <v>18</v>
      </c>
      <c r="H931" s="57" t="s">
        <v>18</v>
      </c>
      <c r="I931" s="57" t="s">
        <v>18</v>
      </c>
      <c r="J931" s="57" t="s">
        <v>18</v>
      </c>
      <c r="K931" s="57">
        <v>6.0277659999999997E-2</v>
      </c>
      <c r="L931" s="57">
        <v>0.61976569999999997</v>
      </c>
      <c r="M931" s="57">
        <v>0.28107720000000003</v>
      </c>
      <c r="N931" s="57">
        <v>3.8879360000000002E-2</v>
      </c>
      <c r="O931" s="206" t="e">
        <f t="shared" si="115"/>
        <v>#VALUE!</v>
      </c>
      <c r="P931" s="201">
        <v>0</v>
      </c>
      <c r="Q931" s="201">
        <v>0</v>
      </c>
    </row>
    <row r="932" spans="1:17" x14ac:dyDescent="0.3">
      <c r="A932" s="59" t="s">
        <v>47</v>
      </c>
      <c r="B932" s="59" t="s">
        <v>48</v>
      </c>
      <c r="C932" s="61">
        <v>2012</v>
      </c>
      <c r="D932" s="58" t="s">
        <v>18</v>
      </c>
      <c r="E932" s="59" t="s">
        <v>18</v>
      </c>
      <c r="F932" s="57" t="s">
        <v>18</v>
      </c>
      <c r="G932" s="57" t="s">
        <v>18</v>
      </c>
      <c r="H932" s="57" t="s">
        <v>18</v>
      </c>
      <c r="I932" s="57" t="s">
        <v>18</v>
      </c>
      <c r="J932" s="57" t="s">
        <v>18</v>
      </c>
      <c r="K932" s="57">
        <v>6.0277659999999997E-2</v>
      </c>
      <c r="L932" s="57">
        <v>0.61976569999999997</v>
      </c>
      <c r="M932" s="57">
        <v>0.28107720000000003</v>
      </c>
      <c r="N932" s="57">
        <v>3.8879360000000002E-2</v>
      </c>
      <c r="O932" s="206" t="e">
        <f t="shared" si="115"/>
        <v>#VALUE!</v>
      </c>
      <c r="P932" s="201">
        <v>0</v>
      </c>
      <c r="Q932" s="201">
        <v>0</v>
      </c>
    </row>
    <row r="933" spans="1:17" x14ac:dyDescent="0.3">
      <c r="A933" s="59" t="s">
        <v>47</v>
      </c>
      <c r="B933" s="59" t="s">
        <v>48</v>
      </c>
      <c r="C933" s="61">
        <v>2013</v>
      </c>
      <c r="D933" s="58" t="s">
        <v>18</v>
      </c>
      <c r="E933" s="59" t="s">
        <v>18</v>
      </c>
      <c r="F933" s="57" t="s">
        <v>18</v>
      </c>
      <c r="G933" s="57" t="s">
        <v>18</v>
      </c>
      <c r="H933" s="57" t="s">
        <v>18</v>
      </c>
      <c r="I933" s="57" t="s">
        <v>18</v>
      </c>
      <c r="J933" s="57" t="s">
        <v>18</v>
      </c>
      <c r="K933" s="57">
        <v>6.0277659999999997E-2</v>
      </c>
      <c r="L933" s="57">
        <v>0.61976569999999997</v>
      </c>
      <c r="M933" s="57">
        <v>0.28107720000000003</v>
      </c>
      <c r="N933" s="57">
        <v>3.8879360000000002E-2</v>
      </c>
      <c r="O933" s="206" t="e">
        <f t="shared" si="115"/>
        <v>#VALUE!</v>
      </c>
      <c r="P933" s="201">
        <v>0</v>
      </c>
      <c r="Q933" s="201">
        <v>0</v>
      </c>
    </row>
    <row r="934" spans="1:17" x14ac:dyDescent="0.3">
      <c r="A934" s="59" t="s">
        <v>47</v>
      </c>
      <c r="B934" s="59" t="s">
        <v>48</v>
      </c>
      <c r="C934" s="61">
        <v>2014</v>
      </c>
      <c r="D934" s="58" t="s">
        <v>18</v>
      </c>
      <c r="E934" s="59" t="s">
        <v>18</v>
      </c>
      <c r="F934" s="57" t="s">
        <v>18</v>
      </c>
      <c r="G934" s="57" t="s">
        <v>18</v>
      </c>
      <c r="H934" s="57" t="s">
        <v>18</v>
      </c>
      <c r="I934" s="57" t="s">
        <v>18</v>
      </c>
      <c r="J934" s="57" t="s">
        <v>18</v>
      </c>
      <c r="K934" s="57">
        <v>6.0277659999999997E-2</v>
      </c>
      <c r="L934" s="57">
        <v>0.61976569999999997</v>
      </c>
      <c r="M934" s="57">
        <v>0.28107720000000003</v>
      </c>
      <c r="N934" s="57">
        <v>3.8879360000000002E-2</v>
      </c>
      <c r="O934" s="206" t="e">
        <f t="shared" si="115"/>
        <v>#VALUE!</v>
      </c>
      <c r="P934" s="201">
        <v>0</v>
      </c>
      <c r="Q934" s="201">
        <v>0</v>
      </c>
    </row>
    <row r="935" spans="1:17" x14ac:dyDescent="0.3">
      <c r="A935" t="s">
        <v>49</v>
      </c>
      <c r="B935" t="s">
        <v>50</v>
      </c>
      <c r="C935" s="67">
        <v>1954</v>
      </c>
      <c r="D935" s="64">
        <v>1500</v>
      </c>
      <c r="E935" s="66">
        <v>2500.4809834694574</v>
      </c>
      <c r="F935" s="26">
        <f t="shared" ref="F935" si="116">K935*E938</f>
        <v>303.33666427033455</v>
      </c>
      <c r="G935" s="26">
        <f t="shared" ref="G935" si="117">L935*E939</f>
        <v>10279.911589598474</v>
      </c>
      <c r="H935" s="26">
        <f t="shared" ref="H935" si="118">M935*E940</f>
        <v>1699.877049601678</v>
      </c>
      <c r="I935" s="26" t="s">
        <v>18</v>
      </c>
      <c r="J935" s="68">
        <f t="shared" ref="J935" si="119">SUM(F935:I935)</f>
        <v>12283.125303470488</v>
      </c>
      <c r="K935" s="26">
        <v>6.4750680000000005E-2</v>
      </c>
      <c r="L935" s="26">
        <v>0.53234919999999997</v>
      </c>
      <c r="M935" s="26">
        <v>0.35255029999999998</v>
      </c>
      <c r="N935" s="26">
        <v>5.0349779999999997E-2</v>
      </c>
      <c r="O935" s="206">
        <f t="shared" si="115"/>
        <v>8.188750202313658</v>
      </c>
      <c r="P935" s="201">
        <v>1</v>
      </c>
      <c r="Q935" s="201">
        <v>0</v>
      </c>
    </row>
    <row r="936" spans="1:17" x14ac:dyDescent="0.3">
      <c r="A936" s="65" t="s">
        <v>49</v>
      </c>
      <c r="B936" s="65" t="s">
        <v>50</v>
      </c>
      <c r="C936" s="67">
        <v>1955</v>
      </c>
      <c r="D936" s="64">
        <v>1500</v>
      </c>
      <c r="E936" s="66">
        <v>3738.7365392848506</v>
      </c>
      <c r="F936" s="26">
        <f t="shared" ref="F936:F992" si="120">K936*E939</f>
        <v>1250.3658609168235</v>
      </c>
      <c r="G936" s="26">
        <f t="shared" ref="G936:G991" si="121">L936*E940</f>
        <v>2566.8058925316855</v>
      </c>
      <c r="H936" s="26" t="s">
        <v>18</v>
      </c>
      <c r="I936" s="26">
        <f t="shared" ref="I936:I989" si="122">N936*E942</f>
        <v>112.84327122705366</v>
      </c>
      <c r="J936" s="26" t="s">
        <v>18</v>
      </c>
      <c r="K936" s="26">
        <v>6.4750680000000005E-2</v>
      </c>
      <c r="L936" s="26">
        <v>0.53234919999999997</v>
      </c>
      <c r="M936" s="26">
        <v>0.35255029999999998</v>
      </c>
      <c r="N936" s="26">
        <v>5.0349779999999997E-2</v>
      </c>
      <c r="O936" s="206" t="e">
        <f t="shared" si="115"/>
        <v>#VALUE!</v>
      </c>
      <c r="P936" s="201">
        <v>0</v>
      </c>
      <c r="Q936" s="201">
        <v>0</v>
      </c>
    </row>
    <row r="937" spans="1:17" x14ac:dyDescent="0.3">
      <c r="A937" s="65" t="s">
        <v>49</v>
      </c>
      <c r="B937" s="65" t="s">
        <v>50</v>
      </c>
      <c r="C937" s="67">
        <v>1956</v>
      </c>
      <c r="D937" s="64">
        <v>1500</v>
      </c>
      <c r="E937" s="66">
        <v>4320.8897041267055</v>
      </c>
      <c r="F937" s="26">
        <f t="shared" si="120"/>
        <v>312.20564803973332</v>
      </c>
      <c r="G937" s="26" t="s">
        <v>18</v>
      </c>
      <c r="H937" s="26">
        <f t="shared" ref="H937:H990" si="123">M937*E942</f>
        <v>790.13114107110573</v>
      </c>
      <c r="I937" s="26">
        <f t="shared" si="122"/>
        <v>466.34810832830289</v>
      </c>
      <c r="J937" s="26" t="s">
        <v>18</v>
      </c>
      <c r="K937" s="26">
        <v>6.4750680000000005E-2</v>
      </c>
      <c r="L937" s="26">
        <v>0.53234919999999997</v>
      </c>
      <c r="M937" s="26">
        <v>0.35255029999999998</v>
      </c>
      <c r="N937" s="26">
        <v>5.0349779999999997E-2</v>
      </c>
      <c r="O937" s="206" t="e">
        <f t="shared" si="115"/>
        <v>#VALUE!</v>
      </c>
      <c r="P937" s="201">
        <v>0</v>
      </c>
      <c r="Q937" s="201">
        <v>0</v>
      </c>
    </row>
    <row r="938" spans="1:17" x14ac:dyDescent="0.3">
      <c r="A938" s="65" t="s">
        <v>49</v>
      </c>
      <c r="B938" s="65" t="s">
        <v>50</v>
      </c>
      <c r="C938" s="67">
        <v>1957</v>
      </c>
      <c r="D938" s="64">
        <v>3000</v>
      </c>
      <c r="E938" s="66">
        <v>4684.6869294706175</v>
      </c>
      <c r="F938" s="26" t="s">
        <v>18</v>
      </c>
      <c r="G938" s="26">
        <f t="shared" si="121"/>
        <v>1193.0940942165992</v>
      </c>
      <c r="H938" s="26">
        <f t="shared" si="123"/>
        <v>3265.3800174613611</v>
      </c>
      <c r="I938" s="26">
        <f t="shared" si="122"/>
        <v>387.90681929924546</v>
      </c>
      <c r="J938" s="68">
        <f t="shared" ref="J938:J990" si="124">SUM(F938:I938)</f>
        <v>4846.3809309772059</v>
      </c>
      <c r="K938" s="26">
        <v>6.4750680000000005E-2</v>
      </c>
      <c r="L938" s="26">
        <v>0.53234919999999997</v>
      </c>
      <c r="M938" s="26">
        <v>0.35255029999999998</v>
      </c>
      <c r="N938" s="26">
        <v>5.0349779999999997E-2</v>
      </c>
      <c r="O938" s="206">
        <f t="shared" si="115"/>
        <v>1.6154603103257352</v>
      </c>
      <c r="P938" s="201">
        <v>1</v>
      </c>
      <c r="Q938" s="201">
        <v>0</v>
      </c>
    </row>
    <row r="939" spans="1:17" x14ac:dyDescent="0.3">
      <c r="A939" s="65" t="s">
        <v>49</v>
      </c>
      <c r="B939" s="65" t="s">
        <v>50</v>
      </c>
      <c r="C939" s="67">
        <v>1958</v>
      </c>
      <c r="D939" s="64">
        <v>7000</v>
      </c>
      <c r="E939" s="66">
        <v>19310.466869488064</v>
      </c>
      <c r="F939" s="26">
        <f t="shared" si="120"/>
        <v>145.11838076305716</v>
      </c>
      <c r="G939" s="26">
        <f t="shared" si="121"/>
        <v>4930.7075897865971</v>
      </c>
      <c r="H939" s="26">
        <f t="shared" si="123"/>
        <v>2716.1323349574673</v>
      </c>
      <c r="I939" s="26">
        <f t="shared" si="122"/>
        <v>692.17164770522538</v>
      </c>
      <c r="J939" s="68">
        <f t="shared" si="124"/>
        <v>8484.1299532123467</v>
      </c>
      <c r="K939" s="26">
        <v>6.4750680000000005E-2</v>
      </c>
      <c r="L939" s="26">
        <v>0.53234919999999997</v>
      </c>
      <c r="M939" s="26">
        <v>0.35255029999999998</v>
      </c>
      <c r="N939" s="26">
        <v>5.0349779999999997E-2</v>
      </c>
      <c r="O939" s="206">
        <f t="shared" si="115"/>
        <v>1.2120185647446209</v>
      </c>
      <c r="P939" s="201">
        <v>1</v>
      </c>
      <c r="Q939" s="201">
        <v>0</v>
      </c>
    </row>
    <row r="940" spans="1:17" x14ac:dyDescent="0.3">
      <c r="A940" s="65" t="s">
        <v>49</v>
      </c>
      <c r="B940" s="65" t="s">
        <v>50</v>
      </c>
      <c r="C940" s="67">
        <v>1959</v>
      </c>
      <c r="D940" s="64">
        <v>3000</v>
      </c>
      <c r="E940" s="66">
        <v>4821.6582133150305</v>
      </c>
      <c r="F940" s="26">
        <f t="shared" si="120"/>
        <v>599.73165981998886</v>
      </c>
      <c r="G940" s="26">
        <f t="shared" si="121"/>
        <v>4101.3463202520024</v>
      </c>
      <c r="H940" s="26">
        <f t="shared" si="123"/>
        <v>4846.6015551601522</v>
      </c>
      <c r="I940" s="26">
        <f t="shared" si="122"/>
        <v>344.74454544553384</v>
      </c>
      <c r="J940" s="68">
        <f t="shared" si="124"/>
        <v>9892.4240806776761</v>
      </c>
      <c r="K940" s="26">
        <v>6.4750680000000005E-2</v>
      </c>
      <c r="L940" s="26">
        <v>0.53234919999999997</v>
      </c>
      <c r="M940" s="26">
        <v>0.35255029999999998</v>
      </c>
      <c r="N940" s="26">
        <v>5.0349779999999997E-2</v>
      </c>
      <c r="O940" s="206">
        <f t="shared" si="115"/>
        <v>3.2974746935592254</v>
      </c>
      <c r="P940" s="201">
        <v>1</v>
      </c>
      <c r="Q940" s="201">
        <v>0</v>
      </c>
    </row>
    <row r="941" spans="1:17" x14ac:dyDescent="0.3">
      <c r="A941" s="65" t="s">
        <v>49</v>
      </c>
      <c r="B941" s="65" t="s">
        <v>50</v>
      </c>
      <c r="C941" s="67">
        <v>1960</v>
      </c>
      <c r="D941" s="64" t="s">
        <v>18</v>
      </c>
      <c r="E941" s="66" t="s">
        <v>18</v>
      </c>
      <c r="F941" s="26">
        <f t="shared" si="120"/>
        <v>498.85481776212868</v>
      </c>
      <c r="G941" s="26">
        <f t="shared" si="121"/>
        <v>7318.3442493404846</v>
      </c>
      <c r="H941" s="26">
        <f t="shared" si="123"/>
        <v>2413.909115793288</v>
      </c>
      <c r="I941" s="26">
        <f t="shared" si="122"/>
        <v>116.43727874501916</v>
      </c>
      <c r="J941" s="68">
        <f t="shared" si="124"/>
        <v>10347.545461640921</v>
      </c>
      <c r="K941" s="26">
        <v>6.4750680000000005E-2</v>
      </c>
      <c r="L941" s="26">
        <v>0.53234919999999997</v>
      </c>
      <c r="M941" s="26">
        <v>0.35255029999999998</v>
      </c>
      <c r="N941" s="26">
        <v>5.0349779999999997E-2</v>
      </c>
      <c r="O941" s="206" t="e">
        <f t="shared" si="115"/>
        <v>#VALUE!</v>
      </c>
      <c r="P941" s="201">
        <v>0</v>
      </c>
      <c r="Q941" s="201">
        <v>0</v>
      </c>
    </row>
    <row r="942" spans="1:17" x14ac:dyDescent="0.3">
      <c r="A942" s="65" t="s">
        <v>49</v>
      </c>
      <c r="B942" s="65" t="s">
        <v>50</v>
      </c>
      <c r="C942" s="67">
        <v>1961</v>
      </c>
      <c r="D942" s="64">
        <v>1500</v>
      </c>
      <c r="E942" s="66">
        <v>2241.1869769252949</v>
      </c>
      <c r="F942" s="26">
        <f t="shared" si="120"/>
        <v>890.14460173676605</v>
      </c>
      <c r="G942" s="26">
        <f t="shared" si="121"/>
        <v>3644.9907620707295</v>
      </c>
      <c r="H942" s="26">
        <f t="shared" si="123"/>
        <v>815.2964631174184</v>
      </c>
      <c r="I942" s="26">
        <f t="shared" si="122"/>
        <v>219.84877661633993</v>
      </c>
      <c r="J942" s="68">
        <f t="shared" si="124"/>
        <v>5570.2806035412532</v>
      </c>
      <c r="K942" s="26">
        <v>6.4750680000000005E-2</v>
      </c>
      <c r="L942" s="26">
        <v>0.53234919999999997</v>
      </c>
      <c r="M942" s="26">
        <v>0.35255029999999998</v>
      </c>
      <c r="N942" s="26">
        <v>5.0349779999999997E-2</v>
      </c>
      <c r="O942" s="206">
        <f t="shared" si="115"/>
        <v>3.7135204023608352</v>
      </c>
      <c r="P942" s="201">
        <v>1</v>
      </c>
      <c r="Q942" s="201">
        <v>0</v>
      </c>
    </row>
    <row r="943" spans="1:17" x14ac:dyDescent="0.3">
      <c r="A943" s="65" t="s">
        <v>49</v>
      </c>
      <c r="B943" s="65" t="s">
        <v>50</v>
      </c>
      <c r="C943" s="67">
        <v>1962</v>
      </c>
      <c r="D943" s="64">
        <v>7000</v>
      </c>
      <c r="E943" s="66">
        <v>9262.1677458829599</v>
      </c>
      <c r="F943" s="26">
        <f t="shared" si="120"/>
        <v>443.34739384937177</v>
      </c>
      <c r="G943" s="26">
        <f t="shared" si="121"/>
        <v>1231.0936053759908</v>
      </c>
      <c r="H943" s="26">
        <f t="shared" si="123"/>
        <v>1539.386113518741</v>
      </c>
      <c r="I943" s="26">
        <f t="shared" si="122"/>
        <v>121.43016869449376</v>
      </c>
      <c r="J943" s="68">
        <f t="shared" si="124"/>
        <v>3335.2572814385976</v>
      </c>
      <c r="K943" s="26">
        <v>6.4750680000000005E-2</v>
      </c>
      <c r="L943" s="26">
        <v>0.53234919999999997</v>
      </c>
      <c r="M943" s="26">
        <v>0.35255029999999998</v>
      </c>
      <c r="N943" s="26">
        <v>5.0349779999999997E-2</v>
      </c>
      <c r="O943" s="206">
        <f t="shared" si="115"/>
        <v>0.47646532591979968</v>
      </c>
      <c r="P943" s="201">
        <v>1</v>
      </c>
      <c r="Q943" s="201">
        <v>0</v>
      </c>
    </row>
    <row r="944" spans="1:17" x14ac:dyDescent="0.3">
      <c r="A944" s="65" t="s">
        <v>49</v>
      </c>
      <c r="B944" s="65" t="s">
        <v>50</v>
      </c>
      <c r="C944" s="67">
        <v>1963</v>
      </c>
      <c r="D944" s="64">
        <v>7000</v>
      </c>
      <c r="E944" s="66">
        <v>7704.2406004404684</v>
      </c>
      <c r="F944" s="26">
        <f t="shared" si="120"/>
        <v>149.74033602707974</v>
      </c>
      <c r="G944" s="26">
        <f t="shared" si="121"/>
        <v>2324.4653770619707</v>
      </c>
      <c r="H944" s="26">
        <f t="shared" si="123"/>
        <v>850.25679163433051</v>
      </c>
      <c r="I944" s="26" t="s">
        <v>18</v>
      </c>
      <c r="J944" s="68">
        <f t="shared" si="124"/>
        <v>3324.4625047233808</v>
      </c>
      <c r="K944" s="26">
        <v>6.4750680000000005E-2</v>
      </c>
      <c r="L944" s="26">
        <v>0.53234919999999997</v>
      </c>
      <c r="M944" s="26">
        <v>0.35255029999999998</v>
      </c>
      <c r="N944" s="26">
        <v>5.0349779999999997E-2</v>
      </c>
      <c r="O944" s="206">
        <f t="shared" si="115"/>
        <v>0.47492321496048295</v>
      </c>
      <c r="P944" s="201">
        <v>1</v>
      </c>
      <c r="Q944" s="201">
        <v>0</v>
      </c>
    </row>
    <row r="945" spans="1:17" x14ac:dyDescent="0.3">
      <c r="A945" s="65" t="s">
        <v>49</v>
      </c>
      <c r="B945" s="65" t="s">
        <v>50</v>
      </c>
      <c r="C945" s="67">
        <v>1964</v>
      </c>
      <c r="D945" s="64">
        <v>7000</v>
      </c>
      <c r="E945" s="66">
        <v>13747.262603833133</v>
      </c>
      <c r="F945" s="26">
        <f t="shared" si="120"/>
        <v>282.72929460816141</v>
      </c>
      <c r="G945" s="26">
        <f t="shared" si="121"/>
        <v>1283.8835276018842</v>
      </c>
      <c r="H945" s="26" t="s">
        <v>18</v>
      </c>
      <c r="I945" s="26" t="s">
        <v>18</v>
      </c>
      <c r="J945" s="26" t="s">
        <v>18</v>
      </c>
      <c r="K945" s="26">
        <v>6.4750680000000005E-2</v>
      </c>
      <c r="L945" s="26">
        <v>0.53234919999999997</v>
      </c>
      <c r="M945" s="26">
        <v>0.35255029999999998</v>
      </c>
      <c r="N945" s="26">
        <v>5.0349779999999997E-2</v>
      </c>
      <c r="O945" s="206" t="e">
        <f t="shared" si="115"/>
        <v>#VALUE!</v>
      </c>
      <c r="P945" s="201">
        <v>0</v>
      </c>
      <c r="Q945" s="201">
        <v>0</v>
      </c>
    </row>
    <row r="946" spans="1:17" x14ac:dyDescent="0.3">
      <c r="A946" s="65" t="s">
        <v>49</v>
      </c>
      <c r="B946" s="65" t="s">
        <v>50</v>
      </c>
      <c r="C946" s="67">
        <v>1965</v>
      </c>
      <c r="D946" s="64">
        <v>3000</v>
      </c>
      <c r="E946" s="66">
        <v>6846.9920910386072</v>
      </c>
      <c r="F946" s="26">
        <f t="shared" si="120"/>
        <v>156.16127807277775</v>
      </c>
      <c r="G946" s="26" t="s">
        <v>18</v>
      </c>
      <c r="H946" s="26" t="s">
        <v>18</v>
      </c>
      <c r="I946" s="26">
        <f t="shared" si="122"/>
        <v>236.72170032700959</v>
      </c>
      <c r="J946" s="26" t="s">
        <v>18</v>
      </c>
      <c r="K946" s="26">
        <v>6.4750680000000005E-2</v>
      </c>
      <c r="L946" s="26">
        <v>0.53234919999999997</v>
      </c>
      <c r="M946" s="26">
        <v>0.35255029999999998</v>
      </c>
      <c r="N946" s="26">
        <v>5.0349779999999997E-2</v>
      </c>
      <c r="O946" s="206" t="e">
        <f t="shared" si="115"/>
        <v>#VALUE!</v>
      </c>
      <c r="P946" s="201">
        <v>0</v>
      </c>
      <c r="Q946" s="201">
        <v>0</v>
      </c>
    </row>
    <row r="947" spans="1:17" x14ac:dyDescent="0.3">
      <c r="A947" s="65" t="s">
        <v>49</v>
      </c>
      <c r="B947" s="65" t="s">
        <v>50</v>
      </c>
      <c r="C947" s="67">
        <v>1966</v>
      </c>
      <c r="D947" s="64">
        <v>1400</v>
      </c>
      <c r="E947" s="66">
        <v>2312.5677757682192</v>
      </c>
      <c r="F947" s="26" t="s">
        <v>18</v>
      </c>
      <c r="G947" s="26" t="s">
        <v>18</v>
      </c>
      <c r="H947" s="26">
        <f t="shared" si="123"/>
        <v>1657.5307075184305</v>
      </c>
      <c r="I947" s="26">
        <f t="shared" si="122"/>
        <v>859.70354360363615</v>
      </c>
      <c r="J947" s="26" t="s">
        <v>18</v>
      </c>
      <c r="K947" s="26">
        <v>6.4750680000000005E-2</v>
      </c>
      <c r="L947" s="26">
        <v>0.53234919999999997</v>
      </c>
      <c r="M947" s="26">
        <v>0.35255029999999998</v>
      </c>
      <c r="N947" s="26">
        <v>5.0349779999999997E-2</v>
      </c>
      <c r="O947" s="206" t="e">
        <f t="shared" si="115"/>
        <v>#VALUE!</v>
      </c>
      <c r="P947" s="201">
        <v>0</v>
      </c>
      <c r="Q947" s="201">
        <v>0</v>
      </c>
    </row>
    <row r="948" spans="1:17" x14ac:dyDescent="0.3">
      <c r="A948" s="65" t="s">
        <v>49</v>
      </c>
      <c r="B948" s="65" t="s">
        <v>50</v>
      </c>
      <c r="C948" s="67">
        <v>1967</v>
      </c>
      <c r="D948" s="64">
        <v>3000</v>
      </c>
      <c r="E948" s="66">
        <v>4366.4297364624026</v>
      </c>
      <c r="F948" s="26" t="s">
        <v>18</v>
      </c>
      <c r="G948" s="26">
        <f t="shared" si="121"/>
        <v>2502.8631265463978</v>
      </c>
      <c r="H948" s="26">
        <f t="shared" si="123"/>
        <v>6019.663684896439</v>
      </c>
      <c r="I948" s="26">
        <f t="shared" si="122"/>
        <v>153.30284731484019</v>
      </c>
      <c r="J948" s="68">
        <f t="shared" si="124"/>
        <v>8675.829658757677</v>
      </c>
      <c r="K948" s="26">
        <v>6.4750680000000005E-2</v>
      </c>
      <c r="L948" s="26">
        <v>0.53234919999999997</v>
      </c>
      <c r="M948" s="26">
        <v>0.35255029999999998</v>
      </c>
      <c r="N948" s="26">
        <v>5.0349779999999997E-2</v>
      </c>
      <c r="O948" s="206">
        <f t="shared" si="115"/>
        <v>2.8919432195858925</v>
      </c>
      <c r="P948" s="201">
        <v>1</v>
      </c>
      <c r="Q948" s="201">
        <v>0</v>
      </c>
    </row>
    <row r="949" spans="1:17" x14ac:dyDescent="0.3">
      <c r="A949" s="65" t="s">
        <v>49</v>
      </c>
      <c r="B949" s="65" t="s">
        <v>50</v>
      </c>
      <c r="C949" s="67">
        <v>1968</v>
      </c>
      <c r="D949" s="64">
        <v>1500</v>
      </c>
      <c r="E949" s="66">
        <v>2411.7318624727609</v>
      </c>
      <c r="F949" s="26">
        <f t="shared" si="120"/>
        <v>304.42816367678461</v>
      </c>
      <c r="G949" s="26">
        <f t="shared" si="121"/>
        <v>9089.6622323783904</v>
      </c>
      <c r="H949" s="26">
        <f t="shared" si="123"/>
        <v>1073.4300092612341</v>
      </c>
      <c r="I949" s="26">
        <f t="shared" si="122"/>
        <v>178.98875476390117</v>
      </c>
      <c r="J949" s="68">
        <f t="shared" si="124"/>
        <v>10646.50916008031</v>
      </c>
      <c r="K949" s="26">
        <v>6.4750680000000005E-2</v>
      </c>
      <c r="L949" s="26">
        <v>0.53234919999999997</v>
      </c>
      <c r="M949" s="26">
        <v>0.35255029999999998</v>
      </c>
      <c r="N949" s="26">
        <v>5.0349779999999997E-2</v>
      </c>
      <c r="O949" s="206">
        <f t="shared" si="115"/>
        <v>7.097672773386873</v>
      </c>
      <c r="P949" s="201">
        <v>1</v>
      </c>
      <c r="Q949" s="201">
        <v>0</v>
      </c>
    </row>
    <row r="950" spans="1:17" x14ac:dyDescent="0.3">
      <c r="A950" s="65" t="s">
        <v>49</v>
      </c>
      <c r="B950" s="65" t="s">
        <v>50</v>
      </c>
      <c r="C950" s="67">
        <v>1969</v>
      </c>
      <c r="D950" s="64" t="s">
        <v>18</v>
      </c>
      <c r="E950" s="66" t="s">
        <v>18</v>
      </c>
      <c r="F950" s="26">
        <f t="shared" si="120"/>
        <v>1105.5934911085033</v>
      </c>
      <c r="G950" s="26">
        <f t="shared" si="121"/>
        <v>1620.8739765253656</v>
      </c>
      <c r="H950" s="26">
        <f t="shared" si="123"/>
        <v>1253.2833150142819</v>
      </c>
      <c r="I950" s="26">
        <f t="shared" si="122"/>
        <v>104.69889528206507</v>
      </c>
      <c r="J950" s="68">
        <f t="shared" si="124"/>
        <v>4084.4496779302162</v>
      </c>
      <c r="K950" s="26">
        <v>6.4750680000000005E-2</v>
      </c>
      <c r="L950" s="26">
        <v>0.53234919999999997</v>
      </c>
      <c r="M950" s="26">
        <v>0.35255029999999998</v>
      </c>
      <c r="N950" s="26">
        <v>5.0349779999999997E-2</v>
      </c>
      <c r="O950" s="206" t="e">
        <f t="shared" si="115"/>
        <v>#VALUE!</v>
      </c>
      <c r="P950" s="201">
        <v>0</v>
      </c>
      <c r="Q950" s="201">
        <v>0</v>
      </c>
    </row>
    <row r="951" spans="1:17" x14ac:dyDescent="0.3">
      <c r="A951" s="65" t="s">
        <v>49</v>
      </c>
      <c r="B951" s="65" t="s">
        <v>50</v>
      </c>
      <c r="C951" s="67">
        <v>1970</v>
      </c>
      <c r="D951" s="64" t="s">
        <v>18</v>
      </c>
      <c r="E951" s="66" t="s">
        <v>18</v>
      </c>
      <c r="F951" s="26">
        <f t="shared" si="120"/>
        <v>197.15008902863283</v>
      </c>
      <c r="G951" s="26">
        <f t="shared" si="121"/>
        <v>1892.4515739206604</v>
      </c>
      <c r="H951" s="26">
        <f t="shared" si="123"/>
        <v>733.10403623135244</v>
      </c>
      <c r="I951" s="26">
        <f t="shared" si="122"/>
        <v>82.268509209616369</v>
      </c>
      <c r="J951" s="68">
        <f t="shared" si="124"/>
        <v>2904.974208390262</v>
      </c>
      <c r="K951" s="26">
        <v>6.4750680000000005E-2</v>
      </c>
      <c r="L951" s="26">
        <v>0.53234919999999997</v>
      </c>
      <c r="M951" s="26">
        <v>0.35255029999999998</v>
      </c>
      <c r="N951" s="26">
        <v>5.0349779999999997E-2</v>
      </c>
      <c r="O951" s="206" t="e">
        <f t="shared" si="115"/>
        <v>#VALUE!</v>
      </c>
      <c r="P951" s="201">
        <v>0</v>
      </c>
      <c r="Q951" s="201">
        <v>0</v>
      </c>
    </row>
    <row r="952" spans="1:17" x14ac:dyDescent="0.3">
      <c r="A952" s="65" t="s">
        <v>49</v>
      </c>
      <c r="B952" s="65" t="s">
        <v>50</v>
      </c>
      <c r="C952" s="67">
        <v>1971</v>
      </c>
      <c r="D952" s="64">
        <v>3000</v>
      </c>
      <c r="E952" s="66">
        <v>4701.5438861303783</v>
      </c>
      <c r="F952" s="26">
        <f t="shared" si="120"/>
        <v>230.18260622620085</v>
      </c>
      <c r="G952" s="26">
        <f t="shared" si="121"/>
        <v>1106.9834494667327</v>
      </c>
      <c r="H952" s="26">
        <f t="shared" si="123"/>
        <v>576.04596489603352</v>
      </c>
      <c r="I952" s="26">
        <f t="shared" si="122"/>
        <v>15.519094059970291</v>
      </c>
      <c r="J952" s="68">
        <f t="shared" si="124"/>
        <v>1928.7311146489376</v>
      </c>
      <c r="K952" s="26">
        <v>6.4750680000000005E-2</v>
      </c>
      <c r="L952" s="26">
        <v>0.53234919999999997</v>
      </c>
      <c r="M952" s="26">
        <v>0.35255029999999998</v>
      </c>
      <c r="N952" s="26">
        <v>5.0349779999999997E-2</v>
      </c>
      <c r="O952" s="206">
        <f t="shared" si="115"/>
        <v>0.64291037154964581</v>
      </c>
      <c r="P952" s="201">
        <v>1</v>
      </c>
      <c r="Q952" s="201">
        <v>0</v>
      </c>
    </row>
    <row r="953" spans="1:17" x14ac:dyDescent="0.3">
      <c r="A953" s="65" t="s">
        <v>49</v>
      </c>
      <c r="B953" s="65" t="s">
        <v>50</v>
      </c>
      <c r="C953" s="67">
        <v>1972</v>
      </c>
      <c r="D953" s="64">
        <v>2400</v>
      </c>
      <c r="E953" s="66">
        <v>17074.623634971915</v>
      </c>
      <c r="F953" s="26">
        <f t="shared" si="120"/>
        <v>134.64457371536687</v>
      </c>
      <c r="G953" s="26">
        <f t="shared" si="121"/>
        <v>869.82654269655006</v>
      </c>
      <c r="H953" s="26">
        <f t="shared" si="123"/>
        <v>108.66504812078115</v>
      </c>
      <c r="I953" s="26">
        <f t="shared" si="122"/>
        <v>112.07656622014245</v>
      </c>
      <c r="J953" s="68">
        <f t="shared" si="124"/>
        <v>1225.2127307528406</v>
      </c>
      <c r="K953" s="26">
        <v>6.4750680000000005E-2</v>
      </c>
      <c r="L953" s="26">
        <v>0.53234919999999997</v>
      </c>
      <c r="M953" s="26">
        <v>0.35255029999999998</v>
      </c>
      <c r="N953" s="26">
        <v>5.0349779999999997E-2</v>
      </c>
      <c r="O953" s="206">
        <f t="shared" si="115"/>
        <v>0.51050530448035025</v>
      </c>
      <c r="P953" s="201">
        <v>1</v>
      </c>
      <c r="Q953" s="201">
        <v>0</v>
      </c>
    </row>
    <row r="954" spans="1:17" x14ac:dyDescent="0.3">
      <c r="A954" s="65" t="s">
        <v>49</v>
      </c>
      <c r="B954" s="65" t="s">
        <v>50</v>
      </c>
      <c r="C954" s="67">
        <v>1973</v>
      </c>
      <c r="D954" s="64">
        <v>1600</v>
      </c>
      <c r="E954" s="66">
        <v>3044.7570439203546</v>
      </c>
      <c r="F954" s="26">
        <f t="shared" si="120"/>
        <v>105.79871280289453</v>
      </c>
      <c r="G954" s="26">
        <f t="shared" si="121"/>
        <v>164.08368234280144</v>
      </c>
      <c r="H954" s="26">
        <f t="shared" si="123"/>
        <v>784.76265524657879</v>
      </c>
      <c r="I954" s="26">
        <f t="shared" si="122"/>
        <v>602.10670276049461</v>
      </c>
      <c r="J954" s="68">
        <f t="shared" si="124"/>
        <v>1656.7517531527692</v>
      </c>
      <c r="K954" s="26">
        <v>6.4750680000000005E-2</v>
      </c>
      <c r="L954" s="26">
        <v>0.53234919999999997</v>
      </c>
      <c r="M954" s="26">
        <v>0.35255029999999998</v>
      </c>
      <c r="N954" s="26">
        <v>5.0349779999999997E-2</v>
      </c>
      <c r="O954" s="206">
        <f t="shared" si="115"/>
        <v>1.0354698457204807</v>
      </c>
      <c r="P954" s="201">
        <v>1</v>
      </c>
      <c r="Q954" s="201">
        <v>0</v>
      </c>
    </row>
    <row r="955" spans="1:17" x14ac:dyDescent="0.3">
      <c r="A955" s="65" t="s">
        <v>49</v>
      </c>
      <c r="B955" s="65" t="s">
        <v>50</v>
      </c>
      <c r="C955" s="67">
        <v>1974</v>
      </c>
      <c r="D955" s="64">
        <v>2000</v>
      </c>
      <c r="E955" s="66">
        <v>3554.9063921213001</v>
      </c>
      <c r="F955" s="26">
        <f t="shared" si="120"/>
        <v>19.957820935206417</v>
      </c>
      <c r="G955" s="26">
        <f t="shared" si="121"/>
        <v>1184.987707315501</v>
      </c>
      <c r="H955" s="26">
        <f t="shared" si="123"/>
        <v>4215.9647706548703</v>
      </c>
      <c r="I955" s="26">
        <f t="shared" si="122"/>
        <v>13.716553475067379</v>
      </c>
      <c r="J955" s="68">
        <f t="shared" si="124"/>
        <v>5434.6268523806448</v>
      </c>
      <c r="K955" s="26">
        <v>6.4750680000000005E-2</v>
      </c>
      <c r="L955" s="26">
        <v>0.53234919999999997</v>
      </c>
      <c r="M955" s="26">
        <v>0.35255029999999998</v>
      </c>
      <c r="N955" s="26">
        <v>5.0349779999999997E-2</v>
      </c>
      <c r="O955" s="206">
        <f t="shared" si="115"/>
        <v>2.7173134261903225</v>
      </c>
      <c r="P955" s="201">
        <v>1</v>
      </c>
      <c r="Q955" s="201">
        <v>0</v>
      </c>
    </row>
    <row r="956" spans="1:17" x14ac:dyDescent="0.3">
      <c r="A956" s="65" t="s">
        <v>49</v>
      </c>
      <c r="B956" s="65" t="s">
        <v>50</v>
      </c>
      <c r="C956" s="67">
        <v>1975</v>
      </c>
      <c r="D956" s="64">
        <v>1400</v>
      </c>
      <c r="E956" s="66">
        <v>2079.4310378727587</v>
      </c>
      <c r="F956" s="26">
        <f t="shared" si="120"/>
        <v>144.13238498399107</v>
      </c>
      <c r="G956" s="26">
        <f t="shared" si="121"/>
        <v>6366.0858404780929</v>
      </c>
      <c r="H956" s="26">
        <f t="shared" si="123"/>
        <v>96.043618117120801</v>
      </c>
      <c r="I956" s="26">
        <f t="shared" si="122"/>
        <v>299.25776665787583</v>
      </c>
      <c r="J956" s="68">
        <f t="shared" si="124"/>
        <v>6905.5196102370801</v>
      </c>
      <c r="K956" s="26">
        <v>6.4750680000000005E-2</v>
      </c>
      <c r="L956" s="26">
        <v>0.53234919999999997</v>
      </c>
      <c r="M956" s="26">
        <v>0.35255029999999998</v>
      </c>
      <c r="N956" s="26">
        <v>5.0349779999999997E-2</v>
      </c>
      <c r="O956" s="206">
        <f t="shared" si="115"/>
        <v>4.9325140073122</v>
      </c>
      <c r="P956" s="201">
        <v>1</v>
      </c>
      <c r="Q956" s="201">
        <v>0</v>
      </c>
    </row>
    <row r="957" spans="1:17" x14ac:dyDescent="0.3">
      <c r="A957" s="65" t="s">
        <v>49</v>
      </c>
      <c r="B957" s="65" t="s">
        <v>50</v>
      </c>
      <c r="C957" s="67">
        <v>1976</v>
      </c>
      <c r="D957" s="64">
        <v>1000</v>
      </c>
      <c r="E957" s="66">
        <v>1633.9397949626864</v>
      </c>
      <c r="F957" s="26">
        <f t="shared" si="120"/>
        <v>774.31953895925483</v>
      </c>
      <c r="G957" s="26">
        <f t="shared" si="121"/>
        <v>145.02538579531705</v>
      </c>
      <c r="H957" s="26">
        <f t="shared" si="123"/>
        <v>2095.4096604307733</v>
      </c>
      <c r="I957" s="26">
        <f t="shared" si="122"/>
        <v>85.02796214377581</v>
      </c>
      <c r="J957" s="68">
        <f t="shared" si="124"/>
        <v>3099.7825473291209</v>
      </c>
      <c r="K957" s="26">
        <v>6.4750680000000005E-2</v>
      </c>
      <c r="L957" s="26">
        <v>0.53234919999999997</v>
      </c>
      <c r="M957" s="26">
        <v>0.35255029999999998</v>
      </c>
      <c r="N957" s="26">
        <v>5.0349779999999997E-2</v>
      </c>
      <c r="O957" s="206">
        <f t="shared" si="115"/>
        <v>3.099782547329121</v>
      </c>
      <c r="P957" s="201">
        <v>1</v>
      </c>
      <c r="Q957" s="201">
        <v>0</v>
      </c>
    </row>
    <row r="958" spans="1:17" x14ac:dyDescent="0.3">
      <c r="A958" s="65" t="s">
        <v>49</v>
      </c>
      <c r="B958" s="65" t="s">
        <v>50</v>
      </c>
      <c r="C958" s="67">
        <v>1977</v>
      </c>
      <c r="D958" s="69">
        <v>200</v>
      </c>
      <c r="E958" s="66">
        <v>308.22565778778562</v>
      </c>
      <c r="F958" s="26">
        <f t="shared" si="120"/>
        <v>17.639722850168877</v>
      </c>
      <c r="G958" s="26">
        <f t="shared" si="121"/>
        <v>3164.058168160951</v>
      </c>
      <c r="H958" s="26">
        <f t="shared" si="123"/>
        <v>595.36771684358519</v>
      </c>
      <c r="I958" s="26">
        <f t="shared" si="122"/>
        <v>50.751038652229106</v>
      </c>
      <c r="J958" s="68">
        <f t="shared" si="124"/>
        <v>3827.8166465069339</v>
      </c>
      <c r="K958" s="26">
        <v>6.4750680000000005E-2</v>
      </c>
      <c r="L958" s="26">
        <v>0.53234919999999997</v>
      </c>
      <c r="M958" s="26">
        <v>0.35255029999999998</v>
      </c>
      <c r="N958" s="26">
        <v>5.0349779999999997E-2</v>
      </c>
      <c r="O958" s="206">
        <f t="shared" si="115"/>
        <v>19.13908323253467</v>
      </c>
      <c r="P958" s="201">
        <v>0</v>
      </c>
      <c r="Q958" s="201">
        <v>1</v>
      </c>
    </row>
    <row r="959" spans="1:17" x14ac:dyDescent="0.3">
      <c r="A959" s="65" t="s">
        <v>49</v>
      </c>
      <c r="B959" s="65" t="s">
        <v>50</v>
      </c>
      <c r="C959" s="67">
        <v>1978</v>
      </c>
      <c r="D959" s="64">
        <v>600</v>
      </c>
      <c r="E959" s="66">
        <v>2225.9594028045894</v>
      </c>
      <c r="F959" s="26">
        <f t="shared" si="120"/>
        <v>384.85061675301841</v>
      </c>
      <c r="G959" s="26">
        <f t="shared" si="121"/>
        <v>899.00229206303061</v>
      </c>
      <c r="H959" s="26">
        <f t="shared" si="123"/>
        <v>355.35992217155598</v>
      </c>
      <c r="I959" s="26">
        <f t="shared" si="122"/>
        <v>36.206030962610846</v>
      </c>
      <c r="J959" s="68">
        <f t="shared" si="124"/>
        <v>1675.4188619502158</v>
      </c>
      <c r="K959" s="26">
        <v>6.4750680000000005E-2</v>
      </c>
      <c r="L959" s="26">
        <v>0.53234919999999997</v>
      </c>
      <c r="M959" s="26">
        <v>0.35255029999999998</v>
      </c>
      <c r="N959" s="26">
        <v>5.0349779999999997E-2</v>
      </c>
      <c r="O959" s="206">
        <f t="shared" si="115"/>
        <v>2.7923647699170262</v>
      </c>
      <c r="P959" s="201">
        <v>1</v>
      </c>
      <c r="Q959" s="201">
        <v>0</v>
      </c>
    </row>
    <row r="960" spans="1:17" x14ac:dyDescent="0.3">
      <c r="A960" s="65" t="s">
        <v>49</v>
      </c>
      <c r="B960" s="65" t="s">
        <v>50</v>
      </c>
      <c r="C960" s="67">
        <v>1979</v>
      </c>
      <c r="D960" s="64">
        <v>3000</v>
      </c>
      <c r="E960" s="66">
        <v>11958.477331191807</v>
      </c>
      <c r="F960" s="26">
        <f t="shared" si="120"/>
        <v>109.34741656912389</v>
      </c>
      <c r="G960" s="26">
        <f t="shared" si="121"/>
        <v>536.59171550865256</v>
      </c>
      <c r="H960" s="26">
        <f t="shared" si="123"/>
        <v>253.5154488793743</v>
      </c>
      <c r="I960" s="26">
        <f t="shared" si="122"/>
        <v>77.038812716086753</v>
      </c>
      <c r="J960" s="68">
        <f t="shared" si="124"/>
        <v>976.49339367323751</v>
      </c>
      <c r="K960" s="26">
        <v>6.4750680000000005E-2</v>
      </c>
      <c r="L960" s="26">
        <v>0.53234919999999997</v>
      </c>
      <c r="M960" s="26">
        <v>0.35255029999999998</v>
      </c>
      <c r="N960" s="26">
        <v>5.0349779999999997E-2</v>
      </c>
      <c r="O960" s="206">
        <f t="shared" si="115"/>
        <v>0.32549779789107919</v>
      </c>
      <c r="P960" s="201">
        <v>1</v>
      </c>
      <c r="Q960" s="201">
        <v>0</v>
      </c>
    </row>
    <row r="961" spans="1:17" x14ac:dyDescent="0.3">
      <c r="A961" s="65" t="s">
        <v>49</v>
      </c>
      <c r="B961" s="65" t="s">
        <v>50</v>
      </c>
      <c r="C961" s="67">
        <v>1980</v>
      </c>
      <c r="D961" s="64">
        <v>100</v>
      </c>
      <c r="E961" s="66">
        <v>272.42529113468578</v>
      </c>
      <c r="F961" s="26">
        <f t="shared" si="120"/>
        <v>65.266705503740397</v>
      </c>
      <c r="G961" s="26">
        <f t="shared" si="121"/>
        <v>382.80706724281845</v>
      </c>
      <c r="H961" s="26">
        <f t="shared" si="123"/>
        <v>539.42751159389775</v>
      </c>
      <c r="I961" s="26">
        <f t="shared" si="122"/>
        <v>46.818807091176424</v>
      </c>
      <c r="J961" s="68">
        <f t="shared" si="124"/>
        <v>1034.320091431633</v>
      </c>
      <c r="K961" s="26">
        <v>6.4750680000000005E-2</v>
      </c>
      <c r="L961" s="26">
        <v>0.53234919999999997</v>
      </c>
      <c r="M961" s="26">
        <v>0.35255029999999998</v>
      </c>
      <c r="N961" s="26">
        <v>5.0349779999999997E-2</v>
      </c>
      <c r="O961" s="206">
        <f t="shared" si="115"/>
        <v>10.343200914316331</v>
      </c>
      <c r="P961" s="201">
        <v>1</v>
      </c>
      <c r="Q961" s="201">
        <v>0</v>
      </c>
    </row>
    <row r="962" spans="1:17" x14ac:dyDescent="0.3">
      <c r="A962" s="65" t="s">
        <v>49</v>
      </c>
      <c r="B962" s="65" t="s">
        <v>50</v>
      </c>
      <c r="C962" s="67">
        <v>1981</v>
      </c>
      <c r="D962" s="64">
        <v>1200</v>
      </c>
      <c r="E962" s="66">
        <v>5943.5764497456767</v>
      </c>
      <c r="F962" s="26">
        <f t="shared" si="120"/>
        <v>46.561576335191681</v>
      </c>
      <c r="G962" s="26">
        <f t="shared" si="121"/>
        <v>814.53286028972934</v>
      </c>
      <c r="H962" s="26">
        <f t="shared" si="123"/>
        <v>327.8263477146549</v>
      </c>
      <c r="I962" s="26">
        <f t="shared" si="122"/>
        <v>37.188306728640079</v>
      </c>
      <c r="J962" s="68">
        <f t="shared" si="124"/>
        <v>1226.109091068216</v>
      </c>
      <c r="K962" s="26">
        <v>6.4750680000000005E-2</v>
      </c>
      <c r="L962" s="26">
        <v>0.53234919999999997</v>
      </c>
      <c r="M962" s="26">
        <v>0.35255029999999998</v>
      </c>
      <c r="N962" s="26">
        <v>5.0349779999999997E-2</v>
      </c>
      <c r="O962" s="206">
        <f t="shared" si="115"/>
        <v>1.02175757589018</v>
      </c>
      <c r="P962" s="201">
        <v>1</v>
      </c>
      <c r="Q962" s="201">
        <v>0</v>
      </c>
    </row>
    <row r="963" spans="1:17" x14ac:dyDescent="0.3">
      <c r="A963" s="65" t="s">
        <v>49</v>
      </c>
      <c r="B963" s="65" t="s">
        <v>50</v>
      </c>
      <c r="C963" s="67">
        <v>1982</v>
      </c>
      <c r="D963" s="64">
        <v>800</v>
      </c>
      <c r="E963" s="66">
        <v>1688.7454551693338</v>
      </c>
      <c r="F963" s="26">
        <f t="shared" si="120"/>
        <v>99.073233483031402</v>
      </c>
      <c r="G963" s="26">
        <f t="shared" si="121"/>
        <v>495.01615498502872</v>
      </c>
      <c r="H963" s="26">
        <f t="shared" si="123"/>
        <v>260.39336604199815</v>
      </c>
      <c r="I963" s="26">
        <f t="shared" si="122"/>
        <v>56.037150194712034</v>
      </c>
      <c r="J963" s="68">
        <f t="shared" si="124"/>
        <v>910.5199047047704</v>
      </c>
      <c r="K963" s="26">
        <v>6.4750680000000005E-2</v>
      </c>
      <c r="L963" s="26">
        <v>0.53234919999999997</v>
      </c>
      <c r="M963" s="26">
        <v>0.35255029999999998</v>
      </c>
      <c r="N963" s="26">
        <v>5.0349779999999997E-2</v>
      </c>
      <c r="O963" s="206">
        <f t="shared" ref="O963:O1026" si="125">J963/D963</f>
        <v>1.1381498808809629</v>
      </c>
      <c r="P963" s="201">
        <v>1</v>
      </c>
      <c r="Q963" s="201">
        <v>0</v>
      </c>
    </row>
    <row r="964" spans="1:17" x14ac:dyDescent="0.3">
      <c r="A964" s="65" t="s">
        <v>49</v>
      </c>
      <c r="B964" s="65" t="s">
        <v>50</v>
      </c>
      <c r="C964" s="67">
        <v>1983</v>
      </c>
      <c r="D964" s="64">
        <v>400</v>
      </c>
      <c r="E964" s="66">
        <v>1007.9694221549549</v>
      </c>
      <c r="F964" s="26">
        <f t="shared" si="120"/>
        <v>60.209788323652973</v>
      </c>
      <c r="G964" s="26">
        <f t="shared" si="121"/>
        <v>393.19268795903702</v>
      </c>
      <c r="H964" s="26">
        <f t="shared" si="123"/>
        <v>392.37339492428339</v>
      </c>
      <c r="I964" s="26">
        <f t="shared" si="122"/>
        <v>10.844306012433629</v>
      </c>
      <c r="J964" s="68">
        <f t="shared" si="124"/>
        <v>856.62017721940697</v>
      </c>
      <c r="K964" s="26">
        <v>6.4750680000000005E-2</v>
      </c>
      <c r="L964" s="26">
        <v>0.53234919999999997</v>
      </c>
      <c r="M964" s="26">
        <v>0.35255029999999998</v>
      </c>
      <c r="N964" s="26">
        <v>5.0349779999999997E-2</v>
      </c>
      <c r="O964" s="206">
        <f t="shared" si="125"/>
        <v>2.1415504430485175</v>
      </c>
      <c r="P964" s="201">
        <v>1</v>
      </c>
      <c r="Q964" s="201">
        <v>0</v>
      </c>
    </row>
    <row r="965" spans="1:17" x14ac:dyDescent="0.3">
      <c r="A965" s="65" t="s">
        <v>49</v>
      </c>
      <c r="B965" s="65" t="s">
        <v>50</v>
      </c>
      <c r="C965" s="67">
        <v>1984</v>
      </c>
      <c r="D965" s="64">
        <v>600</v>
      </c>
      <c r="E965" s="66">
        <v>719.09015218360139</v>
      </c>
      <c r="F965" s="26">
        <f t="shared" si="120"/>
        <v>47.82479980504425</v>
      </c>
      <c r="G965" s="26">
        <f t="shared" si="121"/>
        <v>592.48187532169538</v>
      </c>
      <c r="H965" s="26">
        <f t="shared" si="123"/>
        <v>75.932076326356935</v>
      </c>
      <c r="I965" s="26">
        <f t="shared" si="122"/>
        <v>68.771555697379384</v>
      </c>
      <c r="J965" s="68">
        <f t="shared" si="124"/>
        <v>785.01030715047591</v>
      </c>
      <c r="K965" s="26">
        <v>6.4750680000000005E-2</v>
      </c>
      <c r="L965" s="26">
        <v>0.53234919999999997</v>
      </c>
      <c r="M965" s="26">
        <v>0.35255029999999998</v>
      </c>
      <c r="N965" s="26">
        <v>5.0349779999999997E-2</v>
      </c>
      <c r="O965" s="206">
        <f t="shared" si="125"/>
        <v>1.3083505119174599</v>
      </c>
      <c r="P965" s="201">
        <v>1</v>
      </c>
      <c r="Q965" s="201">
        <v>0</v>
      </c>
    </row>
    <row r="966" spans="1:17" x14ac:dyDescent="0.3">
      <c r="A966" s="65" t="s">
        <v>49</v>
      </c>
      <c r="B966" s="65" t="s">
        <v>50</v>
      </c>
      <c r="C966" s="67">
        <v>1985</v>
      </c>
      <c r="D966" s="64">
        <v>800</v>
      </c>
      <c r="E966" s="66">
        <v>1530.0724792856445</v>
      </c>
      <c r="F966" s="26">
        <f t="shared" si="120"/>
        <v>72.064735543427133</v>
      </c>
      <c r="G966" s="26">
        <f t="shared" si="121"/>
        <v>114.65705769268968</v>
      </c>
      <c r="H966" s="26">
        <f t="shared" si="123"/>
        <v>481.53999069266661</v>
      </c>
      <c r="I966" s="26" t="s">
        <v>18</v>
      </c>
      <c r="J966" s="68">
        <f t="shared" si="124"/>
        <v>668.26178392878342</v>
      </c>
      <c r="K966" s="26">
        <v>6.4750680000000005E-2</v>
      </c>
      <c r="L966" s="26">
        <v>0.53234919999999997</v>
      </c>
      <c r="M966" s="26">
        <v>0.35255029999999998</v>
      </c>
      <c r="N966" s="26">
        <v>5.0349779999999997E-2</v>
      </c>
      <c r="O966" s="206">
        <f t="shared" si="125"/>
        <v>0.8353272299109793</v>
      </c>
      <c r="P966" s="201">
        <v>1</v>
      </c>
      <c r="Q966" s="201">
        <v>0</v>
      </c>
    </row>
    <row r="967" spans="1:17" x14ac:dyDescent="0.3">
      <c r="A967" s="65" t="s">
        <v>49</v>
      </c>
      <c r="B967" s="65" t="s">
        <v>50</v>
      </c>
      <c r="C967" s="67">
        <v>1986</v>
      </c>
      <c r="D967" s="64">
        <v>500</v>
      </c>
      <c r="E967" s="66">
        <v>929.87113530935846</v>
      </c>
      <c r="F967" s="26">
        <f t="shared" si="120"/>
        <v>13.945963387191881</v>
      </c>
      <c r="G967" s="26">
        <f t="shared" si="121"/>
        <v>727.12299156531287</v>
      </c>
      <c r="H967" s="26" t="s">
        <v>18</v>
      </c>
      <c r="I967" s="26" t="s">
        <v>18</v>
      </c>
      <c r="J967" s="26" t="s">
        <v>18</v>
      </c>
      <c r="K967" s="26">
        <v>6.4750680000000005E-2</v>
      </c>
      <c r="L967" s="26">
        <v>0.53234919999999997</v>
      </c>
      <c r="M967" s="26">
        <v>0.35255029999999998</v>
      </c>
      <c r="N967" s="26">
        <v>5.0349779999999997E-2</v>
      </c>
      <c r="O967" s="206" t="e">
        <f t="shared" si="125"/>
        <v>#VALUE!</v>
      </c>
      <c r="P967" s="201">
        <v>0</v>
      </c>
      <c r="Q967" s="201">
        <v>0</v>
      </c>
    </row>
    <row r="968" spans="1:17" x14ac:dyDescent="0.3">
      <c r="A968" s="65" t="s">
        <v>49</v>
      </c>
      <c r="B968" s="65" t="s">
        <v>50</v>
      </c>
      <c r="C968" s="67">
        <v>1987</v>
      </c>
      <c r="D968" s="64">
        <v>400</v>
      </c>
      <c r="E968" s="66">
        <v>738.59919007868712</v>
      </c>
      <c r="F968" s="26">
        <f t="shared" si="120"/>
        <v>88.441399268540792</v>
      </c>
      <c r="G968" s="26" t="s">
        <v>18</v>
      </c>
      <c r="H968" s="26" t="s">
        <v>18</v>
      </c>
      <c r="I968" s="26">
        <f t="shared" si="122"/>
        <v>33.734548270562726</v>
      </c>
      <c r="J968" s="26" t="s">
        <v>18</v>
      </c>
      <c r="K968" s="26">
        <v>6.4750680000000005E-2</v>
      </c>
      <c r="L968" s="26">
        <v>0.53234919999999997</v>
      </c>
      <c r="M968" s="26">
        <v>0.35255029999999998</v>
      </c>
      <c r="N968" s="26">
        <v>5.0349779999999997E-2</v>
      </c>
      <c r="O968" s="206" t="e">
        <f t="shared" si="125"/>
        <v>#VALUE!</v>
      </c>
      <c r="P968" s="201">
        <v>0</v>
      </c>
      <c r="Q968" s="201">
        <v>0</v>
      </c>
    </row>
    <row r="969" spans="1:17" x14ac:dyDescent="0.3">
      <c r="A969" s="65" t="s">
        <v>49</v>
      </c>
      <c r="B969" s="65" t="s">
        <v>50</v>
      </c>
      <c r="C969" s="67">
        <v>1988</v>
      </c>
      <c r="D969" s="64">
        <v>400</v>
      </c>
      <c r="E969" s="66">
        <v>1112.9572005024061</v>
      </c>
      <c r="F969" s="26" t="s">
        <v>18</v>
      </c>
      <c r="G969" s="26" t="s">
        <v>18</v>
      </c>
      <c r="H969" s="26">
        <f t="shared" si="123"/>
        <v>236.21007108971224</v>
      </c>
      <c r="I969" s="26">
        <f t="shared" si="122"/>
        <v>37.649983688651353</v>
      </c>
      <c r="J969" s="26" t="s">
        <v>18</v>
      </c>
      <c r="K969" s="26">
        <v>6.4750680000000005E-2</v>
      </c>
      <c r="L969" s="26">
        <v>0.53234919999999997</v>
      </c>
      <c r="M969" s="26">
        <v>0.35255029999999998</v>
      </c>
      <c r="N969" s="26">
        <v>5.0349779999999997E-2</v>
      </c>
      <c r="O969" s="206" t="e">
        <f t="shared" si="125"/>
        <v>#VALUE!</v>
      </c>
      <c r="P969" s="201">
        <v>0</v>
      </c>
      <c r="Q969" s="201">
        <v>0</v>
      </c>
    </row>
    <row r="970" spans="1:17" x14ac:dyDescent="0.3">
      <c r="A970" s="65" t="s">
        <v>49</v>
      </c>
      <c r="B970" s="65" t="s">
        <v>50</v>
      </c>
      <c r="C970" s="67">
        <v>1989</v>
      </c>
      <c r="D970" s="64">
        <v>200</v>
      </c>
      <c r="E970" s="66">
        <v>215.37941203384861</v>
      </c>
      <c r="F970" s="26" t="s">
        <v>18</v>
      </c>
      <c r="G970" s="26">
        <f t="shared" si="121"/>
        <v>356.67603282865292</v>
      </c>
      <c r="H970" s="26">
        <f t="shared" si="123"/>
        <v>263.62603857314059</v>
      </c>
      <c r="I970" s="26" t="s">
        <v>18</v>
      </c>
      <c r="J970" s="26" t="s">
        <v>18</v>
      </c>
      <c r="K970" s="26">
        <v>6.4750680000000005E-2</v>
      </c>
      <c r="L970" s="26">
        <v>0.53234919999999997</v>
      </c>
      <c r="M970" s="26">
        <v>0.35255029999999998</v>
      </c>
      <c r="N970" s="26">
        <v>5.0349779999999997E-2</v>
      </c>
      <c r="O970" s="206" t="e">
        <f t="shared" si="125"/>
        <v>#VALUE!</v>
      </c>
      <c r="P970" s="201">
        <v>0</v>
      </c>
      <c r="Q970" s="201">
        <v>0</v>
      </c>
    </row>
    <row r="971" spans="1:17" x14ac:dyDescent="0.3">
      <c r="A971" s="65" t="s">
        <v>49</v>
      </c>
      <c r="B971" s="65" t="s">
        <v>50</v>
      </c>
      <c r="C971" s="67">
        <v>1990</v>
      </c>
      <c r="D971" s="64">
        <v>500</v>
      </c>
      <c r="E971" s="66">
        <v>1365.8759918589394</v>
      </c>
      <c r="F971" s="26">
        <f t="shared" si="120"/>
        <v>43.383207235697178</v>
      </c>
      <c r="G971" s="26">
        <f t="shared" si="121"/>
        <v>398.07400740711472</v>
      </c>
      <c r="H971" s="26" t="s">
        <v>18</v>
      </c>
      <c r="I971" s="26">
        <f t="shared" si="122"/>
        <v>16.665988608119044</v>
      </c>
      <c r="J971" s="26" t="s">
        <v>18</v>
      </c>
      <c r="K971" s="26">
        <v>6.4750680000000005E-2</v>
      </c>
      <c r="L971" s="26">
        <v>0.53234919999999997</v>
      </c>
      <c r="M971" s="26">
        <v>0.35255029999999998</v>
      </c>
      <c r="N971" s="26">
        <v>5.0349779999999997E-2</v>
      </c>
      <c r="O971" s="206" t="e">
        <f t="shared" si="125"/>
        <v>#VALUE!</v>
      </c>
      <c r="P971" s="201">
        <v>0</v>
      </c>
      <c r="Q971" s="201">
        <v>0</v>
      </c>
    </row>
    <row r="972" spans="1:17" x14ac:dyDescent="0.3">
      <c r="A972" s="65" t="s">
        <v>49</v>
      </c>
      <c r="B972" s="65" t="s">
        <v>50</v>
      </c>
      <c r="C972" s="67">
        <v>1991</v>
      </c>
      <c r="D972" s="64" t="s">
        <v>18</v>
      </c>
      <c r="E972" s="66" t="s">
        <v>18</v>
      </c>
      <c r="F972" s="26">
        <f t="shared" si="120"/>
        <v>48.418524288072042</v>
      </c>
      <c r="G972" s="26" t="s">
        <v>18</v>
      </c>
      <c r="H972" s="26">
        <f t="shared" si="123"/>
        <v>116.69562972447848</v>
      </c>
      <c r="I972" s="26">
        <f t="shared" si="122"/>
        <v>8.1531739708458861</v>
      </c>
      <c r="J972" s="26" t="s">
        <v>18</v>
      </c>
      <c r="K972" s="26">
        <v>6.4750680000000005E-2</v>
      </c>
      <c r="L972" s="26">
        <v>0.53234919999999997</v>
      </c>
      <c r="M972" s="26">
        <v>0.35255029999999998</v>
      </c>
      <c r="N972" s="26">
        <v>5.0349779999999997E-2</v>
      </c>
      <c r="O972" s="206" t="e">
        <f t="shared" si="125"/>
        <v>#VALUE!</v>
      </c>
      <c r="P972" s="201">
        <v>0</v>
      </c>
      <c r="Q972" s="201">
        <v>0</v>
      </c>
    </row>
    <row r="973" spans="1:17" x14ac:dyDescent="0.3">
      <c r="A973" s="65" t="s">
        <v>49</v>
      </c>
      <c r="B973" s="65" t="s">
        <v>50</v>
      </c>
      <c r="C973" s="67">
        <v>1992</v>
      </c>
      <c r="D973" s="64" t="s">
        <v>18</v>
      </c>
      <c r="E973" s="66" t="s">
        <v>18</v>
      </c>
      <c r="F973" s="26" t="s">
        <v>18</v>
      </c>
      <c r="G973" s="26">
        <f t="shared" si="121"/>
        <v>176.20982063360131</v>
      </c>
      <c r="H973" s="26">
        <f t="shared" si="123"/>
        <v>57.088708816084377</v>
      </c>
      <c r="I973" s="26">
        <f t="shared" si="122"/>
        <v>62.591990194391435</v>
      </c>
      <c r="J973" s="26" t="s">
        <v>18</v>
      </c>
      <c r="K973" s="26">
        <v>6.4750680000000005E-2</v>
      </c>
      <c r="L973" s="26">
        <v>0.53234919999999997</v>
      </c>
      <c r="M973" s="26">
        <v>0.35255029999999998</v>
      </c>
      <c r="N973" s="26">
        <v>5.0349779999999997E-2</v>
      </c>
      <c r="O973" s="206" t="e">
        <f t="shared" si="125"/>
        <v>#VALUE!</v>
      </c>
      <c r="P973" s="201">
        <v>0</v>
      </c>
      <c r="Q973" s="201">
        <v>0</v>
      </c>
    </row>
    <row r="974" spans="1:17" x14ac:dyDescent="0.3">
      <c r="A974" s="65" t="s">
        <v>49</v>
      </c>
      <c r="B974" s="65" t="s">
        <v>50</v>
      </c>
      <c r="C974" s="67">
        <v>1993</v>
      </c>
      <c r="D974" s="64">
        <v>600</v>
      </c>
      <c r="E974" s="66">
        <v>670.00388622478056</v>
      </c>
      <c r="F974" s="26">
        <f t="shared" si="120"/>
        <v>21.432746980184657</v>
      </c>
      <c r="G974" s="26">
        <f t="shared" si="121"/>
        <v>86.203666447810321</v>
      </c>
      <c r="H974" s="26">
        <f t="shared" si="123"/>
        <v>438.27053307144058</v>
      </c>
      <c r="I974" s="26">
        <f t="shared" si="122"/>
        <v>61.34202563266345</v>
      </c>
      <c r="J974" s="68">
        <f t="shared" si="124"/>
        <v>607.24897213209897</v>
      </c>
      <c r="K974" s="26">
        <v>6.4750680000000005E-2</v>
      </c>
      <c r="L974" s="26">
        <v>0.53234919999999997</v>
      </c>
      <c r="M974" s="26">
        <v>0.35255029999999998</v>
      </c>
      <c r="N974" s="26">
        <v>5.0349779999999997E-2</v>
      </c>
      <c r="O974" s="206">
        <f t="shared" si="125"/>
        <v>1.012081620220165</v>
      </c>
      <c r="P974" s="201">
        <v>1</v>
      </c>
      <c r="Q974" s="201">
        <v>0</v>
      </c>
    </row>
    <row r="975" spans="1:17" x14ac:dyDescent="0.3">
      <c r="A975" s="65" t="s">
        <v>49</v>
      </c>
      <c r="B975" s="65" t="s">
        <v>50</v>
      </c>
      <c r="C975" s="67">
        <v>1994</v>
      </c>
      <c r="D975" s="64">
        <v>556</v>
      </c>
      <c r="E975" s="66">
        <v>747.7685838677221</v>
      </c>
      <c r="F975" s="26">
        <f t="shared" si="120"/>
        <v>10.485121459727758</v>
      </c>
      <c r="G975" s="26">
        <f t="shared" si="121"/>
        <v>661.78632570772152</v>
      </c>
      <c r="H975" s="26">
        <f t="shared" si="123"/>
        <v>429.51825289808994</v>
      </c>
      <c r="I975" s="26">
        <f t="shared" si="122"/>
        <v>45.18454724413882</v>
      </c>
      <c r="J975" s="68">
        <f t="shared" si="124"/>
        <v>1146.9742473096783</v>
      </c>
      <c r="K975" s="26">
        <v>6.4750680000000005E-2</v>
      </c>
      <c r="L975" s="26">
        <v>0.53234919999999997</v>
      </c>
      <c r="M975" s="26">
        <v>0.35255029999999998</v>
      </c>
      <c r="N975" s="26">
        <v>5.0349779999999997E-2</v>
      </c>
      <c r="O975" s="206">
        <f t="shared" si="125"/>
        <v>2.0629033224994213</v>
      </c>
      <c r="P975" s="201">
        <v>1</v>
      </c>
      <c r="Q975" s="201">
        <v>0</v>
      </c>
    </row>
    <row r="976" spans="1:17" x14ac:dyDescent="0.3">
      <c r="A976" s="65" t="s">
        <v>49</v>
      </c>
      <c r="B976" s="65" t="s">
        <v>50</v>
      </c>
      <c r="C976" s="67">
        <v>1995</v>
      </c>
      <c r="D976" s="64" t="s">
        <v>18</v>
      </c>
      <c r="E976" s="66" t="s">
        <v>18</v>
      </c>
      <c r="F976" s="26">
        <f t="shared" si="120"/>
        <v>80.49437212317865</v>
      </c>
      <c r="G976" s="26">
        <f t="shared" si="121"/>
        <v>648.57042616527588</v>
      </c>
      <c r="H976" s="26">
        <f t="shared" si="123"/>
        <v>316.38322324914458</v>
      </c>
      <c r="I976" s="26">
        <f t="shared" si="122"/>
        <v>173.82867504486566</v>
      </c>
      <c r="J976" s="68">
        <f t="shared" si="124"/>
        <v>1219.2766965824646</v>
      </c>
      <c r="K976" s="26">
        <v>6.4750680000000005E-2</v>
      </c>
      <c r="L976" s="26">
        <v>0.53234919999999997</v>
      </c>
      <c r="M976" s="26">
        <v>0.35255029999999998</v>
      </c>
      <c r="N976" s="26">
        <v>5.0349779999999997E-2</v>
      </c>
      <c r="O976" s="206" t="e">
        <f t="shared" si="125"/>
        <v>#VALUE!</v>
      </c>
      <c r="P976" s="201">
        <v>0</v>
      </c>
      <c r="Q976" s="201">
        <v>0</v>
      </c>
    </row>
    <row r="977" spans="1:17" x14ac:dyDescent="0.3">
      <c r="A977" s="65" t="s">
        <v>49</v>
      </c>
      <c r="B977" s="65" t="s">
        <v>50</v>
      </c>
      <c r="C977" s="67">
        <v>1996</v>
      </c>
      <c r="D977" s="64">
        <v>260</v>
      </c>
      <c r="E977" s="66">
        <v>331.00419918655149</v>
      </c>
      <c r="F977" s="26">
        <f t="shared" si="120"/>
        <v>78.886896274271493</v>
      </c>
      <c r="G977" s="26">
        <f t="shared" si="121"/>
        <v>477.73709394121499</v>
      </c>
      <c r="H977" s="26">
        <f t="shared" si="123"/>
        <v>1217.1523199439978</v>
      </c>
      <c r="I977" s="26">
        <f t="shared" si="122"/>
        <v>171.89672681009378</v>
      </c>
      <c r="J977" s="68">
        <f t="shared" si="124"/>
        <v>1945.6730369695779</v>
      </c>
      <c r="K977" s="26">
        <v>6.4750680000000005E-2</v>
      </c>
      <c r="L977" s="26">
        <v>0.53234919999999997</v>
      </c>
      <c r="M977" s="26">
        <v>0.35255029999999998</v>
      </c>
      <c r="N977" s="26">
        <v>5.0349779999999997E-2</v>
      </c>
      <c r="O977" s="206">
        <f t="shared" si="125"/>
        <v>7.4833578344983769</v>
      </c>
      <c r="P977" s="201">
        <v>1</v>
      </c>
      <c r="Q977" s="201">
        <v>0</v>
      </c>
    </row>
    <row r="978" spans="1:17" x14ac:dyDescent="0.3">
      <c r="A978" s="65" t="s">
        <v>49</v>
      </c>
      <c r="B978" s="65" t="s">
        <v>50</v>
      </c>
      <c r="C978" s="67">
        <v>1997</v>
      </c>
      <c r="D978" s="69">
        <v>140</v>
      </c>
      <c r="E978" s="66">
        <v>161.93067717169544</v>
      </c>
      <c r="F978" s="26">
        <f t="shared" si="120"/>
        <v>58.108102151590636</v>
      </c>
      <c r="G978" s="26">
        <f t="shared" si="121"/>
        <v>1837.8939510201276</v>
      </c>
      <c r="H978" s="26">
        <f t="shared" si="123"/>
        <v>1203.6247746448269</v>
      </c>
      <c r="I978" s="26">
        <f t="shared" si="122"/>
        <v>180.77714479501188</v>
      </c>
      <c r="J978" s="68">
        <f t="shared" si="124"/>
        <v>3280.403972611557</v>
      </c>
      <c r="K978" s="26">
        <v>6.4750680000000005E-2</v>
      </c>
      <c r="L978" s="26">
        <v>0.53234919999999997</v>
      </c>
      <c r="M978" s="26">
        <v>0.35255029999999998</v>
      </c>
      <c r="N978" s="26">
        <v>5.0349779999999997E-2</v>
      </c>
      <c r="O978" s="206">
        <f t="shared" si="125"/>
        <v>23.431456947225406</v>
      </c>
      <c r="P978" s="201">
        <v>0</v>
      </c>
      <c r="Q978" s="201">
        <v>1</v>
      </c>
    </row>
    <row r="979" spans="1:17" x14ac:dyDescent="0.3">
      <c r="A979" s="65" t="s">
        <v>49</v>
      </c>
      <c r="B979" s="65" t="s">
        <v>50</v>
      </c>
      <c r="C979" s="67">
        <v>1998</v>
      </c>
      <c r="D979" s="64">
        <v>820</v>
      </c>
      <c r="E979" s="66">
        <v>1243.1432708224631</v>
      </c>
      <c r="F979" s="26">
        <f t="shared" si="120"/>
        <v>223.54665527146463</v>
      </c>
      <c r="G979" s="26">
        <f t="shared" si="121"/>
        <v>1817.4674248819354</v>
      </c>
      <c r="H979" s="26">
        <f t="shared" si="123"/>
        <v>1265.8056625197744</v>
      </c>
      <c r="I979" s="26">
        <f t="shared" si="122"/>
        <v>100.21823696915175</v>
      </c>
      <c r="J979" s="68">
        <f t="shared" si="124"/>
        <v>3407.0379796423263</v>
      </c>
      <c r="K979" s="26">
        <v>6.4750680000000005E-2</v>
      </c>
      <c r="L979" s="26">
        <v>0.53234919999999997</v>
      </c>
      <c r="M979" s="26">
        <v>0.35255029999999998</v>
      </c>
      <c r="N979" s="26">
        <v>5.0349779999999997E-2</v>
      </c>
      <c r="O979" s="206">
        <f t="shared" si="125"/>
        <v>4.1549243654174708</v>
      </c>
      <c r="P979" s="201">
        <v>1</v>
      </c>
      <c r="Q979" s="201">
        <v>0</v>
      </c>
    </row>
    <row r="980" spans="1:17" x14ac:dyDescent="0.3">
      <c r="A980" s="65" t="s">
        <v>49</v>
      </c>
      <c r="B980" s="65" t="s">
        <v>50</v>
      </c>
      <c r="C980" s="67">
        <v>1999</v>
      </c>
      <c r="D980" s="64">
        <v>1000</v>
      </c>
      <c r="E980" s="66">
        <v>1218.3176497030067</v>
      </c>
      <c r="F980" s="26">
        <f t="shared" si="120"/>
        <v>221.06213673084181</v>
      </c>
      <c r="G980" s="26">
        <f t="shared" si="121"/>
        <v>1911.3602563885829</v>
      </c>
      <c r="H980" s="26">
        <f t="shared" si="123"/>
        <v>701.73036523586677</v>
      </c>
      <c r="I980" s="26">
        <f t="shared" si="122"/>
        <v>228.48469590124006</v>
      </c>
      <c r="J980" s="68">
        <f t="shared" si="124"/>
        <v>3062.6374542565318</v>
      </c>
      <c r="K980" s="26">
        <v>6.4750680000000005E-2</v>
      </c>
      <c r="L980" s="26">
        <v>0.53234919999999997</v>
      </c>
      <c r="M980" s="26">
        <v>0.35255029999999998</v>
      </c>
      <c r="N980" s="26">
        <v>5.0349779999999997E-2</v>
      </c>
      <c r="O980" s="206">
        <f t="shared" si="125"/>
        <v>3.062637454256532</v>
      </c>
      <c r="P980" s="201">
        <v>1</v>
      </c>
      <c r="Q980" s="201">
        <v>0</v>
      </c>
    </row>
    <row r="981" spans="1:17" x14ac:dyDescent="0.3">
      <c r="A981" s="65" t="s">
        <v>49</v>
      </c>
      <c r="B981" s="65" t="s">
        <v>50</v>
      </c>
      <c r="C981" s="67">
        <v>2000</v>
      </c>
      <c r="D981" s="64">
        <v>600</v>
      </c>
      <c r="E981" s="66">
        <v>897.41300248260916</v>
      </c>
      <c r="F981" s="26">
        <f t="shared" si="120"/>
        <v>232.48250645654224</v>
      </c>
      <c r="G981" s="26">
        <f t="shared" si="121"/>
        <v>1059.6093622641124</v>
      </c>
      <c r="H981" s="26">
        <f t="shared" si="123"/>
        <v>1599.8550159581821</v>
      </c>
      <c r="I981" s="26">
        <f t="shared" si="122"/>
        <v>56.233141868355887</v>
      </c>
      <c r="J981" s="68">
        <f t="shared" si="124"/>
        <v>2948.1800265471925</v>
      </c>
      <c r="K981" s="26">
        <v>6.4750680000000005E-2</v>
      </c>
      <c r="L981" s="26">
        <v>0.53234919999999997</v>
      </c>
      <c r="M981" s="26">
        <v>0.35255029999999998</v>
      </c>
      <c r="N981" s="26">
        <v>5.0349779999999997E-2</v>
      </c>
      <c r="O981" s="206">
        <f t="shared" si="125"/>
        <v>4.9136333775786545</v>
      </c>
      <c r="P981" s="201">
        <v>1</v>
      </c>
      <c r="Q981" s="201">
        <v>0</v>
      </c>
    </row>
    <row r="982" spans="1:17" x14ac:dyDescent="0.3">
      <c r="A982" s="65" t="s">
        <v>49</v>
      </c>
      <c r="B982" s="65" t="s">
        <v>50</v>
      </c>
      <c r="C982" s="67">
        <v>2001</v>
      </c>
      <c r="D982" s="64">
        <v>2200</v>
      </c>
      <c r="E982" s="66">
        <v>3452.4217393773256</v>
      </c>
      <c r="F982" s="26">
        <f t="shared" si="120"/>
        <v>128.88237033317156</v>
      </c>
      <c r="G982" s="26">
        <f t="shared" si="121"/>
        <v>2415.7731190735772</v>
      </c>
      <c r="H982" s="26">
        <f t="shared" si="123"/>
        <v>393.74573306241712</v>
      </c>
      <c r="I982" s="26">
        <f t="shared" si="122"/>
        <v>204.26998594204576</v>
      </c>
      <c r="J982" s="68">
        <f t="shared" si="124"/>
        <v>3142.6712084112114</v>
      </c>
      <c r="K982" s="26">
        <v>6.4750680000000005E-2</v>
      </c>
      <c r="L982" s="26">
        <v>0.53234919999999997</v>
      </c>
      <c r="M982" s="26">
        <v>0.35255029999999998</v>
      </c>
      <c r="N982" s="26">
        <v>5.0349779999999997E-2</v>
      </c>
      <c r="O982" s="206">
        <f t="shared" si="125"/>
        <v>1.4284869129141871</v>
      </c>
      <c r="P982" s="201">
        <v>1</v>
      </c>
      <c r="Q982" s="201">
        <v>0</v>
      </c>
    </row>
    <row r="983" spans="1:17" x14ac:dyDescent="0.3">
      <c r="A983" s="65" t="s">
        <v>49</v>
      </c>
      <c r="B983" s="65" t="s">
        <v>50</v>
      </c>
      <c r="C983" s="67">
        <v>2002</v>
      </c>
      <c r="D983" s="64">
        <v>2400</v>
      </c>
      <c r="E983" s="66">
        <v>3414.051199629746</v>
      </c>
      <c r="F983" s="26">
        <f t="shared" si="120"/>
        <v>293.8352348152963</v>
      </c>
      <c r="G983" s="26">
        <f t="shared" si="121"/>
        <v>594.55409908654542</v>
      </c>
      <c r="H983" s="26">
        <f t="shared" si="123"/>
        <v>1430.3030683523148</v>
      </c>
      <c r="I983" s="26">
        <f t="shared" si="122"/>
        <v>74.048753481617226</v>
      </c>
      <c r="J983" s="68">
        <f t="shared" si="124"/>
        <v>2392.7411557357736</v>
      </c>
      <c r="K983" s="26">
        <v>6.4750680000000005E-2</v>
      </c>
      <c r="L983" s="26">
        <v>0.53234919999999997</v>
      </c>
      <c r="M983" s="26">
        <v>0.35255029999999998</v>
      </c>
      <c r="N983" s="26">
        <v>5.0349779999999997E-2</v>
      </c>
      <c r="O983" s="206">
        <f t="shared" si="125"/>
        <v>0.99697548155657234</v>
      </c>
      <c r="P983" s="201">
        <v>1</v>
      </c>
      <c r="Q983" s="201">
        <v>0</v>
      </c>
    </row>
    <row r="984" spans="1:17" x14ac:dyDescent="0.3">
      <c r="A984" s="65" t="s">
        <v>49</v>
      </c>
      <c r="B984" s="65" t="s">
        <v>50</v>
      </c>
      <c r="C984" s="67">
        <v>2003</v>
      </c>
      <c r="D984" s="64">
        <v>1740</v>
      </c>
      <c r="E984" s="66">
        <v>3590.42571377694</v>
      </c>
      <c r="F984" s="26">
        <f t="shared" si="120"/>
        <v>72.316784194737579</v>
      </c>
      <c r="G984" s="26">
        <f t="shared" si="121"/>
        <v>2159.7505212586689</v>
      </c>
      <c r="H984" s="26">
        <f t="shared" si="123"/>
        <v>518.49104910826225</v>
      </c>
      <c r="I984" s="26">
        <f t="shared" si="122"/>
        <v>217.62371969086794</v>
      </c>
      <c r="J984" s="68">
        <f t="shared" si="124"/>
        <v>2968.1820742525365</v>
      </c>
      <c r="K984" s="26">
        <v>6.4750680000000005E-2</v>
      </c>
      <c r="L984" s="26">
        <v>0.53234919999999997</v>
      </c>
      <c r="M984" s="26">
        <v>0.35255029999999998</v>
      </c>
      <c r="N984" s="26">
        <v>5.0349779999999997E-2</v>
      </c>
      <c r="O984" s="206">
        <f t="shared" si="125"/>
        <v>1.7058517668118025</v>
      </c>
      <c r="P984" s="201">
        <v>1</v>
      </c>
      <c r="Q984" s="201">
        <v>0</v>
      </c>
    </row>
    <row r="985" spans="1:17" x14ac:dyDescent="0.3">
      <c r="A985" s="65" t="s">
        <v>49</v>
      </c>
      <c r="B985" s="65" t="s">
        <v>50</v>
      </c>
      <c r="C985" s="67">
        <v>2004</v>
      </c>
      <c r="D985" s="64">
        <v>1800</v>
      </c>
      <c r="E985" s="66">
        <v>1990.4404144199191</v>
      </c>
      <c r="F985" s="26">
        <f t="shared" si="120"/>
        <v>262.6947028038237</v>
      </c>
      <c r="G985" s="26">
        <f t="shared" si="121"/>
        <v>782.91890603963202</v>
      </c>
      <c r="H985" s="26">
        <f t="shared" si="123"/>
        <v>1523.806214528274</v>
      </c>
      <c r="I985" s="26">
        <f t="shared" si="122"/>
        <v>36.699177407191428</v>
      </c>
      <c r="J985" s="68">
        <f t="shared" si="124"/>
        <v>2606.119000778921</v>
      </c>
      <c r="K985" s="26">
        <v>6.4750680000000005E-2</v>
      </c>
      <c r="L985" s="26">
        <v>0.53234919999999997</v>
      </c>
      <c r="M985" s="26">
        <v>0.35255029999999998</v>
      </c>
      <c r="N985" s="26">
        <v>5.0349779999999997E-2</v>
      </c>
      <c r="O985" s="206">
        <f t="shared" si="125"/>
        <v>1.4478438893216228</v>
      </c>
      <c r="P985" s="201">
        <v>1</v>
      </c>
      <c r="Q985" s="201">
        <v>0</v>
      </c>
    </row>
    <row r="986" spans="1:17" x14ac:dyDescent="0.3">
      <c r="A986" s="65" t="s">
        <v>49</v>
      </c>
      <c r="B986" s="65" t="s">
        <v>50</v>
      </c>
      <c r="C986" s="67">
        <v>2005</v>
      </c>
      <c r="D986" s="64">
        <v>2500</v>
      </c>
      <c r="E986" s="66">
        <v>4537.9482472662257</v>
      </c>
      <c r="F986" s="26">
        <f t="shared" si="120"/>
        <v>95.227966062355847</v>
      </c>
      <c r="G986" s="26">
        <f t="shared" si="121"/>
        <v>2300.9398070549228</v>
      </c>
      <c r="H986" s="26">
        <f t="shared" si="123"/>
        <v>256.96847145426574</v>
      </c>
      <c r="I986" s="26">
        <f t="shared" si="122"/>
        <v>139.80155327300315</v>
      </c>
      <c r="J986" s="68">
        <f t="shared" si="124"/>
        <v>2792.9377978445477</v>
      </c>
      <c r="K986" s="26">
        <v>6.4750680000000005E-2</v>
      </c>
      <c r="L986" s="26">
        <v>0.53234919999999997</v>
      </c>
      <c r="M986" s="26">
        <v>0.35255029999999998</v>
      </c>
      <c r="N986" s="26">
        <v>5.0349779999999997E-2</v>
      </c>
      <c r="O986" s="206">
        <f t="shared" si="125"/>
        <v>1.1171751191378192</v>
      </c>
      <c r="P986" s="201">
        <v>1</v>
      </c>
      <c r="Q986" s="201">
        <v>0</v>
      </c>
    </row>
    <row r="987" spans="1:17" x14ac:dyDescent="0.3">
      <c r="A987" s="65" t="s">
        <v>49</v>
      </c>
      <c r="B987" s="65" t="s">
        <v>50</v>
      </c>
      <c r="C987" s="67">
        <v>2006</v>
      </c>
      <c r="D987" s="64">
        <v>1100</v>
      </c>
      <c r="E987" s="66">
        <v>1116.8498028860481</v>
      </c>
      <c r="F987" s="26">
        <f t="shared" si="120"/>
        <v>279.86783326785326</v>
      </c>
      <c r="G987" s="26">
        <f t="shared" si="121"/>
        <v>388.0211141613018</v>
      </c>
      <c r="H987" s="26">
        <f t="shared" si="123"/>
        <v>978.89364257129319</v>
      </c>
      <c r="I987" s="26">
        <f t="shared" si="122"/>
        <v>108.252027</v>
      </c>
      <c r="J987" s="68">
        <f t="shared" si="124"/>
        <v>1755.0346170004482</v>
      </c>
      <c r="K987" s="26">
        <v>6.4750680000000005E-2</v>
      </c>
      <c r="L987" s="26">
        <v>0.53234919999999997</v>
      </c>
      <c r="M987" s="26">
        <v>0.35255029999999998</v>
      </c>
      <c r="N987" s="26">
        <v>5.0349779999999997E-2</v>
      </c>
      <c r="O987" s="206">
        <f t="shared" si="125"/>
        <v>1.5954860154549528</v>
      </c>
      <c r="P987" s="201">
        <v>1</v>
      </c>
      <c r="Q987" s="201">
        <v>0</v>
      </c>
    </row>
    <row r="988" spans="1:17" x14ac:dyDescent="0.3">
      <c r="A988" s="65" t="s">
        <v>49</v>
      </c>
      <c r="B988" s="65" t="s">
        <v>50</v>
      </c>
      <c r="C988" s="67">
        <v>2007</v>
      </c>
      <c r="D988" s="64">
        <v>3000</v>
      </c>
      <c r="E988" s="66">
        <v>4057.0184406375911</v>
      </c>
      <c r="F988" s="26">
        <f t="shared" si="120"/>
        <v>47.195771114715534</v>
      </c>
      <c r="G988" s="26">
        <f t="shared" si="121"/>
        <v>1478.1245328905234</v>
      </c>
      <c r="H988" s="26">
        <f t="shared" si="123"/>
        <v>757.98314499999992</v>
      </c>
      <c r="I988" s="26">
        <f t="shared" si="122"/>
        <v>199.25202716615362</v>
      </c>
      <c r="J988" s="68">
        <f t="shared" si="124"/>
        <v>2482.5554761713925</v>
      </c>
      <c r="K988" s="26">
        <v>6.4750680000000005E-2</v>
      </c>
      <c r="L988" s="26">
        <v>0.53234919999999997</v>
      </c>
      <c r="M988" s="26">
        <v>0.35255029999999998</v>
      </c>
      <c r="N988" s="26">
        <v>5.0349779999999997E-2</v>
      </c>
      <c r="O988" s="206">
        <f t="shared" si="125"/>
        <v>0.82751849205713079</v>
      </c>
      <c r="P988" s="201">
        <v>1</v>
      </c>
      <c r="Q988" s="201">
        <v>0</v>
      </c>
    </row>
    <row r="989" spans="1:17" x14ac:dyDescent="0.3">
      <c r="A989" s="65" t="s">
        <v>49</v>
      </c>
      <c r="B989" s="65" t="s">
        <v>50</v>
      </c>
      <c r="C989" s="67">
        <v>2008</v>
      </c>
      <c r="D989" s="64">
        <v>1460</v>
      </c>
      <c r="E989" s="66">
        <v>1470.6867335193367</v>
      </c>
      <c r="F989" s="26">
        <f t="shared" si="120"/>
        <v>179.78719349882326</v>
      </c>
      <c r="G989" s="26">
        <f t="shared" si="121"/>
        <v>1144.55078</v>
      </c>
      <c r="H989" s="26">
        <f t="shared" si="123"/>
        <v>1395.1672073450095</v>
      </c>
      <c r="I989" s="26">
        <f t="shared" si="122"/>
        <v>142.66123454280054</v>
      </c>
      <c r="J989" s="68">
        <f t="shared" si="124"/>
        <v>2862.1664153866336</v>
      </c>
      <c r="K989" s="26">
        <v>6.4750680000000005E-2</v>
      </c>
      <c r="L989" s="26">
        <v>0.53234919999999997</v>
      </c>
      <c r="M989" s="26">
        <v>0.35255029999999998</v>
      </c>
      <c r="N989" s="26">
        <v>5.0349779999999997E-2</v>
      </c>
      <c r="O989" s="206">
        <f t="shared" si="125"/>
        <v>1.9603879557442696</v>
      </c>
      <c r="P989" s="201">
        <v>1</v>
      </c>
      <c r="Q989" s="201">
        <v>0</v>
      </c>
    </row>
    <row r="990" spans="1:17" x14ac:dyDescent="0.3">
      <c r="A990" s="65" t="s">
        <v>49</v>
      </c>
      <c r="B990" s="65" t="s">
        <v>50</v>
      </c>
      <c r="C990" s="67">
        <v>2009</v>
      </c>
      <c r="D990" s="64">
        <v>2760</v>
      </c>
      <c r="E990" s="66">
        <v>4322.237747431428</v>
      </c>
      <c r="F990" s="26">
        <f t="shared" si="120"/>
        <v>139.21396200000001</v>
      </c>
      <c r="G990" s="26">
        <f t="shared" si="121"/>
        <v>2106.6955458450893</v>
      </c>
      <c r="H990" s="26">
        <f t="shared" si="123"/>
        <v>998.91719559518833</v>
      </c>
      <c r="I990" s="26" t="s">
        <v>18</v>
      </c>
      <c r="J990" s="68">
        <f t="shared" si="124"/>
        <v>3244.8267034402775</v>
      </c>
      <c r="K990" s="26">
        <v>6.4750680000000005E-2</v>
      </c>
      <c r="L990" s="26">
        <v>0.53234919999999997</v>
      </c>
      <c r="M990" s="26">
        <v>0.35255029999999998</v>
      </c>
      <c r="N990" s="26">
        <v>5.0349779999999997E-2</v>
      </c>
      <c r="O990" s="206">
        <f t="shared" si="125"/>
        <v>1.1756618490725643</v>
      </c>
      <c r="P990" s="201">
        <v>1</v>
      </c>
      <c r="Q990" s="201">
        <v>0</v>
      </c>
    </row>
    <row r="991" spans="1:17" x14ac:dyDescent="0.3">
      <c r="A991" s="65" t="s">
        <v>49</v>
      </c>
      <c r="B991" s="65" t="s">
        <v>50</v>
      </c>
      <c r="C991" s="67">
        <v>2010</v>
      </c>
      <c r="D991" s="64">
        <v>700</v>
      </c>
      <c r="E991" s="66">
        <v>728.88456329285702</v>
      </c>
      <c r="F991" s="26">
        <f t="shared" si="120"/>
        <v>256.24152181771046</v>
      </c>
      <c r="G991" s="26">
        <f t="shared" si="121"/>
        <v>1508.359998392689</v>
      </c>
      <c r="H991" s="26" t="s">
        <v>18</v>
      </c>
      <c r="I991" s="26" t="s">
        <v>18</v>
      </c>
      <c r="J991" s="26" t="s">
        <v>18</v>
      </c>
      <c r="K991" s="26">
        <v>6.4750680000000005E-2</v>
      </c>
      <c r="L991" s="26">
        <v>0.53234919999999997</v>
      </c>
      <c r="M991" s="26">
        <v>0.35255029999999998</v>
      </c>
      <c r="N991" s="26">
        <v>5.0349779999999997E-2</v>
      </c>
      <c r="O991" s="206" t="e">
        <f t="shared" si="125"/>
        <v>#VALUE!</v>
      </c>
      <c r="P991" s="201">
        <v>0</v>
      </c>
      <c r="Q991" s="201">
        <v>0</v>
      </c>
    </row>
    <row r="992" spans="1:17" x14ac:dyDescent="0.3">
      <c r="A992" s="65" t="s">
        <v>49</v>
      </c>
      <c r="B992" s="65" t="s">
        <v>50</v>
      </c>
      <c r="C992" s="67">
        <v>2011</v>
      </c>
      <c r="D992" s="64">
        <v>2080</v>
      </c>
      <c r="E992" s="66">
        <v>2776.6070332979243</v>
      </c>
      <c r="F992" s="26">
        <f t="shared" si="120"/>
        <v>183.46479262244694</v>
      </c>
      <c r="G992" s="26" t="s">
        <v>18</v>
      </c>
      <c r="H992" s="26" t="s">
        <v>18</v>
      </c>
      <c r="I992" s="26" t="s">
        <v>18</v>
      </c>
      <c r="J992" s="26" t="s">
        <v>18</v>
      </c>
      <c r="K992" s="26">
        <v>6.4750680000000005E-2</v>
      </c>
      <c r="L992" s="26">
        <v>0.53234919999999997</v>
      </c>
      <c r="M992" s="26">
        <v>0.35255029999999998</v>
      </c>
      <c r="N992" s="26">
        <v>5.0349779999999997E-2</v>
      </c>
      <c r="O992" s="206" t="e">
        <f t="shared" si="125"/>
        <v>#VALUE!</v>
      </c>
      <c r="P992" s="201">
        <v>0</v>
      </c>
      <c r="Q992" s="201">
        <v>0</v>
      </c>
    </row>
    <row r="993" spans="1:17" x14ac:dyDescent="0.3">
      <c r="A993" s="65" t="s">
        <v>49</v>
      </c>
      <c r="B993" s="65" t="s">
        <v>50</v>
      </c>
      <c r="C993" s="67">
        <v>2012</v>
      </c>
      <c r="D993" s="64">
        <v>2150</v>
      </c>
      <c r="E993" s="66">
        <v>2150</v>
      </c>
      <c r="F993" s="26" t="s">
        <v>18</v>
      </c>
      <c r="G993" s="26" t="s">
        <v>18</v>
      </c>
      <c r="H993" s="26" t="s">
        <v>18</v>
      </c>
      <c r="I993" s="26" t="s">
        <v>18</v>
      </c>
      <c r="J993" s="26" t="s">
        <v>18</v>
      </c>
      <c r="K993" s="26">
        <v>6.4750680000000005E-2</v>
      </c>
      <c r="L993" s="26">
        <v>0.53234919999999997</v>
      </c>
      <c r="M993" s="26">
        <v>0.35255029999999998</v>
      </c>
      <c r="N993" s="26">
        <v>5.0349779999999997E-2</v>
      </c>
      <c r="O993" s="206" t="e">
        <f t="shared" si="125"/>
        <v>#VALUE!</v>
      </c>
      <c r="P993" s="201">
        <v>0</v>
      </c>
      <c r="Q993" s="201">
        <v>0</v>
      </c>
    </row>
    <row r="994" spans="1:17" x14ac:dyDescent="0.3">
      <c r="A994" s="65" t="s">
        <v>49</v>
      </c>
      <c r="B994" s="65" t="s">
        <v>50</v>
      </c>
      <c r="C994" s="67">
        <v>2013</v>
      </c>
      <c r="D994" s="64">
        <v>3600</v>
      </c>
      <c r="E994" s="66">
        <v>3957.3564604682215</v>
      </c>
      <c r="F994" s="26" t="s">
        <v>18</v>
      </c>
      <c r="G994" s="26" t="s">
        <v>18</v>
      </c>
      <c r="H994" s="26" t="s">
        <v>18</v>
      </c>
      <c r="I994" s="26" t="s">
        <v>18</v>
      </c>
      <c r="J994" s="26" t="s">
        <v>18</v>
      </c>
      <c r="K994" s="26">
        <v>6.4750680000000005E-2</v>
      </c>
      <c r="L994" s="26">
        <v>0.53234919999999997</v>
      </c>
      <c r="M994" s="26">
        <v>0.35255029999999998</v>
      </c>
      <c r="N994" s="26">
        <v>5.0349779999999997E-2</v>
      </c>
      <c r="O994" s="206" t="e">
        <f t="shared" si="125"/>
        <v>#VALUE!</v>
      </c>
      <c r="P994" s="201">
        <v>0</v>
      </c>
      <c r="Q994" s="201">
        <v>0</v>
      </c>
    </row>
    <row r="995" spans="1:17" x14ac:dyDescent="0.3">
      <c r="A995" s="65" t="s">
        <v>49</v>
      </c>
      <c r="B995" s="65" t="s">
        <v>50</v>
      </c>
      <c r="C995" s="67">
        <v>2014</v>
      </c>
      <c r="D995" s="64">
        <v>1840</v>
      </c>
      <c r="E995" s="66">
        <v>2833.4033344892582</v>
      </c>
      <c r="F995" s="26" t="s">
        <v>18</v>
      </c>
      <c r="G995" s="26" t="s">
        <v>18</v>
      </c>
      <c r="H995" s="26" t="s">
        <v>18</v>
      </c>
      <c r="I995" s="26" t="s">
        <v>18</v>
      </c>
      <c r="J995" s="26" t="s">
        <v>18</v>
      </c>
      <c r="K995" s="26">
        <v>6.4750680000000005E-2</v>
      </c>
      <c r="L995" s="26">
        <v>0.53234919999999997</v>
      </c>
      <c r="M995" s="26">
        <v>0.35255029999999998</v>
      </c>
      <c r="N995" s="26">
        <v>5.0349779999999997E-2</v>
      </c>
      <c r="O995" s="206" t="e">
        <f t="shared" si="125"/>
        <v>#VALUE!</v>
      </c>
      <c r="P995" s="201">
        <v>0</v>
      </c>
      <c r="Q995" s="201">
        <v>0</v>
      </c>
    </row>
    <row r="996" spans="1:17" x14ac:dyDescent="0.3">
      <c r="A996" t="s">
        <v>52</v>
      </c>
      <c r="B996" t="s">
        <v>51</v>
      </c>
      <c r="C996" s="72">
        <v>1954</v>
      </c>
      <c r="D996" s="71">
        <v>1500</v>
      </c>
      <c r="E996" s="75">
        <v>1875</v>
      </c>
      <c r="F996" s="70" t="s">
        <v>18</v>
      </c>
      <c r="G996" s="70" t="s">
        <v>18</v>
      </c>
      <c r="H996" s="70" t="s">
        <v>18</v>
      </c>
      <c r="I996" s="70">
        <f t="shared" ref="I996" si="126">N996*E1002</f>
        <v>36.804142500000005</v>
      </c>
      <c r="J996" s="70" t="s">
        <v>18</v>
      </c>
      <c r="K996" s="70">
        <v>6.4364160000000004E-2</v>
      </c>
      <c r="L996" s="70">
        <v>0.54179880000000002</v>
      </c>
      <c r="M996" s="70">
        <v>0.34476479999999998</v>
      </c>
      <c r="N996" s="70">
        <v>4.9072190000000002E-2</v>
      </c>
      <c r="O996" s="206" t="e">
        <f t="shared" si="125"/>
        <v>#VALUE!</v>
      </c>
      <c r="P996" s="201">
        <v>0</v>
      </c>
      <c r="Q996" s="201">
        <v>0</v>
      </c>
    </row>
    <row r="997" spans="1:17" x14ac:dyDescent="0.3">
      <c r="A997" s="71" t="s">
        <v>52</v>
      </c>
      <c r="B997" s="71" t="s">
        <v>51</v>
      </c>
      <c r="C997" s="72">
        <v>1955</v>
      </c>
      <c r="D997" s="71" t="s">
        <v>18</v>
      </c>
      <c r="E997" s="75" t="s">
        <v>18</v>
      </c>
      <c r="F997" s="70" t="s">
        <v>18</v>
      </c>
      <c r="G997" s="70" t="s">
        <v>18</v>
      </c>
      <c r="H997" s="70">
        <f t="shared" ref="H997:H1037" si="127">M997*E1002</f>
        <v>258.5736</v>
      </c>
      <c r="I997" s="70">
        <f t="shared" ref="I997:I1036" si="128">N997*E1003</f>
        <v>61.340237500000001</v>
      </c>
      <c r="J997" s="70" t="s">
        <v>18</v>
      </c>
      <c r="K997" s="70">
        <v>6.4364160000000004E-2</v>
      </c>
      <c r="L997" s="70">
        <v>0.54179880000000002</v>
      </c>
      <c r="M997" s="70">
        <v>0.34476479999999998</v>
      </c>
      <c r="N997" s="70">
        <v>4.9072190000000002E-2</v>
      </c>
      <c r="O997" s="206" t="e">
        <f t="shared" si="125"/>
        <v>#VALUE!</v>
      </c>
      <c r="P997" s="201">
        <v>0</v>
      </c>
      <c r="Q997" s="201">
        <v>0</v>
      </c>
    </row>
    <row r="998" spans="1:17" x14ac:dyDescent="0.3">
      <c r="A998" s="71" t="s">
        <v>52</v>
      </c>
      <c r="B998" s="71" t="s">
        <v>51</v>
      </c>
      <c r="C998" s="72">
        <v>1956</v>
      </c>
      <c r="D998" s="71">
        <v>400</v>
      </c>
      <c r="E998" s="75">
        <v>500</v>
      </c>
      <c r="F998" s="70" t="s">
        <v>18</v>
      </c>
      <c r="G998" s="70">
        <f t="shared" ref="G998:G1038" si="129">L998*E1002</f>
        <v>406.34910000000002</v>
      </c>
      <c r="H998" s="70">
        <f t="shared" si="127"/>
        <v>430.95599999999996</v>
      </c>
      <c r="I998" s="70">
        <f t="shared" si="128"/>
        <v>49.072189999999999</v>
      </c>
      <c r="J998" s="76">
        <f t="shared" ref="J998:J1037" si="130">SUM(F998:I998)</f>
        <v>886.37729000000002</v>
      </c>
      <c r="K998" s="70">
        <v>6.4364160000000004E-2</v>
      </c>
      <c r="L998" s="70">
        <v>0.54179880000000002</v>
      </c>
      <c r="M998" s="70">
        <v>0.34476479999999998</v>
      </c>
      <c r="N998" s="70">
        <v>4.9072190000000002E-2</v>
      </c>
      <c r="O998" s="206">
        <f t="shared" si="125"/>
        <v>2.2159432250000002</v>
      </c>
      <c r="P998" s="201">
        <v>1</v>
      </c>
      <c r="Q998" s="201">
        <v>0</v>
      </c>
    </row>
    <row r="999" spans="1:17" x14ac:dyDescent="0.3">
      <c r="A999" s="71" t="s">
        <v>52</v>
      </c>
      <c r="B999" s="71" t="s">
        <v>51</v>
      </c>
      <c r="C999" s="72">
        <v>1957</v>
      </c>
      <c r="D999" s="71" t="s">
        <v>18</v>
      </c>
      <c r="E999" s="75" t="s">
        <v>18</v>
      </c>
      <c r="F999" s="70">
        <f t="shared" ref="F999:F1039" si="131">K999*E1002</f>
        <v>48.273120000000006</v>
      </c>
      <c r="G999" s="70">
        <f t="shared" si="129"/>
        <v>677.24850000000004</v>
      </c>
      <c r="H999" s="70">
        <f t="shared" si="127"/>
        <v>344.76479999999998</v>
      </c>
      <c r="I999" s="70">
        <f t="shared" si="128"/>
        <v>24.536095</v>
      </c>
      <c r="J999" s="76">
        <f t="shared" si="130"/>
        <v>1094.8225149999998</v>
      </c>
      <c r="K999" s="70">
        <v>6.4364160000000004E-2</v>
      </c>
      <c r="L999" s="70">
        <v>0.54179880000000002</v>
      </c>
      <c r="M999" s="70">
        <v>0.34476479999999998</v>
      </c>
      <c r="N999" s="70">
        <v>4.9072190000000002E-2</v>
      </c>
      <c r="O999" s="206" t="e">
        <f t="shared" si="125"/>
        <v>#VALUE!</v>
      </c>
      <c r="P999" s="201">
        <v>0</v>
      </c>
      <c r="Q999" s="201">
        <v>0</v>
      </c>
    </row>
    <row r="1000" spans="1:17" x14ac:dyDescent="0.3">
      <c r="A1000" s="71" t="s">
        <v>52</v>
      </c>
      <c r="B1000" s="71" t="s">
        <v>51</v>
      </c>
      <c r="C1000" s="72">
        <v>1958</v>
      </c>
      <c r="D1000" s="71" t="s">
        <v>18</v>
      </c>
      <c r="E1000" s="75" t="s">
        <v>18</v>
      </c>
      <c r="F1000" s="70">
        <f t="shared" si="131"/>
        <v>80.455200000000005</v>
      </c>
      <c r="G1000" s="70">
        <f t="shared" si="129"/>
        <v>541.79880000000003</v>
      </c>
      <c r="H1000" s="70">
        <f t="shared" si="127"/>
        <v>172.38239999999999</v>
      </c>
      <c r="I1000" s="70">
        <f t="shared" si="128"/>
        <v>184.0207125</v>
      </c>
      <c r="J1000" s="76">
        <f t="shared" si="130"/>
        <v>978.65711250000004</v>
      </c>
      <c r="K1000" s="70">
        <v>6.4364160000000004E-2</v>
      </c>
      <c r="L1000" s="70">
        <v>0.54179880000000002</v>
      </c>
      <c r="M1000" s="70">
        <v>0.34476479999999998</v>
      </c>
      <c r="N1000" s="70">
        <v>4.9072190000000002E-2</v>
      </c>
      <c r="O1000" s="206" t="e">
        <f t="shared" si="125"/>
        <v>#VALUE!</v>
      </c>
      <c r="P1000" s="201">
        <v>0</v>
      </c>
      <c r="Q1000" s="201">
        <v>0</v>
      </c>
    </row>
    <row r="1001" spans="1:17" x14ac:dyDescent="0.3">
      <c r="A1001" s="71" t="s">
        <v>52</v>
      </c>
      <c r="B1001" s="71" t="s">
        <v>51</v>
      </c>
      <c r="C1001" s="72">
        <v>1959</v>
      </c>
      <c r="D1001" s="71" t="s">
        <v>18</v>
      </c>
      <c r="E1001" s="75" t="s">
        <v>18</v>
      </c>
      <c r="F1001" s="70">
        <f t="shared" si="131"/>
        <v>64.364159999999998</v>
      </c>
      <c r="G1001" s="70">
        <f t="shared" si="129"/>
        <v>270.89940000000001</v>
      </c>
      <c r="H1001" s="70">
        <f t="shared" si="127"/>
        <v>1292.8679999999999</v>
      </c>
      <c r="I1001" s="70">
        <f t="shared" si="128"/>
        <v>184.0207125</v>
      </c>
      <c r="J1001" s="76">
        <f t="shared" si="130"/>
        <v>1812.1522724999998</v>
      </c>
      <c r="K1001" s="70">
        <v>6.4364160000000004E-2</v>
      </c>
      <c r="L1001" s="70">
        <v>0.54179880000000002</v>
      </c>
      <c r="M1001" s="70">
        <v>0.34476479999999998</v>
      </c>
      <c r="N1001" s="70">
        <v>4.9072190000000002E-2</v>
      </c>
      <c r="O1001" s="206" t="e">
        <f t="shared" si="125"/>
        <v>#VALUE!</v>
      </c>
      <c r="P1001" s="201">
        <v>0</v>
      </c>
      <c r="Q1001" s="201">
        <v>0</v>
      </c>
    </row>
    <row r="1002" spans="1:17" x14ac:dyDescent="0.3">
      <c r="A1002" s="71" t="s">
        <v>52</v>
      </c>
      <c r="B1002" s="71" t="s">
        <v>51</v>
      </c>
      <c r="C1002" s="72">
        <v>1960</v>
      </c>
      <c r="D1002" s="71">
        <v>600</v>
      </c>
      <c r="E1002" s="75">
        <v>750</v>
      </c>
      <c r="F1002" s="70">
        <f t="shared" si="131"/>
        <v>32.182079999999999</v>
      </c>
      <c r="G1002" s="70">
        <f t="shared" si="129"/>
        <v>2031.7455</v>
      </c>
      <c r="H1002" s="70">
        <f t="shared" si="127"/>
        <v>1292.8679999999999</v>
      </c>
      <c r="I1002" s="70">
        <f t="shared" si="128"/>
        <v>184.0207125</v>
      </c>
      <c r="J1002" s="76">
        <f t="shared" si="130"/>
        <v>3540.8162925000001</v>
      </c>
      <c r="K1002" s="70">
        <v>6.4364160000000004E-2</v>
      </c>
      <c r="L1002" s="70">
        <v>0.54179880000000002</v>
      </c>
      <c r="M1002" s="70">
        <v>0.34476479999999998</v>
      </c>
      <c r="N1002" s="70">
        <v>4.9072190000000002E-2</v>
      </c>
      <c r="O1002" s="206">
        <f t="shared" si="125"/>
        <v>5.9013604874999999</v>
      </c>
      <c r="P1002" s="201">
        <v>1</v>
      </c>
      <c r="Q1002" s="201">
        <v>0</v>
      </c>
    </row>
    <row r="1003" spans="1:17" x14ac:dyDescent="0.3">
      <c r="A1003" s="71" t="s">
        <v>52</v>
      </c>
      <c r="B1003" s="71" t="s">
        <v>51</v>
      </c>
      <c r="C1003" s="72">
        <v>1961</v>
      </c>
      <c r="D1003" s="71">
        <v>1000</v>
      </c>
      <c r="E1003" s="75">
        <v>1250</v>
      </c>
      <c r="F1003" s="70">
        <f t="shared" si="131"/>
        <v>241.3656</v>
      </c>
      <c r="G1003" s="70">
        <f t="shared" si="129"/>
        <v>2031.7455</v>
      </c>
      <c r="H1003" s="70">
        <f t="shared" si="127"/>
        <v>1292.8679999999999</v>
      </c>
      <c r="I1003" s="70">
        <f t="shared" si="128"/>
        <v>98.144379999999998</v>
      </c>
      <c r="J1003" s="76">
        <f t="shared" si="130"/>
        <v>3664.1234800000002</v>
      </c>
      <c r="K1003" s="70">
        <v>6.4364160000000004E-2</v>
      </c>
      <c r="L1003" s="70">
        <v>0.54179880000000002</v>
      </c>
      <c r="M1003" s="70">
        <v>0.34476479999999998</v>
      </c>
      <c r="N1003" s="70">
        <v>4.9072190000000002E-2</v>
      </c>
      <c r="O1003" s="206">
        <f t="shared" si="125"/>
        <v>3.6641234800000002</v>
      </c>
      <c r="P1003" s="201">
        <v>1</v>
      </c>
      <c r="Q1003" s="201">
        <v>0</v>
      </c>
    </row>
    <row r="1004" spans="1:17" x14ac:dyDescent="0.3">
      <c r="A1004" s="71" t="s">
        <v>52</v>
      </c>
      <c r="B1004" s="71" t="s">
        <v>51</v>
      </c>
      <c r="C1004" s="72">
        <v>1962</v>
      </c>
      <c r="D1004" s="71">
        <v>800</v>
      </c>
      <c r="E1004" s="75">
        <v>1000</v>
      </c>
      <c r="F1004" s="70">
        <f t="shared" si="131"/>
        <v>241.3656</v>
      </c>
      <c r="G1004" s="70">
        <f t="shared" si="129"/>
        <v>2031.7455</v>
      </c>
      <c r="H1004" s="70">
        <f t="shared" si="127"/>
        <v>689.52959999999996</v>
      </c>
      <c r="I1004" s="70">
        <f t="shared" si="128"/>
        <v>184.0207125</v>
      </c>
      <c r="J1004" s="76">
        <f t="shared" si="130"/>
        <v>3146.6614125000001</v>
      </c>
      <c r="K1004" s="70">
        <v>6.4364160000000004E-2</v>
      </c>
      <c r="L1004" s="70">
        <v>0.54179880000000002</v>
      </c>
      <c r="M1004" s="70">
        <v>0.34476479999999998</v>
      </c>
      <c r="N1004" s="70">
        <v>4.9072190000000002E-2</v>
      </c>
      <c r="O1004" s="206">
        <f t="shared" si="125"/>
        <v>3.9333267656249999</v>
      </c>
      <c r="P1004" s="201">
        <v>1</v>
      </c>
      <c r="Q1004" s="201">
        <v>0</v>
      </c>
    </row>
    <row r="1005" spans="1:17" x14ac:dyDescent="0.3">
      <c r="A1005" s="71" t="s">
        <v>52</v>
      </c>
      <c r="B1005" s="71" t="s">
        <v>51</v>
      </c>
      <c r="C1005" s="72">
        <v>1963</v>
      </c>
      <c r="D1005" s="71">
        <v>400</v>
      </c>
      <c r="E1005" s="75">
        <v>500</v>
      </c>
      <c r="F1005" s="70">
        <f t="shared" si="131"/>
        <v>241.3656</v>
      </c>
      <c r="G1005" s="70">
        <f t="shared" si="129"/>
        <v>1083.5976000000001</v>
      </c>
      <c r="H1005" s="70">
        <f t="shared" si="127"/>
        <v>1292.8679999999999</v>
      </c>
      <c r="I1005" s="70">
        <f t="shared" si="128"/>
        <v>429.3816625</v>
      </c>
      <c r="J1005" s="76">
        <f t="shared" si="130"/>
        <v>3047.2128625</v>
      </c>
      <c r="K1005" s="70">
        <v>6.4364160000000004E-2</v>
      </c>
      <c r="L1005" s="70">
        <v>0.54179880000000002</v>
      </c>
      <c r="M1005" s="70">
        <v>0.34476479999999998</v>
      </c>
      <c r="N1005" s="70">
        <v>4.9072190000000002E-2</v>
      </c>
      <c r="O1005" s="206">
        <f t="shared" si="125"/>
        <v>7.61803215625</v>
      </c>
      <c r="P1005" s="201">
        <v>1</v>
      </c>
      <c r="Q1005" s="201">
        <v>0</v>
      </c>
    </row>
    <row r="1006" spans="1:17" x14ac:dyDescent="0.3">
      <c r="A1006" s="71" t="s">
        <v>52</v>
      </c>
      <c r="B1006" s="71" t="s">
        <v>51</v>
      </c>
      <c r="C1006" s="72">
        <v>1964</v>
      </c>
      <c r="D1006" s="71">
        <v>3000</v>
      </c>
      <c r="E1006" s="75">
        <v>3750</v>
      </c>
      <c r="F1006" s="70">
        <f t="shared" si="131"/>
        <v>128.72832</v>
      </c>
      <c r="G1006" s="70">
        <f t="shared" si="129"/>
        <v>2031.7455</v>
      </c>
      <c r="H1006" s="70">
        <f t="shared" si="127"/>
        <v>3016.692</v>
      </c>
      <c r="I1006" s="70">
        <f t="shared" si="128"/>
        <v>245.36095</v>
      </c>
      <c r="J1006" s="76">
        <f t="shared" si="130"/>
        <v>5422.5267700000004</v>
      </c>
      <c r="K1006" s="70">
        <v>6.4364160000000004E-2</v>
      </c>
      <c r="L1006" s="70">
        <v>0.54179880000000002</v>
      </c>
      <c r="M1006" s="70">
        <v>0.34476479999999998</v>
      </c>
      <c r="N1006" s="70">
        <v>4.9072190000000002E-2</v>
      </c>
      <c r="O1006" s="206">
        <f t="shared" si="125"/>
        <v>1.8075089233333335</v>
      </c>
      <c r="P1006" s="201">
        <v>1</v>
      </c>
      <c r="Q1006" s="201">
        <v>0</v>
      </c>
    </row>
    <row r="1007" spans="1:17" x14ac:dyDescent="0.3">
      <c r="A1007" s="71" t="s">
        <v>52</v>
      </c>
      <c r="B1007" s="71" t="s">
        <v>51</v>
      </c>
      <c r="C1007" s="72">
        <v>1965</v>
      </c>
      <c r="D1007" s="71">
        <v>3000</v>
      </c>
      <c r="E1007" s="75">
        <v>3750</v>
      </c>
      <c r="F1007" s="70">
        <f t="shared" si="131"/>
        <v>241.3656</v>
      </c>
      <c r="G1007" s="70">
        <f t="shared" si="129"/>
        <v>4740.7395000000006</v>
      </c>
      <c r="H1007" s="70">
        <f t="shared" si="127"/>
        <v>1723.8239999999998</v>
      </c>
      <c r="I1007" s="70">
        <f t="shared" si="128"/>
        <v>184.0207125</v>
      </c>
      <c r="J1007" s="76">
        <f t="shared" si="130"/>
        <v>6889.9498125</v>
      </c>
      <c r="K1007" s="70">
        <v>6.4364160000000004E-2</v>
      </c>
      <c r="L1007" s="70">
        <v>0.54179880000000002</v>
      </c>
      <c r="M1007" s="70">
        <v>0.34476479999999998</v>
      </c>
      <c r="N1007" s="70">
        <v>4.9072190000000002E-2</v>
      </c>
      <c r="O1007" s="206">
        <f t="shared" si="125"/>
        <v>2.2966499374999998</v>
      </c>
      <c r="P1007" s="201">
        <v>1</v>
      </c>
      <c r="Q1007" s="201">
        <v>0</v>
      </c>
    </row>
    <row r="1008" spans="1:17" x14ac:dyDescent="0.3">
      <c r="A1008" s="71" t="s">
        <v>52</v>
      </c>
      <c r="B1008" s="71" t="s">
        <v>51</v>
      </c>
      <c r="C1008" s="72">
        <v>1966</v>
      </c>
      <c r="D1008" s="71">
        <v>3000</v>
      </c>
      <c r="E1008" s="75">
        <v>3750</v>
      </c>
      <c r="F1008" s="70">
        <f t="shared" si="131"/>
        <v>563.18640000000005</v>
      </c>
      <c r="G1008" s="70">
        <f t="shared" si="129"/>
        <v>2708.9940000000001</v>
      </c>
      <c r="H1008" s="70">
        <f t="shared" si="127"/>
        <v>1292.8679999999999</v>
      </c>
      <c r="I1008" s="70">
        <f t="shared" si="128"/>
        <v>6.1340237499999999</v>
      </c>
      <c r="J1008" s="76">
        <f t="shared" si="130"/>
        <v>4571.1824237499995</v>
      </c>
      <c r="K1008" s="70">
        <v>6.4364160000000004E-2</v>
      </c>
      <c r="L1008" s="70">
        <v>0.54179880000000002</v>
      </c>
      <c r="M1008" s="70">
        <v>0.34476479999999998</v>
      </c>
      <c r="N1008" s="70">
        <v>4.9072190000000002E-2</v>
      </c>
      <c r="O1008" s="206">
        <f t="shared" si="125"/>
        <v>1.5237274745833331</v>
      </c>
      <c r="P1008" s="201">
        <v>1</v>
      </c>
      <c r="Q1008" s="201">
        <v>0</v>
      </c>
    </row>
    <row r="1009" spans="1:17" x14ac:dyDescent="0.3">
      <c r="A1009" s="71" t="s">
        <v>52</v>
      </c>
      <c r="B1009" s="71" t="s">
        <v>51</v>
      </c>
      <c r="C1009" s="72">
        <v>1967</v>
      </c>
      <c r="D1009" s="71">
        <v>1600</v>
      </c>
      <c r="E1009" s="75">
        <v>2000</v>
      </c>
      <c r="F1009" s="70">
        <f t="shared" si="131"/>
        <v>321.82080000000002</v>
      </c>
      <c r="G1009" s="70">
        <f t="shared" si="129"/>
        <v>2031.7455</v>
      </c>
      <c r="H1009" s="70">
        <f t="shared" si="127"/>
        <v>43.095599999999997</v>
      </c>
      <c r="I1009" s="70">
        <f t="shared" si="128"/>
        <v>171.75266500000001</v>
      </c>
      <c r="J1009" s="76">
        <f t="shared" si="130"/>
        <v>2568.414565</v>
      </c>
      <c r="K1009" s="70">
        <v>6.4364160000000004E-2</v>
      </c>
      <c r="L1009" s="70">
        <v>0.54179880000000002</v>
      </c>
      <c r="M1009" s="70">
        <v>0.34476479999999998</v>
      </c>
      <c r="N1009" s="70">
        <v>4.9072190000000002E-2</v>
      </c>
      <c r="O1009" s="206">
        <f t="shared" si="125"/>
        <v>1.6052591031250001</v>
      </c>
      <c r="P1009" s="201">
        <v>1</v>
      </c>
      <c r="Q1009" s="201">
        <v>0</v>
      </c>
    </row>
    <row r="1010" spans="1:17" x14ac:dyDescent="0.3">
      <c r="A1010" s="71" t="s">
        <v>52</v>
      </c>
      <c r="B1010" s="71" t="s">
        <v>51</v>
      </c>
      <c r="C1010" s="72">
        <v>1968</v>
      </c>
      <c r="D1010" s="71">
        <v>3000</v>
      </c>
      <c r="E1010" s="75">
        <v>3750</v>
      </c>
      <c r="F1010" s="70">
        <f t="shared" si="131"/>
        <v>241.3656</v>
      </c>
      <c r="G1010" s="70">
        <f t="shared" si="129"/>
        <v>67.724850000000004</v>
      </c>
      <c r="H1010" s="70">
        <f t="shared" si="127"/>
        <v>1206.6768</v>
      </c>
      <c r="I1010" s="70">
        <f t="shared" si="128"/>
        <v>122.680475</v>
      </c>
      <c r="J1010" s="76">
        <f t="shared" si="130"/>
        <v>1638.447725</v>
      </c>
      <c r="K1010" s="70">
        <v>6.4364160000000004E-2</v>
      </c>
      <c r="L1010" s="70">
        <v>0.54179880000000002</v>
      </c>
      <c r="M1010" s="70">
        <v>0.34476479999999998</v>
      </c>
      <c r="N1010" s="70">
        <v>4.9072190000000002E-2</v>
      </c>
      <c r="O1010" s="206">
        <f t="shared" si="125"/>
        <v>0.54614924166666667</v>
      </c>
      <c r="P1010" s="201">
        <v>0</v>
      </c>
      <c r="Q1010" s="201">
        <v>1</v>
      </c>
    </row>
    <row r="1011" spans="1:17" x14ac:dyDescent="0.3">
      <c r="A1011" s="71" t="s">
        <v>52</v>
      </c>
      <c r="B1011" s="71" t="s">
        <v>51</v>
      </c>
      <c r="C1011" s="72">
        <v>1969</v>
      </c>
      <c r="D1011" s="71">
        <v>7000</v>
      </c>
      <c r="E1011" s="75">
        <v>8750</v>
      </c>
      <c r="F1011" s="70">
        <f t="shared" si="131"/>
        <v>8.0455199999999998</v>
      </c>
      <c r="G1011" s="70">
        <f t="shared" si="129"/>
        <v>1896.2958000000001</v>
      </c>
      <c r="H1011" s="70">
        <f t="shared" si="127"/>
        <v>861.91199999999992</v>
      </c>
      <c r="I1011" s="70">
        <f t="shared" si="128"/>
        <v>122.680475</v>
      </c>
      <c r="J1011" s="76">
        <f t="shared" si="130"/>
        <v>2888.9337949999999</v>
      </c>
      <c r="K1011" s="70">
        <v>6.4364160000000004E-2</v>
      </c>
      <c r="L1011" s="70">
        <v>0.54179880000000002</v>
      </c>
      <c r="M1011" s="70">
        <v>0.34476479999999998</v>
      </c>
      <c r="N1011" s="70">
        <v>4.9072190000000002E-2</v>
      </c>
      <c r="O1011" s="206">
        <f t="shared" si="125"/>
        <v>0.41270482785714285</v>
      </c>
      <c r="P1011" s="201">
        <v>1</v>
      </c>
      <c r="Q1011" s="201">
        <v>0</v>
      </c>
    </row>
    <row r="1012" spans="1:17" x14ac:dyDescent="0.3">
      <c r="A1012" s="71" t="s">
        <v>52</v>
      </c>
      <c r="B1012" s="71" t="s">
        <v>51</v>
      </c>
      <c r="C1012" s="72">
        <v>1970</v>
      </c>
      <c r="D1012" s="71">
        <v>4000</v>
      </c>
      <c r="E1012" s="75">
        <v>5000</v>
      </c>
      <c r="F1012" s="70">
        <f t="shared" si="131"/>
        <v>225.27456000000001</v>
      </c>
      <c r="G1012" s="70">
        <f t="shared" si="129"/>
        <v>1354.4970000000001</v>
      </c>
      <c r="H1012" s="70">
        <f t="shared" si="127"/>
        <v>861.91199999999992</v>
      </c>
      <c r="I1012" s="70">
        <f t="shared" si="128"/>
        <v>104.27840375000001</v>
      </c>
      <c r="J1012" s="76">
        <f t="shared" si="130"/>
        <v>2545.96196375</v>
      </c>
      <c r="K1012" s="70">
        <v>6.4364160000000004E-2</v>
      </c>
      <c r="L1012" s="70">
        <v>0.54179880000000002</v>
      </c>
      <c r="M1012" s="70">
        <v>0.34476479999999998</v>
      </c>
      <c r="N1012" s="70">
        <v>4.9072190000000002E-2</v>
      </c>
      <c r="O1012" s="206">
        <f t="shared" si="125"/>
        <v>0.63649049093749999</v>
      </c>
      <c r="P1012" s="201">
        <v>1</v>
      </c>
      <c r="Q1012" s="201">
        <v>0</v>
      </c>
    </row>
    <row r="1013" spans="1:17" x14ac:dyDescent="0.3">
      <c r="A1013" s="71" t="s">
        <v>52</v>
      </c>
      <c r="B1013" s="71" t="s">
        <v>51</v>
      </c>
      <c r="C1013" s="72">
        <v>1971</v>
      </c>
      <c r="D1013" s="71">
        <v>3000</v>
      </c>
      <c r="E1013" s="75">
        <v>3750</v>
      </c>
      <c r="F1013" s="70">
        <f t="shared" si="131"/>
        <v>160.91040000000001</v>
      </c>
      <c r="G1013" s="70">
        <f t="shared" si="129"/>
        <v>1354.4970000000001</v>
      </c>
      <c r="H1013" s="70">
        <f t="shared" si="127"/>
        <v>732.62519999999995</v>
      </c>
      <c r="I1013" s="70">
        <f t="shared" si="128"/>
        <v>147.21657000000002</v>
      </c>
      <c r="J1013" s="76">
        <f t="shared" si="130"/>
        <v>2395.24917</v>
      </c>
      <c r="K1013" s="70">
        <v>6.4364160000000004E-2</v>
      </c>
      <c r="L1013" s="70">
        <v>0.54179880000000002</v>
      </c>
      <c r="M1013" s="70">
        <v>0.34476479999999998</v>
      </c>
      <c r="N1013" s="70">
        <v>4.9072190000000002E-2</v>
      </c>
      <c r="O1013" s="206">
        <f t="shared" si="125"/>
        <v>0.79841638999999998</v>
      </c>
      <c r="P1013" s="201">
        <v>1</v>
      </c>
      <c r="Q1013" s="201">
        <v>0</v>
      </c>
    </row>
    <row r="1014" spans="1:17" x14ac:dyDescent="0.3">
      <c r="A1014" s="71" t="s">
        <v>52</v>
      </c>
      <c r="B1014" s="71" t="s">
        <v>51</v>
      </c>
      <c r="C1014" s="72">
        <v>1972</v>
      </c>
      <c r="D1014" s="73">
        <v>100</v>
      </c>
      <c r="E1014" s="75">
        <v>125</v>
      </c>
      <c r="F1014" s="70">
        <f t="shared" si="131"/>
        <v>160.91040000000001</v>
      </c>
      <c r="G1014" s="70">
        <f t="shared" si="129"/>
        <v>1151.3224500000001</v>
      </c>
      <c r="H1014" s="70">
        <f t="shared" si="127"/>
        <v>1034.2944</v>
      </c>
      <c r="I1014" s="70">
        <f t="shared" si="128"/>
        <v>128.81449875000001</v>
      </c>
      <c r="J1014" s="76">
        <f t="shared" si="130"/>
        <v>2475.3417487500001</v>
      </c>
      <c r="K1014" s="70">
        <v>6.4364160000000004E-2</v>
      </c>
      <c r="L1014" s="70">
        <v>0.54179880000000002</v>
      </c>
      <c r="M1014" s="70">
        <v>0.34476479999999998</v>
      </c>
      <c r="N1014" s="70">
        <v>4.9072190000000002E-2</v>
      </c>
      <c r="O1014" s="206">
        <f t="shared" si="125"/>
        <v>24.753417487500002</v>
      </c>
      <c r="P1014" s="201">
        <v>0</v>
      </c>
      <c r="Q1014" s="201">
        <v>1</v>
      </c>
    </row>
    <row r="1015" spans="1:17" x14ac:dyDescent="0.3">
      <c r="A1015" s="71" t="s">
        <v>52</v>
      </c>
      <c r="B1015" s="71" t="s">
        <v>51</v>
      </c>
      <c r="C1015" s="72">
        <v>1973</v>
      </c>
      <c r="D1015" s="71">
        <v>2800</v>
      </c>
      <c r="E1015" s="75">
        <v>3500</v>
      </c>
      <c r="F1015" s="70">
        <f t="shared" si="131"/>
        <v>136.77384000000001</v>
      </c>
      <c r="G1015" s="70">
        <f t="shared" si="129"/>
        <v>1625.3964000000001</v>
      </c>
      <c r="H1015" s="70">
        <f t="shared" si="127"/>
        <v>905.00759999999991</v>
      </c>
      <c r="I1015" s="70">
        <f t="shared" si="128"/>
        <v>300.56716375000002</v>
      </c>
      <c r="J1015" s="76">
        <f t="shared" si="130"/>
        <v>2967.7450037500003</v>
      </c>
      <c r="K1015" s="70">
        <v>6.4364160000000004E-2</v>
      </c>
      <c r="L1015" s="70">
        <v>0.54179880000000002</v>
      </c>
      <c r="M1015" s="70">
        <v>0.34476479999999998</v>
      </c>
      <c r="N1015" s="70">
        <v>4.9072190000000002E-2</v>
      </c>
      <c r="O1015" s="206">
        <f t="shared" si="125"/>
        <v>1.0599089299107143</v>
      </c>
      <c r="P1015" s="201">
        <v>1</v>
      </c>
      <c r="Q1015" s="201">
        <v>0</v>
      </c>
    </row>
    <row r="1016" spans="1:17" x14ac:dyDescent="0.3">
      <c r="A1016" s="71" t="s">
        <v>52</v>
      </c>
      <c r="B1016" s="71" t="s">
        <v>51</v>
      </c>
      <c r="C1016" s="72">
        <v>1974</v>
      </c>
      <c r="D1016" s="71">
        <v>2000</v>
      </c>
      <c r="E1016" s="75">
        <v>2500</v>
      </c>
      <c r="F1016" s="70">
        <f t="shared" si="131"/>
        <v>193.09248000000002</v>
      </c>
      <c r="G1016" s="70">
        <f t="shared" si="129"/>
        <v>1422.2218500000001</v>
      </c>
      <c r="H1016" s="70">
        <f t="shared" si="127"/>
        <v>2111.6844000000001</v>
      </c>
      <c r="I1016" s="70">
        <f t="shared" si="128"/>
        <v>128.81449875000001</v>
      </c>
      <c r="J1016" s="76">
        <f t="shared" si="130"/>
        <v>3855.8132287500002</v>
      </c>
      <c r="K1016" s="70">
        <v>6.4364160000000004E-2</v>
      </c>
      <c r="L1016" s="70">
        <v>0.54179880000000002</v>
      </c>
      <c r="M1016" s="70">
        <v>0.34476479999999998</v>
      </c>
      <c r="N1016" s="70">
        <v>4.9072190000000002E-2</v>
      </c>
      <c r="O1016" s="206">
        <f t="shared" si="125"/>
        <v>1.9279066143750001</v>
      </c>
      <c r="P1016" s="201">
        <v>1</v>
      </c>
      <c r="Q1016" s="201">
        <v>0</v>
      </c>
    </row>
    <row r="1017" spans="1:17" x14ac:dyDescent="0.3">
      <c r="A1017" s="71" t="s">
        <v>52</v>
      </c>
      <c r="B1017" s="71" t="s">
        <v>51</v>
      </c>
      <c r="C1017" s="72">
        <v>1975</v>
      </c>
      <c r="D1017" s="71">
        <v>2000</v>
      </c>
      <c r="E1017" s="75">
        <v>2500</v>
      </c>
      <c r="F1017" s="70">
        <f t="shared" si="131"/>
        <v>168.95592000000002</v>
      </c>
      <c r="G1017" s="70">
        <f t="shared" si="129"/>
        <v>3318.5176500000002</v>
      </c>
      <c r="H1017" s="70">
        <f t="shared" si="127"/>
        <v>905.00759999999991</v>
      </c>
      <c r="I1017" s="70">
        <f t="shared" si="128"/>
        <v>110.41242750000001</v>
      </c>
      <c r="J1017" s="76">
        <f t="shared" si="130"/>
        <v>4502.8935975000004</v>
      </c>
      <c r="K1017" s="70">
        <v>6.4364160000000004E-2</v>
      </c>
      <c r="L1017" s="70">
        <v>0.54179880000000002</v>
      </c>
      <c r="M1017" s="70">
        <v>0.34476479999999998</v>
      </c>
      <c r="N1017" s="70">
        <v>4.9072190000000002E-2</v>
      </c>
      <c r="O1017" s="206">
        <f t="shared" si="125"/>
        <v>2.25144679875</v>
      </c>
      <c r="P1017" s="201">
        <v>1</v>
      </c>
      <c r="Q1017" s="201">
        <v>0</v>
      </c>
    </row>
    <row r="1018" spans="1:17" x14ac:dyDescent="0.3">
      <c r="A1018" s="71" t="s">
        <v>52</v>
      </c>
      <c r="B1018" s="71" t="s">
        <v>51</v>
      </c>
      <c r="C1018" s="72">
        <v>1976</v>
      </c>
      <c r="D1018" s="71">
        <v>1700</v>
      </c>
      <c r="E1018" s="75">
        <v>2125</v>
      </c>
      <c r="F1018" s="70">
        <f t="shared" si="131"/>
        <v>394.23048</v>
      </c>
      <c r="G1018" s="70">
        <f t="shared" si="129"/>
        <v>1422.2218500000001</v>
      </c>
      <c r="H1018" s="70">
        <f t="shared" si="127"/>
        <v>775.72079999999994</v>
      </c>
      <c r="I1018" s="70">
        <f t="shared" si="128"/>
        <v>101.211391875</v>
      </c>
      <c r="J1018" s="76">
        <f t="shared" si="130"/>
        <v>2693.3845218750002</v>
      </c>
      <c r="K1018" s="70">
        <v>6.4364160000000004E-2</v>
      </c>
      <c r="L1018" s="70">
        <v>0.54179880000000002</v>
      </c>
      <c r="M1018" s="70">
        <v>0.34476479999999998</v>
      </c>
      <c r="N1018" s="70">
        <v>4.9072190000000002E-2</v>
      </c>
      <c r="O1018" s="206">
        <f t="shared" si="125"/>
        <v>1.584343836397059</v>
      </c>
      <c r="P1018" s="201">
        <v>1</v>
      </c>
      <c r="Q1018" s="201">
        <v>0</v>
      </c>
    </row>
    <row r="1019" spans="1:17" x14ac:dyDescent="0.3">
      <c r="A1019" s="71" t="s">
        <v>52</v>
      </c>
      <c r="B1019" s="71" t="s">
        <v>51</v>
      </c>
      <c r="C1019" s="72">
        <v>1977</v>
      </c>
      <c r="D1019" s="71">
        <v>2400</v>
      </c>
      <c r="E1019" s="75">
        <v>3000</v>
      </c>
      <c r="F1019" s="70">
        <f t="shared" si="131"/>
        <v>168.95592000000002</v>
      </c>
      <c r="G1019" s="70">
        <f t="shared" si="129"/>
        <v>1219.0473</v>
      </c>
      <c r="H1019" s="70">
        <f t="shared" si="127"/>
        <v>711.07740000000001</v>
      </c>
      <c r="I1019" s="70">
        <f t="shared" si="128"/>
        <v>79.742308750000007</v>
      </c>
      <c r="J1019" s="76">
        <f t="shared" si="130"/>
        <v>2178.8229287500003</v>
      </c>
      <c r="K1019" s="70">
        <v>6.4364160000000004E-2</v>
      </c>
      <c r="L1019" s="70">
        <v>0.54179880000000002</v>
      </c>
      <c r="M1019" s="70">
        <v>0.34476479999999998</v>
      </c>
      <c r="N1019" s="70">
        <v>4.9072190000000002E-2</v>
      </c>
      <c r="O1019" s="206">
        <f t="shared" si="125"/>
        <v>0.90784288697916682</v>
      </c>
      <c r="P1019" s="201">
        <v>1</v>
      </c>
      <c r="Q1019" s="201">
        <v>0</v>
      </c>
    </row>
    <row r="1020" spans="1:17" x14ac:dyDescent="0.3">
      <c r="A1020" s="71" t="s">
        <v>52</v>
      </c>
      <c r="B1020" s="71" t="s">
        <v>51</v>
      </c>
      <c r="C1020" s="72">
        <v>1978</v>
      </c>
      <c r="D1020" s="71">
        <v>2100</v>
      </c>
      <c r="E1020" s="75">
        <v>2625</v>
      </c>
      <c r="F1020" s="70">
        <f t="shared" si="131"/>
        <v>144.81936000000002</v>
      </c>
      <c r="G1020" s="70">
        <f t="shared" si="129"/>
        <v>1117.4600250000001</v>
      </c>
      <c r="H1020" s="70">
        <f t="shared" si="127"/>
        <v>560.24279999999999</v>
      </c>
      <c r="I1020" s="70">
        <f t="shared" si="128"/>
        <v>6.1340237499999999</v>
      </c>
      <c r="J1020" s="76">
        <f t="shared" si="130"/>
        <v>1828.6562087500001</v>
      </c>
      <c r="K1020" s="70">
        <v>6.4364160000000004E-2</v>
      </c>
      <c r="L1020" s="70">
        <v>0.54179880000000002</v>
      </c>
      <c r="M1020" s="70">
        <v>0.34476479999999998</v>
      </c>
      <c r="N1020" s="70">
        <v>4.9072190000000002E-2</v>
      </c>
      <c r="O1020" s="206">
        <f t="shared" si="125"/>
        <v>0.87078867083333344</v>
      </c>
      <c r="P1020" s="201">
        <v>1</v>
      </c>
      <c r="Q1020" s="201">
        <v>0</v>
      </c>
    </row>
    <row r="1021" spans="1:17" x14ac:dyDescent="0.3">
      <c r="A1021" s="71" t="s">
        <v>52</v>
      </c>
      <c r="B1021" s="71" t="s">
        <v>51</v>
      </c>
      <c r="C1021" s="72">
        <v>1979</v>
      </c>
      <c r="D1021" s="71">
        <v>4900</v>
      </c>
      <c r="E1021" s="75">
        <v>6125</v>
      </c>
      <c r="F1021" s="70">
        <f t="shared" si="131"/>
        <v>132.75108</v>
      </c>
      <c r="G1021" s="70">
        <f t="shared" si="129"/>
        <v>880.42304999999999</v>
      </c>
      <c r="H1021" s="70">
        <f t="shared" si="127"/>
        <v>43.095599999999997</v>
      </c>
      <c r="I1021" s="70">
        <f t="shared" si="128"/>
        <v>12.2680475</v>
      </c>
      <c r="J1021" s="76">
        <f t="shared" si="130"/>
        <v>1068.5377774999999</v>
      </c>
      <c r="K1021" s="70">
        <v>6.4364160000000004E-2</v>
      </c>
      <c r="L1021" s="70">
        <v>0.54179880000000002</v>
      </c>
      <c r="M1021" s="70">
        <v>0.34476479999999998</v>
      </c>
      <c r="N1021" s="70">
        <v>4.9072190000000002E-2</v>
      </c>
      <c r="O1021" s="206">
        <f t="shared" si="125"/>
        <v>0.21806893418367346</v>
      </c>
      <c r="P1021" s="201">
        <v>1</v>
      </c>
      <c r="Q1021" s="201">
        <v>0</v>
      </c>
    </row>
    <row r="1022" spans="1:17" x14ac:dyDescent="0.3">
      <c r="A1022" s="71" t="s">
        <v>52</v>
      </c>
      <c r="B1022" s="71" t="s">
        <v>51</v>
      </c>
      <c r="C1022" s="72">
        <v>1980</v>
      </c>
      <c r="D1022" s="71">
        <v>2100</v>
      </c>
      <c r="E1022" s="75">
        <v>2625</v>
      </c>
      <c r="F1022" s="70">
        <f t="shared" si="131"/>
        <v>104.59176000000001</v>
      </c>
      <c r="G1022" s="70">
        <f t="shared" si="129"/>
        <v>67.724850000000004</v>
      </c>
      <c r="H1022" s="70">
        <f t="shared" si="127"/>
        <v>86.191199999999995</v>
      </c>
      <c r="I1022" s="70">
        <f t="shared" si="128"/>
        <v>24.536095</v>
      </c>
      <c r="J1022" s="76" t="s">
        <v>18</v>
      </c>
      <c r="K1022" s="70">
        <v>6.4364160000000004E-2</v>
      </c>
      <c r="L1022" s="70">
        <v>0.54179880000000002</v>
      </c>
      <c r="M1022" s="70">
        <v>0.34476479999999998</v>
      </c>
      <c r="N1022" s="70">
        <v>4.9072190000000002E-2</v>
      </c>
      <c r="O1022" s="206" t="e">
        <f t="shared" si="125"/>
        <v>#VALUE!</v>
      </c>
      <c r="P1022" s="201">
        <v>0</v>
      </c>
      <c r="Q1022" s="201">
        <v>0</v>
      </c>
    </row>
    <row r="1023" spans="1:17" x14ac:dyDescent="0.3">
      <c r="A1023" s="71" t="s">
        <v>52</v>
      </c>
      <c r="B1023" s="71" t="s">
        <v>51</v>
      </c>
      <c r="C1023" s="72">
        <v>1981</v>
      </c>
      <c r="D1023" s="71">
        <v>1800</v>
      </c>
      <c r="E1023" s="75">
        <v>2250</v>
      </c>
      <c r="F1023" s="70">
        <f t="shared" si="131"/>
        <v>8.0455199999999998</v>
      </c>
      <c r="G1023" s="70">
        <f t="shared" si="129"/>
        <v>135.44970000000001</v>
      </c>
      <c r="H1023" s="70">
        <f t="shared" si="127"/>
        <v>172.38239999999999</v>
      </c>
      <c r="I1023" s="70">
        <f t="shared" si="128"/>
        <v>153.35059375</v>
      </c>
      <c r="J1023" s="76" t="s">
        <v>18</v>
      </c>
      <c r="K1023" s="70">
        <v>6.4364160000000004E-2</v>
      </c>
      <c r="L1023" s="70">
        <v>0.54179880000000002</v>
      </c>
      <c r="M1023" s="70">
        <v>0.34476479999999998</v>
      </c>
      <c r="N1023" s="70">
        <v>4.9072190000000002E-2</v>
      </c>
      <c r="O1023" s="206" t="e">
        <f t="shared" si="125"/>
        <v>#VALUE!</v>
      </c>
      <c r="P1023" s="201">
        <v>0</v>
      </c>
      <c r="Q1023" s="201">
        <v>0</v>
      </c>
    </row>
    <row r="1024" spans="1:17" x14ac:dyDescent="0.3">
      <c r="A1024" s="71" t="s">
        <v>52</v>
      </c>
      <c r="B1024" s="71" t="s">
        <v>51</v>
      </c>
      <c r="C1024" s="72">
        <v>1982</v>
      </c>
      <c r="D1024" s="71">
        <v>1650</v>
      </c>
      <c r="E1024" s="75">
        <v>2062.5</v>
      </c>
      <c r="F1024" s="70">
        <f t="shared" si="131"/>
        <v>16.09104</v>
      </c>
      <c r="G1024" s="70">
        <f t="shared" si="129"/>
        <v>270.89940000000001</v>
      </c>
      <c r="H1024" s="70">
        <f t="shared" si="127"/>
        <v>1077.3899999999999</v>
      </c>
      <c r="I1024" s="70">
        <f t="shared" si="128"/>
        <v>18.402071250000002</v>
      </c>
      <c r="J1024" s="76">
        <f t="shared" si="130"/>
        <v>1382.78251125</v>
      </c>
      <c r="K1024" s="70">
        <v>6.4364160000000004E-2</v>
      </c>
      <c r="L1024" s="70">
        <v>0.54179880000000002</v>
      </c>
      <c r="M1024" s="70">
        <v>0.34476479999999998</v>
      </c>
      <c r="N1024" s="70">
        <v>4.9072190000000002E-2</v>
      </c>
      <c r="O1024" s="206">
        <f t="shared" si="125"/>
        <v>0.83805000681818176</v>
      </c>
      <c r="P1024" s="201">
        <v>1</v>
      </c>
      <c r="Q1024" s="201">
        <v>0</v>
      </c>
    </row>
    <row r="1025" spans="1:17" x14ac:dyDescent="0.3">
      <c r="A1025" s="71" t="s">
        <v>52</v>
      </c>
      <c r="B1025" s="71" t="s">
        <v>51</v>
      </c>
      <c r="C1025" s="72">
        <v>1983</v>
      </c>
      <c r="D1025" s="71">
        <v>1300</v>
      </c>
      <c r="E1025" s="75">
        <v>1625</v>
      </c>
      <c r="F1025" s="70">
        <f t="shared" si="131"/>
        <v>32.182079999999999</v>
      </c>
      <c r="G1025" s="70">
        <f t="shared" si="129"/>
        <v>1693.1212500000001</v>
      </c>
      <c r="H1025" s="70">
        <f t="shared" si="127"/>
        <v>129.2868</v>
      </c>
      <c r="I1025" s="70" t="s">
        <v>18</v>
      </c>
      <c r="J1025" s="76">
        <f t="shared" si="130"/>
        <v>1854.5901300000003</v>
      </c>
      <c r="K1025" s="70">
        <v>6.4364160000000004E-2</v>
      </c>
      <c r="L1025" s="70">
        <v>0.54179880000000002</v>
      </c>
      <c r="M1025" s="70">
        <v>0.34476479999999998</v>
      </c>
      <c r="N1025" s="70">
        <v>4.9072190000000002E-2</v>
      </c>
      <c r="O1025" s="206">
        <f t="shared" si="125"/>
        <v>1.4266077923076925</v>
      </c>
      <c r="P1025" s="201">
        <v>1</v>
      </c>
      <c r="Q1025" s="201">
        <v>0</v>
      </c>
    </row>
    <row r="1026" spans="1:17" x14ac:dyDescent="0.3">
      <c r="A1026" s="71" t="s">
        <v>52</v>
      </c>
      <c r="B1026" s="71" t="s">
        <v>51</v>
      </c>
      <c r="C1026" s="72">
        <v>1984</v>
      </c>
      <c r="D1026" s="73">
        <v>100</v>
      </c>
      <c r="E1026" s="75">
        <v>125</v>
      </c>
      <c r="F1026" s="70">
        <f t="shared" si="131"/>
        <v>201.13800000000001</v>
      </c>
      <c r="G1026" s="70">
        <f t="shared" si="129"/>
        <v>203.17455000000001</v>
      </c>
      <c r="H1026" s="70" t="s">
        <v>18</v>
      </c>
      <c r="I1026" s="70" t="s">
        <v>18</v>
      </c>
      <c r="J1026" s="70" t="s">
        <v>18</v>
      </c>
      <c r="K1026" s="70">
        <v>6.4364160000000004E-2</v>
      </c>
      <c r="L1026" s="70">
        <v>0.54179880000000002</v>
      </c>
      <c r="M1026" s="70">
        <v>0.34476479999999998</v>
      </c>
      <c r="N1026" s="70">
        <v>4.9072190000000002E-2</v>
      </c>
      <c r="O1026" s="206" t="e">
        <f t="shared" si="125"/>
        <v>#VALUE!</v>
      </c>
      <c r="P1026" s="201">
        <v>0</v>
      </c>
      <c r="Q1026" s="201">
        <v>0</v>
      </c>
    </row>
    <row r="1027" spans="1:17" x14ac:dyDescent="0.3">
      <c r="A1027" s="71" t="s">
        <v>52</v>
      </c>
      <c r="B1027" s="71" t="s">
        <v>51</v>
      </c>
      <c r="C1027" s="72">
        <v>1985</v>
      </c>
      <c r="D1027" s="71">
        <v>200</v>
      </c>
      <c r="E1027" s="75">
        <v>250</v>
      </c>
      <c r="F1027" s="70">
        <f t="shared" si="131"/>
        <v>24.136560000000003</v>
      </c>
      <c r="G1027" s="70" t="s">
        <v>18</v>
      </c>
      <c r="H1027" s="70" t="s">
        <v>18</v>
      </c>
      <c r="I1027" s="70">
        <f t="shared" si="128"/>
        <v>73.608285000000009</v>
      </c>
      <c r="J1027" s="70" t="s">
        <v>18</v>
      </c>
      <c r="K1027" s="70">
        <v>6.4364160000000004E-2</v>
      </c>
      <c r="L1027" s="70">
        <v>0.54179880000000002</v>
      </c>
      <c r="M1027" s="70">
        <v>0.34476479999999998</v>
      </c>
      <c r="N1027" s="70">
        <v>4.9072190000000002E-2</v>
      </c>
      <c r="O1027" s="206" t="e">
        <f t="shared" ref="O1027:O1090" si="132">J1027/D1027</f>
        <v>#VALUE!</v>
      </c>
      <c r="P1027" s="201">
        <v>0</v>
      </c>
      <c r="Q1027" s="201">
        <v>0</v>
      </c>
    </row>
    <row r="1028" spans="1:17" x14ac:dyDescent="0.3">
      <c r="A1028" s="71" t="s">
        <v>52</v>
      </c>
      <c r="B1028" s="71" t="s">
        <v>51</v>
      </c>
      <c r="C1028" s="72">
        <v>1986</v>
      </c>
      <c r="D1028" s="71">
        <v>400</v>
      </c>
      <c r="E1028" s="75">
        <v>500</v>
      </c>
      <c r="F1028" s="70" t="s">
        <v>18</v>
      </c>
      <c r="G1028" s="70" t="s">
        <v>18</v>
      </c>
      <c r="H1028" s="70">
        <f t="shared" si="127"/>
        <v>517.1472</v>
      </c>
      <c r="I1028" s="70">
        <f t="shared" si="128"/>
        <v>30.67011875</v>
      </c>
      <c r="J1028" s="70" t="s">
        <v>18</v>
      </c>
      <c r="K1028" s="70">
        <v>6.4364160000000004E-2</v>
      </c>
      <c r="L1028" s="70">
        <v>0.54179880000000002</v>
      </c>
      <c r="M1028" s="70">
        <v>0.34476479999999998</v>
      </c>
      <c r="N1028" s="70">
        <v>4.9072190000000002E-2</v>
      </c>
      <c r="O1028" s="206" t="e">
        <f t="shared" si="132"/>
        <v>#VALUE!</v>
      </c>
      <c r="P1028" s="201">
        <v>0</v>
      </c>
      <c r="Q1028" s="201">
        <v>0</v>
      </c>
    </row>
    <row r="1029" spans="1:17" x14ac:dyDescent="0.3">
      <c r="A1029" s="71" t="s">
        <v>52</v>
      </c>
      <c r="B1029" s="71" t="s">
        <v>51</v>
      </c>
      <c r="C1029" s="72">
        <v>1987</v>
      </c>
      <c r="D1029" s="71">
        <v>2500</v>
      </c>
      <c r="E1029" s="75">
        <v>3125</v>
      </c>
      <c r="F1029" s="70" t="s">
        <v>18</v>
      </c>
      <c r="G1029" s="70">
        <f t="shared" si="129"/>
        <v>812.69820000000004</v>
      </c>
      <c r="H1029" s="70">
        <f t="shared" si="127"/>
        <v>215.47799999999998</v>
      </c>
      <c r="I1029" s="70" t="s">
        <v>18</v>
      </c>
      <c r="J1029" s="70" t="s">
        <v>18</v>
      </c>
      <c r="K1029" s="70">
        <v>6.4364160000000004E-2</v>
      </c>
      <c r="L1029" s="70">
        <v>0.54179880000000002</v>
      </c>
      <c r="M1029" s="70">
        <v>0.34476479999999998</v>
      </c>
      <c r="N1029" s="70">
        <v>4.9072190000000002E-2</v>
      </c>
      <c r="O1029" s="206" t="e">
        <f t="shared" si="132"/>
        <v>#VALUE!</v>
      </c>
      <c r="P1029" s="201">
        <v>0</v>
      </c>
      <c r="Q1029" s="201">
        <v>0</v>
      </c>
    </row>
    <row r="1030" spans="1:17" x14ac:dyDescent="0.3">
      <c r="A1030" s="71" t="s">
        <v>52</v>
      </c>
      <c r="B1030" s="71" t="s">
        <v>51</v>
      </c>
      <c r="C1030" s="72">
        <v>1988</v>
      </c>
      <c r="D1030" s="71">
        <v>300</v>
      </c>
      <c r="E1030" s="75">
        <v>375</v>
      </c>
      <c r="F1030" s="70">
        <f t="shared" si="131"/>
        <v>96.546240000000012</v>
      </c>
      <c r="G1030" s="70">
        <f t="shared" si="129"/>
        <v>338.62425000000002</v>
      </c>
      <c r="H1030" s="70" t="s">
        <v>18</v>
      </c>
      <c r="I1030" s="70" t="s">
        <v>18</v>
      </c>
      <c r="J1030" s="70" t="s">
        <v>18</v>
      </c>
      <c r="K1030" s="70">
        <v>6.4364160000000004E-2</v>
      </c>
      <c r="L1030" s="70">
        <v>0.54179880000000002</v>
      </c>
      <c r="M1030" s="70">
        <v>0.34476479999999998</v>
      </c>
      <c r="N1030" s="70">
        <v>4.9072190000000002E-2</v>
      </c>
      <c r="O1030" s="206" t="e">
        <f t="shared" si="132"/>
        <v>#VALUE!</v>
      </c>
      <c r="P1030" s="201">
        <v>0</v>
      </c>
      <c r="Q1030" s="201">
        <v>0</v>
      </c>
    </row>
    <row r="1031" spans="1:17" x14ac:dyDescent="0.3">
      <c r="A1031" s="71" t="s">
        <v>52</v>
      </c>
      <c r="B1031" s="71" t="s">
        <v>51</v>
      </c>
      <c r="C1031" s="72">
        <v>1989</v>
      </c>
      <c r="D1031" s="71" t="s">
        <v>18</v>
      </c>
      <c r="E1031" s="74" t="s">
        <v>18</v>
      </c>
      <c r="F1031" s="70">
        <f t="shared" si="131"/>
        <v>40.227600000000002</v>
      </c>
      <c r="G1031" s="70" t="s">
        <v>18</v>
      </c>
      <c r="H1031" s="70" t="s">
        <v>18</v>
      </c>
      <c r="I1031" s="70">
        <f t="shared" si="128"/>
        <v>61.340237500000001</v>
      </c>
      <c r="J1031" s="70" t="s">
        <v>18</v>
      </c>
      <c r="K1031" s="70">
        <v>6.4364160000000004E-2</v>
      </c>
      <c r="L1031" s="70">
        <v>0.54179880000000002</v>
      </c>
      <c r="M1031" s="70">
        <v>0.34476479999999998</v>
      </c>
      <c r="N1031" s="70">
        <v>4.9072190000000002E-2</v>
      </c>
      <c r="O1031" s="206" t="e">
        <f t="shared" si="132"/>
        <v>#VALUE!</v>
      </c>
      <c r="P1031" s="201">
        <v>0</v>
      </c>
      <c r="Q1031" s="201">
        <v>0</v>
      </c>
    </row>
    <row r="1032" spans="1:17" x14ac:dyDescent="0.3">
      <c r="A1032" s="71" t="s">
        <v>52</v>
      </c>
      <c r="B1032" s="71" t="s">
        <v>51</v>
      </c>
      <c r="C1032" s="72">
        <v>1990</v>
      </c>
      <c r="D1032" s="71" t="s">
        <v>18</v>
      </c>
      <c r="E1032" s="74" t="s">
        <v>18</v>
      </c>
      <c r="F1032" s="70" t="s">
        <v>18</v>
      </c>
      <c r="G1032" s="70" t="s">
        <v>18</v>
      </c>
      <c r="H1032" s="70">
        <f t="shared" si="127"/>
        <v>430.95599999999996</v>
      </c>
      <c r="I1032" s="70" t="e">
        <f t="shared" si="128"/>
        <v>#VALUE!</v>
      </c>
      <c r="J1032" s="70" t="s">
        <v>18</v>
      </c>
      <c r="K1032" s="70">
        <v>6.4364160000000004E-2</v>
      </c>
      <c r="L1032" s="70">
        <v>0.54179880000000002</v>
      </c>
      <c r="M1032" s="70">
        <v>0.34476479999999998</v>
      </c>
      <c r="N1032" s="70">
        <v>4.9072190000000002E-2</v>
      </c>
      <c r="O1032" s="206" t="e">
        <f t="shared" si="132"/>
        <v>#VALUE!</v>
      </c>
      <c r="P1032" s="201">
        <v>0</v>
      </c>
      <c r="Q1032" s="201">
        <v>0</v>
      </c>
    </row>
    <row r="1033" spans="1:17" x14ac:dyDescent="0.3">
      <c r="A1033" s="71" t="s">
        <v>52</v>
      </c>
      <c r="B1033" s="71" t="s">
        <v>51</v>
      </c>
      <c r="C1033" s="72">
        <v>1991</v>
      </c>
      <c r="D1033" s="71">
        <v>1200</v>
      </c>
      <c r="E1033" s="75">
        <v>1500</v>
      </c>
      <c r="F1033" s="70" t="s">
        <v>18</v>
      </c>
      <c r="G1033" s="70">
        <f t="shared" si="129"/>
        <v>677.24850000000004</v>
      </c>
      <c r="H1033" s="70" t="s">
        <v>18</v>
      </c>
      <c r="I1033" s="70" t="s">
        <v>18</v>
      </c>
      <c r="J1033" s="70" t="s">
        <v>18</v>
      </c>
      <c r="K1033" s="70">
        <v>6.4364160000000004E-2</v>
      </c>
      <c r="L1033" s="70">
        <v>0.54179880000000002</v>
      </c>
      <c r="M1033" s="70">
        <v>0.34476479999999998</v>
      </c>
      <c r="N1033" s="70">
        <v>4.9072190000000002E-2</v>
      </c>
      <c r="O1033" s="206" t="e">
        <f t="shared" si="132"/>
        <v>#VALUE!</v>
      </c>
      <c r="P1033" s="201">
        <v>0</v>
      </c>
      <c r="Q1033" s="201">
        <v>0</v>
      </c>
    </row>
    <row r="1034" spans="1:17" x14ac:dyDescent="0.3">
      <c r="A1034" s="71" t="s">
        <v>52</v>
      </c>
      <c r="B1034" s="71" t="s">
        <v>51</v>
      </c>
      <c r="C1034" s="72">
        <v>1992</v>
      </c>
      <c r="D1034" s="71">
        <v>500</v>
      </c>
      <c r="E1034" s="75">
        <v>625</v>
      </c>
      <c r="F1034" s="70">
        <f t="shared" si="131"/>
        <v>80.455200000000005</v>
      </c>
      <c r="G1034" s="70" t="s">
        <v>18</v>
      </c>
      <c r="H1034" s="70" t="s">
        <v>18</v>
      </c>
      <c r="I1034" s="70">
        <f t="shared" si="128"/>
        <v>49.072189999999999</v>
      </c>
      <c r="J1034" s="70" t="s">
        <v>18</v>
      </c>
      <c r="K1034" s="70">
        <v>6.4364160000000004E-2</v>
      </c>
      <c r="L1034" s="70">
        <v>0.54179880000000002</v>
      </c>
      <c r="M1034" s="70">
        <v>0.34476479999999998</v>
      </c>
      <c r="N1034" s="70">
        <v>4.9072190000000002E-2</v>
      </c>
      <c r="O1034" s="206" t="e">
        <f t="shared" si="132"/>
        <v>#VALUE!</v>
      </c>
      <c r="P1034" s="201">
        <v>0</v>
      </c>
      <c r="Q1034" s="201">
        <v>0</v>
      </c>
    </row>
    <row r="1035" spans="1:17" x14ac:dyDescent="0.3">
      <c r="A1035" s="71" t="s">
        <v>52</v>
      </c>
      <c r="B1035" s="71" t="s">
        <v>51</v>
      </c>
      <c r="C1035" s="72">
        <v>1993</v>
      </c>
      <c r="D1035" s="70" t="s">
        <v>18</v>
      </c>
      <c r="E1035" s="70" t="s">
        <v>18</v>
      </c>
      <c r="F1035" s="70" t="s">
        <v>18</v>
      </c>
      <c r="G1035" s="70" t="s">
        <v>18</v>
      </c>
      <c r="H1035" s="70">
        <f t="shared" si="127"/>
        <v>344.76479999999998</v>
      </c>
      <c r="I1035" s="70">
        <f t="shared" si="128"/>
        <v>98.144379999999998</v>
      </c>
      <c r="J1035" s="70" t="s">
        <v>18</v>
      </c>
      <c r="K1035" s="70">
        <v>6.4364160000000004E-2</v>
      </c>
      <c r="L1035" s="70">
        <v>0.54179880000000002</v>
      </c>
      <c r="M1035" s="70">
        <v>0.34476479999999998</v>
      </c>
      <c r="N1035" s="70">
        <v>4.9072190000000002E-2</v>
      </c>
      <c r="O1035" s="206" t="e">
        <f t="shared" si="132"/>
        <v>#VALUE!</v>
      </c>
      <c r="P1035" s="201">
        <v>0</v>
      </c>
      <c r="Q1035" s="201">
        <v>0</v>
      </c>
    </row>
    <row r="1036" spans="1:17" x14ac:dyDescent="0.3">
      <c r="A1036" s="71" t="s">
        <v>52</v>
      </c>
      <c r="B1036" s="71" t="s">
        <v>51</v>
      </c>
      <c r="C1036" s="72">
        <v>1994</v>
      </c>
      <c r="D1036" s="70" t="s">
        <v>18</v>
      </c>
      <c r="E1036" s="70" t="s">
        <v>18</v>
      </c>
      <c r="F1036" s="70" t="s">
        <v>18</v>
      </c>
      <c r="G1036" s="70">
        <f t="shared" si="129"/>
        <v>541.79880000000003</v>
      </c>
      <c r="H1036" s="70">
        <f t="shared" si="127"/>
        <v>689.52959999999996</v>
      </c>
      <c r="I1036" s="70">
        <f t="shared" si="128"/>
        <v>147.21657000000002</v>
      </c>
      <c r="J1036" s="70" t="s">
        <v>18</v>
      </c>
      <c r="K1036" s="70">
        <v>6.4364160000000004E-2</v>
      </c>
      <c r="L1036" s="70">
        <v>0.54179880000000002</v>
      </c>
      <c r="M1036" s="70">
        <v>0.34476479999999998</v>
      </c>
      <c r="N1036" s="70">
        <v>4.9072190000000002E-2</v>
      </c>
      <c r="O1036" s="206" t="e">
        <f t="shared" si="132"/>
        <v>#VALUE!</v>
      </c>
      <c r="P1036" s="201">
        <v>0</v>
      </c>
      <c r="Q1036" s="201">
        <v>0</v>
      </c>
    </row>
    <row r="1037" spans="1:17" x14ac:dyDescent="0.3">
      <c r="A1037" s="71" t="s">
        <v>52</v>
      </c>
      <c r="B1037" s="71" t="s">
        <v>51</v>
      </c>
      <c r="C1037" s="72">
        <v>1995</v>
      </c>
      <c r="D1037" s="71">
        <v>1000</v>
      </c>
      <c r="E1037" s="75">
        <v>1250</v>
      </c>
      <c r="F1037" s="70">
        <f t="shared" si="131"/>
        <v>64.364159999999998</v>
      </c>
      <c r="G1037" s="70">
        <f t="shared" si="129"/>
        <v>1083.5976000000001</v>
      </c>
      <c r="H1037" s="70">
        <f t="shared" si="127"/>
        <v>1034.2944</v>
      </c>
      <c r="I1037" s="70" t="s">
        <v>18</v>
      </c>
      <c r="J1037" s="76">
        <f t="shared" si="130"/>
        <v>2182.2561599999999</v>
      </c>
      <c r="K1037" s="70">
        <v>6.4364160000000004E-2</v>
      </c>
      <c r="L1037" s="70">
        <v>0.54179880000000002</v>
      </c>
      <c r="M1037" s="70">
        <v>0.34476479999999998</v>
      </c>
      <c r="N1037" s="70">
        <v>4.9072190000000002E-2</v>
      </c>
      <c r="O1037" s="206">
        <f t="shared" si="132"/>
        <v>2.1822561600000001</v>
      </c>
      <c r="P1037" s="201">
        <v>1</v>
      </c>
      <c r="Q1037" s="201">
        <v>0</v>
      </c>
    </row>
    <row r="1038" spans="1:17" x14ac:dyDescent="0.3">
      <c r="A1038" s="71" t="s">
        <v>52</v>
      </c>
      <c r="B1038" s="71" t="s">
        <v>51</v>
      </c>
      <c r="C1038" s="72">
        <v>1996</v>
      </c>
      <c r="D1038" s="71" t="s">
        <v>18</v>
      </c>
      <c r="E1038" s="74" t="s">
        <v>18</v>
      </c>
      <c r="F1038" s="70">
        <f t="shared" si="131"/>
        <v>128.72832</v>
      </c>
      <c r="G1038" s="70">
        <f t="shared" si="129"/>
        <v>1625.3964000000001</v>
      </c>
      <c r="H1038" s="70" t="s">
        <v>18</v>
      </c>
      <c r="I1038" s="70" t="s">
        <v>18</v>
      </c>
      <c r="J1038" s="70" t="s">
        <v>18</v>
      </c>
      <c r="K1038" s="70">
        <v>6.4364160000000004E-2</v>
      </c>
      <c r="L1038" s="70">
        <v>0.54179880000000002</v>
      </c>
      <c r="M1038" s="70">
        <v>0.34476479999999998</v>
      </c>
      <c r="N1038" s="70">
        <v>4.9072190000000002E-2</v>
      </c>
      <c r="O1038" s="206" t="e">
        <f t="shared" si="132"/>
        <v>#VALUE!</v>
      </c>
      <c r="P1038" s="201">
        <v>0</v>
      </c>
      <c r="Q1038" s="201">
        <v>0</v>
      </c>
    </row>
    <row r="1039" spans="1:17" x14ac:dyDescent="0.3">
      <c r="A1039" s="71" t="s">
        <v>52</v>
      </c>
      <c r="B1039" s="71" t="s">
        <v>51</v>
      </c>
      <c r="C1039" s="72">
        <v>1997</v>
      </c>
      <c r="D1039" s="70" t="s">
        <v>18</v>
      </c>
      <c r="E1039" s="70" t="s">
        <v>18</v>
      </c>
      <c r="F1039" s="70">
        <f t="shared" si="131"/>
        <v>193.09248000000002</v>
      </c>
      <c r="G1039" s="70" t="s">
        <v>18</v>
      </c>
      <c r="H1039" s="70" t="s">
        <v>18</v>
      </c>
      <c r="I1039" s="70" t="s">
        <v>18</v>
      </c>
      <c r="J1039" s="70" t="s">
        <v>18</v>
      </c>
      <c r="K1039" s="70">
        <v>6.4364160000000004E-2</v>
      </c>
      <c r="L1039" s="70">
        <v>0.54179880000000002</v>
      </c>
      <c r="M1039" s="70">
        <v>0.34476479999999998</v>
      </c>
      <c r="N1039" s="70">
        <v>4.9072190000000002E-2</v>
      </c>
      <c r="O1039" s="206" t="e">
        <f t="shared" si="132"/>
        <v>#VALUE!</v>
      </c>
      <c r="P1039" s="201">
        <v>0</v>
      </c>
      <c r="Q1039" s="201">
        <v>0</v>
      </c>
    </row>
    <row r="1040" spans="1:17" x14ac:dyDescent="0.3">
      <c r="A1040" s="71" t="s">
        <v>52</v>
      </c>
      <c r="B1040" s="71" t="s">
        <v>51</v>
      </c>
      <c r="C1040" s="72">
        <v>1998</v>
      </c>
      <c r="D1040" s="71">
        <v>800</v>
      </c>
      <c r="E1040" s="75">
        <v>1000</v>
      </c>
      <c r="F1040" s="70" t="s">
        <v>18</v>
      </c>
      <c r="G1040" s="70" t="s">
        <v>18</v>
      </c>
      <c r="H1040" s="70" t="s">
        <v>18</v>
      </c>
      <c r="I1040" s="70" t="s">
        <v>18</v>
      </c>
      <c r="J1040" s="70" t="s">
        <v>18</v>
      </c>
      <c r="K1040" s="70">
        <v>6.4364160000000004E-2</v>
      </c>
      <c r="L1040" s="70">
        <v>0.54179880000000002</v>
      </c>
      <c r="M1040" s="70">
        <v>0.34476479999999998</v>
      </c>
      <c r="N1040" s="70">
        <v>4.9072190000000002E-2</v>
      </c>
      <c r="O1040" s="206" t="e">
        <f t="shared" si="132"/>
        <v>#VALUE!</v>
      </c>
      <c r="P1040" s="201">
        <v>0</v>
      </c>
      <c r="Q1040" s="201">
        <v>0</v>
      </c>
    </row>
    <row r="1041" spans="1:17" x14ac:dyDescent="0.3">
      <c r="A1041" s="71" t="s">
        <v>52</v>
      </c>
      <c r="B1041" s="71" t="s">
        <v>51</v>
      </c>
      <c r="C1041" s="72">
        <v>1999</v>
      </c>
      <c r="D1041" s="71">
        <v>1600</v>
      </c>
      <c r="E1041" s="75">
        <v>2000</v>
      </c>
      <c r="F1041" s="70" t="s">
        <v>18</v>
      </c>
      <c r="G1041" s="70" t="s">
        <v>18</v>
      </c>
      <c r="H1041" s="70" t="s">
        <v>18</v>
      </c>
      <c r="I1041" s="70" t="s">
        <v>18</v>
      </c>
      <c r="J1041" s="70" t="s">
        <v>18</v>
      </c>
      <c r="K1041" s="70">
        <v>6.4364160000000004E-2</v>
      </c>
      <c r="L1041" s="70">
        <v>0.54179880000000002</v>
      </c>
      <c r="M1041" s="70">
        <v>0.34476479999999998</v>
      </c>
      <c r="N1041" s="70">
        <v>4.9072190000000002E-2</v>
      </c>
      <c r="O1041" s="206" t="e">
        <f t="shared" si="132"/>
        <v>#VALUE!</v>
      </c>
      <c r="P1041" s="201">
        <v>0</v>
      </c>
      <c r="Q1041" s="201">
        <v>0</v>
      </c>
    </row>
    <row r="1042" spans="1:17" x14ac:dyDescent="0.3">
      <c r="A1042" s="71" t="s">
        <v>52</v>
      </c>
      <c r="B1042" s="71" t="s">
        <v>51</v>
      </c>
      <c r="C1042" s="72">
        <v>2000</v>
      </c>
      <c r="D1042" s="71">
        <v>2400</v>
      </c>
      <c r="E1042" s="75">
        <v>3000</v>
      </c>
      <c r="F1042" s="70" t="s">
        <v>18</v>
      </c>
      <c r="G1042" s="70" t="s">
        <v>18</v>
      </c>
      <c r="H1042" s="70" t="s">
        <v>18</v>
      </c>
      <c r="I1042" s="70" t="s">
        <v>18</v>
      </c>
      <c r="J1042" s="70" t="s">
        <v>18</v>
      </c>
      <c r="K1042" s="70">
        <v>6.4364160000000004E-2</v>
      </c>
      <c r="L1042" s="70">
        <v>0.54179880000000002</v>
      </c>
      <c r="M1042" s="70">
        <v>0.34476479999999998</v>
      </c>
      <c r="N1042" s="70">
        <v>4.9072190000000002E-2</v>
      </c>
      <c r="O1042" s="206" t="e">
        <f t="shared" si="132"/>
        <v>#VALUE!</v>
      </c>
      <c r="P1042" s="201">
        <v>0</v>
      </c>
      <c r="Q1042" s="201">
        <v>0</v>
      </c>
    </row>
    <row r="1043" spans="1:17" x14ac:dyDescent="0.3">
      <c r="A1043" s="71" t="s">
        <v>52</v>
      </c>
      <c r="B1043" s="71" t="s">
        <v>51</v>
      </c>
      <c r="C1043" s="72">
        <v>2001</v>
      </c>
      <c r="D1043" s="71" t="s">
        <v>18</v>
      </c>
      <c r="E1043" s="74" t="s">
        <v>18</v>
      </c>
      <c r="F1043" s="70" t="s">
        <v>18</v>
      </c>
      <c r="G1043" s="70" t="s">
        <v>18</v>
      </c>
      <c r="H1043" s="70" t="s">
        <v>18</v>
      </c>
      <c r="I1043" s="70" t="s">
        <v>18</v>
      </c>
      <c r="J1043" s="70" t="s">
        <v>18</v>
      </c>
      <c r="K1043" s="70">
        <v>6.4364160000000004E-2</v>
      </c>
      <c r="L1043" s="70">
        <v>0.54179880000000002</v>
      </c>
      <c r="M1043" s="70">
        <v>0.34476479999999998</v>
      </c>
      <c r="N1043" s="70">
        <v>4.9072190000000002E-2</v>
      </c>
      <c r="O1043" s="206" t="e">
        <f t="shared" si="132"/>
        <v>#VALUE!</v>
      </c>
      <c r="P1043" s="201">
        <v>0</v>
      </c>
      <c r="Q1043" s="201">
        <v>0</v>
      </c>
    </row>
    <row r="1044" spans="1:17" x14ac:dyDescent="0.3">
      <c r="A1044" s="71" t="s">
        <v>52</v>
      </c>
      <c r="B1044" s="71" t="s">
        <v>51</v>
      </c>
      <c r="C1044" s="72">
        <v>2002</v>
      </c>
      <c r="D1044" s="71" t="s">
        <v>18</v>
      </c>
      <c r="E1044" s="74" t="s">
        <v>18</v>
      </c>
      <c r="F1044" s="70" t="s">
        <v>18</v>
      </c>
      <c r="G1044" s="70" t="s">
        <v>18</v>
      </c>
      <c r="H1044" s="70" t="s">
        <v>18</v>
      </c>
      <c r="I1044" s="70" t="s">
        <v>18</v>
      </c>
      <c r="J1044" s="70" t="s">
        <v>18</v>
      </c>
      <c r="K1044" s="70">
        <v>6.4364160000000004E-2</v>
      </c>
      <c r="L1044" s="70">
        <v>0.54179880000000002</v>
      </c>
      <c r="M1044" s="70">
        <v>0.34476479999999998</v>
      </c>
      <c r="N1044" s="70">
        <v>4.9072190000000002E-2</v>
      </c>
      <c r="O1044" s="206" t="e">
        <f t="shared" si="132"/>
        <v>#VALUE!</v>
      </c>
      <c r="P1044" s="201">
        <v>0</v>
      </c>
      <c r="Q1044" s="201">
        <v>0</v>
      </c>
    </row>
    <row r="1045" spans="1:17" x14ac:dyDescent="0.3">
      <c r="A1045" s="71" t="s">
        <v>52</v>
      </c>
      <c r="B1045" s="71" t="s">
        <v>51</v>
      </c>
      <c r="C1045" s="72">
        <v>2003</v>
      </c>
      <c r="D1045" s="71" t="s">
        <v>18</v>
      </c>
      <c r="E1045" s="74" t="s">
        <v>18</v>
      </c>
      <c r="F1045" s="70" t="s">
        <v>18</v>
      </c>
      <c r="G1045" s="70" t="s">
        <v>18</v>
      </c>
      <c r="H1045" s="70" t="s">
        <v>18</v>
      </c>
      <c r="I1045" s="70" t="s">
        <v>18</v>
      </c>
      <c r="J1045" s="70" t="s">
        <v>18</v>
      </c>
      <c r="K1045" s="70">
        <v>6.4364160000000004E-2</v>
      </c>
      <c r="L1045" s="70">
        <v>0.54179880000000002</v>
      </c>
      <c r="M1045" s="70">
        <v>0.34476479999999998</v>
      </c>
      <c r="N1045" s="70">
        <v>4.9072190000000002E-2</v>
      </c>
      <c r="O1045" s="206" t="e">
        <f t="shared" si="132"/>
        <v>#VALUE!</v>
      </c>
      <c r="P1045" s="201">
        <v>0</v>
      </c>
      <c r="Q1045" s="201">
        <v>0</v>
      </c>
    </row>
    <row r="1046" spans="1:17" x14ac:dyDescent="0.3">
      <c r="A1046" s="71" t="s">
        <v>52</v>
      </c>
      <c r="B1046" s="71" t="s">
        <v>51</v>
      </c>
      <c r="C1046" s="72">
        <v>2004</v>
      </c>
      <c r="D1046" s="71" t="s">
        <v>18</v>
      </c>
      <c r="E1046" s="74" t="s">
        <v>18</v>
      </c>
      <c r="F1046" s="70" t="s">
        <v>18</v>
      </c>
      <c r="G1046" s="70" t="s">
        <v>18</v>
      </c>
      <c r="H1046" s="70" t="s">
        <v>18</v>
      </c>
      <c r="I1046" s="70" t="s">
        <v>18</v>
      </c>
      <c r="J1046" s="70" t="s">
        <v>18</v>
      </c>
      <c r="K1046" s="70">
        <v>6.4364160000000004E-2</v>
      </c>
      <c r="L1046" s="70">
        <v>0.54179880000000002</v>
      </c>
      <c r="M1046" s="70">
        <v>0.34476479999999998</v>
      </c>
      <c r="N1046" s="70">
        <v>4.9072190000000002E-2</v>
      </c>
      <c r="O1046" s="206" t="e">
        <f t="shared" si="132"/>
        <v>#VALUE!</v>
      </c>
      <c r="P1046" s="201">
        <v>0</v>
      </c>
      <c r="Q1046" s="201">
        <v>0</v>
      </c>
    </row>
    <row r="1047" spans="1:17" x14ac:dyDescent="0.3">
      <c r="A1047" s="71" t="s">
        <v>52</v>
      </c>
      <c r="B1047" s="71" t="s">
        <v>51</v>
      </c>
      <c r="C1047" s="72">
        <v>2005</v>
      </c>
      <c r="D1047" s="71" t="s">
        <v>18</v>
      </c>
      <c r="E1047" s="74" t="s">
        <v>18</v>
      </c>
      <c r="F1047" s="70" t="s">
        <v>18</v>
      </c>
      <c r="G1047" s="70" t="s">
        <v>18</v>
      </c>
      <c r="H1047" s="70" t="s">
        <v>18</v>
      </c>
      <c r="I1047" s="70" t="s">
        <v>18</v>
      </c>
      <c r="J1047" s="70" t="s">
        <v>18</v>
      </c>
      <c r="K1047" s="70">
        <v>6.4364160000000004E-2</v>
      </c>
      <c r="L1047" s="70">
        <v>0.54179880000000002</v>
      </c>
      <c r="M1047" s="70">
        <v>0.34476479999999998</v>
      </c>
      <c r="N1047" s="70">
        <v>4.9072190000000002E-2</v>
      </c>
      <c r="O1047" s="206" t="e">
        <f t="shared" si="132"/>
        <v>#VALUE!</v>
      </c>
      <c r="P1047" s="201">
        <v>0</v>
      </c>
      <c r="Q1047" s="201">
        <v>0</v>
      </c>
    </row>
    <row r="1048" spans="1:17" x14ac:dyDescent="0.3">
      <c r="A1048" s="71" t="s">
        <v>52</v>
      </c>
      <c r="B1048" s="71" t="s">
        <v>51</v>
      </c>
      <c r="C1048" s="72">
        <v>2006</v>
      </c>
      <c r="D1048" s="71" t="s">
        <v>18</v>
      </c>
      <c r="E1048" s="74" t="s">
        <v>18</v>
      </c>
      <c r="F1048" s="70" t="s">
        <v>18</v>
      </c>
      <c r="G1048" s="70" t="s">
        <v>18</v>
      </c>
      <c r="H1048" s="70" t="s">
        <v>18</v>
      </c>
      <c r="I1048" s="70" t="s">
        <v>18</v>
      </c>
      <c r="J1048" s="70" t="s">
        <v>18</v>
      </c>
      <c r="K1048" s="70">
        <v>6.4364160000000004E-2</v>
      </c>
      <c r="L1048" s="70">
        <v>0.54179880000000002</v>
      </c>
      <c r="M1048" s="70">
        <v>0.34476479999999998</v>
      </c>
      <c r="N1048" s="70">
        <v>4.9072190000000002E-2</v>
      </c>
      <c r="O1048" s="206" t="e">
        <f t="shared" si="132"/>
        <v>#VALUE!</v>
      </c>
      <c r="P1048" s="201">
        <v>0</v>
      </c>
      <c r="Q1048" s="201">
        <v>0</v>
      </c>
    </row>
    <row r="1049" spans="1:17" x14ac:dyDescent="0.3">
      <c r="A1049" s="71" t="s">
        <v>52</v>
      </c>
      <c r="B1049" s="71" t="s">
        <v>51</v>
      </c>
      <c r="C1049" s="72">
        <v>2007</v>
      </c>
      <c r="D1049" s="71" t="s">
        <v>18</v>
      </c>
      <c r="E1049" s="74" t="s">
        <v>18</v>
      </c>
      <c r="F1049" s="70" t="s">
        <v>18</v>
      </c>
      <c r="G1049" s="70" t="s">
        <v>18</v>
      </c>
      <c r="H1049" s="70" t="s">
        <v>18</v>
      </c>
      <c r="I1049" s="70" t="s">
        <v>18</v>
      </c>
      <c r="J1049" s="70" t="s">
        <v>18</v>
      </c>
      <c r="K1049" s="70">
        <v>6.4364160000000004E-2</v>
      </c>
      <c r="L1049" s="70">
        <v>0.54179880000000002</v>
      </c>
      <c r="M1049" s="70">
        <v>0.34476479999999998</v>
      </c>
      <c r="N1049" s="70">
        <v>4.9072190000000002E-2</v>
      </c>
      <c r="O1049" s="206" t="e">
        <f t="shared" si="132"/>
        <v>#VALUE!</v>
      </c>
      <c r="P1049" s="201">
        <v>0</v>
      </c>
      <c r="Q1049" s="201">
        <v>0</v>
      </c>
    </row>
    <row r="1050" spans="1:17" x14ac:dyDescent="0.3">
      <c r="A1050" s="71" t="s">
        <v>52</v>
      </c>
      <c r="B1050" s="71" t="s">
        <v>51</v>
      </c>
      <c r="C1050" s="72">
        <v>2008</v>
      </c>
      <c r="D1050" s="71" t="s">
        <v>18</v>
      </c>
      <c r="E1050" s="74" t="s">
        <v>18</v>
      </c>
      <c r="F1050" s="70" t="s">
        <v>18</v>
      </c>
      <c r="G1050" s="70" t="s">
        <v>18</v>
      </c>
      <c r="H1050" s="70" t="s">
        <v>18</v>
      </c>
      <c r="I1050" s="70" t="s">
        <v>18</v>
      </c>
      <c r="J1050" s="70" t="s">
        <v>18</v>
      </c>
      <c r="K1050" s="70">
        <v>6.4364160000000004E-2</v>
      </c>
      <c r="L1050" s="70">
        <v>0.54179880000000002</v>
      </c>
      <c r="M1050" s="70">
        <v>0.34476479999999998</v>
      </c>
      <c r="N1050" s="70">
        <v>4.9072190000000002E-2</v>
      </c>
      <c r="O1050" s="206" t="e">
        <f t="shared" si="132"/>
        <v>#VALUE!</v>
      </c>
      <c r="P1050" s="201">
        <v>0</v>
      </c>
      <c r="Q1050" s="201">
        <v>0</v>
      </c>
    </row>
    <row r="1051" spans="1:17" x14ac:dyDescent="0.3">
      <c r="A1051" s="71" t="s">
        <v>52</v>
      </c>
      <c r="B1051" s="71" t="s">
        <v>51</v>
      </c>
      <c r="C1051" s="72">
        <v>2009</v>
      </c>
      <c r="D1051" s="71" t="s">
        <v>18</v>
      </c>
      <c r="E1051" s="74" t="s">
        <v>18</v>
      </c>
      <c r="F1051" s="70" t="s">
        <v>18</v>
      </c>
      <c r="G1051" s="70" t="s">
        <v>18</v>
      </c>
      <c r="H1051" s="70" t="s">
        <v>18</v>
      </c>
      <c r="I1051" s="70" t="s">
        <v>18</v>
      </c>
      <c r="J1051" s="70" t="s">
        <v>18</v>
      </c>
      <c r="K1051" s="70">
        <v>6.4364160000000004E-2</v>
      </c>
      <c r="L1051" s="70">
        <v>0.54179880000000002</v>
      </c>
      <c r="M1051" s="70">
        <v>0.34476479999999998</v>
      </c>
      <c r="N1051" s="70">
        <v>4.9072190000000002E-2</v>
      </c>
      <c r="O1051" s="206" t="e">
        <f t="shared" si="132"/>
        <v>#VALUE!</v>
      </c>
      <c r="P1051" s="201">
        <v>0</v>
      </c>
      <c r="Q1051" s="201">
        <v>0</v>
      </c>
    </row>
    <row r="1052" spans="1:17" x14ac:dyDescent="0.3">
      <c r="A1052" s="71" t="s">
        <v>52</v>
      </c>
      <c r="B1052" s="71" t="s">
        <v>51</v>
      </c>
      <c r="C1052" s="72">
        <v>2010</v>
      </c>
      <c r="D1052" s="71" t="s">
        <v>18</v>
      </c>
      <c r="E1052" s="74" t="s">
        <v>18</v>
      </c>
      <c r="F1052" s="70" t="s">
        <v>18</v>
      </c>
      <c r="G1052" s="70" t="s">
        <v>18</v>
      </c>
      <c r="H1052" s="70" t="s">
        <v>18</v>
      </c>
      <c r="I1052" s="70" t="s">
        <v>18</v>
      </c>
      <c r="J1052" s="70" t="s">
        <v>18</v>
      </c>
      <c r="K1052" s="70">
        <v>6.4364160000000004E-2</v>
      </c>
      <c r="L1052" s="70">
        <v>0.54179880000000002</v>
      </c>
      <c r="M1052" s="70">
        <v>0.34476479999999998</v>
      </c>
      <c r="N1052" s="70">
        <v>4.9072190000000002E-2</v>
      </c>
      <c r="O1052" s="206" t="e">
        <f t="shared" si="132"/>
        <v>#VALUE!</v>
      </c>
      <c r="P1052" s="201">
        <v>0</v>
      </c>
      <c r="Q1052" s="201">
        <v>0</v>
      </c>
    </row>
    <row r="1053" spans="1:17" x14ac:dyDescent="0.3">
      <c r="A1053" s="71" t="s">
        <v>52</v>
      </c>
      <c r="B1053" s="71" t="s">
        <v>51</v>
      </c>
      <c r="C1053" s="72">
        <v>2011</v>
      </c>
      <c r="D1053" s="71" t="s">
        <v>18</v>
      </c>
      <c r="E1053" s="74" t="s">
        <v>18</v>
      </c>
      <c r="F1053" s="70" t="s">
        <v>18</v>
      </c>
      <c r="G1053" s="70" t="s">
        <v>18</v>
      </c>
      <c r="H1053" s="70" t="s">
        <v>18</v>
      </c>
      <c r="I1053" s="70" t="s">
        <v>18</v>
      </c>
      <c r="J1053" s="70" t="s">
        <v>18</v>
      </c>
      <c r="K1053" s="70">
        <v>6.4364160000000004E-2</v>
      </c>
      <c r="L1053" s="70">
        <v>0.54179880000000002</v>
      </c>
      <c r="M1053" s="70">
        <v>0.34476479999999998</v>
      </c>
      <c r="N1053" s="70">
        <v>4.9072190000000002E-2</v>
      </c>
      <c r="O1053" s="206" t="e">
        <f t="shared" si="132"/>
        <v>#VALUE!</v>
      </c>
      <c r="P1053" s="201">
        <v>0</v>
      </c>
      <c r="Q1053" s="201">
        <v>0</v>
      </c>
    </row>
    <row r="1054" spans="1:17" x14ac:dyDescent="0.3">
      <c r="A1054" s="71" t="s">
        <v>52</v>
      </c>
      <c r="B1054" s="71" t="s">
        <v>51</v>
      </c>
      <c r="C1054" s="72">
        <v>2012</v>
      </c>
      <c r="D1054" s="71" t="s">
        <v>18</v>
      </c>
      <c r="E1054" s="74" t="s">
        <v>18</v>
      </c>
      <c r="F1054" s="70" t="s">
        <v>18</v>
      </c>
      <c r="G1054" s="70" t="s">
        <v>18</v>
      </c>
      <c r="H1054" s="70" t="s">
        <v>18</v>
      </c>
      <c r="I1054" s="70" t="s">
        <v>18</v>
      </c>
      <c r="J1054" s="70" t="s">
        <v>18</v>
      </c>
      <c r="K1054" s="70">
        <v>6.4364160000000004E-2</v>
      </c>
      <c r="L1054" s="70">
        <v>0.54179880000000002</v>
      </c>
      <c r="M1054" s="70">
        <v>0.34476479999999998</v>
      </c>
      <c r="N1054" s="70">
        <v>4.9072190000000002E-2</v>
      </c>
      <c r="O1054" s="206" t="e">
        <f t="shared" si="132"/>
        <v>#VALUE!</v>
      </c>
      <c r="P1054" s="201">
        <v>0</v>
      </c>
      <c r="Q1054" s="201">
        <v>0</v>
      </c>
    </row>
    <row r="1055" spans="1:17" x14ac:dyDescent="0.3">
      <c r="A1055" s="71" t="s">
        <v>52</v>
      </c>
      <c r="B1055" s="71" t="s">
        <v>51</v>
      </c>
      <c r="C1055" s="72">
        <v>2013</v>
      </c>
      <c r="D1055" s="71" t="s">
        <v>18</v>
      </c>
      <c r="E1055" s="74" t="s">
        <v>18</v>
      </c>
      <c r="F1055" s="70" t="s">
        <v>18</v>
      </c>
      <c r="G1055" s="70" t="s">
        <v>18</v>
      </c>
      <c r="H1055" s="70" t="s">
        <v>18</v>
      </c>
      <c r="I1055" s="70" t="s">
        <v>18</v>
      </c>
      <c r="J1055" s="70" t="s">
        <v>18</v>
      </c>
      <c r="K1055" s="70">
        <v>6.4364160000000004E-2</v>
      </c>
      <c r="L1055" s="70">
        <v>0.54179880000000002</v>
      </c>
      <c r="M1055" s="70">
        <v>0.34476479999999998</v>
      </c>
      <c r="N1055" s="70">
        <v>4.9072190000000002E-2</v>
      </c>
      <c r="O1055" s="206" t="e">
        <f t="shared" si="132"/>
        <v>#VALUE!</v>
      </c>
      <c r="P1055" s="201">
        <v>0</v>
      </c>
      <c r="Q1055" s="201">
        <v>0</v>
      </c>
    </row>
    <row r="1056" spans="1:17" x14ac:dyDescent="0.3">
      <c r="A1056" s="71" t="s">
        <v>52</v>
      </c>
      <c r="B1056" s="71" t="s">
        <v>51</v>
      </c>
      <c r="C1056" s="72">
        <v>2014</v>
      </c>
      <c r="D1056" s="71" t="s">
        <v>18</v>
      </c>
      <c r="E1056" s="74" t="s">
        <v>18</v>
      </c>
      <c r="F1056" s="70" t="s">
        <v>18</v>
      </c>
      <c r="G1056" s="70" t="s">
        <v>18</v>
      </c>
      <c r="H1056" s="70" t="s">
        <v>18</v>
      </c>
      <c r="I1056" s="70" t="s">
        <v>18</v>
      </c>
      <c r="J1056" s="70" t="s">
        <v>18</v>
      </c>
      <c r="K1056" s="70">
        <v>6.4364160000000004E-2</v>
      </c>
      <c r="L1056" s="70">
        <v>0.54179880000000002</v>
      </c>
      <c r="M1056" s="70">
        <v>0.34476479999999998</v>
      </c>
      <c r="N1056" s="70">
        <v>4.9072190000000002E-2</v>
      </c>
      <c r="O1056" s="206" t="e">
        <f t="shared" si="132"/>
        <v>#VALUE!</v>
      </c>
      <c r="P1056" s="201">
        <v>0</v>
      </c>
      <c r="Q1056" s="201">
        <v>0</v>
      </c>
    </row>
    <row r="1057" spans="1:17" x14ac:dyDescent="0.3">
      <c r="A1057" t="s">
        <v>53</v>
      </c>
      <c r="B1057" t="s">
        <v>54</v>
      </c>
      <c r="C1057" s="80">
        <v>1954</v>
      </c>
      <c r="D1057" s="78" t="s">
        <v>18</v>
      </c>
      <c r="E1057" s="79" t="s">
        <v>18</v>
      </c>
      <c r="F1057" s="83" t="s">
        <v>18</v>
      </c>
      <c r="G1057" s="83" t="s">
        <v>18</v>
      </c>
      <c r="H1057" s="83" t="s">
        <v>18</v>
      </c>
      <c r="I1057" s="83" t="s">
        <v>18</v>
      </c>
      <c r="J1057" s="83" t="s">
        <v>18</v>
      </c>
      <c r="K1057" s="83">
        <v>1.6800000000000001E-3</v>
      </c>
      <c r="L1057" s="83">
        <v>0.44494</v>
      </c>
      <c r="M1057" s="83">
        <v>0.51515999999999995</v>
      </c>
      <c r="N1057" s="83">
        <v>3.8199999999999998E-2</v>
      </c>
      <c r="O1057" s="206" t="e">
        <f t="shared" si="132"/>
        <v>#VALUE!</v>
      </c>
      <c r="P1057" s="201">
        <v>0</v>
      </c>
      <c r="Q1057" s="201">
        <v>0</v>
      </c>
    </row>
    <row r="1058" spans="1:17" x14ac:dyDescent="0.3">
      <c r="A1058" s="78" t="s">
        <v>53</v>
      </c>
      <c r="B1058" s="78" t="s">
        <v>54</v>
      </c>
      <c r="C1058" s="80">
        <v>1955</v>
      </c>
      <c r="D1058" s="78" t="s">
        <v>18</v>
      </c>
      <c r="E1058" s="79" t="s">
        <v>18</v>
      </c>
      <c r="F1058" s="83" t="s">
        <v>18</v>
      </c>
      <c r="G1058" s="83" t="s">
        <v>18</v>
      </c>
      <c r="H1058" s="83" t="s">
        <v>18</v>
      </c>
      <c r="I1058" s="83" t="s">
        <v>18</v>
      </c>
      <c r="J1058" s="83" t="s">
        <v>18</v>
      </c>
      <c r="K1058" s="83">
        <v>1.6800000000000001E-3</v>
      </c>
      <c r="L1058" s="83">
        <v>0.44494</v>
      </c>
      <c r="M1058" s="83">
        <v>0.51515999999999995</v>
      </c>
      <c r="N1058" s="83">
        <v>3.8199999999999998E-2</v>
      </c>
      <c r="O1058" s="206" t="e">
        <f t="shared" si="132"/>
        <v>#VALUE!</v>
      </c>
      <c r="P1058" s="201">
        <v>0</v>
      </c>
      <c r="Q1058" s="201">
        <v>0</v>
      </c>
    </row>
    <row r="1059" spans="1:17" x14ac:dyDescent="0.3">
      <c r="A1059" s="78" t="s">
        <v>53</v>
      </c>
      <c r="B1059" s="78" t="s">
        <v>54</v>
      </c>
      <c r="C1059" s="80">
        <v>1956</v>
      </c>
      <c r="D1059" s="78" t="s">
        <v>18</v>
      </c>
      <c r="E1059" s="79" t="s">
        <v>18</v>
      </c>
      <c r="F1059" s="83" t="s">
        <v>18</v>
      </c>
      <c r="G1059" s="83" t="s">
        <v>18</v>
      </c>
      <c r="H1059" s="83" t="s">
        <v>18</v>
      </c>
      <c r="I1059" s="83" t="s">
        <v>18</v>
      </c>
      <c r="J1059" s="83" t="s">
        <v>18</v>
      </c>
      <c r="K1059" s="83">
        <v>1.6800000000000001E-3</v>
      </c>
      <c r="L1059" s="83">
        <v>0.44494</v>
      </c>
      <c r="M1059" s="83">
        <v>0.51515999999999995</v>
      </c>
      <c r="N1059" s="83">
        <v>3.8199999999999998E-2</v>
      </c>
      <c r="O1059" s="206" t="e">
        <f t="shared" si="132"/>
        <v>#VALUE!</v>
      </c>
      <c r="P1059" s="201">
        <v>0</v>
      </c>
      <c r="Q1059" s="201">
        <v>0</v>
      </c>
    </row>
    <row r="1060" spans="1:17" x14ac:dyDescent="0.3">
      <c r="A1060" s="78" t="s">
        <v>53</v>
      </c>
      <c r="B1060" s="78" t="s">
        <v>54</v>
      </c>
      <c r="C1060" s="80">
        <v>1957</v>
      </c>
      <c r="D1060" s="79" t="s">
        <v>18</v>
      </c>
      <c r="E1060" s="79" t="s">
        <v>18</v>
      </c>
      <c r="F1060" s="83" t="s">
        <v>18</v>
      </c>
      <c r="G1060" s="83" t="s">
        <v>18</v>
      </c>
      <c r="H1060" s="83" t="s">
        <v>18</v>
      </c>
      <c r="I1060" s="83" t="s">
        <v>18</v>
      </c>
      <c r="J1060" s="83" t="s">
        <v>18</v>
      </c>
      <c r="K1060" s="83">
        <v>1.6800000000000001E-3</v>
      </c>
      <c r="L1060" s="83">
        <v>0.44494</v>
      </c>
      <c r="M1060" s="83">
        <v>0.51515999999999995</v>
      </c>
      <c r="N1060" s="83">
        <v>3.8199999999999998E-2</v>
      </c>
      <c r="O1060" s="206" t="e">
        <f t="shared" si="132"/>
        <v>#VALUE!</v>
      </c>
      <c r="P1060" s="201">
        <v>0</v>
      </c>
      <c r="Q1060" s="201">
        <v>0</v>
      </c>
    </row>
    <row r="1061" spans="1:17" x14ac:dyDescent="0.3">
      <c r="A1061" s="78" t="s">
        <v>53</v>
      </c>
      <c r="B1061" s="78" t="s">
        <v>54</v>
      </c>
      <c r="C1061" s="80">
        <v>1958</v>
      </c>
      <c r="D1061" s="78" t="s">
        <v>18</v>
      </c>
      <c r="E1061" s="79" t="s">
        <v>18</v>
      </c>
      <c r="F1061" s="83" t="s">
        <v>18</v>
      </c>
      <c r="G1061" s="83" t="s">
        <v>18</v>
      </c>
      <c r="H1061" s="83" t="s">
        <v>18</v>
      </c>
      <c r="I1061" s="83" t="s">
        <v>18</v>
      </c>
      <c r="J1061" s="83" t="s">
        <v>18</v>
      </c>
      <c r="K1061" s="83">
        <v>1.6800000000000001E-3</v>
      </c>
      <c r="L1061" s="83">
        <v>0.44494</v>
      </c>
      <c r="M1061" s="83">
        <v>0.51515999999999995</v>
      </c>
      <c r="N1061" s="83">
        <v>3.8199999999999998E-2</v>
      </c>
      <c r="O1061" s="206" t="e">
        <f t="shared" si="132"/>
        <v>#VALUE!</v>
      </c>
      <c r="P1061" s="201">
        <v>0</v>
      </c>
      <c r="Q1061" s="201">
        <v>0</v>
      </c>
    </row>
    <row r="1062" spans="1:17" x14ac:dyDescent="0.3">
      <c r="A1062" s="78" t="s">
        <v>53</v>
      </c>
      <c r="B1062" s="78" t="s">
        <v>54</v>
      </c>
      <c r="C1062" s="80">
        <v>1959</v>
      </c>
      <c r="D1062" s="78" t="s">
        <v>18</v>
      </c>
      <c r="E1062" s="79" t="s">
        <v>18</v>
      </c>
      <c r="F1062" s="83" t="s">
        <v>18</v>
      </c>
      <c r="G1062" s="83" t="s">
        <v>18</v>
      </c>
      <c r="H1062" s="83" t="s">
        <v>18</v>
      </c>
      <c r="I1062" s="83" t="s">
        <v>18</v>
      </c>
      <c r="J1062" s="83" t="s">
        <v>18</v>
      </c>
      <c r="K1062" s="83">
        <v>1.6800000000000001E-3</v>
      </c>
      <c r="L1062" s="83">
        <v>0.44494</v>
      </c>
      <c r="M1062" s="83">
        <v>0.51515999999999995</v>
      </c>
      <c r="N1062" s="83">
        <v>3.8199999999999998E-2</v>
      </c>
      <c r="O1062" s="206" t="e">
        <f t="shared" si="132"/>
        <v>#VALUE!</v>
      </c>
      <c r="P1062" s="201">
        <v>0</v>
      </c>
      <c r="Q1062" s="201">
        <v>0</v>
      </c>
    </row>
    <row r="1063" spans="1:17" x14ac:dyDescent="0.3">
      <c r="A1063" s="78" t="s">
        <v>53</v>
      </c>
      <c r="B1063" s="78" t="s">
        <v>54</v>
      </c>
      <c r="C1063" s="80">
        <v>1960</v>
      </c>
      <c r="D1063" s="78" t="s">
        <v>18</v>
      </c>
      <c r="E1063" s="79" t="s">
        <v>18</v>
      </c>
      <c r="F1063" s="83" t="s">
        <v>18</v>
      </c>
      <c r="G1063" s="83" t="s">
        <v>18</v>
      </c>
      <c r="H1063" s="83" t="s">
        <v>18</v>
      </c>
      <c r="I1063" s="83" t="s">
        <v>18</v>
      </c>
      <c r="J1063" s="83" t="s">
        <v>18</v>
      </c>
      <c r="K1063" s="83">
        <v>1.6800000000000001E-3</v>
      </c>
      <c r="L1063" s="83">
        <v>0.44494</v>
      </c>
      <c r="M1063" s="83">
        <v>0.51515999999999995</v>
      </c>
      <c r="N1063" s="83">
        <v>3.8199999999999998E-2</v>
      </c>
      <c r="O1063" s="206" t="e">
        <f t="shared" si="132"/>
        <v>#VALUE!</v>
      </c>
      <c r="P1063" s="201">
        <v>0</v>
      </c>
      <c r="Q1063" s="201">
        <v>0</v>
      </c>
    </row>
    <row r="1064" spans="1:17" x14ac:dyDescent="0.3">
      <c r="A1064" s="78" t="s">
        <v>53</v>
      </c>
      <c r="B1064" s="78" t="s">
        <v>54</v>
      </c>
      <c r="C1064" s="80">
        <v>1961</v>
      </c>
      <c r="D1064" s="78" t="s">
        <v>18</v>
      </c>
      <c r="E1064" s="79" t="s">
        <v>18</v>
      </c>
      <c r="F1064" s="83" t="s">
        <v>18</v>
      </c>
      <c r="G1064" s="83" t="s">
        <v>18</v>
      </c>
      <c r="H1064" s="83" t="s">
        <v>18</v>
      </c>
      <c r="I1064" s="83" t="s">
        <v>18</v>
      </c>
      <c r="J1064" s="83" t="s">
        <v>18</v>
      </c>
      <c r="K1064" s="83">
        <v>1.6800000000000001E-3</v>
      </c>
      <c r="L1064" s="83">
        <v>0.44494</v>
      </c>
      <c r="M1064" s="83">
        <v>0.51515999999999995</v>
      </c>
      <c r="N1064" s="83">
        <v>3.8199999999999998E-2</v>
      </c>
      <c r="O1064" s="206" t="e">
        <f t="shared" si="132"/>
        <v>#VALUE!</v>
      </c>
      <c r="P1064" s="201">
        <v>0</v>
      </c>
      <c r="Q1064" s="201">
        <v>0</v>
      </c>
    </row>
    <row r="1065" spans="1:17" x14ac:dyDescent="0.3">
      <c r="A1065" s="78" t="s">
        <v>53</v>
      </c>
      <c r="B1065" s="78" t="s">
        <v>54</v>
      </c>
      <c r="C1065" s="80">
        <v>1962</v>
      </c>
      <c r="D1065" s="78" t="s">
        <v>18</v>
      </c>
      <c r="E1065" s="79" t="s">
        <v>18</v>
      </c>
      <c r="F1065" s="83" t="s">
        <v>18</v>
      </c>
      <c r="G1065" s="83" t="s">
        <v>18</v>
      </c>
      <c r="H1065" s="83" t="s">
        <v>18</v>
      </c>
      <c r="I1065" s="83" t="s">
        <v>18</v>
      </c>
      <c r="J1065" s="83" t="s">
        <v>18</v>
      </c>
      <c r="K1065" s="83">
        <v>1.6800000000000001E-3</v>
      </c>
      <c r="L1065" s="83">
        <v>0.44494</v>
      </c>
      <c r="M1065" s="83">
        <v>0.51515999999999995</v>
      </c>
      <c r="N1065" s="83">
        <v>3.8199999999999998E-2</v>
      </c>
      <c r="O1065" s="206" t="e">
        <f t="shared" si="132"/>
        <v>#VALUE!</v>
      </c>
      <c r="P1065" s="201">
        <v>0</v>
      </c>
      <c r="Q1065" s="201">
        <v>0</v>
      </c>
    </row>
    <row r="1066" spans="1:17" x14ac:dyDescent="0.3">
      <c r="A1066" s="78" t="s">
        <v>53</v>
      </c>
      <c r="B1066" s="78" t="s">
        <v>54</v>
      </c>
      <c r="C1066" s="80">
        <v>1963</v>
      </c>
      <c r="D1066" s="78" t="s">
        <v>18</v>
      </c>
      <c r="E1066" s="79" t="s">
        <v>18</v>
      </c>
      <c r="F1066" s="83" t="s">
        <v>18</v>
      </c>
      <c r="G1066" s="83" t="s">
        <v>18</v>
      </c>
      <c r="H1066" s="83" t="s">
        <v>18</v>
      </c>
      <c r="I1066" s="83" t="s">
        <v>18</v>
      </c>
      <c r="J1066" s="83" t="s">
        <v>18</v>
      </c>
      <c r="K1066" s="83">
        <v>1.6800000000000001E-3</v>
      </c>
      <c r="L1066" s="83">
        <v>0.44494</v>
      </c>
      <c r="M1066" s="83">
        <v>0.51515999999999995</v>
      </c>
      <c r="N1066" s="83">
        <v>3.8199999999999998E-2</v>
      </c>
      <c r="O1066" s="206" t="e">
        <f t="shared" si="132"/>
        <v>#VALUE!</v>
      </c>
      <c r="P1066" s="201">
        <v>0</v>
      </c>
      <c r="Q1066" s="201">
        <v>0</v>
      </c>
    </row>
    <row r="1067" spans="1:17" x14ac:dyDescent="0.3">
      <c r="A1067" s="78" t="s">
        <v>53</v>
      </c>
      <c r="B1067" s="78" t="s">
        <v>54</v>
      </c>
      <c r="C1067" s="80">
        <v>1964</v>
      </c>
      <c r="D1067" s="78">
        <v>15000</v>
      </c>
      <c r="E1067" s="79" t="s">
        <v>18</v>
      </c>
      <c r="F1067" s="83" t="s">
        <v>18</v>
      </c>
      <c r="G1067" s="83" t="s">
        <v>18</v>
      </c>
      <c r="H1067" s="83" t="s">
        <v>18</v>
      </c>
      <c r="I1067" s="83" t="s">
        <v>18</v>
      </c>
      <c r="J1067" s="83" t="s">
        <v>18</v>
      </c>
      <c r="K1067" s="83">
        <v>1.6800000000000001E-3</v>
      </c>
      <c r="L1067" s="83">
        <v>0.44494</v>
      </c>
      <c r="M1067" s="83">
        <v>0.51515999999999995</v>
      </c>
      <c r="N1067" s="83">
        <v>3.8199999999999998E-2</v>
      </c>
      <c r="O1067" s="206" t="e">
        <f t="shared" si="132"/>
        <v>#VALUE!</v>
      </c>
      <c r="P1067" s="201">
        <v>0</v>
      </c>
      <c r="Q1067" s="201">
        <v>0</v>
      </c>
    </row>
    <row r="1068" spans="1:17" x14ac:dyDescent="0.3">
      <c r="A1068" s="78" t="s">
        <v>53</v>
      </c>
      <c r="B1068" s="78" t="s">
        <v>54</v>
      </c>
      <c r="C1068" s="80">
        <v>1965</v>
      </c>
      <c r="D1068" s="78">
        <v>3500</v>
      </c>
      <c r="E1068" s="79" t="s">
        <v>18</v>
      </c>
      <c r="F1068" s="83" t="s">
        <v>18</v>
      </c>
      <c r="G1068" s="83" t="s">
        <v>18</v>
      </c>
      <c r="H1068" s="83" t="s">
        <v>18</v>
      </c>
      <c r="I1068" s="83" t="s">
        <v>18</v>
      </c>
      <c r="J1068" s="83" t="s">
        <v>18</v>
      </c>
      <c r="K1068" s="83">
        <v>1.6800000000000001E-3</v>
      </c>
      <c r="L1068" s="83">
        <v>0.44494</v>
      </c>
      <c r="M1068" s="83">
        <v>0.51515999999999995</v>
      </c>
      <c r="N1068" s="83">
        <v>3.8199999999999998E-2</v>
      </c>
      <c r="O1068" s="206" t="e">
        <f t="shared" si="132"/>
        <v>#VALUE!</v>
      </c>
      <c r="P1068" s="201">
        <v>0</v>
      </c>
      <c r="Q1068" s="201">
        <v>0</v>
      </c>
    </row>
    <row r="1069" spans="1:17" x14ac:dyDescent="0.3">
      <c r="A1069" s="78" t="s">
        <v>53</v>
      </c>
      <c r="B1069" s="78" t="s">
        <v>54</v>
      </c>
      <c r="C1069" s="80">
        <v>1966</v>
      </c>
      <c r="D1069" s="78">
        <v>7500</v>
      </c>
      <c r="E1069" s="79" t="s">
        <v>18</v>
      </c>
      <c r="F1069" s="83" t="s">
        <v>18</v>
      </c>
      <c r="G1069" s="83" t="s">
        <v>18</v>
      </c>
      <c r="H1069" s="83" t="s">
        <v>18</v>
      </c>
      <c r="I1069" s="83" t="s">
        <v>18</v>
      </c>
      <c r="J1069" s="83" t="s">
        <v>18</v>
      </c>
      <c r="K1069" s="83">
        <v>1.6800000000000001E-3</v>
      </c>
      <c r="L1069" s="83">
        <v>0.44494</v>
      </c>
      <c r="M1069" s="83">
        <v>0.51515999999999995</v>
      </c>
      <c r="N1069" s="83">
        <v>3.8199999999999998E-2</v>
      </c>
      <c r="O1069" s="206" t="e">
        <f t="shared" si="132"/>
        <v>#VALUE!</v>
      </c>
      <c r="P1069" s="201">
        <v>0</v>
      </c>
      <c r="Q1069" s="201">
        <v>0</v>
      </c>
    </row>
    <row r="1070" spans="1:17" x14ac:dyDescent="0.3">
      <c r="A1070" s="78" t="s">
        <v>53</v>
      </c>
      <c r="B1070" s="78" t="s">
        <v>54</v>
      </c>
      <c r="C1070" s="80">
        <v>1967</v>
      </c>
      <c r="D1070" s="78">
        <v>7500</v>
      </c>
      <c r="E1070" s="79" t="s">
        <v>18</v>
      </c>
      <c r="F1070" s="83" t="s">
        <v>18</v>
      </c>
      <c r="G1070" s="83" t="s">
        <v>18</v>
      </c>
      <c r="H1070" s="83" t="s">
        <v>18</v>
      </c>
      <c r="I1070" s="83" t="s">
        <v>18</v>
      </c>
      <c r="J1070" s="83" t="s">
        <v>18</v>
      </c>
      <c r="K1070" s="83">
        <v>1.6800000000000001E-3</v>
      </c>
      <c r="L1070" s="83">
        <v>0.44494</v>
      </c>
      <c r="M1070" s="83">
        <v>0.51515999999999995</v>
      </c>
      <c r="N1070" s="83">
        <v>3.8199999999999998E-2</v>
      </c>
      <c r="O1070" s="206" t="e">
        <f t="shared" si="132"/>
        <v>#VALUE!</v>
      </c>
      <c r="P1070" s="201">
        <v>0</v>
      </c>
      <c r="Q1070" s="201">
        <v>0</v>
      </c>
    </row>
    <row r="1071" spans="1:17" x14ac:dyDescent="0.3">
      <c r="A1071" s="78" t="s">
        <v>53</v>
      </c>
      <c r="B1071" s="78" t="s">
        <v>54</v>
      </c>
      <c r="C1071" s="80">
        <v>1968</v>
      </c>
      <c r="D1071" s="78">
        <v>7500</v>
      </c>
      <c r="E1071" s="79" t="s">
        <v>18</v>
      </c>
      <c r="F1071" s="83" t="s">
        <v>18</v>
      </c>
      <c r="G1071" s="83" t="s">
        <v>18</v>
      </c>
      <c r="H1071" s="83" t="s">
        <v>18</v>
      </c>
      <c r="I1071" s="83" t="s">
        <v>18</v>
      </c>
      <c r="J1071" s="83" t="s">
        <v>18</v>
      </c>
      <c r="K1071" s="83">
        <v>1.6800000000000001E-3</v>
      </c>
      <c r="L1071" s="83">
        <v>0.44494</v>
      </c>
      <c r="M1071" s="83">
        <v>0.51515999999999995</v>
      </c>
      <c r="N1071" s="83">
        <v>3.8199999999999998E-2</v>
      </c>
      <c r="O1071" s="206" t="e">
        <f t="shared" si="132"/>
        <v>#VALUE!</v>
      </c>
      <c r="P1071" s="201">
        <v>0</v>
      </c>
      <c r="Q1071" s="201">
        <v>0</v>
      </c>
    </row>
    <row r="1072" spans="1:17" x14ac:dyDescent="0.3">
      <c r="A1072" s="78" t="s">
        <v>53</v>
      </c>
      <c r="B1072" s="78" t="s">
        <v>54</v>
      </c>
      <c r="C1072" s="80">
        <v>1969</v>
      </c>
      <c r="D1072" s="78">
        <v>7500</v>
      </c>
      <c r="E1072" s="79" t="s">
        <v>18</v>
      </c>
      <c r="F1072" s="83" t="s">
        <v>18</v>
      </c>
      <c r="G1072" s="83" t="s">
        <v>18</v>
      </c>
      <c r="H1072" s="83" t="s">
        <v>18</v>
      </c>
      <c r="I1072" s="83" t="s">
        <v>18</v>
      </c>
      <c r="J1072" s="83" t="s">
        <v>18</v>
      </c>
      <c r="K1072" s="83">
        <v>1.6800000000000001E-3</v>
      </c>
      <c r="L1072" s="83">
        <v>0.44494</v>
      </c>
      <c r="M1072" s="83">
        <v>0.51515999999999995</v>
      </c>
      <c r="N1072" s="83">
        <v>3.8199999999999998E-2</v>
      </c>
      <c r="O1072" s="206" t="e">
        <f t="shared" si="132"/>
        <v>#VALUE!</v>
      </c>
      <c r="P1072" s="201">
        <v>0</v>
      </c>
      <c r="Q1072" s="201">
        <v>0</v>
      </c>
    </row>
    <row r="1073" spans="1:17" x14ac:dyDescent="0.3">
      <c r="A1073" s="78" t="s">
        <v>53</v>
      </c>
      <c r="B1073" s="78" t="s">
        <v>54</v>
      </c>
      <c r="C1073" s="80">
        <v>1970</v>
      </c>
      <c r="D1073" s="78">
        <v>7500</v>
      </c>
      <c r="E1073" s="79" t="s">
        <v>18</v>
      </c>
      <c r="F1073" s="83" t="s">
        <v>18</v>
      </c>
      <c r="G1073" s="83" t="s">
        <v>18</v>
      </c>
      <c r="H1073" s="83" t="s">
        <v>18</v>
      </c>
      <c r="I1073" s="83" t="s">
        <v>18</v>
      </c>
      <c r="J1073" s="83" t="s">
        <v>18</v>
      </c>
      <c r="K1073" s="83">
        <v>1.6800000000000001E-3</v>
      </c>
      <c r="L1073" s="83">
        <v>0.44494</v>
      </c>
      <c r="M1073" s="83">
        <v>0.51515999999999995</v>
      </c>
      <c r="N1073" s="83">
        <v>3.8199999999999998E-2</v>
      </c>
      <c r="O1073" s="206" t="e">
        <f t="shared" si="132"/>
        <v>#VALUE!</v>
      </c>
      <c r="P1073" s="201">
        <v>0</v>
      </c>
      <c r="Q1073" s="201">
        <v>0</v>
      </c>
    </row>
    <row r="1074" spans="1:17" x14ac:dyDescent="0.3">
      <c r="A1074" s="78" t="s">
        <v>53</v>
      </c>
      <c r="B1074" s="78" t="s">
        <v>54</v>
      </c>
      <c r="C1074" s="80">
        <v>1971</v>
      </c>
      <c r="D1074" s="78">
        <v>15000</v>
      </c>
      <c r="E1074" s="79" t="s">
        <v>18</v>
      </c>
      <c r="F1074" s="83" t="s">
        <v>18</v>
      </c>
      <c r="G1074" s="83" t="s">
        <v>18</v>
      </c>
      <c r="H1074" s="83" t="s">
        <v>18</v>
      </c>
      <c r="I1074" s="83" t="s">
        <v>18</v>
      </c>
      <c r="J1074" s="83" t="s">
        <v>18</v>
      </c>
      <c r="K1074" s="83">
        <v>1.6800000000000001E-3</v>
      </c>
      <c r="L1074" s="83">
        <v>0.44494</v>
      </c>
      <c r="M1074" s="83">
        <v>0.51515999999999995</v>
      </c>
      <c r="N1074" s="83">
        <v>3.8199999999999998E-2</v>
      </c>
      <c r="O1074" s="206" t="e">
        <f t="shared" si="132"/>
        <v>#VALUE!</v>
      </c>
      <c r="P1074" s="201">
        <v>0</v>
      </c>
      <c r="Q1074" s="201">
        <v>0</v>
      </c>
    </row>
    <row r="1075" spans="1:17" x14ac:dyDescent="0.3">
      <c r="A1075" s="78" t="s">
        <v>53</v>
      </c>
      <c r="B1075" s="78" t="s">
        <v>54</v>
      </c>
      <c r="C1075" s="80">
        <v>1972</v>
      </c>
      <c r="D1075" s="78">
        <v>5000</v>
      </c>
      <c r="E1075" s="79" t="s">
        <v>18</v>
      </c>
      <c r="F1075" s="83" t="s">
        <v>18</v>
      </c>
      <c r="G1075" s="83" t="s">
        <v>18</v>
      </c>
      <c r="H1075" s="83" t="s">
        <v>18</v>
      </c>
      <c r="I1075" s="83" t="s">
        <v>18</v>
      </c>
      <c r="J1075" s="83" t="s">
        <v>18</v>
      </c>
      <c r="K1075" s="83">
        <v>1.6800000000000001E-3</v>
      </c>
      <c r="L1075" s="83">
        <v>0.44494</v>
      </c>
      <c r="M1075" s="83">
        <v>0.51515999999999995</v>
      </c>
      <c r="N1075" s="83">
        <v>3.8199999999999998E-2</v>
      </c>
      <c r="O1075" s="206" t="e">
        <f t="shared" si="132"/>
        <v>#VALUE!</v>
      </c>
      <c r="P1075" s="201">
        <v>0</v>
      </c>
      <c r="Q1075" s="201">
        <v>0</v>
      </c>
    </row>
    <row r="1076" spans="1:17" x14ac:dyDescent="0.3">
      <c r="A1076" s="78" t="s">
        <v>53</v>
      </c>
      <c r="B1076" s="78" t="s">
        <v>54</v>
      </c>
      <c r="C1076" s="80">
        <v>1973</v>
      </c>
      <c r="D1076" s="78">
        <v>3500</v>
      </c>
      <c r="E1076" s="79" t="s">
        <v>18</v>
      </c>
      <c r="F1076" s="83" t="s">
        <v>18</v>
      </c>
      <c r="G1076" s="83" t="s">
        <v>18</v>
      </c>
      <c r="H1076" s="83" t="s">
        <v>18</v>
      </c>
      <c r="I1076" s="83" t="s">
        <v>18</v>
      </c>
      <c r="J1076" s="83" t="s">
        <v>18</v>
      </c>
      <c r="K1076" s="83">
        <v>1.6800000000000001E-3</v>
      </c>
      <c r="L1076" s="83">
        <v>0.44494</v>
      </c>
      <c r="M1076" s="83">
        <v>0.51515999999999995</v>
      </c>
      <c r="N1076" s="83">
        <v>3.8199999999999998E-2</v>
      </c>
      <c r="O1076" s="206" t="e">
        <f t="shared" si="132"/>
        <v>#VALUE!</v>
      </c>
      <c r="P1076" s="201">
        <v>0</v>
      </c>
      <c r="Q1076" s="201">
        <v>0</v>
      </c>
    </row>
    <row r="1077" spans="1:17" x14ac:dyDescent="0.3">
      <c r="A1077" s="78" t="s">
        <v>53</v>
      </c>
      <c r="B1077" s="78" t="s">
        <v>54</v>
      </c>
      <c r="C1077" s="80">
        <v>1974</v>
      </c>
      <c r="D1077" s="78">
        <v>3200</v>
      </c>
      <c r="E1077" s="79" t="s">
        <v>18</v>
      </c>
      <c r="F1077" s="83" t="s">
        <v>18</v>
      </c>
      <c r="G1077" s="83" t="s">
        <v>18</v>
      </c>
      <c r="H1077" s="83" t="s">
        <v>18</v>
      </c>
      <c r="I1077" s="83" t="s">
        <v>18</v>
      </c>
      <c r="J1077" s="83" t="s">
        <v>18</v>
      </c>
      <c r="K1077" s="83">
        <v>1.6800000000000001E-3</v>
      </c>
      <c r="L1077" s="83">
        <v>0.44494</v>
      </c>
      <c r="M1077" s="83">
        <v>0.51515999999999995</v>
      </c>
      <c r="N1077" s="83">
        <v>3.8199999999999998E-2</v>
      </c>
      <c r="O1077" s="206" t="e">
        <f t="shared" si="132"/>
        <v>#VALUE!</v>
      </c>
      <c r="P1077" s="201">
        <v>0</v>
      </c>
      <c r="Q1077" s="201">
        <v>0</v>
      </c>
    </row>
    <row r="1078" spans="1:17" x14ac:dyDescent="0.3">
      <c r="A1078" s="78" t="s">
        <v>53</v>
      </c>
      <c r="B1078" s="78" t="s">
        <v>54</v>
      </c>
      <c r="C1078" s="80">
        <v>1975</v>
      </c>
      <c r="D1078" s="78">
        <v>3000</v>
      </c>
      <c r="E1078" s="79" t="s">
        <v>18</v>
      </c>
      <c r="F1078" s="83" t="s">
        <v>18</v>
      </c>
      <c r="G1078" s="83" t="s">
        <v>18</v>
      </c>
      <c r="H1078" s="83" t="s">
        <v>18</v>
      </c>
      <c r="I1078" s="83" t="s">
        <v>18</v>
      </c>
      <c r="J1078" s="83" t="s">
        <v>18</v>
      </c>
      <c r="K1078" s="83">
        <v>1.6800000000000001E-3</v>
      </c>
      <c r="L1078" s="83">
        <v>0.44494</v>
      </c>
      <c r="M1078" s="83">
        <v>0.51515999999999995</v>
      </c>
      <c r="N1078" s="83">
        <v>3.8199999999999998E-2</v>
      </c>
      <c r="O1078" s="206" t="e">
        <f t="shared" si="132"/>
        <v>#VALUE!</v>
      </c>
      <c r="P1078" s="201">
        <v>0</v>
      </c>
      <c r="Q1078" s="201">
        <v>0</v>
      </c>
    </row>
    <row r="1079" spans="1:17" x14ac:dyDescent="0.3">
      <c r="A1079" s="78" t="s">
        <v>53</v>
      </c>
      <c r="B1079" s="78" t="s">
        <v>54</v>
      </c>
      <c r="C1079" s="80">
        <v>1976</v>
      </c>
      <c r="D1079" s="78">
        <v>7000</v>
      </c>
      <c r="E1079" s="79" t="s">
        <v>18</v>
      </c>
      <c r="F1079" s="83" t="s">
        <v>18</v>
      </c>
      <c r="G1079" s="83" t="s">
        <v>18</v>
      </c>
      <c r="H1079" s="83" t="s">
        <v>18</v>
      </c>
      <c r="I1079" s="83" t="s">
        <v>18</v>
      </c>
      <c r="J1079" s="83" t="s">
        <v>18</v>
      </c>
      <c r="K1079" s="83">
        <v>1.6800000000000001E-3</v>
      </c>
      <c r="L1079" s="83">
        <v>0.44494</v>
      </c>
      <c r="M1079" s="83">
        <v>0.51515999999999995</v>
      </c>
      <c r="N1079" s="83">
        <v>3.8199999999999998E-2</v>
      </c>
      <c r="O1079" s="206" t="e">
        <f t="shared" si="132"/>
        <v>#VALUE!</v>
      </c>
      <c r="P1079" s="201">
        <v>0</v>
      </c>
      <c r="Q1079" s="201">
        <v>0</v>
      </c>
    </row>
    <row r="1080" spans="1:17" x14ac:dyDescent="0.3">
      <c r="A1080" s="78" t="s">
        <v>53</v>
      </c>
      <c r="B1080" s="78" t="s">
        <v>54</v>
      </c>
      <c r="C1080" s="80">
        <v>1977</v>
      </c>
      <c r="D1080" s="78">
        <v>20000</v>
      </c>
      <c r="E1080" s="79" t="s">
        <v>18</v>
      </c>
      <c r="F1080" s="83" t="s">
        <v>18</v>
      </c>
      <c r="G1080" s="83" t="s">
        <v>18</v>
      </c>
      <c r="H1080" s="83" t="s">
        <v>18</v>
      </c>
      <c r="I1080" s="83" t="s">
        <v>18</v>
      </c>
      <c r="J1080" s="83" t="s">
        <v>18</v>
      </c>
      <c r="K1080" s="83">
        <v>1.6800000000000001E-3</v>
      </c>
      <c r="L1080" s="83">
        <v>0.44494</v>
      </c>
      <c r="M1080" s="83">
        <v>0.51515999999999995</v>
      </c>
      <c r="N1080" s="83">
        <v>3.8199999999999998E-2</v>
      </c>
      <c r="O1080" s="206" t="e">
        <f t="shared" si="132"/>
        <v>#VALUE!</v>
      </c>
      <c r="P1080" s="201">
        <v>0</v>
      </c>
      <c r="Q1080" s="201">
        <v>0</v>
      </c>
    </row>
    <row r="1081" spans="1:17" x14ac:dyDescent="0.3">
      <c r="A1081" s="78" t="s">
        <v>53</v>
      </c>
      <c r="B1081" s="78" t="s">
        <v>54</v>
      </c>
      <c r="C1081" s="80">
        <v>1978</v>
      </c>
      <c r="D1081" s="78">
        <v>7000</v>
      </c>
      <c r="E1081" s="79" t="s">
        <v>18</v>
      </c>
      <c r="F1081" s="83" t="s">
        <v>18</v>
      </c>
      <c r="G1081" s="83">
        <f t="shared" ref="G1081:G1113" si="133">L1081*E1085</f>
        <v>27328.655450441805</v>
      </c>
      <c r="H1081" s="83">
        <f t="shared" ref="H1081:H1112" si="134">M1081*E1086</f>
        <v>4371.8104498328694</v>
      </c>
      <c r="I1081" s="83">
        <f t="shared" ref="I1081:I1111" si="135">N1081*E1087</f>
        <v>759.62440847216999</v>
      </c>
      <c r="J1081" s="84">
        <f t="shared" ref="J1081:J1112" si="136">SUM(F1081:I1081)</f>
        <v>32460.090308746843</v>
      </c>
      <c r="K1081" s="83">
        <v>1.6800000000000001E-3</v>
      </c>
      <c r="L1081" s="83">
        <v>0.44494</v>
      </c>
      <c r="M1081" s="83">
        <v>0.51515999999999995</v>
      </c>
      <c r="N1081" s="83">
        <v>3.8199999999999998E-2</v>
      </c>
      <c r="O1081" s="206">
        <f t="shared" si="132"/>
        <v>4.6371557583924066</v>
      </c>
      <c r="P1081" s="201">
        <v>1</v>
      </c>
      <c r="Q1081" s="201">
        <v>0</v>
      </c>
    </row>
    <row r="1082" spans="1:17" x14ac:dyDescent="0.3">
      <c r="A1082" s="78" t="s">
        <v>53</v>
      </c>
      <c r="B1082" s="78" t="s">
        <v>54</v>
      </c>
      <c r="C1082" s="80">
        <v>1979</v>
      </c>
      <c r="D1082" s="78">
        <v>1500</v>
      </c>
      <c r="E1082" s="79" t="s">
        <v>18</v>
      </c>
      <c r="F1082" s="83">
        <f t="shared" ref="F1082:F1114" si="137">K1082*E1085</f>
        <v>103.18726380352909</v>
      </c>
      <c r="G1082" s="83">
        <f t="shared" si="133"/>
        <v>3775.9013540426995</v>
      </c>
      <c r="H1082" s="83">
        <f t="shared" si="134"/>
        <v>10244.191368285945</v>
      </c>
      <c r="I1082" s="83">
        <f t="shared" si="135"/>
        <v>1462.225825666452</v>
      </c>
      <c r="J1082" s="84">
        <f t="shared" si="136"/>
        <v>15585.505811798625</v>
      </c>
      <c r="K1082" s="83">
        <v>1.6800000000000001E-3</v>
      </c>
      <c r="L1082" s="83">
        <v>0.44494</v>
      </c>
      <c r="M1082" s="83">
        <v>0.51515999999999995</v>
      </c>
      <c r="N1082" s="83">
        <v>3.8199999999999998E-2</v>
      </c>
      <c r="O1082" s="206">
        <f t="shared" si="132"/>
        <v>10.39033720786575</v>
      </c>
      <c r="P1082" s="201">
        <v>1</v>
      </c>
      <c r="Q1082" s="201">
        <v>0</v>
      </c>
    </row>
    <row r="1083" spans="1:17" x14ac:dyDescent="0.3">
      <c r="A1083" s="78" t="s">
        <v>53</v>
      </c>
      <c r="B1083" s="78" t="s">
        <v>54</v>
      </c>
      <c r="C1083" s="80">
        <v>1980</v>
      </c>
      <c r="D1083" s="78">
        <v>800</v>
      </c>
      <c r="E1083" s="79" t="s">
        <v>18</v>
      </c>
      <c r="F1083" s="83">
        <f t="shared" si="137"/>
        <v>14.257010551516464</v>
      </c>
      <c r="G1083" s="83">
        <f t="shared" si="133"/>
        <v>8847.8346676860565</v>
      </c>
      <c r="H1083" s="83">
        <f t="shared" si="134"/>
        <v>19719.378438490297</v>
      </c>
      <c r="I1083" s="83">
        <f t="shared" si="135"/>
        <v>3748.9603538739534</v>
      </c>
      <c r="J1083" s="84">
        <f t="shared" si="136"/>
        <v>32330.430470601823</v>
      </c>
      <c r="K1083" s="83">
        <v>1.6800000000000001E-3</v>
      </c>
      <c r="L1083" s="83">
        <v>0.44494</v>
      </c>
      <c r="M1083" s="83">
        <v>0.51515999999999995</v>
      </c>
      <c r="N1083" s="83">
        <v>3.8199999999999998E-2</v>
      </c>
      <c r="O1083" s="206">
        <f t="shared" si="132"/>
        <v>40.413038088252279</v>
      </c>
      <c r="P1083" s="201">
        <v>0</v>
      </c>
      <c r="Q1083" s="201">
        <v>1</v>
      </c>
    </row>
    <row r="1084" spans="1:17" x14ac:dyDescent="0.3">
      <c r="A1084" s="78" t="s">
        <v>53</v>
      </c>
      <c r="B1084" s="78" t="s">
        <v>54</v>
      </c>
      <c r="C1084" s="80">
        <v>1981</v>
      </c>
      <c r="D1084" s="78">
        <v>7000</v>
      </c>
      <c r="E1084" s="79" t="s">
        <v>18</v>
      </c>
      <c r="F1084" s="83">
        <f t="shared" si="137"/>
        <v>33.407565608200152</v>
      </c>
      <c r="G1084" s="83">
        <f t="shared" si="133"/>
        <v>17031.485834346367</v>
      </c>
      <c r="H1084" s="83">
        <f t="shared" si="134"/>
        <v>50557.969002662452</v>
      </c>
      <c r="I1084" s="83">
        <f t="shared" si="135"/>
        <v>1038.3191622775164</v>
      </c>
      <c r="J1084" s="84">
        <f t="shared" si="136"/>
        <v>68661.181564894534</v>
      </c>
      <c r="K1084" s="83">
        <v>1.6800000000000001E-3</v>
      </c>
      <c r="L1084" s="83">
        <v>0.44494</v>
      </c>
      <c r="M1084" s="83">
        <v>0.51515999999999995</v>
      </c>
      <c r="N1084" s="83">
        <v>3.8199999999999998E-2</v>
      </c>
      <c r="O1084" s="206">
        <f t="shared" si="132"/>
        <v>9.8087402235563612</v>
      </c>
      <c r="P1084" s="201">
        <v>1</v>
      </c>
      <c r="Q1084" s="201">
        <v>0</v>
      </c>
    </row>
    <row r="1085" spans="1:17" x14ac:dyDescent="0.3">
      <c r="A1085" s="78" t="s">
        <v>53</v>
      </c>
      <c r="B1085" s="78" t="s">
        <v>54</v>
      </c>
      <c r="C1085" s="80">
        <v>1982</v>
      </c>
      <c r="D1085" s="78">
        <v>20000</v>
      </c>
      <c r="E1085" s="79">
        <v>61420.990359243508</v>
      </c>
      <c r="F1085" s="83">
        <f t="shared" si="137"/>
        <v>64.30731379894344</v>
      </c>
      <c r="G1085" s="83">
        <f t="shared" si="133"/>
        <v>43666.555493525571</v>
      </c>
      <c r="H1085" s="83">
        <f t="shared" si="134"/>
        <v>14002.63088059909</v>
      </c>
      <c r="I1085" s="83">
        <f t="shared" si="135"/>
        <v>327.5650543970844</v>
      </c>
      <c r="J1085" s="84">
        <f t="shared" si="136"/>
        <v>58061.058742320689</v>
      </c>
      <c r="K1085" s="83">
        <v>1.6800000000000001E-3</v>
      </c>
      <c r="L1085" s="83">
        <v>0.44494</v>
      </c>
      <c r="M1085" s="83">
        <v>0.51515999999999995</v>
      </c>
      <c r="N1085" s="83">
        <v>3.8199999999999998E-2</v>
      </c>
      <c r="O1085" s="206">
        <f t="shared" si="132"/>
        <v>2.9030529371160343</v>
      </c>
      <c r="P1085" s="201">
        <v>1</v>
      </c>
      <c r="Q1085" s="201">
        <v>0</v>
      </c>
    </row>
    <row r="1086" spans="1:17" x14ac:dyDescent="0.3">
      <c r="A1086" s="78" t="s">
        <v>53</v>
      </c>
      <c r="B1086" s="78" t="s">
        <v>54</v>
      </c>
      <c r="C1086" s="80">
        <v>1983</v>
      </c>
      <c r="D1086" s="78">
        <v>2000</v>
      </c>
      <c r="E1086" s="79">
        <v>8486.3158044740849</v>
      </c>
      <c r="F1086" s="83">
        <f t="shared" si="137"/>
        <v>164.87574331173408</v>
      </c>
      <c r="G1086" s="83">
        <f t="shared" si="133"/>
        <v>12093.971938841836</v>
      </c>
      <c r="H1086" s="83">
        <f t="shared" si="134"/>
        <v>4417.4977335916747</v>
      </c>
      <c r="I1086" s="83">
        <f t="shared" si="135"/>
        <v>3536.1939833291822</v>
      </c>
      <c r="J1086" s="84">
        <f t="shared" si="136"/>
        <v>20212.539399074427</v>
      </c>
      <c r="K1086" s="83">
        <v>1.6800000000000001E-3</v>
      </c>
      <c r="L1086" s="83">
        <v>0.44494</v>
      </c>
      <c r="M1086" s="83">
        <v>0.51515999999999995</v>
      </c>
      <c r="N1086" s="83">
        <v>3.8199999999999998E-2</v>
      </c>
      <c r="O1086" s="206">
        <f t="shared" si="132"/>
        <v>10.106269699537213</v>
      </c>
      <c r="P1086" s="201">
        <v>1</v>
      </c>
      <c r="Q1086" s="201">
        <v>0</v>
      </c>
    </row>
    <row r="1087" spans="1:17" x14ac:dyDescent="0.3">
      <c r="A1087" s="78" t="s">
        <v>53</v>
      </c>
      <c r="B1087" s="78" t="s">
        <v>54</v>
      </c>
      <c r="C1087" s="80">
        <v>1984</v>
      </c>
      <c r="D1087" s="78">
        <v>6000</v>
      </c>
      <c r="E1087" s="79">
        <v>19885.455719166755</v>
      </c>
      <c r="F1087" s="83">
        <f t="shared" si="137"/>
        <v>45.66429823628868</v>
      </c>
      <c r="G1087" s="83">
        <f t="shared" si="133"/>
        <v>3815.3611335978726</v>
      </c>
      <c r="H1087" s="83">
        <f t="shared" si="134"/>
        <v>47688.630692457104</v>
      </c>
      <c r="I1087" s="83">
        <f t="shared" si="135"/>
        <v>1847.5676601544455</v>
      </c>
      <c r="J1087" s="84">
        <f t="shared" si="136"/>
        <v>53397.223784445712</v>
      </c>
      <c r="K1087" s="83">
        <v>1.6800000000000001E-3</v>
      </c>
      <c r="L1087" s="83">
        <v>0.44494</v>
      </c>
      <c r="M1087" s="83">
        <v>0.51515999999999995</v>
      </c>
      <c r="N1087" s="83">
        <v>3.8199999999999998E-2</v>
      </c>
      <c r="O1087" s="206">
        <f t="shared" si="132"/>
        <v>8.899537297407619</v>
      </c>
      <c r="P1087" s="201">
        <v>1</v>
      </c>
      <c r="Q1087" s="201">
        <v>0</v>
      </c>
    </row>
    <row r="1088" spans="1:17" x14ac:dyDescent="0.3">
      <c r="A1088" s="78" t="s">
        <v>53</v>
      </c>
      <c r="B1088" s="78" t="s">
        <v>54</v>
      </c>
      <c r="C1088" s="80">
        <v>1985</v>
      </c>
      <c r="D1088" s="78">
        <v>15000</v>
      </c>
      <c r="E1088" s="79">
        <v>38278.162975561572</v>
      </c>
      <c r="F1088" s="83">
        <f t="shared" si="137"/>
        <v>14.406002392332509</v>
      </c>
      <c r="G1088" s="83">
        <f t="shared" si="133"/>
        <v>41188.328558703834</v>
      </c>
      <c r="H1088" s="83">
        <f t="shared" si="134"/>
        <v>24916.045963485973</v>
      </c>
      <c r="I1088" s="83">
        <f t="shared" si="135"/>
        <v>326.76165428760396</v>
      </c>
      <c r="J1088" s="84">
        <f t="shared" si="136"/>
        <v>66445.542178869742</v>
      </c>
      <c r="K1088" s="83">
        <v>1.6800000000000001E-3</v>
      </c>
      <c r="L1088" s="83">
        <v>0.44494</v>
      </c>
      <c r="M1088" s="83">
        <v>0.51515999999999995</v>
      </c>
      <c r="N1088" s="83">
        <v>3.8199999999999998E-2</v>
      </c>
      <c r="O1088" s="206">
        <f t="shared" si="132"/>
        <v>4.4297028119246491</v>
      </c>
      <c r="P1088" s="201">
        <v>1</v>
      </c>
      <c r="Q1088" s="201">
        <v>0</v>
      </c>
    </row>
    <row r="1089" spans="1:17" x14ac:dyDescent="0.3">
      <c r="A1089" s="78" t="s">
        <v>53</v>
      </c>
      <c r="B1089" s="78" t="s">
        <v>54</v>
      </c>
      <c r="C1089" s="80">
        <v>1986</v>
      </c>
      <c r="D1089" s="78">
        <v>25000</v>
      </c>
      <c r="E1089" s="79">
        <v>98140.323399841713</v>
      </c>
      <c r="F1089" s="83">
        <f t="shared" si="137"/>
        <v>155.51847884798499</v>
      </c>
      <c r="G1089" s="83">
        <f t="shared" si="133"/>
        <v>21519.810332699453</v>
      </c>
      <c r="H1089" s="83">
        <f t="shared" si="134"/>
        <v>4406.6631890785875</v>
      </c>
      <c r="I1089" s="83">
        <f t="shared" si="135"/>
        <v>720.04859147126149</v>
      </c>
      <c r="J1089" s="84">
        <f t="shared" si="136"/>
        <v>26802.040592097288</v>
      </c>
      <c r="K1089" s="83">
        <v>1.6800000000000001E-3</v>
      </c>
      <c r="L1089" s="83">
        <v>0.44494</v>
      </c>
      <c r="M1089" s="83">
        <v>0.51515999999999995</v>
      </c>
      <c r="N1089" s="83">
        <v>3.8199999999999998E-2</v>
      </c>
      <c r="O1089" s="206">
        <f t="shared" si="132"/>
        <v>1.0720816236838915</v>
      </c>
      <c r="P1089" s="201">
        <v>1</v>
      </c>
      <c r="Q1089" s="201">
        <v>0</v>
      </c>
    </row>
    <row r="1090" spans="1:17" x14ac:dyDescent="0.3">
      <c r="A1090" s="78" t="s">
        <v>53</v>
      </c>
      <c r="B1090" s="78" t="s">
        <v>54</v>
      </c>
      <c r="C1090" s="80">
        <v>1987</v>
      </c>
      <c r="D1090" s="78">
        <v>7500</v>
      </c>
      <c r="E1090" s="79">
        <v>27181.129902552784</v>
      </c>
      <c r="F1090" s="83">
        <f t="shared" si="137"/>
        <v>81.254284530352592</v>
      </c>
      <c r="G1090" s="83">
        <f t="shared" si="133"/>
        <v>3806.003415149909</v>
      </c>
      <c r="H1090" s="83">
        <f t="shared" si="134"/>
        <v>9710.4772874956816</v>
      </c>
      <c r="I1090" s="83">
        <f t="shared" si="135"/>
        <v>3599.090953535072</v>
      </c>
      <c r="J1090" s="84">
        <f t="shared" si="136"/>
        <v>17196.825940711016</v>
      </c>
      <c r="K1090" s="83">
        <v>1.6800000000000001E-3</v>
      </c>
      <c r="L1090" s="83">
        <v>0.44494</v>
      </c>
      <c r="M1090" s="83">
        <v>0.51515999999999995</v>
      </c>
      <c r="N1090" s="83">
        <v>3.8199999999999998E-2</v>
      </c>
      <c r="O1090" s="206">
        <f t="shared" si="132"/>
        <v>2.2929101254281354</v>
      </c>
      <c r="P1090" s="201">
        <v>1</v>
      </c>
      <c r="Q1090" s="201">
        <v>0</v>
      </c>
    </row>
    <row r="1091" spans="1:17" x14ac:dyDescent="0.3">
      <c r="A1091" s="78" t="s">
        <v>53</v>
      </c>
      <c r="B1091" s="78" t="s">
        <v>54</v>
      </c>
      <c r="C1091" s="80">
        <v>1988</v>
      </c>
      <c r="D1091" s="78">
        <v>2500</v>
      </c>
      <c r="E1091" s="79">
        <v>8575.0014240074452</v>
      </c>
      <c r="F1091" s="83">
        <f t="shared" si="137"/>
        <v>14.370669612648554</v>
      </c>
      <c r="G1091" s="83">
        <f t="shared" si="133"/>
        <v>8386.8696410791381</v>
      </c>
      <c r="H1091" s="83">
        <f t="shared" si="134"/>
        <v>48536.850670762498</v>
      </c>
      <c r="I1091" s="83">
        <f t="shared" si="135"/>
        <v>733.64482207731226</v>
      </c>
      <c r="J1091" s="84">
        <f t="shared" si="136"/>
        <v>57671.735803531592</v>
      </c>
      <c r="K1091" s="83">
        <v>1.6800000000000001E-3</v>
      </c>
      <c r="L1091" s="83">
        <v>0.44494</v>
      </c>
      <c r="M1091" s="83">
        <v>0.51515999999999995</v>
      </c>
      <c r="N1091" s="83">
        <v>3.8199999999999998E-2</v>
      </c>
      <c r="O1091" s="206">
        <f t="shared" ref="O1091:O1154" si="138">J1091/D1091</f>
        <v>23.068694321412636</v>
      </c>
      <c r="P1091" s="201">
        <v>1</v>
      </c>
      <c r="Q1091" s="201">
        <v>0</v>
      </c>
    </row>
    <row r="1092" spans="1:17" x14ac:dyDescent="0.3">
      <c r="A1092" s="78" t="s">
        <v>53</v>
      </c>
      <c r="B1092" s="78" t="s">
        <v>54</v>
      </c>
      <c r="C1092" s="80">
        <v>1989</v>
      </c>
      <c r="D1092" s="78">
        <v>15000</v>
      </c>
      <c r="E1092" s="79">
        <v>92570.52312380058</v>
      </c>
      <c r="F1092" s="83">
        <f t="shared" si="137"/>
        <v>31.667058473081656</v>
      </c>
      <c r="G1092" s="83">
        <f t="shared" si="133"/>
        <v>41920.930075023425</v>
      </c>
      <c r="H1092" s="83">
        <f t="shared" si="134"/>
        <v>9893.8342026530936</v>
      </c>
      <c r="I1092" s="83">
        <f t="shared" si="135"/>
        <v>437.19699737138222</v>
      </c>
      <c r="J1092" s="84">
        <f t="shared" si="136"/>
        <v>52283.628333520988</v>
      </c>
      <c r="K1092" s="83">
        <v>1.6800000000000001E-3</v>
      </c>
      <c r="L1092" s="83">
        <v>0.44494</v>
      </c>
      <c r="M1092" s="83">
        <v>0.51515999999999995</v>
      </c>
      <c r="N1092" s="83">
        <v>3.8199999999999998E-2</v>
      </c>
      <c r="O1092" s="206">
        <f t="shared" si="138"/>
        <v>3.4855752222347327</v>
      </c>
      <c r="P1092" s="201">
        <v>1</v>
      </c>
      <c r="Q1092" s="201">
        <v>0</v>
      </c>
    </row>
    <row r="1093" spans="1:17" x14ac:dyDescent="0.3">
      <c r="A1093" s="78" t="s">
        <v>53</v>
      </c>
      <c r="B1093" s="78" t="s">
        <v>54</v>
      </c>
      <c r="C1093" s="80">
        <v>1990</v>
      </c>
      <c r="D1093" s="78">
        <v>14000</v>
      </c>
      <c r="E1093" s="79">
        <v>48365.645553781302</v>
      </c>
      <c r="F1093" s="83">
        <f t="shared" si="137"/>
        <v>158.28462832300841</v>
      </c>
      <c r="G1093" s="83">
        <f t="shared" si="133"/>
        <v>8545.2336946355845</v>
      </c>
      <c r="H1093" s="83">
        <f t="shared" si="134"/>
        <v>5895.9791928230698</v>
      </c>
      <c r="I1093" s="83">
        <f t="shared" si="135"/>
        <v>232.62554069528287</v>
      </c>
      <c r="J1093" s="84">
        <f t="shared" si="136"/>
        <v>14832.123056476945</v>
      </c>
      <c r="K1093" s="83">
        <v>1.6800000000000001E-3</v>
      </c>
      <c r="L1093" s="83">
        <v>0.44494</v>
      </c>
      <c r="M1093" s="83">
        <v>0.51515999999999995</v>
      </c>
      <c r="N1093" s="83">
        <v>3.8199999999999998E-2</v>
      </c>
      <c r="O1093" s="206">
        <f t="shared" si="138"/>
        <v>1.0594373611769246</v>
      </c>
      <c r="P1093" s="201">
        <v>1</v>
      </c>
      <c r="Q1093" s="201">
        <v>0</v>
      </c>
    </row>
    <row r="1094" spans="1:17" x14ac:dyDescent="0.3">
      <c r="A1094" s="78" t="s">
        <v>53</v>
      </c>
      <c r="B1094" s="78" t="s">
        <v>54</v>
      </c>
      <c r="C1094" s="80">
        <v>1991</v>
      </c>
      <c r="D1094" s="78">
        <v>2000</v>
      </c>
      <c r="E1094" s="79">
        <v>8553.9700075289002</v>
      </c>
      <c r="F1094" s="83">
        <f t="shared" si="137"/>
        <v>32.265007881934153</v>
      </c>
      <c r="G1094" s="83">
        <f t="shared" si="133"/>
        <v>5092.3149740948384</v>
      </c>
      <c r="H1094" s="83">
        <f t="shared" si="134"/>
        <v>3137.1563755126158</v>
      </c>
      <c r="I1094" s="83">
        <f t="shared" si="135"/>
        <v>1870.4705694463355</v>
      </c>
      <c r="J1094" s="84">
        <f t="shared" si="136"/>
        <v>10132.206926935723</v>
      </c>
      <c r="K1094" s="83">
        <v>1.6800000000000001E-3</v>
      </c>
      <c r="L1094" s="83">
        <v>0.44494</v>
      </c>
      <c r="M1094" s="83">
        <v>0.51515999999999995</v>
      </c>
      <c r="N1094" s="83">
        <v>3.8199999999999998E-2</v>
      </c>
      <c r="O1094" s="206">
        <f t="shared" si="138"/>
        <v>5.0661034634678614</v>
      </c>
      <c r="P1094" s="201">
        <v>1</v>
      </c>
      <c r="Q1094" s="201">
        <v>0</v>
      </c>
    </row>
    <row r="1095" spans="1:17" x14ac:dyDescent="0.3">
      <c r="A1095" s="78" t="s">
        <v>53</v>
      </c>
      <c r="B1095" s="78" t="s">
        <v>54</v>
      </c>
      <c r="C1095" s="80">
        <v>1992</v>
      </c>
      <c r="D1095" s="78">
        <v>5000</v>
      </c>
      <c r="E1095" s="79">
        <v>18849.43956731051</v>
      </c>
      <c r="F1095" s="83">
        <f t="shared" si="137"/>
        <v>19.227511926280684</v>
      </c>
      <c r="G1095" s="83">
        <f t="shared" si="133"/>
        <v>2709.5394784544283</v>
      </c>
      <c r="H1095" s="83">
        <f t="shared" si="134"/>
        <v>25224.911480522886</v>
      </c>
      <c r="I1095" s="83">
        <f t="shared" si="135"/>
        <v>325.35637667279428</v>
      </c>
      <c r="J1095" s="84">
        <f t="shared" si="136"/>
        <v>28279.034847576386</v>
      </c>
      <c r="K1095" s="83">
        <v>1.6800000000000001E-3</v>
      </c>
      <c r="L1095" s="83">
        <v>0.44494</v>
      </c>
      <c r="M1095" s="83">
        <v>0.51515999999999995</v>
      </c>
      <c r="N1095" s="83">
        <v>3.8199999999999998E-2</v>
      </c>
      <c r="O1095" s="206">
        <f t="shared" si="138"/>
        <v>5.6558069695152771</v>
      </c>
      <c r="P1095" s="201">
        <v>1</v>
      </c>
      <c r="Q1095" s="201">
        <v>0</v>
      </c>
    </row>
    <row r="1096" spans="1:17" x14ac:dyDescent="0.3">
      <c r="A1096" s="78" t="s">
        <v>53</v>
      </c>
      <c r="B1096" s="78" t="s">
        <v>54</v>
      </c>
      <c r="C1096" s="80">
        <v>1993</v>
      </c>
      <c r="D1096" s="78">
        <v>16000</v>
      </c>
      <c r="E1096" s="79">
        <v>94217.040668457383</v>
      </c>
      <c r="F1096" s="83">
        <f t="shared" si="137"/>
        <v>10.230652051520295</v>
      </c>
      <c r="G1096" s="83">
        <f t="shared" si="133"/>
        <v>21786.575266216038</v>
      </c>
      <c r="H1096" s="83">
        <f t="shared" si="134"/>
        <v>4387.7118064595988</v>
      </c>
      <c r="I1096" s="83">
        <f t="shared" si="135"/>
        <v>2165.5894611568278</v>
      </c>
      <c r="J1096" s="84">
        <f t="shared" si="136"/>
        <v>28350.107185883986</v>
      </c>
      <c r="K1096" s="83">
        <v>1.6800000000000001E-3</v>
      </c>
      <c r="L1096" s="83">
        <v>0.44494</v>
      </c>
      <c r="M1096" s="83">
        <v>0.51515999999999995</v>
      </c>
      <c r="N1096" s="83">
        <v>3.8199999999999998E-2</v>
      </c>
      <c r="O1096" s="206">
        <f t="shared" si="138"/>
        <v>1.7718816991177491</v>
      </c>
      <c r="P1096" s="201">
        <v>1</v>
      </c>
      <c r="Q1096" s="201">
        <v>0</v>
      </c>
    </row>
    <row r="1097" spans="1:17" x14ac:dyDescent="0.3">
      <c r="A1097" s="78" t="s">
        <v>53</v>
      </c>
      <c r="B1097" s="78" t="s">
        <v>54</v>
      </c>
      <c r="C1097" s="80">
        <v>1994</v>
      </c>
      <c r="D1097" s="78">
        <v>6000</v>
      </c>
      <c r="E1097" s="79">
        <v>19205.361834484615</v>
      </c>
      <c r="F1097" s="83">
        <f t="shared" si="137"/>
        <v>82.261532897116339</v>
      </c>
      <c r="G1097" s="83">
        <f t="shared" si="133"/>
        <v>3789.635241800866</v>
      </c>
      <c r="H1097" s="83">
        <f t="shared" si="134"/>
        <v>29204.844680878305</v>
      </c>
      <c r="I1097" s="83">
        <f t="shared" si="135"/>
        <v>71.732229380348812</v>
      </c>
      <c r="J1097" s="84">
        <f t="shared" si="136"/>
        <v>33148.47368495664</v>
      </c>
      <c r="K1097" s="83">
        <v>1.6800000000000001E-3</v>
      </c>
      <c r="L1097" s="83">
        <v>0.44494</v>
      </c>
      <c r="M1097" s="83">
        <v>0.51515999999999995</v>
      </c>
      <c r="N1097" s="83">
        <v>3.8199999999999998E-2</v>
      </c>
      <c r="O1097" s="206">
        <f t="shared" si="138"/>
        <v>5.52474561415944</v>
      </c>
      <c r="P1097" s="201">
        <v>1</v>
      </c>
      <c r="Q1097" s="201">
        <v>0</v>
      </c>
    </row>
    <row r="1098" spans="1:17" x14ac:dyDescent="0.3">
      <c r="A1098" s="78" t="s">
        <v>53</v>
      </c>
      <c r="B1098" s="78" t="s">
        <v>54</v>
      </c>
      <c r="C1098" s="80">
        <v>1995</v>
      </c>
      <c r="D1098" s="78">
        <v>1500</v>
      </c>
      <c r="E1098" s="79">
        <v>11444.947575167074</v>
      </c>
      <c r="F1098" s="83">
        <f t="shared" si="137"/>
        <v>14.308866827494619</v>
      </c>
      <c r="G1098" s="83">
        <f t="shared" si="133"/>
        <v>25224.0150483539</v>
      </c>
      <c r="H1098" s="83">
        <f t="shared" si="134"/>
        <v>967.37108082671443</v>
      </c>
      <c r="I1098" s="83" t="s">
        <v>18</v>
      </c>
      <c r="J1098" s="84">
        <f t="shared" si="136"/>
        <v>26205.694996008107</v>
      </c>
      <c r="K1098" s="83">
        <v>1.6800000000000001E-3</v>
      </c>
      <c r="L1098" s="83">
        <v>0.44494</v>
      </c>
      <c r="M1098" s="83">
        <v>0.51515999999999995</v>
      </c>
      <c r="N1098" s="83">
        <v>3.8199999999999998E-2</v>
      </c>
      <c r="O1098" s="206">
        <f t="shared" si="138"/>
        <v>17.470463330672072</v>
      </c>
      <c r="P1098" s="201">
        <v>1</v>
      </c>
      <c r="Q1098" s="201">
        <v>0</v>
      </c>
    </row>
    <row r="1099" spans="1:17" x14ac:dyDescent="0.3">
      <c r="A1099" s="78" t="s">
        <v>53</v>
      </c>
      <c r="B1099" s="78" t="s">
        <v>54</v>
      </c>
      <c r="C1099" s="80">
        <v>1996</v>
      </c>
      <c r="D1099" s="78">
        <v>1000</v>
      </c>
      <c r="E1099" s="79">
        <v>6089.6738401906514</v>
      </c>
      <c r="F1099" s="83">
        <f t="shared" si="137"/>
        <v>95.240583632028034</v>
      </c>
      <c r="G1099" s="83">
        <f t="shared" si="133"/>
        <v>835.51146964639793</v>
      </c>
      <c r="H1099" s="83" t="s">
        <v>18</v>
      </c>
      <c r="I1099" s="83">
        <f t="shared" si="135"/>
        <v>821.52760610044618</v>
      </c>
      <c r="J1099" s="84" t="s">
        <v>18</v>
      </c>
      <c r="K1099" s="83">
        <v>1.6800000000000001E-3</v>
      </c>
      <c r="L1099" s="83">
        <v>0.44494</v>
      </c>
      <c r="M1099" s="83">
        <v>0.51515999999999995</v>
      </c>
      <c r="N1099" s="83">
        <v>3.8199999999999998E-2</v>
      </c>
      <c r="O1099" s="206" t="e">
        <f t="shared" si="138"/>
        <v>#VALUE!</v>
      </c>
      <c r="P1099" s="201">
        <v>0</v>
      </c>
      <c r="Q1099" s="201">
        <v>0</v>
      </c>
    </row>
    <row r="1100" spans="1:17" x14ac:dyDescent="0.3">
      <c r="A1100" s="78" t="s">
        <v>53</v>
      </c>
      <c r="B1100" s="78" t="s">
        <v>54</v>
      </c>
      <c r="C1100" s="80">
        <v>1997</v>
      </c>
      <c r="D1100" s="78">
        <v>9000</v>
      </c>
      <c r="E1100" s="79">
        <v>48965.198153045436</v>
      </c>
      <c r="F1100" s="83">
        <f t="shared" si="137"/>
        <v>3.154715847093875</v>
      </c>
      <c r="G1100" s="84" t="s">
        <v>18</v>
      </c>
      <c r="H1100" s="83">
        <f t="shared" si="134"/>
        <v>11079.009464887587</v>
      </c>
      <c r="I1100" s="84" t="s">
        <v>18</v>
      </c>
      <c r="J1100" s="84" t="s">
        <v>18</v>
      </c>
      <c r="K1100" s="83">
        <v>1.6800000000000001E-3</v>
      </c>
      <c r="L1100" s="83">
        <v>0.44494</v>
      </c>
      <c r="M1100" s="83">
        <v>0.51515999999999995</v>
      </c>
      <c r="N1100" s="83">
        <v>3.8199999999999998E-2</v>
      </c>
      <c r="O1100" s="206" t="e">
        <f t="shared" si="138"/>
        <v>#VALUE!</v>
      </c>
      <c r="P1100" s="201">
        <v>0</v>
      </c>
      <c r="Q1100" s="201">
        <v>0</v>
      </c>
    </row>
    <row r="1101" spans="1:17" x14ac:dyDescent="0.3">
      <c r="A1101" s="78" t="s">
        <v>53</v>
      </c>
      <c r="B1101" s="78" t="s">
        <v>54</v>
      </c>
      <c r="C1101" s="80">
        <v>1998</v>
      </c>
      <c r="D1101" s="78">
        <v>3500</v>
      </c>
      <c r="E1101" s="79">
        <v>8517.1826354134628</v>
      </c>
      <c r="F1101" s="84" t="s">
        <v>18</v>
      </c>
      <c r="G1101" s="83">
        <f t="shared" si="133"/>
        <v>9568.8610748254596</v>
      </c>
      <c r="H1101" s="84" t="s">
        <v>18</v>
      </c>
      <c r="I1101" s="84" t="s">
        <v>18</v>
      </c>
      <c r="J1101" s="84" t="s">
        <v>18</v>
      </c>
      <c r="K1101" s="83">
        <v>1.6800000000000001E-3</v>
      </c>
      <c r="L1101" s="83">
        <v>0.44494</v>
      </c>
      <c r="M1101" s="83">
        <v>0.51515999999999995</v>
      </c>
      <c r="N1101" s="83">
        <v>3.8199999999999998E-2</v>
      </c>
      <c r="O1101" s="206" t="e">
        <f t="shared" si="138"/>
        <v>#VALUE!</v>
      </c>
      <c r="P1101" s="201">
        <v>0</v>
      </c>
      <c r="Q1101" s="201">
        <v>0</v>
      </c>
    </row>
    <row r="1102" spans="1:17" x14ac:dyDescent="0.3">
      <c r="A1102" s="78" t="s">
        <v>53</v>
      </c>
      <c r="B1102" s="78" t="s">
        <v>54</v>
      </c>
      <c r="C1102" s="80">
        <v>1999</v>
      </c>
      <c r="D1102" s="78">
        <v>13000</v>
      </c>
      <c r="E1102" s="79">
        <v>56690.823590492873</v>
      </c>
      <c r="F1102" s="83">
        <f t="shared" si="137"/>
        <v>36.130009901799731</v>
      </c>
      <c r="G1102" s="84" t="s">
        <v>18</v>
      </c>
      <c r="H1102" s="84" t="s">
        <v>18</v>
      </c>
      <c r="I1102" s="84" t="s">
        <v>18</v>
      </c>
      <c r="J1102" s="84" t="s">
        <v>18</v>
      </c>
      <c r="K1102" s="83">
        <v>1.6800000000000001E-3</v>
      </c>
      <c r="L1102" s="83">
        <v>0.44494</v>
      </c>
      <c r="M1102" s="83">
        <v>0.51515999999999995</v>
      </c>
      <c r="N1102" s="83">
        <v>3.8199999999999998E-2</v>
      </c>
      <c r="O1102" s="206" t="e">
        <f t="shared" si="138"/>
        <v>#VALUE!</v>
      </c>
      <c r="P1102" s="201">
        <v>0</v>
      </c>
      <c r="Q1102" s="201">
        <v>0</v>
      </c>
    </row>
    <row r="1103" spans="1:17" x14ac:dyDescent="0.3">
      <c r="A1103" s="78" t="s">
        <v>53</v>
      </c>
      <c r="B1103" s="78" t="s">
        <v>54</v>
      </c>
      <c r="C1103" s="80">
        <v>2000</v>
      </c>
      <c r="D1103" s="78">
        <v>500</v>
      </c>
      <c r="E1103" s="79">
        <v>1877.8070518415921</v>
      </c>
      <c r="F1103" s="84" t="s">
        <v>18</v>
      </c>
      <c r="G1103" s="84" t="s">
        <v>18</v>
      </c>
      <c r="H1103" s="84" t="s">
        <v>18</v>
      </c>
      <c r="I1103" s="84" t="s">
        <v>18</v>
      </c>
      <c r="J1103" s="84" t="s">
        <v>18</v>
      </c>
      <c r="K1103" s="83">
        <v>1.6800000000000001E-3</v>
      </c>
      <c r="L1103" s="83">
        <v>0.44494</v>
      </c>
      <c r="M1103" s="83">
        <v>0.51515999999999995</v>
      </c>
      <c r="N1103" s="83">
        <v>3.8199999999999998E-2</v>
      </c>
      <c r="O1103" s="206" t="e">
        <f t="shared" si="138"/>
        <v>#VALUE!</v>
      </c>
      <c r="P1103" s="201">
        <v>0</v>
      </c>
      <c r="Q1103" s="201">
        <v>0</v>
      </c>
    </row>
    <row r="1104" spans="1:17" x14ac:dyDescent="0.3">
      <c r="A1104" s="78" t="s">
        <v>53</v>
      </c>
      <c r="B1104" s="78" t="s">
        <v>54</v>
      </c>
      <c r="C1104" s="80">
        <v>2001</v>
      </c>
      <c r="D1104" s="78" t="s">
        <v>18</v>
      </c>
      <c r="E1104" s="79" t="s">
        <v>18</v>
      </c>
      <c r="F1104" s="84" t="s">
        <v>18</v>
      </c>
      <c r="G1104" s="84" t="s">
        <v>18</v>
      </c>
      <c r="H1104" s="84" t="s">
        <v>18</v>
      </c>
      <c r="I1104" s="84" t="s">
        <v>18</v>
      </c>
      <c r="J1104" s="84" t="s">
        <v>18</v>
      </c>
      <c r="K1104" s="83">
        <v>1.6800000000000001E-3</v>
      </c>
      <c r="L1104" s="83">
        <v>0.44494</v>
      </c>
      <c r="M1104" s="83">
        <v>0.51515999999999995</v>
      </c>
      <c r="N1104" s="83">
        <v>3.8199999999999998E-2</v>
      </c>
      <c r="O1104" s="206" t="e">
        <f t="shared" si="138"/>
        <v>#VALUE!</v>
      </c>
      <c r="P1104" s="201">
        <v>0</v>
      </c>
      <c r="Q1104" s="201">
        <v>0</v>
      </c>
    </row>
    <row r="1105" spans="1:17" x14ac:dyDescent="0.3">
      <c r="A1105" s="78" t="s">
        <v>53</v>
      </c>
      <c r="B1105" s="78" t="s">
        <v>54</v>
      </c>
      <c r="C1105" s="80">
        <v>2002</v>
      </c>
      <c r="D1105" s="78">
        <v>5887</v>
      </c>
      <c r="E1105" s="79">
        <v>21505.958274880792</v>
      </c>
      <c r="F1105" s="84" t="s">
        <v>18</v>
      </c>
      <c r="G1105" s="84" t="s">
        <v>18</v>
      </c>
      <c r="H1105" s="84" t="s">
        <v>18</v>
      </c>
      <c r="I1105" s="84" t="s">
        <v>18</v>
      </c>
      <c r="J1105" s="84" t="s">
        <v>18</v>
      </c>
      <c r="K1105" s="83">
        <v>1.6800000000000001E-3</v>
      </c>
      <c r="L1105" s="83">
        <v>0.44494</v>
      </c>
      <c r="M1105" s="83">
        <v>0.51515999999999995</v>
      </c>
      <c r="N1105" s="83">
        <v>3.8199999999999998E-2</v>
      </c>
      <c r="O1105" s="206" t="e">
        <f t="shared" si="138"/>
        <v>#VALUE!</v>
      </c>
      <c r="P1105" s="201">
        <v>0</v>
      </c>
      <c r="Q1105" s="201">
        <v>0</v>
      </c>
    </row>
    <row r="1106" spans="1:17" x14ac:dyDescent="0.3">
      <c r="A1106" s="78" t="s">
        <v>53</v>
      </c>
      <c r="B1106" s="78" t="s">
        <v>54</v>
      </c>
      <c r="C1106" s="80">
        <v>2003</v>
      </c>
      <c r="D1106" s="78" t="s">
        <v>18</v>
      </c>
      <c r="E1106" s="79" t="s">
        <v>18</v>
      </c>
      <c r="F1106" s="84" t="s">
        <v>18</v>
      </c>
      <c r="G1106" s="84" t="s">
        <v>18</v>
      </c>
      <c r="H1106" s="84" t="s">
        <v>18</v>
      </c>
      <c r="I1106" s="83">
        <f t="shared" si="135"/>
        <v>9.4237577762832334</v>
      </c>
      <c r="J1106" s="84" t="s">
        <v>18</v>
      </c>
      <c r="K1106" s="83">
        <v>1.6800000000000001E-3</v>
      </c>
      <c r="L1106" s="83">
        <v>0.44494</v>
      </c>
      <c r="M1106" s="83">
        <v>0.51515999999999995</v>
      </c>
      <c r="N1106" s="83">
        <v>3.8199999999999998E-2</v>
      </c>
      <c r="O1106" s="206" t="e">
        <f t="shared" si="138"/>
        <v>#VALUE!</v>
      </c>
      <c r="P1106" s="201">
        <v>0</v>
      </c>
      <c r="Q1106" s="201">
        <v>0</v>
      </c>
    </row>
    <row r="1107" spans="1:17" x14ac:dyDescent="0.3">
      <c r="A1107" s="78" t="s">
        <v>53</v>
      </c>
      <c r="B1107" s="78" t="s">
        <v>54</v>
      </c>
      <c r="C1107" s="80">
        <v>2004</v>
      </c>
      <c r="D1107" s="78" t="s">
        <v>18</v>
      </c>
      <c r="E1107" s="79" t="s">
        <v>18</v>
      </c>
      <c r="F1107" s="84" t="s">
        <v>18</v>
      </c>
      <c r="G1107" s="84" t="s">
        <v>18</v>
      </c>
      <c r="H1107" s="83">
        <f t="shared" si="134"/>
        <v>127.087514555761</v>
      </c>
      <c r="I1107" s="83">
        <f t="shared" si="135"/>
        <v>3.0657274814717601</v>
      </c>
      <c r="J1107" s="84" t="s">
        <v>18</v>
      </c>
      <c r="K1107" s="83">
        <v>1.6800000000000001E-3</v>
      </c>
      <c r="L1107" s="83">
        <v>0.44494</v>
      </c>
      <c r="M1107" s="83">
        <v>0.51515999999999995</v>
      </c>
      <c r="N1107" s="83">
        <v>3.8199999999999998E-2</v>
      </c>
      <c r="O1107" s="206" t="e">
        <f t="shared" si="138"/>
        <v>#VALUE!</v>
      </c>
      <c r="P1107" s="201">
        <v>0</v>
      </c>
      <c r="Q1107" s="201">
        <v>0</v>
      </c>
    </row>
    <row r="1108" spans="1:17" x14ac:dyDescent="0.3">
      <c r="A1108" s="78" t="s">
        <v>53</v>
      </c>
      <c r="B1108" s="78" t="s">
        <v>54</v>
      </c>
      <c r="C1108" s="80">
        <v>2005</v>
      </c>
      <c r="D1108" s="78" t="s">
        <v>18</v>
      </c>
      <c r="E1108" s="79" t="s">
        <v>18</v>
      </c>
      <c r="F1108" s="84" t="s">
        <v>18</v>
      </c>
      <c r="G1108" s="83">
        <f t="shared" si="133"/>
        <v>109.76457552302257</v>
      </c>
      <c r="H1108" s="83">
        <f t="shared" si="134"/>
        <v>41.343983490968377</v>
      </c>
      <c r="I1108" s="83">
        <f t="shared" si="135"/>
        <v>842.76378430332102</v>
      </c>
      <c r="J1108" s="84">
        <f t="shared" si="136"/>
        <v>993.87234331731202</v>
      </c>
      <c r="K1108" s="83">
        <v>1.6800000000000001E-3</v>
      </c>
      <c r="L1108" s="83">
        <v>0.44494</v>
      </c>
      <c r="M1108" s="83">
        <v>0.51515999999999995</v>
      </c>
      <c r="N1108" s="83">
        <v>3.8199999999999998E-2</v>
      </c>
      <c r="O1108" s="206" t="e">
        <f t="shared" si="138"/>
        <v>#VALUE!</v>
      </c>
      <c r="P1108" s="201">
        <v>0</v>
      </c>
      <c r="Q1108" s="201">
        <v>0</v>
      </c>
    </row>
    <row r="1109" spans="1:17" x14ac:dyDescent="0.3">
      <c r="A1109" s="78" t="s">
        <v>53</v>
      </c>
      <c r="B1109" s="78" t="s">
        <v>54</v>
      </c>
      <c r="C1109" s="80">
        <v>2006</v>
      </c>
      <c r="D1109" s="78" t="s">
        <v>18</v>
      </c>
      <c r="E1109" s="79" t="s">
        <v>18</v>
      </c>
      <c r="F1109" s="83">
        <f t="shared" si="137"/>
        <v>0.4144479859726658</v>
      </c>
      <c r="G1109" s="83">
        <f t="shared" si="133"/>
        <v>35.708502240995948</v>
      </c>
      <c r="H1109" s="83">
        <f t="shared" si="134"/>
        <v>11365.397673342901</v>
      </c>
      <c r="I1109" s="83">
        <f t="shared" si="135"/>
        <v>297.08841240185757</v>
      </c>
      <c r="J1109" s="84">
        <f t="shared" si="136"/>
        <v>11698.609035971727</v>
      </c>
      <c r="K1109" s="83">
        <v>1.6800000000000001E-3</v>
      </c>
      <c r="L1109" s="83">
        <v>0.44494</v>
      </c>
      <c r="M1109" s="83">
        <v>0.51515999999999995</v>
      </c>
      <c r="N1109" s="83">
        <v>3.8199999999999998E-2</v>
      </c>
      <c r="O1109" s="206" t="e">
        <f t="shared" si="138"/>
        <v>#VALUE!</v>
      </c>
      <c r="P1109" s="201">
        <v>0</v>
      </c>
      <c r="Q1109" s="201">
        <v>0</v>
      </c>
    </row>
    <row r="1110" spans="1:17" x14ac:dyDescent="0.3">
      <c r="A1110" s="78" t="s">
        <v>53</v>
      </c>
      <c r="B1110" s="78" t="s">
        <v>54</v>
      </c>
      <c r="C1110" s="80">
        <v>2007</v>
      </c>
      <c r="D1110" s="78" t="s">
        <v>18</v>
      </c>
      <c r="E1110" s="79" t="s">
        <v>18</v>
      </c>
      <c r="F1110" s="83">
        <f t="shared" si="137"/>
        <v>0.13482780546786802</v>
      </c>
      <c r="G1110" s="83">
        <f t="shared" si="133"/>
        <v>9816.2125180083676</v>
      </c>
      <c r="H1110" s="83">
        <f t="shared" si="134"/>
        <v>4006.4938882968831</v>
      </c>
      <c r="I1110" s="83">
        <f t="shared" si="135"/>
        <v>35.083309519377032</v>
      </c>
      <c r="J1110" s="84">
        <f t="shared" si="136"/>
        <v>13857.924543630097</v>
      </c>
      <c r="K1110" s="83">
        <v>1.6800000000000001E-3</v>
      </c>
      <c r="L1110" s="83">
        <v>0.44494</v>
      </c>
      <c r="M1110" s="83">
        <v>0.51515999999999995</v>
      </c>
      <c r="N1110" s="83">
        <v>3.8199999999999998E-2</v>
      </c>
      <c r="O1110" s="206" t="e">
        <f t="shared" si="138"/>
        <v>#VALUE!</v>
      </c>
      <c r="P1110" s="201">
        <v>0</v>
      </c>
      <c r="Q1110" s="201">
        <v>0</v>
      </c>
    </row>
    <row r="1111" spans="1:17" x14ac:dyDescent="0.3">
      <c r="A1111" s="78" t="s">
        <v>53</v>
      </c>
      <c r="B1111" s="78" t="s">
        <v>54</v>
      </c>
      <c r="C1111" s="80">
        <v>2008</v>
      </c>
      <c r="D1111" s="78" t="s">
        <v>18</v>
      </c>
      <c r="E1111" s="79" t="s">
        <v>18</v>
      </c>
      <c r="F1111" s="83">
        <f t="shared" si="137"/>
        <v>37.063957006009936</v>
      </c>
      <c r="G1111" s="83">
        <f t="shared" si="133"/>
        <v>3460.3800579602753</v>
      </c>
      <c r="H1111" s="83">
        <f t="shared" si="134"/>
        <v>473.12873643985006</v>
      </c>
      <c r="I1111" s="83">
        <f t="shared" si="135"/>
        <v>31.254524517856794</v>
      </c>
      <c r="J1111" s="84">
        <f t="shared" si="136"/>
        <v>4001.8272759239917</v>
      </c>
      <c r="K1111" s="83">
        <v>1.6800000000000001E-3</v>
      </c>
      <c r="L1111" s="83">
        <v>0.44494</v>
      </c>
      <c r="M1111" s="83">
        <v>0.51515999999999995</v>
      </c>
      <c r="N1111" s="83">
        <v>3.8199999999999998E-2</v>
      </c>
      <c r="O1111" s="206" t="e">
        <f t="shared" si="138"/>
        <v>#VALUE!</v>
      </c>
      <c r="P1111" s="201">
        <v>0</v>
      </c>
      <c r="Q1111" s="201">
        <v>0</v>
      </c>
    </row>
    <row r="1112" spans="1:17" x14ac:dyDescent="0.3">
      <c r="A1112" s="78" t="s">
        <v>53</v>
      </c>
      <c r="B1112" s="78" t="s">
        <v>54</v>
      </c>
      <c r="C1112" s="80">
        <v>2009</v>
      </c>
      <c r="D1112" s="78">
        <v>107</v>
      </c>
      <c r="E1112" s="79">
        <v>246.69522974563441</v>
      </c>
      <c r="F1112" s="83">
        <f t="shared" si="137"/>
        <v>13.065668398825149</v>
      </c>
      <c r="G1112" s="83">
        <f t="shared" si="133"/>
        <v>408.6378988887858</v>
      </c>
      <c r="H1112" s="83">
        <f t="shared" si="134"/>
        <v>421.49426310521221</v>
      </c>
      <c r="I1112" s="83" t="s">
        <v>18</v>
      </c>
      <c r="J1112" s="84">
        <f t="shared" si="136"/>
        <v>843.19783039282311</v>
      </c>
      <c r="K1112" s="83">
        <v>1.6800000000000001E-3</v>
      </c>
      <c r="L1112" s="83">
        <v>0.44494</v>
      </c>
      <c r="M1112" s="83">
        <v>0.51515999999999995</v>
      </c>
      <c r="N1112" s="83">
        <v>3.8199999999999998E-2</v>
      </c>
      <c r="O1112" s="206">
        <f t="shared" si="138"/>
        <v>7.8803535550731132</v>
      </c>
      <c r="P1112" s="201">
        <v>1</v>
      </c>
      <c r="Q1112" s="201">
        <v>0</v>
      </c>
    </row>
    <row r="1113" spans="1:17" x14ac:dyDescent="0.3">
      <c r="A1113" s="78" t="s">
        <v>53</v>
      </c>
      <c r="B1113" s="78" t="s">
        <v>54</v>
      </c>
      <c r="C1113" s="80">
        <v>2010</v>
      </c>
      <c r="D1113" s="82">
        <v>48</v>
      </c>
      <c r="E1113" s="81">
        <v>80.25464611182619</v>
      </c>
      <c r="F1113" s="83">
        <f t="shared" si="137"/>
        <v>1.5429308898574194</v>
      </c>
      <c r="G1113" s="83">
        <f t="shared" si="133"/>
        <v>364.04157431872261</v>
      </c>
      <c r="H1113" s="84" t="s">
        <v>18</v>
      </c>
      <c r="I1113" s="84" t="s">
        <v>18</v>
      </c>
      <c r="J1113" s="84" t="s">
        <v>18</v>
      </c>
      <c r="K1113" s="83">
        <v>1.6800000000000001E-3</v>
      </c>
      <c r="L1113" s="83">
        <v>0.44494</v>
      </c>
      <c r="M1113" s="83">
        <v>0.51515999999999995</v>
      </c>
      <c r="N1113" s="83">
        <v>3.8199999999999998E-2</v>
      </c>
      <c r="O1113" s="206" t="e">
        <f t="shared" si="138"/>
        <v>#VALUE!</v>
      </c>
      <c r="P1113" s="201">
        <v>0</v>
      </c>
      <c r="Q1113" s="201">
        <v>0</v>
      </c>
    </row>
    <row r="1114" spans="1:17" x14ac:dyDescent="0.3">
      <c r="A1114" s="78" t="s">
        <v>53</v>
      </c>
      <c r="B1114" s="78" t="s">
        <v>54</v>
      </c>
      <c r="C1114" s="80">
        <v>2011</v>
      </c>
      <c r="D1114" s="78">
        <v>10273</v>
      </c>
      <c r="E1114" s="79">
        <v>22061.879170244007</v>
      </c>
      <c r="F1114" s="83">
        <f t="shared" si="137"/>
        <v>1.3745445337696183</v>
      </c>
      <c r="G1114" s="84" t="s">
        <v>18</v>
      </c>
      <c r="H1114" s="84" t="s">
        <v>18</v>
      </c>
      <c r="I1114" s="84" t="s">
        <v>18</v>
      </c>
      <c r="J1114" s="84" t="s">
        <v>18</v>
      </c>
      <c r="K1114" s="83">
        <v>1.6800000000000001E-3</v>
      </c>
      <c r="L1114" s="83">
        <v>0.44494</v>
      </c>
      <c r="M1114" s="83">
        <v>0.51515999999999995</v>
      </c>
      <c r="N1114" s="83">
        <v>3.8199999999999998E-2</v>
      </c>
      <c r="O1114" s="206" t="e">
        <f t="shared" si="138"/>
        <v>#VALUE!</v>
      </c>
      <c r="P1114" s="201">
        <v>0</v>
      </c>
      <c r="Q1114" s="201">
        <v>0</v>
      </c>
    </row>
    <row r="1115" spans="1:17" x14ac:dyDescent="0.3">
      <c r="A1115" s="78" t="s">
        <v>53</v>
      </c>
      <c r="B1115" s="78" t="s">
        <v>54</v>
      </c>
      <c r="C1115" s="80">
        <v>2012</v>
      </c>
      <c r="D1115" s="78">
        <v>3688</v>
      </c>
      <c r="E1115" s="79">
        <v>7777.1835707292557</v>
      </c>
      <c r="F1115" s="84" t="s">
        <v>18</v>
      </c>
      <c r="G1115" s="84" t="s">
        <v>18</v>
      </c>
      <c r="H1115" s="84" t="s">
        <v>18</v>
      </c>
      <c r="I1115" s="84" t="s">
        <v>18</v>
      </c>
      <c r="J1115" s="84" t="s">
        <v>18</v>
      </c>
      <c r="K1115" s="83">
        <v>1.6800000000000001E-3</v>
      </c>
      <c r="L1115" s="83">
        <v>0.44494</v>
      </c>
      <c r="M1115" s="83">
        <v>0.51515999999999995</v>
      </c>
      <c r="N1115" s="83">
        <v>3.8199999999999998E-2</v>
      </c>
      <c r="O1115" s="206" t="e">
        <f t="shared" si="138"/>
        <v>#VALUE!</v>
      </c>
      <c r="P1115" s="201">
        <v>0</v>
      </c>
      <c r="Q1115" s="201">
        <v>0</v>
      </c>
    </row>
    <row r="1116" spans="1:17" x14ac:dyDescent="0.3">
      <c r="A1116" s="78" t="s">
        <v>53</v>
      </c>
      <c r="B1116" s="78" t="s">
        <v>54</v>
      </c>
      <c r="C1116" s="80">
        <v>2013</v>
      </c>
      <c r="D1116" s="78">
        <v>398</v>
      </c>
      <c r="E1116" s="79">
        <v>918.41124396274961</v>
      </c>
      <c r="F1116" s="84" t="s">
        <v>18</v>
      </c>
      <c r="G1116" s="84" t="s">
        <v>18</v>
      </c>
      <c r="H1116" s="84" t="s">
        <v>18</v>
      </c>
      <c r="I1116" s="84" t="s">
        <v>18</v>
      </c>
      <c r="J1116" s="84" t="s">
        <v>18</v>
      </c>
      <c r="K1116" s="83">
        <v>1.6800000000000001E-3</v>
      </c>
      <c r="L1116" s="83">
        <v>0.44494</v>
      </c>
      <c r="M1116" s="83">
        <v>0.51515999999999995</v>
      </c>
      <c r="N1116" s="83">
        <v>3.8199999999999998E-2</v>
      </c>
      <c r="O1116" s="206" t="e">
        <f t="shared" si="138"/>
        <v>#VALUE!</v>
      </c>
      <c r="P1116" s="201">
        <v>0</v>
      </c>
      <c r="Q1116" s="201">
        <v>0</v>
      </c>
    </row>
    <row r="1117" spans="1:17" x14ac:dyDescent="0.3">
      <c r="A1117" s="78" t="s">
        <v>53</v>
      </c>
      <c r="B1117" s="78" t="s">
        <v>54</v>
      </c>
      <c r="C1117" s="80">
        <v>2014</v>
      </c>
      <c r="D1117" s="78">
        <v>438</v>
      </c>
      <c r="E1117" s="79">
        <v>818.18127010096327</v>
      </c>
      <c r="F1117" s="84" t="s">
        <v>18</v>
      </c>
      <c r="G1117" s="84" t="s">
        <v>18</v>
      </c>
      <c r="H1117" s="84" t="s">
        <v>18</v>
      </c>
      <c r="I1117" s="84" t="s">
        <v>18</v>
      </c>
      <c r="J1117" s="84" t="s">
        <v>18</v>
      </c>
      <c r="K1117" s="83">
        <v>1.6800000000000001E-3</v>
      </c>
      <c r="L1117" s="83">
        <v>0.44494</v>
      </c>
      <c r="M1117" s="83">
        <v>0.51515999999999995</v>
      </c>
      <c r="N1117" s="83">
        <v>3.8199999999999998E-2</v>
      </c>
      <c r="O1117" s="206" t="e">
        <f t="shared" si="138"/>
        <v>#VALUE!</v>
      </c>
      <c r="P1117" s="201">
        <v>0</v>
      </c>
      <c r="Q1117" s="201">
        <v>0</v>
      </c>
    </row>
    <row r="1118" spans="1:17" x14ac:dyDescent="0.3">
      <c r="A1118" t="s">
        <v>55</v>
      </c>
      <c r="B1118" t="s">
        <v>56</v>
      </c>
      <c r="C1118" s="85">
        <v>1954</v>
      </c>
      <c r="D1118" s="86">
        <v>400</v>
      </c>
      <c r="E1118" s="88" t="s">
        <v>18</v>
      </c>
      <c r="F1118" s="91" t="s">
        <v>18</v>
      </c>
      <c r="G1118" s="91" t="s">
        <v>18</v>
      </c>
      <c r="H1118" s="91" t="s">
        <v>18</v>
      </c>
      <c r="I1118" s="91" t="s">
        <v>18</v>
      </c>
      <c r="J1118" s="91" t="s">
        <v>18</v>
      </c>
      <c r="K1118" s="77">
        <v>6.6522360000000003E-2</v>
      </c>
      <c r="L1118" s="77">
        <v>0.47785420000000001</v>
      </c>
      <c r="M1118" s="77">
        <v>0.39771649999999997</v>
      </c>
      <c r="N1118" s="77">
        <v>5.7906920000000001E-2</v>
      </c>
      <c r="O1118" s="206" t="e">
        <f t="shared" si="138"/>
        <v>#VALUE!</v>
      </c>
      <c r="P1118" s="201">
        <v>0</v>
      </c>
      <c r="Q1118" s="201">
        <v>0</v>
      </c>
    </row>
    <row r="1119" spans="1:17" x14ac:dyDescent="0.3">
      <c r="A1119" s="87" t="s">
        <v>55</v>
      </c>
      <c r="B1119" s="87" t="s">
        <v>56</v>
      </c>
      <c r="C1119" s="85">
        <v>1955</v>
      </c>
      <c r="D1119" s="86" t="s">
        <v>18</v>
      </c>
      <c r="E1119" s="88" t="s">
        <v>18</v>
      </c>
      <c r="F1119" s="91" t="s">
        <v>18</v>
      </c>
      <c r="G1119" s="91" t="s">
        <v>18</v>
      </c>
      <c r="H1119" s="91" t="s">
        <v>18</v>
      </c>
      <c r="I1119" s="77">
        <f t="shared" ref="I1119:I1162" si="139">N1119*E1125</f>
        <v>27.487908996506484</v>
      </c>
      <c r="J1119" s="91" t="s">
        <v>18</v>
      </c>
      <c r="K1119" s="77">
        <v>6.6522360000000003E-2</v>
      </c>
      <c r="L1119" s="77">
        <v>0.47785420000000001</v>
      </c>
      <c r="M1119" s="77">
        <v>0.39771649999999997</v>
      </c>
      <c r="N1119" s="77">
        <v>5.7906920000000001E-2</v>
      </c>
      <c r="O1119" s="206" t="e">
        <f t="shared" si="138"/>
        <v>#VALUE!</v>
      </c>
      <c r="P1119" s="201">
        <v>0</v>
      </c>
      <c r="Q1119" s="201">
        <v>0</v>
      </c>
    </row>
    <row r="1120" spans="1:17" x14ac:dyDescent="0.3">
      <c r="A1120" s="87" t="s">
        <v>55</v>
      </c>
      <c r="B1120" s="87" t="s">
        <v>56</v>
      </c>
      <c r="C1120" s="85">
        <v>1956</v>
      </c>
      <c r="D1120" s="86" t="s">
        <v>18</v>
      </c>
      <c r="E1120" s="88" t="s">
        <v>18</v>
      </c>
      <c r="F1120" s="91" t="s">
        <v>18</v>
      </c>
      <c r="G1120" s="91" t="s">
        <v>18</v>
      </c>
      <c r="H1120" s="77">
        <f t="shared" ref="H1120:H1162" si="140">M1120*E1125</f>
        <v>188.79254773711105</v>
      </c>
      <c r="I1120" s="77">
        <f t="shared" si="139"/>
        <v>27.972788316308669</v>
      </c>
      <c r="J1120" s="91" t="s">
        <v>18</v>
      </c>
      <c r="K1120" s="77">
        <v>6.6522360000000003E-2</v>
      </c>
      <c r="L1120" s="77">
        <v>0.47785420000000001</v>
      </c>
      <c r="M1120" s="77">
        <v>0.39771649999999997</v>
      </c>
      <c r="N1120" s="77">
        <v>5.7906920000000001E-2</v>
      </c>
      <c r="O1120" s="206" t="e">
        <f t="shared" si="138"/>
        <v>#VALUE!</v>
      </c>
      <c r="P1120" s="201">
        <v>0</v>
      </c>
      <c r="Q1120" s="201">
        <v>0</v>
      </c>
    </row>
    <row r="1121" spans="1:17" x14ac:dyDescent="0.3">
      <c r="A1121" s="87" t="s">
        <v>55</v>
      </c>
      <c r="B1121" s="87" t="s">
        <v>56</v>
      </c>
      <c r="C1121" s="90">
        <v>1957</v>
      </c>
      <c r="D1121" s="86" t="s">
        <v>18</v>
      </c>
      <c r="E1121" s="88" t="s">
        <v>18</v>
      </c>
      <c r="F1121" s="91" t="s">
        <v>18</v>
      </c>
      <c r="G1121" s="77">
        <f t="shared" ref="G1121:G1161" si="141">L1121*E1125</f>
        <v>226.83321377131455</v>
      </c>
      <c r="H1121" s="77">
        <f t="shared" si="140"/>
        <v>192.12279748954316</v>
      </c>
      <c r="I1121" s="77">
        <f t="shared" si="139"/>
        <v>25.895469558573563</v>
      </c>
      <c r="J1121" s="91">
        <f t="shared" ref="J1121:J1160" si="142">SUM(F1121:I1121)</f>
        <v>444.85148081943129</v>
      </c>
      <c r="K1121" s="77">
        <v>6.6522360000000003E-2</v>
      </c>
      <c r="L1121" s="77">
        <v>0.47785420000000001</v>
      </c>
      <c r="M1121" s="77">
        <v>0.39771649999999997</v>
      </c>
      <c r="N1121" s="77">
        <v>5.7906920000000001E-2</v>
      </c>
      <c r="O1121" s="206" t="e">
        <f t="shared" si="138"/>
        <v>#VALUE!</v>
      </c>
      <c r="P1121" s="201">
        <v>0</v>
      </c>
      <c r="Q1121" s="201">
        <v>0</v>
      </c>
    </row>
    <row r="1122" spans="1:17" x14ac:dyDescent="0.3">
      <c r="A1122" s="87" t="s">
        <v>55</v>
      </c>
      <c r="B1122" s="87" t="s">
        <v>56</v>
      </c>
      <c r="C1122" s="90">
        <v>1958</v>
      </c>
      <c r="D1122" s="86" t="s">
        <v>18</v>
      </c>
      <c r="E1122" s="88" t="s">
        <v>18</v>
      </c>
      <c r="F1122" s="77">
        <f t="shared" ref="F1122:F1162" si="143">K1122*E1125</f>
        <v>31.577583092190764</v>
      </c>
      <c r="G1122" s="77">
        <f t="shared" si="141"/>
        <v>230.83449063875312</v>
      </c>
      <c r="H1122" s="77">
        <f t="shared" si="140"/>
        <v>177.85534990796302</v>
      </c>
      <c r="I1122" s="77">
        <f t="shared" si="139"/>
        <v>27.782972242479488</v>
      </c>
      <c r="J1122" s="91">
        <f t="shared" si="142"/>
        <v>468.05039588138646</v>
      </c>
      <c r="K1122" s="77">
        <v>6.6522360000000003E-2</v>
      </c>
      <c r="L1122" s="77">
        <v>0.47785420000000001</v>
      </c>
      <c r="M1122" s="77">
        <v>0.39771649999999997</v>
      </c>
      <c r="N1122" s="77">
        <v>5.7906920000000001E-2</v>
      </c>
      <c r="O1122" s="206" t="e">
        <f t="shared" si="138"/>
        <v>#VALUE!</v>
      </c>
      <c r="P1122" s="201">
        <v>0</v>
      </c>
      <c r="Q1122" s="201">
        <v>0</v>
      </c>
    </row>
    <row r="1123" spans="1:17" x14ac:dyDescent="0.3">
      <c r="A1123" s="87" t="s">
        <v>55</v>
      </c>
      <c r="B1123" s="87" t="s">
        <v>56</v>
      </c>
      <c r="C1123" s="90">
        <v>1959</v>
      </c>
      <c r="D1123" s="86">
        <v>400</v>
      </c>
      <c r="E1123" s="88" t="s">
        <v>18</v>
      </c>
      <c r="F1123" s="77">
        <f t="shared" si="143"/>
        <v>32.134603162821975</v>
      </c>
      <c r="G1123" s="77">
        <f t="shared" si="141"/>
        <v>213.69223038518578</v>
      </c>
      <c r="H1123" s="77">
        <f t="shared" si="140"/>
        <v>190.8191021017193</v>
      </c>
      <c r="I1123" s="77">
        <f t="shared" si="139"/>
        <v>53.947572413767624</v>
      </c>
      <c r="J1123" s="91">
        <f t="shared" si="142"/>
        <v>490.59350806349465</v>
      </c>
      <c r="K1123" s="77">
        <v>6.6522360000000003E-2</v>
      </c>
      <c r="L1123" s="77">
        <v>0.47785420000000001</v>
      </c>
      <c r="M1123" s="77">
        <v>0.39771649999999997</v>
      </c>
      <c r="N1123" s="77">
        <v>5.7906920000000001E-2</v>
      </c>
      <c r="O1123" s="206">
        <f t="shared" si="138"/>
        <v>1.2264837701587366</v>
      </c>
      <c r="P1123" s="201">
        <v>1</v>
      </c>
      <c r="Q1123" s="201">
        <v>0</v>
      </c>
    </row>
    <row r="1124" spans="1:17" x14ac:dyDescent="0.3">
      <c r="A1124" s="87" t="s">
        <v>55</v>
      </c>
      <c r="B1124" s="87" t="s">
        <v>56</v>
      </c>
      <c r="C1124" s="90">
        <v>1960</v>
      </c>
      <c r="D1124" s="86" t="s">
        <v>18</v>
      </c>
      <c r="E1124" s="89" t="s">
        <v>18</v>
      </c>
      <c r="F1124" s="77">
        <f t="shared" si="143"/>
        <v>29.748219182516902</v>
      </c>
      <c r="G1124" s="77">
        <f t="shared" si="141"/>
        <v>229.26810775900776</v>
      </c>
      <c r="H1124" s="77">
        <f t="shared" si="140"/>
        <v>370.52289577653607</v>
      </c>
      <c r="I1124" s="77">
        <f t="shared" si="139"/>
        <v>57.615694783571705</v>
      </c>
      <c r="J1124" s="91">
        <f t="shared" si="142"/>
        <v>687.15491750163244</v>
      </c>
      <c r="K1124" s="77">
        <v>6.6522360000000003E-2</v>
      </c>
      <c r="L1124" s="77">
        <v>0.47785420000000001</v>
      </c>
      <c r="M1124" s="77">
        <v>0.39771649999999997</v>
      </c>
      <c r="N1124" s="77">
        <v>5.7906920000000001E-2</v>
      </c>
      <c r="O1124" s="206" t="e">
        <f t="shared" si="138"/>
        <v>#VALUE!</v>
      </c>
      <c r="P1124" s="201">
        <v>0</v>
      </c>
      <c r="Q1124" s="201">
        <v>0</v>
      </c>
    </row>
    <row r="1125" spans="1:17" x14ac:dyDescent="0.3">
      <c r="A1125" s="87" t="s">
        <v>55</v>
      </c>
      <c r="B1125" s="87" t="s">
        <v>56</v>
      </c>
      <c r="C1125" s="90">
        <v>1961</v>
      </c>
      <c r="D1125" s="86">
        <v>400</v>
      </c>
      <c r="E1125" s="89">
        <v>474.6912630909481</v>
      </c>
      <c r="F1125" s="77">
        <f t="shared" si="143"/>
        <v>31.916546094736653</v>
      </c>
      <c r="G1125" s="77">
        <f t="shared" si="141"/>
        <v>445.18123322260965</v>
      </c>
      <c r="H1125" s="77">
        <f t="shared" si="140"/>
        <v>395.71630600264001</v>
      </c>
      <c r="I1125" s="77">
        <f t="shared" si="139"/>
        <v>29.511744715880059</v>
      </c>
      <c r="J1125" s="91">
        <f t="shared" si="142"/>
        <v>902.32583003586637</v>
      </c>
      <c r="K1125" s="77">
        <v>6.6522360000000003E-2</v>
      </c>
      <c r="L1125" s="77">
        <v>0.47785420000000001</v>
      </c>
      <c r="M1125" s="77">
        <v>0.39771649999999997</v>
      </c>
      <c r="N1125" s="77">
        <v>5.7906920000000001E-2</v>
      </c>
      <c r="O1125" s="206">
        <f t="shared" si="138"/>
        <v>2.2558145750896661</v>
      </c>
      <c r="P1125" s="201">
        <v>1</v>
      </c>
      <c r="Q1125" s="201">
        <v>0</v>
      </c>
    </row>
    <row r="1126" spans="1:17" x14ac:dyDescent="0.3">
      <c r="A1126" s="87" t="s">
        <v>55</v>
      </c>
      <c r="B1126" s="87" t="s">
        <v>56</v>
      </c>
      <c r="C1126" s="90">
        <v>1962</v>
      </c>
      <c r="D1126" s="86">
        <v>400</v>
      </c>
      <c r="E1126" s="89">
        <v>483.06468926872071</v>
      </c>
      <c r="F1126" s="77">
        <f t="shared" si="143"/>
        <v>61.973937367670722</v>
      </c>
      <c r="G1126" s="77">
        <f t="shared" si="141"/>
        <v>475.4509778494147</v>
      </c>
      <c r="H1126" s="77">
        <f t="shared" si="140"/>
        <v>202.69266293723288</v>
      </c>
      <c r="I1126" s="77">
        <f t="shared" si="139"/>
        <v>28.609573982874945</v>
      </c>
      <c r="J1126" s="91">
        <f t="shared" si="142"/>
        <v>768.72715213719323</v>
      </c>
      <c r="K1126" s="77">
        <v>6.6522360000000003E-2</v>
      </c>
      <c r="L1126" s="77">
        <v>0.47785420000000001</v>
      </c>
      <c r="M1126" s="77">
        <v>0.39771649999999997</v>
      </c>
      <c r="N1126" s="77">
        <v>5.7906920000000001E-2</v>
      </c>
      <c r="O1126" s="206">
        <f t="shared" si="138"/>
        <v>1.9218178803429831</v>
      </c>
      <c r="P1126" s="201">
        <v>1</v>
      </c>
      <c r="Q1126" s="201">
        <v>0</v>
      </c>
    </row>
    <row r="1127" spans="1:17" x14ac:dyDescent="0.3">
      <c r="A1127" s="87" t="s">
        <v>55</v>
      </c>
      <c r="B1127" s="87" t="s">
        <v>56</v>
      </c>
      <c r="C1127" s="90">
        <v>1963</v>
      </c>
      <c r="D1127" s="86">
        <v>400</v>
      </c>
      <c r="E1127" s="89">
        <v>447.19127797806482</v>
      </c>
      <c r="F1127" s="77">
        <f t="shared" si="143"/>
        <v>66.187806052245207</v>
      </c>
      <c r="G1127" s="77">
        <f t="shared" si="141"/>
        <v>243.5341261771666</v>
      </c>
      <c r="H1127" s="77">
        <f t="shared" si="140"/>
        <v>196.49637091663797</v>
      </c>
      <c r="I1127" s="77" t="s">
        <v>18</v>
      </c>
      <c r="J1127" s="91">
        <f t="shared" si="142"/>
        <v>506.21830314604972</v>
      </c>
      <c r="K1127" s="77">
        <v>6.6522360000000003E-2</v>
      </c>
      <c r="L1127" s="77">
        <v>0.47785420000000001</v>
      </c>
      <c r="M1127" s="77">
        <v>0.39771649999999997</v>
      </c>
      <c r="N1127" s="77">
        <v>5.7906920000000001E-2</v>
      </c>
      <c r="O1127" s="206">
        <f t="shared" si="138"/>
        <v>1.2655457578651244</v>
      </c>
      <c r="P1127" s="201">
        <v>1</v>
      </c>
      <c r="Q1127" s="201">
        <v>0</v>
      </c>
    </row>
    <row r="1128" spans="1:17" x14ac:dyDescent="0.3">
      <c r="A1128" s="87" t="s">
        <v>55</v>
      </c>
      <c r="B1128" s="87" t="s">
        <v>56</v>
      </c>
      <c r="C1128" s="90">
        <v>1964</v>
      </c>
      <c r="D1128" s="86">
        <v>400</v>
      </c>
      <c r="E1128" s="89">
        <v>479.78673779367796</v>
      </c>
      <c r="F1128" s="77">
        <f t="shared" si="143"/>
        <v>33.902526782945301</v>
      </c>
      <c r="G1128" s="77">
        <f t="shared" si="141"/>
        <v>236.08931519631022</v>
      </c>
      <c r="H1128" s="77" t="s">
        <v>18</v>
      </c>
      <c r="I1128" s="77" t="s">
        <v>18</v>
      </c>
      <c r="J1128" s="77" t="s">
        <v>18</v>
      </c>
      <c r="K1128" s="77">
        <v>6.6522360000000003E-2</v>
      </c>
      <c r="L1128" s="77">
        <v>0.47785420000000001</v>
      </c>
      <c r="M1128" s="77">
        <v>0.39771649999999997</v>
      </c>
      <c r="N1128" s="77">
        <v>5.7906920000000001E-2</v>
      </c>
      <c r="O1128" s="206" t="e">
        <f t="shared" si="138"/>
        <v>#VALUE!</v>
      </c>
      <c r="P1128" s="201">
        <v>0</v>
      </c>
      <c r="Q1128" s="201">
        <v>0</v>
      </c>
    </row>
    <row r="1129" spans="1:17" x14ac:dyDescent="0.3">
      <c r="A1129" s="87" t="s">
        <v>55</v>
      </c>
      <c r="B1129" s="87" t="s">
        <v>56</v>
      </c>
      <c r="C1129" s="90">
        <v>1965</v>
      </c>
      <c r="D1129" s="86">
        <v>800</v>
      </c>
      <c r="E1129" s="89">
        <v>931.6256574130972</v>
      </c>
      <c r="F1129" s="77">
        <f t="shared" si="143"/>
        <v>32.866130333567057</v>
      </c>
      <c r="G1129" s="77" t="s">
        <v>18</v>
      </c>
      <c r="H1129" s="77" t="s">
        <v>18</v>
      </c>
      <c r="I1129" s="77" t="s">
        <v>18</v>
      </c>
      <c r="J1129" s="77" t="s">
        <v>18</v>
      </c>
      <c r="K1129" s="77">
        <v>6.6522360000000003E-2</v>
      </c>
      <c r="L1129" s="77">
        <v>0.47785420000000001</v>
      </c>
      <c r="M1129" s="77">
        <v>0.39771649999999997</v>
      </c>
      <c r="N1129" s="77">
        <v>5.7906920000000001E-2</v>
      </c>
      <c r="O1129" s="206" t="e">
        <f t="shared" si="138"/>
        <v>#VALUE!</v>
      </c>
      <c r="P1129" s="201">
        <v>0</v>
      </c>
      <c r="Q1129" s="201">
        <v>0</v>
      </c>
    </row>
    <row r="1130" spans="1:17" x14ac:dyDescent="0.3">
      <c r="A1130" s="87" t="s">
        <v>55</v>
      </c>
      <c r="B1130" s="87" t="s">
        <v>56</v>
      </c>
      <c r="C1130" s="90">
        <v>1966</v>
      </c>
      <c r="D1130" s="86">
        <v>800</v>
      </c>
      <c r="E1130" s="89">
        <v>994.97080458728772</v>
      </c>
      <c r="F1130" s="77" t="s">
        <v>18</v>
      </c>
      <c r="G1130" s="77" t="s">
        <v>18</v>
      </c>
      <c r="H1130" s="77" t="s">
        <v>18</v>
      </c>
      <c r="I1130" s="77" t="s">
        <v>18</v>
      </c>
      <c r="J1130" s="77" t="s">
        <v>18</v>
      </c>
      <c r="K1130" s="77">
        <v>6.6522360000000003E-2</v>
      </c>
      <c r="L1130" s="77">
        <v>0.47785420000000001</v>
      </c>
      <c r="M1130" s="77">
        <v>0.39771649999999997</v>
      </c>
      <c r="N1130" s="77">
        <v>5.7906920000000001E-2</v>
      </c>
      <c r="O1130" s="206" t="e">
        <f t="shared" si="138"/>
        <v>#VALUE!</v>
      </c>
      <c r="P1130" s="201">
        <v>0</v>
      </c>
      <c r="Q1130" s="201">
        <v>0</v>
      </c>
    </row>
    <row r="1131" spans="1:17" x14ac:dyDescent="0.3">
      <c r="A1131" s="87" t="s">
        <v>55</v>
      </c>
      <c r="B1131" s="87" t="s">
        <v>56</v>
      </c>
      <c r="C1131" s="90">
        <v>1967</v>
      </c>
      <c r="D1131" s="86">
        <v>400</v>
      </c>
      <c r="E1131" s="89">
        <v>509.64107080604629</v>
      </c>
      <c r="F1131" s="77" t="s">
        <v>18</v>
      </c>
      <c r="G1131" s="77" t="s">
        <v>18</v>
      </c>
      <c r="H1131" s="77" t="s">
        <v>18</v>
      </c>
      <c r="I1131" s="77" t="s">
        <v>18</v>
      </c>
      <c r="J1131" s="77" t="s">
        <v>18</v>
      </c>
      <c r="K1131" s="77">
        <v>6.6522360000000003E-2</v>
      </c>
      <c r="L1131" s="77">
        <v>0.47785420000000001</v>
      </c>
      <c r="M1131" s="77">
        <v>0.39771649999999997</v>
      </c>
      <c r="N1131" s="77">
        <v>5.7906920000000001E-2</v>
      </c>
      <c r="O1131" s="206" t="e">
        <f t="shared" si="138"/>
        <v>#VALUE!</v>
      </c>
      <c r="P1131" s="201">
        <v>0</v>
      </c>
      <c r="Q1131" s="201">
        <v>0</v>
      </c>
    </row>
    <row r="1132" spans="1:17" x14ac:dyDescent="0.3">
      <c r="A1132" s="87" t="s">
        <v>55</v>
      </c>
      <c r="B1132" s="87" t="s">
        <v>56</v>
      </c>
      <c r="C1132" s="90">
        <v>1968</v>
      </c>
      <c r="D1132" s="86">
        <v>400</v>
      </c>
      <c r="E1132" s="89">
        <v>494.06140031061824</v>
      </c>
      <c r="F1132" s="77" t="s">
        <v>18</v>
      </c>
      <c r="G1132" s="77" t="s">
        <v>18</v>
      </c>
      <c r="H1132" s="77" t="s">
        <v>18</v>
      </c>
      <c r="I1132" s="77" t="s">
        <v>18</v>
      </c>
      <c r="J1132" s="77" t="s">
        <v>18</v>
      </c>
      <c r="K1132" s="77">
        <v>6.6522360000000003E-2</v>
      </c>
      <c r="L1132" s="77">
        <v>0.47785420000000001</v>
      </c>
      <c r="M1132" s="77">
        <v>0.39771649999999997</v>
      </c>
      <c r="N1132" s="77">
        <v>5.7906920000000001E-2</v>
      </c>
      <c r="O1132" s="206" t="e">
        <f t="shared" si="138"/>
        <v>#VALUE!</v>
      </c>
      <c r="P1132" s="201">
        <v>0</v>
      </c>
      <c r="Q1132" s="201">
        <v>0</v>
      </c>
    </row>
    <row r="1133" spans="1:17" x14ac:dyDescent="0.3">
      <c r="A1133" s="87" t="s">
        <v>55</v>
      </c>
      <c r="B1133" s="87" t="s">
        <v>56</v>
      </c>
      <c r="C1133" s="90">
        <v>1969</v>
      </c>
      <c r="D1133" s="86" t="s">
        <v>18</v>
      </c>
      <c r="E1133" s="89" t="s">
        <v>18</v>
      </c>
      <c r="F1133" s="77" t="s">
        <v>18</v>
      </c>
      <c r="G1133" s="77" t="s">
        <v>18</v>
      </c>
      <c r="H1133" s="77" t="s">
        <v>18</v>
      </c>
      <c r="I1133" s="77" t="s">
        <v>18</v>
      </c>
      <c r="J1133" s="77" t="s">
        <v>18</v>
      </c>
      <c r="K1133" s="77">
        <v>6.6522360000000003E-2</v>
      </c>
      <c r="L1133" s="77">
        <v>0.47785420000000001</v>
      </c>
      <c r="M1133" s="77">
        <v>0.39771649999999997</v>
      </c>
      <c r="N1133" s="77">
        <v>5.7906920000000001E-2</v>
      </c>
      <c r="O1133" s="206" t="e">
        <f t="shared" si="138"/>
        <v>#VALUE!</v>
      </c>
      <c r="P1133" s="201">
        <v>0</v>
      </c>
      <c r="Q1133" s="201">
        <v>0</v>
      </c>
    </row>
    <row r="1134" spans="1:17" x14ac:dyDescent="0.3">
      <c r="A1134" s="87" t="s">
        <v>55</v>
      </c>
      <c r="B1134" s="87" t="s">
        <v>56</v>
      </c>
      <c r="C1134" s="90">
        <v>1970</v>
      </c>
      <c r="D1134" s="86" t="s">
        <v>18</v>
      </c>
      <c r="E1134" s="89" t="s">
        <v>18</v>
      </c>
      <c r="F1134" s="77" t="s">
        <v>18</v>
      </c>
      <c r="G1134" s="77" t="s">
        <v>18</v>
      </c>
      <c r="H1134" s="77" t="s">
        <v>18</v>
      </c>
      <c r="I1134" s="77" t="s">
        <v>18</v>
      </c>
      <c r="J1134" s="77" t="s">
        <v>18</v>
      </c>
      <c r="K1134" s="77">
        <v>6.6522360000000003E-2</v>
      </c>
      <c r="L1134" s="77">
        <v>0.47785420000000001</v>
      </c>
      <c r="M1134" s="77">
        <v>0.39771649999999997</v>
      </c>
      <c r="N1134" s="77">
        <v>5.7906920000000001E-2</v>
      </c>
      <c r="O1134" s="206" t="e">
        <f t="shared" si="138"/>
        <v>#VALUE!</v>
      </c>
      <c r="P1134" s="201">
        <v>0</v>
      </c>
      <c r="Q1134" s="201">
        <v>0</v>
      </c>
    </row>
    <row r="1135" spans="1:17" x14ac:dyDescent="0.3">
      <c r="A1135" s="87" t="s">
        <v>55</v>
      </c>
      <c r="B1135" s="87" t="s">
        <v>56</v>
      </c>
      <c r="C1135" s="90">
        <v>1971</v>
      </c>
      <c r="D1135" s="86" t="s">
        <v>18</v>
      </c>
      <c r="E1135" s="89" t="s">
        <v>18</v>
      </c>
      <c r="F1135" s="77" t="s">
        <v>18</v>
      </c>
      <c r="G1135" s="77" t="s">
        <v>18</v>
      </c>
      <c r="H1135" s="77" t="s">
        <v>18</v>
      </c>
      <c r="I1135" s="77" t="s">
        <v>18</v>
      </c>
      <c r="J1135" s="77" t="s">
        <v>18</v>
      </c>
      <c r="K1135" s="77">
        <v>6.6522360000000003E-2</v>
      </c>
      <c r="L1135" s="77">
        <v>0.47785420000000001</v>
      </c>
      <c r="M1135" s="77">
        <v>0.39771649999999997</v>
      </c>
      <c r="N1135" s="77">
        <v>5.7906920000000001E-2</v>
      </c>
      <c r="O1135" s="206" t="e">
        <f t="shared" si="138"/>
        <v>#VALUE!</v>
      </c>
      <c r="P1135" s="201">
        <v>0</v>
      </c>
      <c r="Q1135" s="201">
        <v>0</v>
      </c>
    </row>
    <row r="1136" spans="1:17" x14ac:dyDescent="0.3">
      <c r="A1136" s="87" t="s">
        <v>55</v>
      </c>
      <c r="B1136" s="87" t="s">
        <v>56</v>
      </c>
      <c r="C1136" s="90">
        <v>1972</v>
      </c>
      <c r="D1136" s="86" t="s">
        <v>18</v>
      </c>
      <c r="E1136" s="89" t="s">
        <v>18</v>
      </c>
      <c r="F1136" s="77" t="s">
        <v>18</v>
      </c>
      <c r="G1136" s="77" t="s">
        <v>18</v>
      </c>
      <c r="H1136" s="77" t="s">
        <v>18</v>
      </c>
      <c r="I1136" s="77" t="s">
        <v>18</v>
      </c>
      <c r="J1136" s="77" t="s">
        <v>18</v>
      </c>
      <c r="K1136" s="77">
        <v>6.6522360000000003E-2</v>
      </c>
      <c r="L1136" s="77">
        <v>0.47785420000000001</v>
      </c>
      <c r="M1136" s="77">
        <v>0.39771649999999997</v>
      </c>
      <c r="N1136" s="77">
        <v>5.7906920000000001E-2</v>
      </c>
      <c r="O1136" s="206" t="e">
        <f t="shared" si="138"/>
        <v>#VALUE!</v>
      </c>
      <c r="P1136" s="201">
        <v>0</v>
      </c>
      <c r="Q1136" s="201">
        <v>0</v>
      </c>
    </row>
    <row r="1137" spans="1:17" x14ac:dyDescent="0.3">
      <c r="A1137" s="87" t="s">
        <v>55</v>
      </c>
      <c r="B1137" s="87" t="s">
        <v>56</v>
      </c>
      <c r="C1137" s="90">
        <v>1973</v>
      </c>
      <c r="D1137" s="86" t="s">
        <v>18</v>
      </c>
      <c r="E1137" s="89" t="s">
        <v>18</v>
      </c>
      <c r="F1137" s="77" t="s">
        <v>18</v>
      </c>
      <c r="G1137" s="77" t="s">
        <v>18</v>
      </c>
      <c r="H1137" s="77" t="s">
        <v>18</v>
      </c>
      <c r="I1137" s="77" t="s">
        <v>18</v>
      </c>
      <c r="J1137" s="77" t="s">
        <v>18</v>
      </c>
      <c r="K1137" s="77">
        <v>6.6522360000000003E-2</v>
      </c>
      <c r="L1137" s="77">
        <v>0.47785420000000001</v>
      </c>
      <c r="M1137" s="77">
        <v>0.39771649999999997</v>
      </c>
      <c r="N1137" s="77">
        <v>5.7906920000000001E-2</v>
      </c>
      <c r="O1137" s="206" t="e">
        <f t="shared" si="138"/>
        <v>#VALUE!</v>
      </c>
      <c r="P1137" s="201">
        <v>0</v>
      </c>
      <c r="Q1137" s="201">
        <v>0</v>
      </c>
    </row>
    <row r="1138" spans="1:17" x14ac:dyDescent="0.3">
      <c r="A1138" s="87" t="s">
        <v>55</v>
      </c>
      <c r="B1138" s="87" t="s">
        <v>56</v>
      </c>
      <c r="C1138" s="90">
        <v>1974</v>
      </c>
      <c r="D1138" s="86" t="s">
        <v>18</v>
      </c>
      <c r="E1138" s="89" t="s">
        <v>18</v>
      </c>
      <c r="F1138" s="77" t="s">
        <v>18</v>
      </c>
      <c r="G1138" s="77" t="s">
        <v>18</v>
      </c>
      <c r="H1138" s="77" t="s">
        <v>18</v>
      </c>
      <c r="I1138" s="77" t="s">
        <v>18</v>
      </c>
      <c r="J1138" s="77" t="s">
        <v>18</v>
      </c>
      <c r="K1138" s="77">
        <v>6.6522360000000003E-2</v>
      </c>
      <c r="L1138" s="77">
        <v>0.47785420000000001</v>
      </c>
      <c r="M1138" s="77">
        <v>0.39771649999999997</v>
      </c>
      <c r="N1138" s="77">
        <v>5.7906920000000001E-2</v>
      </c>
      <c r="O1138" s="206" t="e">
        <f t="shared" si="138"/>
        <v>#VALUE!</v>
      </c>
      <c r="P1138" s="201">
        <v>0</v>
      </c>
      <c r="Q1138" s="201">
        <v>0</v>
      </c>
    </row>
    <row r="1139" spans="1:17" x14ac:dyDescent="0.3">
      <c r="A1139" s="87" t="s">
        <v>55</v>
      </c>
      <c r="B1139" s="87" t="s">
        <v>56</v>
      </c>
      <c r="C1139" s="90">
        <v>1975</v>
      </c>
      <c r="D1139" s="86" t="s">
        <v>18</v>
      </c>
      <c r="E1139" s="89" t="s">
        <v>18</v>
      </c>
      <c r="F1139" s="77" t="s">
        <v>18</v>
      </c>
      <c r="G1139" s="77" t="s">
        <v>18</v>
      </c>
      <c r="H1139" s="77" t="s">
        <v>18</v>
      </c>
      <c r="I1139" s="77" t="s">
        <v>18</v>
      </c>
      <c r="J1139" s="77" t="s">
        <v>18</v>
      </c>
      <c r="K1139" s="77">
        <v>6.6522360000000003E-2</v>
      </c>
      <c r="L1139" s="77">
        <v>0.47785420000000001</v>
      </c>
      <c r="M1139" s="77">
        <v>0.39771649999999997</v>
      </c>
      <c r="N1139" s="77">
        <v>5.7906920000000001E-2</v>
      </c>
      <c r="O1139" s="206" t="e">
        <f t="shared" si="138"/>
        <v>#VALUE!</v>
      </c>
      <c r="P1139" s="201">
        <v>0</v>
      </c>
      <c r="Q1139" s="201">
        <v>0</v>
      </c>
    </row>
    <row r="1140" spans="1:17" x14ac:dyDescent="0.3">
      <c r="A1140" s="87" t="s">
        <v>55</v>
      </c>
      <c r="B1140" s="87" t="s">
        <v>56</v>
      </c>
      <c r="C1140" s="90">
        <v>1976</v>
      </c>
      <c r="D1140" s="86" t="s">
        <v>18</v>
      </c>
      <c r="E1140" s="89" t="s">
        <v>18</v>
      </c>
      <c r="F1140" s="77" t="s">
        <v>18</v>
      </c>
      <c r="G1140" s="77" t="s">
        <v>18</v>
      </c>
      <c r="H1140" s="77" t="s">
        <v>18</v>
      </c>
      <c r="I1140" s="77" t="s">
        <v>18</v>
      </c>
      <c r="J1140" s="77" t="s">
        <v>18</v>
      </c>
      <c r="K1140" s="77">
        <v>6.6522360000000003E-2</v>
      </c>
      <c r="L1140" s="77">
        <v>0.47785420000000001</v>
      </c>
      <c r="M1140" s="77">
        <v>0.39771649999999997</v>
      </c>
      <c r="N1140" s="77">
        <v>5.7906920000000001E-2</v>
      </c>
      <c r="O1140" s="206" t="e">
        <f t="shared" si="138"/>
        <v>#VALUE!</v>
      </c>
      <c r="P1140" s="201">
        <v>0</v>
      </c>
      <c r="Q1140" s="201">
        <v>0</v>
      </c>
    </row>
    <row r="1141" spans="1:17" x14ac:dyDescent="0.3">
      <c r="A1141" s="87" t="s">
        <v>55</v>
      </c>
      <c r="B1141" s="87" t="s">
        <v>56</v>
      </c>
      <c r="C1141" s="90">
        <v>1977</v>
      </c>
      <c r="D1141" s="86" t="s">
        <v>18</v>
      </c>
      <c r="E1141" s="89" t="s">
        <v>18</v>
      </c>
      <c r="F1141" s="77" t="s">
        <v>18</v>
      </c>
      <c r="G1141" s="77" t="s">
        <v>18</v>
      </c>
      <c r="H1141" s="77" t="s">
        <v>18</v>
      </c>
      <c r="I1141" s="77" t="s">
        <v>18</v>
      </c>
      <c r="J1141" s="77" t="s">
        <v>18</v>
      </c>
      <c r="K1141" s="77">
        <v>6.6522360000000003E-2</v>
      </c>
      <c r="L1141" s="77">
        <v>0.47785420000000001</v>
      </c>
      <c r="M1141" s="77">
        <v>0.39771649999999997</v>
      </c>
      <c r="N1141" s="77">
        <v>5.7906920000000001E-2</v>
      </c>
      <c r="O1141" s="206" t="e">
        <f t="shared" si="138"/>
        <v>#VALUE!</v>
      </c>
      <c r="P1141" s="201">
        <v>0</v>
      </c>
      <c r="Q1141" s="201">
        <v>0</v>
      </c>
    </row>
    <row r="1142" spans="1:17" x14ac:dyDescent="0.3">
      <c r="A1142" s="87" t="s">
        <v>55</v>
      </c>
      <c r="B1142" s="87" t="s">
        <v>56</v>
      </c>
      <c r="C1142" s="90">
        <v>1978</v>
      </c>
      <c r="D1142" s="86" t="s">
        <v>18</v>
      </c>
      <c r="E1142" s="89" t="s">
        <v>18</v>
      </c>
      <c r="F1142" s="77" t="s">
        <v>18</v>
      </c>
      <c r="G1142" s="77" t="s">
        <v>18</v>
      </c>
      <c r="H1142" s="77" t="s">
        <v>18</v>
      </c>
      <c r="I1142" s="77" t="s">
        <v>18</v>
      </c>
      <c r="J1142" s="77" t="s">
        <v>18</v>
      </c>
      <c r="K1142" s="77">
        <v>6.6522360000000003E-2</v>
      </c>
      <c r="L1142" s="77">
        <v>0.47785420000000001</v>
      </c>
      <c r="M1142" s="77">
        <v>0.39771649999999997</v>
      </c>
      <c r="N1142" s="77">
        <v>5.7906920000000001E-2</v>
      </c>
      <c r="O1142" s="206" t="e">
        <f t="shared" si="138"/>
        <v>#VALUE!</v>
      </c>
      <c r="P1142" s="201">
        <v>0</v>
      </c>
      <c r="Q1142" s="201">
        <v>0</v>
      </c>
    </row>
    <row r="1143" spans="1:17" x14ac:dyDescent="0.3">
      <c r="A1143" s="87" t="s">
        <v>55</v>
      </c>
      <c r="B1143" s="87" t="s">
        <v>56</v>
      </c>
      <c r="C1143" s="90">
        <v>1979</v>
      </c>
      <c r="D1143" s="86" t="s">
        <v>18</v>
      </c>
      <c r="E1143" s="89" t="s">
        <v>18</v>
      </c>
      <c r="F1143" s="77" t="s">
        <v>18</v>
      </c>
      <c r="G1143" s="77" t="s">
        <v>18</v>
      </c>
      <c r="H1143" s="77" t="s">
        <v>18</v>
      </c>
      <c r="I1143" s="77">
        <f t="shared" si="139"/>
        <v>29.294086307321773</v>
      </c>
      <c r="J1143" s="77" t="s">
        <v>18</v>
      </c>
      <c r="K1143" s="77">
        <v>6.6522360000000003E-2</v>
      </c>
      <c r="L1143" s="77">
        <v>0.47785420000000001</v>
      </c>
      <c r="M1143" s="77">
        <v>0.39771649999999997</v>
      </c>
      <c r="N1143" s="77">
        <v>5.7906920000000001E-2</v>
      </c>
      <c r="O1143" s="206" t="e">
        <f t="shared" si="138"/>
        <v>#VALUE!</v>
      </c>
      <c r="P1143" s="201">
        <v>0</v>
      </c>
      <c r="Q1143" s="201">
        <v>0</v>
      </c>
    </row>
    <row r="1144" spans="1:17" x14ac:dyDescent="0.3">
      <c r="A1144" s="87" t="s">
        <v>55</v>
      </c>
      <c r="B1144" s="87" t="s">
        <v>56</v>
      </c>
      <c r="C1144" s="90">
        <v>1980</v>
      </c>
      <c r="D1144" s="86" t="s">
        <v>18</v>
      </c>
      <c r="E1144" s="89" t="s">
        <v>18</v>
      </c>
      <c r="F1144" s="77" t="s">
        <v>18</v>
      </c>
      <c r="G1144" s="77" t="s">
        <v>18</v>
      </c>
      <c r="H1144" s="77">
        <f t="shared" si="140"/>
        <v>201.19774073367984</v>
      </c>
      <c r="I1144" s="77">
        <f t="shared" si="139"/>
        <v>70.094715836339574</v>
      </c>
      <c r="J1144" s="77" t="s">
        <v>18</v>
      </c>
      <c r="K1144" s="77">
        <v>6.6522360000000003E-2</v>
      </c>
      <c r="L1144" s="77">
        <v>0.47785420000000001</v>
      </c>
      <c r="M1144" s="77">
        <v>0.39771649999999997</v>
      </c>
      <c r="N1144" s="77">
        <v>5.7906920000000001E-2</v>
      </c>
      <c r="O1144" s="206" t="e">
        <f t="shared" si="138"/>
        <v>#VALUE!</v>
      </c>
      <c r="P1144" s="201">
        <v>0</v>
      </c>
      <c r="Q1144" s="201">
        <v>0</v>
      </c>
    </row>
    <row r="1145" spans="1:17" x14ac:dyDescent="0.3">
      <c r="A1145" s="87" t="s">
        <v>55</v>
      </c>
      <c r="B1145" s="87" t="s">
        <v>56</v>
      </c>
      <c r="C1145" s="90">
        <v>1981</v>
      </c>
      <c r="D1145" s="86" t="s">
        <v>18</v>
      </c>
      <c r="E1145" s="89" t="s">
        <v>18</v>
      </c>
      <c r="F1145" s="77" t="s">
        <v>18</v>
      </c>
      <c r="G1145" s="77">
        <f t="shared" si="141"/>
        <v>241.73798532396822</v>
      </c>
      <c r="H1145" s="77">
        <f t="shared" si="140"/>
        <v>481.42475978559293</v>
      </c>
      <c r="I1145" s="77" t="s">
        <v>18</v>
      </c>
      <c r="J1145" s="77" t="s">
        <v>18</v>
      </c>
      <c r="K1145" s="77">
        <v>6.6522360000000003E-2</v>
      </c>
      <c r="L1145" s="77">
        <v>0.47785420000000001</v>
      </c>
      <c r="M1145" s="77">
        <v>0.39771649999999997</v>
      </c>
      <c r="N1145" s="77">
        <v>5.7906920000000001E-2</v>
      </c>
      <c r="O1145" s="206" t="e">
        <f t="shared" si="138"/>
        <v>#VALUE!</v>
      </c>
      <c r="P1145" s="201">
        <v>0</v>
      </c>
      <c r="Q1145" s="201">
        <v>0</v>
      </c>
    </row>
    <row r="1146" spans="1:17" x14ac:dyDescent="0.3">
      <c r="A1146" s="87" t="s">
        <v>55</v>
      </c>
      <c r="B1146" s="87" t="s">
        <v>56</v>
      </c>
      <c r="C1146" s="90">
        <v>1982</v>
      </c>
      <c r="D1146" s="86" t="s">
        <v>18</v>
      </c>
      <c r="E1146" s="89" t="s">
        <v>18</v>
      </c>
      <c r="F1146" s="77">
        <f t="shared" si="143"/>
        <v>33.652484974278202</v>
      </c>
      <c r="G1146" s="77">
        <f t="shared" si="141"/>
        <v>578.42921640801103</v>
      </c>
      <c r="H1146" s="77" t="s">
        <v>18</v>
      </c>
      <c r="I1146" s="77">
        <f t="shared" si="139"/>
        <v>16.744356527968439</v>
      </c>
      <c r="J1146" s="77" t="s">
        <v>18</v>
      </c>
      <c r="K1146" s="77">
        <v>6.6522360000000003E-2</v>
      </c>
      <c r="L1146" s="77">
        <v>0.47785420000000001</v>
      </c>
      <c r="M1146" s="77">
        <v>0.39771649999999997</v>
      </c>
      <c r="N1146" s="77">
        <v>5.7906920000000001E-2</v>
      </c>
      <c r="O1146" s="206" t="e">
        <f t="shared" si="138"/>
        <v>#VALUE!</v>
      </c>
      <c r="P1146" s="201">
        <v>0</v>
      </c>
      <c r="Q1146" s="201">
        <v>0</v>
      </c>
    </row>
    <row r="1147" spans="1:17" x14ac:dyDescent="0.3">
      <c r="A1147" s="87" t="s">
        <v>55</v>
      </c>
      <c r="B1147" s="87" t="s">
        <v>56</v>
      </c>
      <c r="C1147" s="90">
        <v>1983</v>
      </c>
      <c r="D1147" s="86" t="s">
        <v>18</v>
      </c>
      <c r="E1147" s="89" t="s">
        <v>18</v>
      </c>
      <c r="F1147" s="77">
        <f t="shared" si="143"/>
        <v>80.52346629664784</v>
      </c>
      <c r="G1147" s="77" t="s">
        <v>18</v>
      </c>
      <c r="H1147" s="77">
        <f t="shared" si="140"/>
        <v>115.00364504027773</v>
      </c>
      <c r="I1147" s="77">
        <f t="shared" si="139"/>
        <v>72.861140647405321</v>
      </c>
      <c r="J1147" s="77" t="s">
        <v>18</v>
      </c>
      <c r="K1147" s="77">
        <v>6.6522360000000003E-2</v>
      </c>
      <c r="L1147" s="77">
        <v>0.47785420000000001</v>
      </c>
      <c r="M1147" s="77">
        <v>0.39771649999999997</v>
      </c>
      <c r="N1147" s="77">
        <v>5.7906920000000001E-2</v>
      </c>
      <c r="O1147" s="206" t="e">
        <f t="shared" si="138"/>
        <v>#VALUE!</v>
      </c>
      <c r="P1147" s="201">
        <v>0</v>
      </c>
      <c r="Q1147" s="201">
        <v>0</v>
      </c>
    </row>
    <row r="1148" spans="1:17" x14ac:dyDescent="0.3">
      <c r="A1148" s="87" t="s">
        <v>55</v>
      </c>
      <c r="B1148" s="87" t="s">
        <v>56</v>
      </c>
      <c r="C1148" s="90">
        <v>1984</v>
      </c>
      <c r="D1148" s="86" t="s">
        <v>18</v>
      </c>
      <c r="E1148" s="89" t="s">
        <v>18</v>
      </c>
      <c r="F1148" s="77" t="s">
        <v>18</v>
      </c>
      <c r="G1148" s="77">
        <f t="shared" si="141"/>
        <v>138.17625066550141</v>
      </c>
      <c r="H1148" s="77">
        <f t="shared" si="140"/>
        <v>500.42512784817035</v>
      </c>
      <c r="I1148" s="77">
        <f t="shared" si="139"/>
        <v>122.41855529319767</v>
      </c>
      <c r="J1148" s="91">
        <f t="shared" si="142"/>
        <v>761.0199338068694</v>
      </c>
      <c r="K1148" s="77">
        <v>6.6522360000000003E-2</v>
      </c>
      <c r="L1148" s="77">
        <v>0.47785420000000001</v>
      </c>
      <c r="M1148" s="77">
        <v>0.39771649999999997</v>
      </c>
      <c r="N1148" s="77">
        <v>5.7906920000000001E-2</v>
      </c>
      <c r="O1148" s="206" t="e">
        <f t="shared" si="138"/>
        <v>#VALUE!</v>
      </c>
      <c r="P1148" s="201">
        <v>0</v>
      </c>
      <c r="Q1148" s="201">
        <v>0</v>
      </c>
    </row>
    <row r="1149" spans="1:17" x14ac:dyDescent="0.3">
      <c r="A1149" s="87" t="s">
        <v>55</v>
      </c>
      <c r="B1149" s="87" t="s">
        <v>56</v>
      </c>
      <c r="C1149" s="90">
        <v>1985</v>
      </c>
      <c r="D1149" s="86">
        <v>400</v>
      </c>
      <c r="E1149" s="89">
        <v>505.88230745689418</v>
      </c>
      <c r="F1149" s="77">
        <f t="shared" si="143"/>
        <v>19.235595899796891</v>
      </c>
      <c r="G1149" s="77">
        <f t="shared" si="141"/>
        <v>601.25805473945684</v>
      </c>
      <c r="H1149" s="77">
        <f t="shared" si="140"/>
        <v>840.79552748215667</v>
      </c>
      <c r="I1149" s="77">
        <f t="shared" si="139"/>
        <v>146.38195613071451</v>
      </c>
      <c r="J1149" s="91">
        <f t="shared" si="142"/>
        <v>1607.6711342521248</v>
      </c>
      <c r="K1149" s="77">
        <v>6.6522360000000003E-2</v>
      </c>
      <c r="L1149" s="77">
        <v>0.47785420000000001</v>
      </c>
      <c r="M1149" s="77">
        <v>0.39771649999999997</v>
      </c>
      <c r="N1149" s="77">
        <v>5.7906920000000001E-2</v>
      </c>
      <c r="O1149" s="206">
        <f t="shared" si="138"/>
        <v>4.0191778356303125</v>
      </c>
      <c r="P1149" s="201">
        <v>1</v>
      </c>
      <c r="Q1149" s="201">
        <v>0</v>
      </c>
    </row>
    <row r="1150" spans="1:17" x14ac:dyDescent="0.3">
      <c r="A1150" s="87" t="s">
        <v>55</v>
      </c>
      <c r="B1150" s="87" t="s">
        <v>56</v>
      </c>
      <c r="C1150" s="90">
        <v>1986</v>
      </c>
      <c r="D1150" s="86">
        <v>1000</v>
      </c>
      <c r="E1150" s="89">
        <v>1210.472182536035</v>
      </c>
      <c r="F1150" s="77">
        <f t="shared" si="143"/>
        <v>83.701482105374097</v>
      </c>
      <c r="G1150" s="77">
        <f t="shared" si="141"/>
        <v>1010.2112287233847</v>
      </c>
      <c r="H1150" s="77">
        <f t="shared" si="140"/>
        <v>1005.3810365921952</v>
      </c>
      <c r="I1150" s="77">
        <f t="shared" si="139"/>
        <v>64.020787261397714</v>
      </c>
      <c r="J1150" s="91">
        <f t="shared" si="142"/>
        <v>2163.3145346823517</v>
      </c>
      <c r="K1150" s="77">
        <v>6.6522360000000003E-2</v>
      </c>
      <c r="L1150" s="77">
        <v>0.47785420000000001</v>
      </c>
      <c r="M1150" s="77">
        <v>0.39771649999999997</v>
      </c>
      <c r="N1150" s="77">
        <v>5.7906920000000001E-2</v>
      </c>
      <c r="O1150" s="206">
        <f t="shared" si="138"/>
        <v>2.1633145346823515</v>
      </c>
      <c r="P1150" s="201">
        <v>1</v>
      </c>
      <c r="Q1150" s="201">
        <v>0</v>
      </c>
    </row>
    <row r="1151" spans="1:17" x14ac:dyDescent="0.3">
      <c r="A1151" s="87" t="s">
        <v>55</v>
      </c>
      <c r="B1151" s="87" t="s">
        <v>56</v>
      </c>
      <c r="C1151" s="90">
        <v>1987</v>
      </c>
      <c r="D1151" s="86" t="s">
        <v>18</v>
      </c>
      <c r="E1151" s="89" t="s">
        <v>18</v>
      </c>
      <c r="F1151" s="77">
        <f t="shared" si="143"/>
        <v>140.63209035973594</v>
      </c>
      <c r="G1151" s="77">
        <f t="shared" si="141"/>
        <v>1207.9598179505608</v>
      </c>
      <c r="H1151" s="77">
        <f t="shared" si="140"/>
        <v>439.7077834021855</v>
      </c>
      <c r="I1151" s="77">
        <f t="shared" si="139"/>
        <v>17.060824474013312</v>
      </c>
      <c r="J1151" s="91">
        <f t="shared" si="142"/>
        <v>1805.3605161864955</v>
      </c>
      <c r="K1151" s="77">
        <v>6.6522360000000003E-2</v>
      </c>
      <c r="L1151" s="77">
        <v>0.47785420000000001</v>
      </c>
      <c r="M1151" s="77">
        <v>0.39771649999999997</v>
      </c>
      <c r="N1151" s="77">
        <v>5.7906920000000001E-2</v>
      </c>
      <c r="O1151" s="206" t="e">
        <f t="shared" si="138"/>
        <v>#VALUE!</v>
      </c>
      <c r="P1151" s="201">
        <v>0</v>
      </c>
      <c r="Q1151" s="201">
        <v>0</v>
      </c>
    </row>
    <row r="1152" spans="1:17" x14ac:dyDescent="0.3">
      <c r="A1152" s="87" t="s">
        <v>55</v>
      </c>
      <c r="B1152" s="87" t="s">
        <v>56</v>
      </c>
      <c r="C1152" s="90">
        <v>1988</v>
      </c>
      <c r="D1152" s="86">
        <v>200</v>
      </c>
      <c r="E1152" s="89">
        <v>289.15985391674155</v>
      </c>
      <c r="F1152" s="77">
        <f t="shared" si="143"/>
        <v>168.16078602059304</v>
      </c>
      <c r="G1152" s="77">
        <f t="shared" si="141"/>
        <v>528.30649739556861</v>
      </c>
      <c r="H1152" s="77">
        <f t="shared" si="140"/>
        <v>117.17721123691116</v>
      </c>
      <c r="I1152" s="77">
        <f t="shared" si="139"/>
        <v>45.418723370587763</v>
      </c>
      <c r="J1152" s="91">
        <f t="shared" si="142"/>
        <v>859.06321802366051</v>
      </c>
      <c r="K1152" s="77">
        <v>6.6522360000000003E-2</v>
      </c>
      <c r="L1152" s="77">
        <v>0.47785420000000001</v>
      </c>
      <c r="M1152" s="77">
        <v>0.39771649999999997</v>
      </c>
      <c r="N1152" s="77">
        <v>5.7906920000000001E-2</v>
      </c>
      <c r="O1152" s="206">
        <f t="shared" si="138"/>
        <v>4.2953160901183027</v>
      </c>
      <c r="P1152" s="201">
        <v>1</v>
      </c>
      <c r="Q1152" s="201">
        <v>0</v>
      </c>
    </row>
    <row r="1153" spans="1:17" x14ac:dyDescent="0.3">
      <c r="A1153" s="87" t="s">
        <v>55</v>
      </c>
      <c r="B1153" s="87" t="s">
        <v>56</v>
      </c>
      <c r="C1153" s="90">
        <v>1989</v>
      </c>
      <c r="D1153" s="86">
        <v>1000</v>
      </c>
      <c r="E1153" s="89">
        <v>1258.2458305053233</v>
      </c>
      <c r="F1153" s="77">
        <f t="shared" si="143"/>
        <v>73.545853547142784</v>
      </c>
      <c r="G1153" s="77">
        <f t="shared" si="141"/>
        <v>140.7877785654988</v>
      </c>
      <c r="H1153" s="77">
        <f t="shared" si="140"/>
        <v>311.9450264911062</v>
      </c>
      <c r="I1153" s="77">
        <f t="shared" si="139"/>
        <v>32.046826883512573</v>
      </c>
      <c r="J1153" s="91">
        <f t="shared" si="142"/>
        <v>558.32548548726038</v>
      </c>
      <c r="K1153" s="77">
        <v>6.6522360000000003E-2</v>
      </c>
      <c r="L1153" s="77">
        <v>0.47785420000000001</v>
      </c>
      <c r="M1153" s="77">
        <v>0.39771649999999997</v>
      </c>
      <c r="N1153" s="77">
        <v>5.7906920000000001E-2</v>
      </c>
      <c r="O1153" s="206">
        <f t="shared" si="138"/>
        <v>0.55832548548726035</v>
      </c>
      <c r="P1153" s="201">
        <v>1</v>
      </c>
      <c r="Q1153" s="201">
        <v>0</v>
      </c>
    </row>
    <row r="1154" spans="1:17" x14ac:dyDescent="0.3">
      <c r="A1154" s="87" t="s">
        <v>55</v>
      </c>
      <c r="B1154" s="87" t="s">
        <v>56</v>
      </c>
      <c r="C1154" s="90">
        <v>1990</v>
      </c>
      <c r="D1154" s="86">
        <v>1600</v>
      </c>
      <c r="E1154" s="89">
        <v>2114.0574441396238</v>
      </c>
      <c r="F1154" s="77">
        <f t="shared" si="143"/>
        <v>19.599148211597583</v>
      </c>
      <c r="G1154" s="77">
        <f t="shared" si="141"/>
        <v>374.8002435852834</v>
      </c>
      <c r="H1154" s="77">
        <f t="shared" si="140"/>
        <v>220.1041226889036</v>
      </c>
      <c r="I1154" s="77">
        <f t="shared" si="139"/>
        <v>84.505349757783122</v>
      </c>
      <c r="J1154" s="91">
        <f t="shared" si="142"/>
        <v>699.0088642435677</v>
      </c>
      <c r="K1154" s="77">
        <v>6.6522360000000003E-2</v>
      </c>
      <c r="L1154" s="77">
        <v>0.47785420000000001</v>
      </c>
      <c r="M1154" s="77">
        <v>0.39771649999999997</v>
      </c>
      <c r="N1154" s="77">
        <v>5.7906920000000001E-2</v>
      </c>
      <c r="O1154" s="206">
        <f t="shared" si="138"/>
        <v>0.43688054015222982</v>
      </c>
      <c r="P1154" s="201">
        <v>1</v>
      </c>
      <c r="Q1154" s="201">
        <v>0</v>
      </c>
    </row>
    <row r="1155" spans="1:17" x14ac:dyDescent="0.3">
      <c r="A1155" s="87" t="s">
        <v>55</v>
      </c>
      <c r="B1155" s="87" t="s">
        <v>56</v>
      </c>
      <c r="C1155" s="90">
        <v>1991</v>
      </c>
      <c r="D1155" s="86">
        <v>2000</v>
      </c>
      <c r="E1155" s="89">
        <v>2527.8836472517364</v>
      </c>
      <c r="F1155" s="77">
        <f t="shared" si="143"/>
        <v>52.176159028983975</v>
      </c>
      <c r="G1155" s="77">
        <f t="shared" si="141"/>
        <v>264.45389986135325</v>
      </c>
      <c r="H1155" s="77">
        <f t="shared" si="140"/>
        <v>580.39992347963505</v>
      </c>
      <c r="I1155" s="77">
        <f t="shared" si="139"/>
        <v>61.280785645239689</v>
      </c>
      <c r="J1155" s="91">
        <f t="shared" si="142"/>
        <v>958.31076801521192</v>
      </c>
      <c r="K1155" s="77">
        <v>6.6522360000000003E-2</v>
      </c>
      <c r="L1155" s="77">
        <v>0.47785420000000001</v>
      </c>
      <c r="M1155" s="77">
        <v>0.39771649999999997</v>
      </c>
      <c r="N1155" s="77">
        <v>5.7906920000000001E-2</v>
      </c>
      <c r="O1155" s="206">
        <f t="shared" ref="O1155:O1218" si="144">J1155/D1155</f>
        <v>0.47915538400760593</v>
      </c>
      <c r="P1155" s="201">
        <v>1</v>
      </c>
      <c r="Q1155" s="201">
        <v>0</v>
      </c>
    </row>
    <row r="1156" spans="1:17" x14ac:dyDescent="0.3">
      <c r="A1156" s="87" t="s">
        <v>55</v>
      </c>
      <c r="B1156" s="87" t="s">
        <v>56</v>
      </c>
      <c r="C1156" s="90">
        <v>1992</v>
      </c>
      <c r="D1156" s="86">
        <v>700</v>
      </c>
      <c r="E1156" s="89">
        <v>1105.5809437179134</v>
      </c>
      <c r="F1156" s="77">
        <f t="shared" si="143"/>
        <v>36.81478059621719</v>
      </c>
      <c r="G1156" s="77">
        <f t="shared" si="141"/>
        <v>697.34733438120429</v>
      </c>
      <c r="H1156" s="77">
        <f t="shared" si="140"/>
        <v>420.88889521450926</v>
      </c>
      <c r="I1156" s="77">
        <f t="shared" si="139"/>
        <v>34.594093823574418</v>
      </c>
      <c r="J1156" s="91">
        <f t="shared" si="142"/>
        <v>1189.6451040155052</v>
      </c>
      <c r="K1156" s="77">
        <v>6.6522360000000003E-2</v>
      </c>
      <c r="L1156" s="77">
        <v>0.47785420000000001</v>
      </c>
      <c r="M1156" s="77">
        <v>0.39771649999999997</v>
      </c>
      <c r="N1156" s="77">
        <v>5.7906920000000001E-2</v>
      </c>
      <c r="O1156" s="206">
        <f t="shared" si="144"/>
        <v>1.6994930057364361</v>
      </c>
      <c r="P1156" s="201">
        <v>1</v>
      </c>
      <c r="Q1156" s="201">
        <v>0</v>
      </c>
    </row>
    <row r="1157" spans="1:17" x14ac:dyDescent="0.3">
      <c r="A1157" s="87" t="s">
        <v>55</v>
      </c>
      <c r="B1157" s="87" t="s">
        <v>56</v>
      </c>
      <c r="C1157" s="90">
        <v>1993</v>
      </c>
      <c r="D1157" s="86">
        <v>200</v>
      </c>
      <c r="E1157" s="89">
        <v>294.62496838052022</v>
      </c>
      <c r="F1157" s="77">
        <f t="shared" si="143"/>
        <v>97.078126388230658</v>
      </c>
      <c r="G1157" s="77">
        <f t="shared" si="141"/>
        <v>505.69570614146801</v>
      </c>
      <c r="H1157" s="77">
        <f t="shared" si="140"/>
        <v>237.5992699349859</v>
      </c>
      <c r="I1157" s="77">
        <f t="shared" si="139"/>
        <v>279.94254862486537</v>
      </c>
      <c r="J1157" s="91">
        <f t="shared" si="142"/>
        <v>1120.3156510895499</v>
      </c>
      <c r="K1157" s="77">
        <v>6.6522360000000003E-2</v>
      </c>
      <c r="L1157" s="77">
        <v>0.47785420000000001</v>
      </c>
      <c r="M1157" s="77">
        <v>0.39771649999999997</v>
      </c>
      <c r="N1157" s="77">
        <v>5.7906920000000001E-2</v>
      </c>
      <c r="O1157" s="206">
        <f t="shared" si="144"/>
        <v>5.6015782554477491</v>
      </c>
      <c r="P1157" s="201">
        <v>1</v>
      </c>
      <c r="Q1157" s="201">
        <v>0</v>
      </c>
    </row>
    <row r="1158" spans="1:17" x14ac:dyDescent="0.3">
      <c r="A1158" s="87" t="s">
        <v>55</v>
      </c>
      <c r="B1158" s="87" t="s">
        <v>56</v>
      </c>
      <c r="C1158" s="90">
        <v>1994</v>
      </c>
      <c r="D1158" s="86">
        <v>600</v>
      </c>
      <c r="E1158" s="89">
        <v>784.34016816276471</v>
      </c>
      <c r="F1158" s="77">
        <f t="shared" si="143"/>
        <v>70.398192198367084</v>
      </c>
      <c r="G1158" s="77">
        <f t="shared" si="141"/>
        <v>285.47422361246453</v>
      </c>
      <c r="H1158" s="77">
        <f t="shared" si="140"/>
        <v>1922.7023409319866</v>
      </c>
      <c r="I1158" s="77">
        <f t="shared" si="139"/>
        <v>15.967721031102483</v>
      </c>
      <c r="J1158" s="91">
        <f t="shared" si="142"/>
        <v>2294.5424777739204</v>
      </c>
      <c r="K1158" s="77">
        <v>6.6522360000000003E-2</v>
      </c>
      <c r="L1158" s="77">
        <v>0.47785420000000001</v>
      </c>
      <c r="M1158" s="77">
        <v>0.39771649999999997</v>
      </c>
      <c r="N1158" s="77">
        <v>5.7906920000000001E-2</v>
      </c>
      <c r="O1158" s="206">
        <f t="shared" si="144"/>
        <v>3.8242374629565341</v>
      </c>
      <c r="P1158" s="201">
        <v>1</v>
      </c>
      <c r="Q1158" s="201">
        <v>0</v>
      </c>
    </row>
    <row r="1159" spans="1:17" x14ac:dyDescent="0.3">
      <c r="A1159" s="87" t="s">
        <v>55</v>
      </c>
      <c r="B1159" s="87" t="s">
        <v>56</v>
      </c>
      <c r="C1159" s="90">
        <v>1995</v>
      </c>
      <c r="D1159" s="86">
        <v>400</v>
      </c>
      <c r="E1159" s="89">
        <v>553.41964109837943</v>
      </c>
      <c r="F1159" s="77">
        <f t="shared" si="143"/>
        <v>39.741032042553705</v>
      </c>
      <c r="G1159" s="77">
        <f t="shared" si="141"/>
        <v>2310.1163491184843</v>
      </c>
      <c r="H1159" s="77">
        <f t="shared" si="140"/>
        <v>109.66955454488807</v>
      </c>
      <c r="I1159" s="77">
        <f t="shared" si="139"/>
        <v>26.314292049448184</v>
      </c>
      <c r="J1159" s="91">
        <f t="shared" si="142"/>
        <v>2485.8412277553743</v>
      </c>
      <c r="K1159" s="77">
        <v>6.6522360000000003E-2</v>
      </c>
      <c r="L1159" s="77">
        <v>0.47785420000000001</v>
      </c>
      <c r="M1159" s="77">
        <v>0.39771649999999997</v>
      </c>
      <c r="N1159" s="77">
        <v>5.7906920000000001E-2</v>
      </c>
      <c r="O1159" s="206">
        <f t="shared" si="144"/>
        <v>6.2146030693884358</v>
      </c>
      <c r="P1159" s="201">
        <v>1</v>
      </c>
      <c r="Q1159" s="201">
        <v>0</v>
      </c>
    </row>
    <row r="1160" spans="1:17" x14ac:dyDescent="0.3">
      <c r="A1160" s="87" t="s">
        <v>55</v>
      </c>
      <c r="B1160" s="87" t="s">
        <v>56</v>
      </c>
      <c r="C1160" s="90">
        <v>1996</v>
      </c>
      <c r="D1160" s="86">
        <v>1000</v>
      </c>
      <c r="E1160" s="89">
        <v>1459.3307631934683</v>
      </c>
      <c r="F1160" s="77">
        <f t="shared" si="143"/>
        <v>321.59263519698163</v>
      </c>
      <c r="G1160" s="77">
        <f t="shared" si="141"/>
        <v>131.76737010258276</v>
      </c>
      <c r="H1160" s="77">
        <f t="shared" si="140"/>
        <v>180.73190792886857</v>
      </c>
      <c r="I1160" s="77" t="s">
        <v>18</v>
      </c>
      <c r="J1160" s="91">
        <f t="shared" si="142"/>
        <v>634.09191322843299</v>
      </c>
      <c r="K1160" s="77">
        <v>6.6522360000000003E-2</v>
      </c>
      <c r="L1160" s="77">
        <v>0.47785420000000001</v>
      </c>
      <c r="M1160" s="77">
        <v>0.39771649999999997</v>
      </c>
      <c r="N1160" s="77">
        <v>5.7906920000000001E-2</v>
      </c>
      <c r="O1160" s="206">
        <f t="shared" si="144"/>
        <v>0.63409191322843295</v>
      </c>
      <c r="P1160" s="201">
        <v>1</v>
      </c>
      <c r="Q1160" s="201">
        <v>0</v>
      </c>
    </row>
    <row r="1161" spans="1:17" x14ac:dyDescent="0.3">
      <c r="A1161" s="87" t="s">
        <v>55</v>
      </c>
      <c r="B1161" s="87" t="s">
        <v>56</v>
      </c>
      <c r="C1161" s="90">
        <v>1997</v>
      </c>
      <c r="D1161" s="86">
        <v>600</v>
      </c>
      <c r="E1161" s="89">
        <v>1058.2636003648561</v>
      </c>
      <c r="F1161" s="77">
        <f t="shared" si="143"/>
        <v>18.343411924007885</v>
      </c>
      <c r="G1161" s="77">
        <f t="shared" si="141"/>
        <v>217.14839911802289</v>
      </c>
      <c r="H1161" s="77" t="s">
        <v>18</v>
      </c>
      <c r="I1161" s="77">
        <f t="shared" si="139"/>
        <v>80.218274133591137</v>
      </c>
      <c r="J1161" s="77" t="s">
        <v>18</v>
      </c>
      <c r="K1161" s="77">
        <v>6.6522360000000003E-2</v>
      </c>
      <c r="L1161" s="77">
        <v>0.47785420000000001</v>
      </c>
      <c r="M1161" s="77">
        <v>0.39771649999999997</v>
      </c>
      <c r="N1161" s="77">
        <v>5.7906920000000001E-2</v>
      </c>
      <c r="O1161" s="206" t="e">
        <f t="shared" si="144"/>
        <v>#VALUE!</v>
      </c>
      <c r="P1161" s="201">
        <v>0</v>
      </c>
      <c r="Q1161" s="201">
        <v>0</v>
      </c>
    </row>
    <row r="1162" spans="1:17" x14ac:dyDescent="0.3">
      <c r="A1162" s="87" t="s">
        <v>55</v>
      </c>
      <c r="B1162" s="87" t="s">
        <v>56</v>
      </c>
      <c r="C1162" s="90">
        <v>1998</v>
      </c>
      <c r="D1162" s="86">
        <v>500</v>
      </c>
      <c r="E1162" s="89">
        <v>597.40863136175119</v>
      </c>
      <c r="F1162" s="77">
        <f t="shared" si="143"/>
        <v>30.229354433952455</v>
      </c>
      <c r="G1162" s="77" t="s">
        <v>18</v>
      </c>
      <c r="H1162" s="77">
        <f t="shared" si="140"/>
        <v>550.9554164589033</v>
      </c>
      <c r="I1162" s="77">
        <f t="shared" si="139"/>
        <v>26.805183763142153</v>
      </c>
      <c r="J1162" s="77" t="s">
        <v>18</v>
      </c>
      <c r="K1162" s="77">
        <v>6.6522360000000003E-2</v>
      </c>
      <c r="L1162" s="77">
        <v>0.47785420000000001</v>
      </c>
      <c r="M1162" s="77">
        <v>0.39771649999999997</v>
      </c>
      <c r="N1162" s="77">
        <v>5.7906920000000001E-2</v>
      </c>
      <c r="O1162" s="206" t="e">
        <f t="shared" si="144"/>
        <v>#VALUE!</v>
      </c>
      <c r="P1162" s="201">
        <v>0</v>
      </c>
      <c r="Q1162" s="201">
        <v>0</v>
      </c>
    </row>
    <row r="1163" spans="1:17" x14ac:dyDescent="0.3">
      <c r="A1163" s="87" t="s">
        <v>55</v>
      </c>
      <c r="B1163" s="87" t="s">
        <v>56</v>
      </c>
      <c r="C1163" s="90">
        <v>1999</v>
      </c>
      <c r="D1163" s="86">
        <v>4000</v>
      </c>
      <c r="E1163" s="89">
        <v>4834.3539705593976</v>
      </c>
      <c r="F1163" s="77" t="s">
        <v>18</v>
      </c>
      <c r="G1163" s="77" t="s">
        <v>18</v>
      </c>
      <c r="H1163" s="77" t="s">
        <v>18</v>
      </c>
      <c r="I1163" s="77" t="s">
        <v>18</v>
      </c>
      <c r="J1163" s="77" t="s">
        <v>18</v>
      </c>
      <c r="K1163" s="77">
        <v>6.6522360000000003E-2</v>
      </c>
      <c r="L1163" s="77">
        <v>0.47785420000000001</v>
      </c>
      <c r="M1163" s="77">
        <v>0.39771649999999997</v>
      </c>
      <c r="N1163" s="77">
        <v>5.7906920000000001E-2</v>
      </c>
      <c r="O1163" s="206" t="e">
        <f t="shared" si="144"/>
        <v>#VALUE!</v>
      </c>
      <c r="P1163" s="201">
        <v>0</v>
      </c>
      <c r="Q1163" s="201">
        <v>0</v>
      </c>
    </row>
    <row r="1164" spans="1:17" x14ac:dyDescent="0.3">
      <c r="A1164" s="87" t="s">
        <v>55</v>
      </c>
      <c r="B1164" s="87" t="s">
        <v>56</v>
      </c>
      <c r="C1164" s="90">
        <v>2000</v>
      </c>
      <c r="D1164" s="86">
        <v>200</v>
      </c>
      <c r="E1164" s="89">
        <v>275.74806311754247</v>
      </c>
      <c r="F1164" s="77" t="s">
        <v>18</v>
      </c>
      <c r="G1164" s="77" t="s">
        <v>18</v>
      </c>
      <c r="H1164" s="77" t="s">
        <v>18</v>
      </c>
      <c r="I1164" s="77" t="s">
        <v>18</v>
      </c>
      <c r="J1164" s="77" t="s">
        <v>18</v>
      </c>
      <c r="K1164" s="77">
        <v>6.6522360000000003E-2</v>
      </c>
      <c r="L1164" s="77">
        <v>0.47785420000000001</v>
      </c>
      <c r="M1164" s="77">
        <v>0.39771649999999997</v>
      </c>
      <c r="N1164" s="77">
        <v>5.7906920000000001E-2</v>
      </c>
      <c r="O1164" s="206" t="e">
        <f t="shared" si="144"/>
        <v>#VALUE!</v>
      </c>
      <c r="P1164" s="201">
        <v>0</v>
      </c>
      <c r="Q1164" s="201">
        <v>0</v>
      </c>
    </row>
    <row r="1165" spans="1:17" x14ac:dyDescent="0.3">
      <c r="A1165" s="87" t="s">
        <v>55</v>
      </c>
      <c r="B1165" s="87" t="s">
        <v>56</v>
      </c>
      <c r="C1165" s="90">
        <v>2001</v>
      </c>
      <c r="D1165" s="86">
        <v>400</v>
      </c>
      <c r="E1165" s="89">
        <v>454.42396261877138</v>
      </c>
      <c r="F1165" s="77" t="s">
        <v>18</v>
      </c>
      <c r="G1165" s="77" t="s">
        <v>18</v>
      </c>
      <c r="H1165" s="77" t="s">
        <v>18</v>
      </c>
      <c r="I1165" s="77" t="s">
        <v>18</v>
      </c>
      <c r="J1165" s="77" t="s">
        <v>18</v>
      </c>
      <c r="K1165" s="77">
        <v>6.6522360000000003E-2</v>
      </c>
      <c r="L1165" s="77">
        <v>0.47785420000000001</v>
      </c>
      <c r="M1165" s="77">
        <v>0.39771649999999997</v>
      </c>
      <c r="N1165" s="77">
        <v>5.7906920000000001E-2</v>
      </c>
      <c r="O1165" s="206" t="e">
        <f t="shared" si="144"/>
        <v>#VALUE!</v>
      </c>
      <c r="P1165" s="201">
        <v>0</v>
      </c>
      <c r="Q1165" s="201">
        <v>0</v>
      </c>
    </row>
    <row r="1166" spans="1:17" x14ac:dyDescent="0.3">
      <c r="A1166" s="87" t="s">
        <v>55</v>
      </c>
      <c r="B1166" s="87" t="s">
        <v>56</v>
      </c>
      <c r="C1166" s="90">
        <v>2002</v>
      </c>
      <c r="D1166" s="86" t="s">
        <v>18</v>
      </c>
      <c r="E1166" s="89" t="s">
        <v>18</v>
      </c>
      <c r="F1166" s="77" t="s">
        <v>18</v>
      </c>
      <c r="G1166" s="77" t="s">
        <v>18</v>
      </c>
      <c r="H1166" s="77" t="s">
        <v>18</v>
      </c>
      <c r="I1166" s="77" t="s">
        <v>18</v>
      </c>
      <c r="J1166" s="77" t="s">
        <v>18</v>
      </c>
      <c r="K1166" s="77">
        <v>6.6522360000000003E-2</v>
      </c>
      <c r="L1166" s="77">
        <v>0.47785420000000001</v>
      </c>
      <c r="M1166" s="77">
        <v>0.39771649999999997</v>
      </c>
      <c r="N1166" s="77">
        <v>5.7906920000000001E-2</v>
      </c>
      <c r="O1166" s="206" t="e">
        <f t="shared" si="144"/>
        <v>#VALUE!</v>
      </c>
      <c r="P1166" s="201">
        <v>0</v>
      </c>
      <c r="Q1166" s="201">
        <v>0</v>
      </c>
    </row>
    <row r="1167" spans="1:17" x14ac:dyDescent="0.3">
      <c r="A1167" s="87" t="s">
        <v>55</v>
      </c>
      <c r="B1167" s="87" t="s">
        <v>56</v>
      </c>
      <c r="C1167" s="90">
        <v>2003</v>
      </c>
      <c r="D1167" s="86">
        <v>1200</v>
      </c>
      <c r="E1167" s="89">
        <v>1385.2968545657607</v>
      </c>
      <c r="F1167" s="77" t="s">
        <v>18</v>
      </c>
      <c r="G1167" s="77" t="s">
        <v>18</v>
      </c>
      <c r="H1167" s="77" t="s">
        <v>18</v>
      </c>
      <c r="I1167" s="77" t="s">
        <v>18</v>
      </c>
      <c r="J1167" s="77" t="s">
        <v>18</v>
      </c>
      <c r="K1167" s="77">
        <v>6.6522360000000003E-2</v>
      </c>
      <c r="L1167" s="77">
        <v>0.47785420000000001</v>
      </c>
      <c r="M1167" s="77">
        <v>0.39771649999999997</v>
      </c>
      <c r="N1167" s="77">
        <v>5.7906920000000001E-2</v>
      </c>
      <c r="O1167" s="206" t="e">
        <f t="shared" si="144"/>
        <v>#VALUE!</v>
      </c>
      <c r="P1167" s="201">
        <v>0</v>
      </c>
      <c r="Q1167" s="201">
        <v>0</v>
      </c>
    </row>
    <row r="1168" spans="1:17" x14ac:dyDescent="0.3">
      <c r="A1168" s="87" t="s">
        <v>55</v>
      </c>
      <c r="B1168" s="87" t="s">
        <v>56</v>
      </c>
      <c r="C1168" s="90">
        <v>2004</v>
      </c>
      <c r="D1168" s="86">
        <v>400</v>
      </c>
      <c r="E1168" s="89">
        <v>462.90121738718193</v>
      </c>
      <c r="F1168" s="77" t="s">
        <v>18</v>
      </c>
      <c r="G1168" s="77" t="s">
        <v>18</v>
      </c>
      <c r="H1168" s="77" t="s">
        <v>18</v>
      </c>
      <c r="I1168" s="77" t="s">
        <v>18</v>
      </c>
      <c r="J1168" s="77" t="s">
        <v>18</v>
      </c>
      <c r="K1168" s="77">
        <v>6.6522360000000003E-2</v>
      </c>
      <c r="L1168" s="77">
        <v>0.47785420000000001</v>
      </c>
      <c r="M1168" s="77">
        <v>0.39771649999999997</v>
      </c>
      <c r="N1168" s="77">
        <v>5.7906920000000001E-2</v>
      </c>
      <c r="O1168" s="206" t="e">
        <f t="shared" si="144"/>
        <v>#VALUE!</v>
      </c>
      <c r="P1168" s="201">
        <v>0</v>
      </c>
      <c r="Q1168" s="201">
        <v>0</v>
      </c>
    </row>
    <row r="1169" spans="1:17" x14ac:dyDescent="0.3">
      <c r="A1169" s="87" t="s">
        <v>55</v>
      </c>
      <c r="B1169" s="87" t="s">
        <v>56</v>
      </c>
      <c r="C1169" s="90">
        <v>2005</v>
      </c>
      <c r="D1169" s="86" t="s">
        <v>18</v>
      </c>
      <c r="E1169" s="89" t="s">
        <v>18</v>
      </c>
      <c r="F1169" s="77" t="s">
        <v>18</v>
      </c>
      <c r="G1169" s="77" t="s">
        <v>18</v>
      </c>
      <c r="H1169" s="77" t="s">
        <v>18</v>
      </c>
      <c r="I1169" s="77" t="s">
        <v>18</v>
      </c>
      <c r="J1169" s="77" t="s">
        <v>18</v>
      </c>
      <c r="K1169" s="77">
        <v>6.6522360000000003E-2</v>
      </c>
      <c r="L1169" s="77">
        <v>0.47785420000000001</v>
      </c>
      <c r="M1169" s="77">
        <v>0.39771649999999997</v>
      </c>
      <c r="N1169" s="77">
        <v>5.7906920000000001E-2</v>
      </c>
      <c r="O1169" s="206" t="e">
        <f t="shared" si="144"/>
        <v>#VALUE!</v>
      </c>
      <c r="P1169" s="201">
        <v>0</v>
      </c>
      <c r="Q1169" s="201">
        <v>0</v>
      </c>
    </row>
    <row r="1170" spans="1:17" x14ac:dyDescent="0.3">
      <c r="A1170" s="87" t="s">
        <v>55</v>
      </c>
      <c r="B1170" s="87" t="s">
        <v>56</v>
      </c>
      <c r="C1170" s="90">
        <v>2006</v>
      </c>
      <c r="D1170" s="86" t="s">
        <v>18</v>
      </c>
      <c r="E1170" s="89" t="s">
        <v>18</v>
      </c>
      <c r="F1170" s="77" t="s">
        <v>18</v>
      </c>
      <c r="G1170" s="77" t="s">
        <v>18</v>
      </c>
      <c r="H1170" s="77" t="s">
        <v>18</v>
      </c>
      <c r="I1170" s="77" t="s">
        <v>18</v>
      </c>
      <c r="J1170" s="77" t="s">
        <v>18</v>
      </c>
      <c r="K1170" s="77">
        <v>6.6522360000000003E-2</v>
      </c>
      <c r="L1170" s="77">
        <v>0.47785420000000001</v>
      </c>
      <c r="M1170" s="77">
        <v>0.39771649999999997</v>
      </c>
      <c r="N1170" s="77">
        <v>5.7906920000000001E-2</v>
      </c>
      <c r="O1170" s="206" t="e">
        <f t="shared" si="144"/>
        <v>#VALUE!</v>
      </c>
      <c r="P1170" s="201">
        <v>0</v>
      </c>
      <c r="Q1170" s="201">
        <v>0</v>
      </c>
    </row>
    <row r="1171" spans="1:17" x14ac:dyDescent="0.3">
      <c r="A1171" s="87" t="s">
        <v>55</v>
      </c>
      <c r="B1171" s="87" t="s">
        <v>56</v>
      </c>
      <c r="C1171" s="90">
        <v>2007</v>
      </c>
      <c r="D1171" s="86" t="s">
        <v>18</v>
      </c>
      <c r="E1171" s="89" t="s">
        <v>18</v>
      </c>
      <c r="F1171" s="77" t="s">
        <v>18</v>
      </c>
      <c r="G1171" s="77" t="s">
        <v>18</v>
      </c>
      <c r="H1171" s="77" t="s">
        <v>18</v>
      </c>
      <c r="I1171" s="77" t="s">
        <v>18</v>
      </c>
      <c r="J1171" s="77" t="s">
        <v>18</v>
      </c>
      <c r="K1171" s="77">
        <v>6.6522360000000003E-2</v>
      </c>
      <c r="L1171" s="77">
        <v>0.47785420000000001</v>
      </c>
      <c r="M1171" s="77">
        <v>0.39771649999999997</v>
      </c>
      <c r="N1171" s="77">
        <v>5.7906920000000001E-2</v>
      </c>
      <c r="O1171" s="206" t="e">
        <f t="shared" si="144"/>
        <v>#VALUE!</v>
      </c>
      <c r="P1171" s="201">
        <v>0</v>
      </c>
      <c r="Q1171" s="201">
        <v>0</v>
      </c>
    </row>
    <row r="1172" spans="1:17" x14ac:dyDescent="0.3">
      <c r="A1172" s="87" t="s">
        <v>55</v>
      </c>
      <c r="B1172" s="87" t="s">
        <v>56</v>
      </c>
      <c r="C1172" s="90">
        <v>2008</v>
      </c>
      <c r="D1172" s="86" t="s">
        <v>18</v>
      </c>
      <c r="E1172" s="89" t="s">
        <v>18</v>
      </c>
      <c r="F1172" s="77" t="s">
        <v>18</v>
      </c>
      <c r="G1172" s="77" t="s">
        <v>18</v>
      </c>
      <c r="H1172" s="77" t="s">
        <v>18</v>
      </c>
      <c r="I1172" s="77" t="s">
        <v>18</v>
      </c>
      <c r="J1172" s="77" t="s">
        <v>18</v>
      </c>
      <c r="K1172" s="77">
        <v>6.6522360000000003E-2</v>
      </c>
      <c r="L1172" s="77">
        <v>0.47785420000000001</v>
      </c>
      <c r="M1172" s="77">
        <v>0.39771649999999997</v>
      </c>
      <c r="N1172" s="77">
        <v>5.7906920000000001E-2</v>
      </c>
      <c r="O1172" s="206" t="e">
        <f t="shared" si="144"/>
        <v>#VALUE!</v>
      </c>
      <c r="P1172" s="201">
        <v>0</v>
      </c>
      <c r="Q1172" s="201">
        <v>0</v>
      </c>
    </row>
    <row r="1173" spans="1:17" x14ac:dyDescent="0.3">
      <c r="A1173" s="87" t="s">
        <v>55</v>
      </c>
      <c r="B1173" s="87" t="s">
        <v>56</v>
      </c>
      <c r="C1173" s="90">
        <v>2009</v>
      </c>
      <c r="D1173" s="86" t="s">
        <v>18</v>
      </c>
      <c r="E1173" s="89" t="s">
        <v>18</v>
      </c>
      <c r="F1173" s="77" t="s">
        <v>18</v>
      </c>
      <c r="G1173" s="77" t="s">
        <v>18</v>
      </c>
      <c r="H1173" s="77" t="s">
        <v>18</v>
      </c>
      <c r="I1173" s="77" t="s">
        <v>18</v>
      </c>
      <c r="J1173" s="77" t="s">
        <v>18</v>
      </c>
      <c r="K1173" s="77">
        <v>6.6522360000000003E-2</v>
      </c>
      <c r="L1173" s="77">
        <v>0.47785420000000001</v>
      </c>
      <c r="M1173" s="77">
        <v>0.39771649999999997</v>
      </c>
      <c r="N1173" s="77">
        <v>5.7906920000000001E-2</v>
      </c>
      <c r="O1173" s="206" t="e">
        <f t="shared" si="144"/>
        <v>#VALUE!</v>
      </c>
      <c r="P1173" s="201">
        <v>0</v>
      </c>
      <c r="Q1173" s="201">
        <v>0</v>
      </c>
    </row>
    <row r="1174" spans="1:17" x14ac:dyDescent="0.3">
      <c r="A1174" s="87" t="s">
        <v>55</v>
      </c>
      <c r="B1174" s="87" t="s">
        <v>56</v>
      </c>
      <c r="C1174" s="90">
        <v>2010</v>
      </c>
      <c r="D1174" s="86">
        <v>420</v>
      </c>
      <c r="E1174" s="89">
        <v>459.80691089032507</v>
      </c>
      <c r="F1174" s="77" t="s">
        <v>18</v>
      </c>
      <c r="G1174" s="77" t="s">
        <v>18</v>
      </c>
      <c r="H1174" s="77" t="s">
        <v>18</v>
      </c>
      <c r="I1174" s="77" t="s">
        <v>18</v>
      </c>
      <c r="J1174" s="77" t="s">
        <v>18</v>
      </c>
      <c r="K1174" s="77">
        <v>6.6522360000000003E-2</v>
      </c>
      <c r="L1174" s="77">
        <v>0.47785420000000001</v>
      </c>
      <c r="M1174" s="77">
        <v>0.39771649999999997</v>
      </c>
      <c r="N1174" s="77">
        <v>5.7906920000000001E-2</v>
      </c>
      <c r="O1174" s="206" t="e">
        <f t="shared" si="144"/>
        <v>#VALUE!</v>
      </c>
      <c r="P1174" s="201">
        <v>0</v>
      </c>
      <c r="Q1174" s="201">
        <v>0</v>
      </c>
    </row>
    <row r="1175" spans="1:17" x14ac:dyDescent="0.3">
      <c r="A1175" s="87" t="s">
        <v>55</v>
      </c>
      <c r="B1175" s="87" t="s">
        <v>56</v>
      </c>
      <c r="C1175" s="90">
        <v>2011</v>
      </c>
      <c r="D1175" s="86" t="s">
        <v>18</v>
      </c>
      <c r="E1175" s="89" t="s">
        <v>18</v>
      </c>
      <c r="F1175" s="77" t="s">
        <v>18</v>
      </c>
      <c r="G1175" s="77" t="s">
        <v>18</v>
      </c>
      <c r="H1175" s="77" t="s">
        <v>18</v>
      </c>
      <c r="I1175" s="77" t="s">
        <v>18</v>
      </c>
      <c r="J1175" s="77" t="s">
        <v>18</v>
      </c>
      <c r="K1175" s="77">
        <v>6.6522360000000003E-2</v>
      </c>
      <c r="L1175" s="77">
        <v>0.47785420000000001</v>
      </c>
      <c r="M1175" s="77">
        <v>0.39771649999999997</v>
      </c>
      <c r="N1175" s="77">
        <v>5.7906920000000001E-2</v>
      </c>
      <c r="O1175" s="206" t="e">
        <f t="shared" si="144"/>
        <v>#VALUE!</v>
      </c>
      <c r="P1175" s="201">
        <v>0</v>
      </c>
      <c r="Q1175" s="201">
        <v>0</v>
      </c>
    </row>
    <row r="1176" spans="1:17" x14ac:dyDescent="0.3">
      <c r="A1176" s="87" t="s">
        <v>55</v>
      </c>
      <c r="B1176" s="87" t="s">
        <v>56</v>
      </c>
      <c r="C1176" s="90">
        <v>2012</v>
      </c>
      <c r="D1176" s="86" t="s">
        <v>18</v>
      </c>
      <c r="E1176" s="89" t="s">
        <v>18</v>
      </c>
      <c r="F1176" s="77" t="s">
        <v>18</v>
      </c>
      <c r="G1176" s="77" t="s">
        <v>18</v>
      </c>
      <c r="H1176" s="77" t="s">
        <v>18</v>
      </c>
      <c r="I1176" s="77" t="s">
        <v>18</v>
      </c>
      <c r="J1176" s="77" t="s">
        <v>18</v>
      </c>
      <c r="K1176" s="77">
        <v>6.6522360000000003E-2</v>
      </c>
      <c r="L1176" s="77">
        <v>0.47785420000000001</v>
      </c>
      <c r="M1176" s="77">
        <v>0.39771649999999997</v>
      </c>
      <c r="N1176" s="77">
        <v>5.7906920000000001E-2</v>
      </c>
      <c r="O1176" s="206" t="e">
        <f t="shared" si="144"/>
        <v>#VALUE!</v>
      </c>
      <c r="P1176" s="201">
        <v>0</v>
      </c>
      <c r="Q1176" s="201">
        <v>0</v>
      </c>
    </row>
    <row r="1177" spans="1:17" x14ac:dyDescent="0.3">
      <c r="A1177" s="87" t="s">
        <v>55</v>
      </c>
      <c r="B1177" s="87" t="s">
        <v>56</v>
      </c>
      <c r="C1177" s="90">
        <v>2013</v>
      </c>
      <c r="D1177" s="86" t="s">
        <v>18</v>
      </c>
      <c r="E1177" s="89" t="s">
        <v>18</v>
      </c>
      <c r="F1177" s="77" t="s">
        <v>18</v>
      </c>
      <c r="G1177" s="77" t="s">
        <v>18</v>
      </c>
      <c r="H1177" s="77" t="s">
        <v>18</v>
      </c>
      <c r="I1177" s="77" t="s">
        <v>18</v>
      </c>
      <c r="J1177" s="77" t="s">
        <v>18</v>
      </c>
      <c r="K1177" s="77">
        <v>6.6522360000000003E-2</v>
      </c>
      <c r="L1177" s="77">
        <v>0.47785420000000001</v>
      </c>
      <c r="M1177" s="77">
        <v>0.39771649999999997</v>
      </c>
      <c r="N1177" s="77">
        <v>5.7906920000000001E-2</v>
      </c>
      <c r="O1177" s="206" t="e">
        <f t="shared" si="144"/>
        <v>#VALUE!</v>
      </c>
      <c r="P1177" s="201">
        <v>0</v>
      </c>
      <c r="Q1177" s="201">
        <v>0</v>
      </c>
    </row>
    <row r="1178" spans="1:17" x14ac:dyDescent="0.3">
      <c r="A1178" s="87" t="s">
        <v>55</v>
      </c>
      <c r="B1178" s="87" t="s">
        <v>56</v>
      </c>
      <c r="C1178" s="90">
        <v>2014</v>
      </c>
      <c r="D1178" s="86" t="s">
        <v>18</v>
      </c>
      <c r="E1178" s="89" t="s">
        <v>18</v>
      </c>
      <c r="F1178" s="77" t="s">
        <v>18</v>
      </c>
      <c r="G1178" s="77" t="s">
        <v>18</v>
      </c>
      <c r="H1178" s="77" t="s">
        <v>18</v>
      </c>
      <c r="I1178" s="77" t="s">
        <v>18</v>
      </c>
      <c r="J1178" s="77" t="s">
        <v>18</v>
      </c>
      <c r="K1178" s="77">
        <v>6.6522360000000003E-2</v>
      </c>
      <c r="L1178" s="77">
        <v>0.47785420000000001</v>
      </c>
      <c r="M1178" s="77">
        <v>0.39771649999999997</v>
      </c>
      <c r="N1178" s="77">
        <v>5.7906920000000001E-2</v>
      </c>
      <c r="O1178" s="206" t="e">
        <f t="shared" si="144"/>
        <v>#VALUE!</v>
      </c>
      <c r="P1178" s="201">
        <v>0</v>
      </c>
      <c r="Q1178" s="201">
        <v>0</v>
      </c>
    </row>
    <row r="1179" spans="1:17" x14ac:dyDescent="0.3">
      <c r="A1179" t="s">
        <v>57</v>
      </c>
      <c r="B1179" t="s">
        <v>58</v>
      </c>
      <c r="C1179" s="96">
        <v>1954</v>
      </c>
      <c r="D1179" s="94" t="s">
        <v>18</v>
      </c>
      <c r="E1179" s="95" t="s">
        <v>18</v>
      </c>
      <c r="F1179" s="63">
        <f t="shared" ref="F1179" si="145">K1179*E1182</f>
        <v>293.91290119614212</v>
      </c>
      <c r="G1179" s="63">
        <f t="shared" ref="G1179" si="146">L1179*E1183</f>
        <v>1272.5004008068306</v>
      </c>
      <c r="H1179" s="63">
        <f t="shared" ref="H1179" si="147">M1179*E1184</f>
        <v>406.58240722244318</v>
      </c>
      <c r="I1179" s="63">
        <f t="shared" ref="I1179" si="148">N1179*E1185</f>
        <v>125.28247509478813</v>
      </c>
      <c r="J1179" s="97">
        <f t="shared" ref="J1179" si="149">SUM(F1179:I1179)</f>
        <v>2098.2781843202038</v>
      </c>
      <c r="K1179" s="63">
        <v>6.2739069999999994E-2</v>
      </c>
      <c r="L1179" s="63">
        <v>0.5765981</v>
      </c>
      <c r="M1179" s="63">
        <v>0.31621569999999999</v>
      </c>
      <c r="N1179" s="63">
        <v>4.4447130000000001E-2</v>
      </c>
      <c r="O1179" s="206" t="e">
        <f t="shared" si="144"/>
        <v>#VALUE!</v>
      </c>
      <c r="P1179" s="201">
        <v>0</v>
      </c>
      <c r="Q1179" s="201">
        <v>0</v>
      </c>
    </row>
    <row r="1180" spans="1:17" x14ac:dyDescent="0.3">
      <c r="A1180" s="93" t="s">
        <v>57</v>
      </c>
      <c r="B1180" s="93" t="s">
        <v>58</v>
      </c>
      <c r="C1180" s="96">
        <v>1955</v>
      </c>
      <c r="D1180" s="94">
        <v>800</v>
      </c>
      <c r="E1180" s="95">
        <v>1993.9928209519203</v>
      </c>
      <c r="F1180" s="63">
        <f t="shared" ref="F1180:F1236" si="150">K1180*E1183</f>
        <v>138.45951230371344</v>
      </c>
      <c r="G1180" s="63">
        <f t="shared" ref="G1180:G1235" si="151">L1180*E1184</f>
        <v>741.37572390582443</v>
      </c>
      <c r="H1180" s="63">
        <f t="shared" ref="H1180:H1234" si="152">M1180*E1185</f>
        <v>891.31256753430398</v>
      </c>
      <c r="I1180" s="63">
        <f t="shared" ref="I1180:I1233" si="153">N1180*E1186</f>
        <v>199.22865783541116</v>
      </c>
      <c r="J1180" s="97">
        <f t="shared" ref="J1180:J1234" si="154">SUM(F1180:I1180)</f>
        <v>1970.3764615792531</v>
      </c>
      <c r="K1180" s="63">
        <v>6.2739069999999994E-2</v>
      </c>
      <c r="L1180" s="63">
        <v>0.5765981</v>
      </c>
      <c r="M1180" s="63">
        <v>0.31621569999999999</v>
      </c>
      <c r="N1180" s="63">
        <v>4.4447130000000001E-2</v>
      </c>
      <c r="O1180" s="206">
        <f t="shared" si="144"/>
        <v>2.4629705769740666</v>
      </c>
      <c r="P1180" s="201">
        <v>1</v>
      </c>
      <c r="Q1180" s="201">
        <v>0</v>
      </c>
    </row>
    <row r="1181" spans="1:17" x14ac:dyDescent="0.3">
      <c r="A1181" s="93" t="s">
        <v>57</v>
      </c>
      <c r="B1181" s="93" t="s">
        <v>58</v>
      </c>
      <c r="C1181" s="96">
        <v>1956</v>
      </c>
      <c r="D1181" s="94">
        <v>1500</v>
      </c>
      <c r="E1181" s="95">
        <v>4320.8897041267055</v>
      </c>
      <c r="F1181" s="63">
        <f t="shared" si="150"/>
        <v>80.668360576332432</v>
      </c>
      <c r="G1181" s="63">
        <f t="shared" si="151"/>
        <v>1625.2486291680059</v>
      </c>
      <c r="H1181" s="63">
        <f t="shared" si="152"/>
        <v>1417.3970174786318</v>
      </c>
      <c r="I1181" s="63">
        <f t="shared" si="153"/>
        <v>176.43290309274295</v>
      </c>
      <c r="J1181" s="97">
        <f t="shared" si="154"/>
        <v>3299.7469103157127</v>
      </c>
      <c r="K1181" s="63">
        <v>6.2739069999999994E-2</v>
      </c>
      <c r="L1181" s="63">
        <v>0.5765981</v>
      </c>
      <c r="M1181" s="63">
        <v>0.31621569999999999</v>
      </c>
      <c r="N1181" s="63">
        <v>4.4447130000000001E-2</v>
      </c>
      <c r="O1181" s="206">
        <f t="shared" si="144"/>
        <v>2.1998312735438086</v>
      </c>
      <c r="P1181" s="201">
        <v>1</v>
      </c>
      <c r="Q1181" s="201">
        <v>0</v>
      </c>
    </row>
    <row r="1182" spans="1:17" x14ac:dyDescent="0.3">
      <c r="A1182" s="93" t="s">
        <v>57</v>
      </c>
      <c r="B1182" s="93" t="s">
        <v>58</v>
      </c>
      <c r="C1182" s="96">
        <v>1957</v>
      </c>
      <c r="D1182" s="94">
        <v>3000</v>
      </c>
      <c r="E1182" s="95">
        <v>4684.6869294706175</v>
      </c>
      <c r="F1182" s="63">
        <f t="shared" si="150"/>
        <v>176.84169877211798</v>
      </c>
      <c r="G1182" s="63">
        <f t="shared" si="151"/>
        <v>2584.5283052797377</v>
      </c>
      <c r="H1182" s="63">
        <f t="shared" si="152"/>
        <v>1255.2183674064865</v>
      </c>
      <c r="I1182" s="63">
        <f t="shared" si="153"/>
        <v>39.135015259320632</v>
      </c>
      <c r="J1182" s="97">
        <f t="shared" si="154"/>
        <v>4055.7233867176628</v>
      </c>
      <c r="K1182" s="63">
        <v>6.2739069999999994E-2</v>
      </c>
      <c r="L1182" s="63">
        <v>0.5765981</v>
      </c>
      <c r="M1182" s="63">
        <v>0.31621569999999999</v>
      </c>
      <c r="N1182" s="63">
        <v>4.4447130000000001E-2</v>
      </c>
      <c r="O1182" s="206">
        <f t="shared" si="144"/>
        <v>1.3519077955725542</v>
      </c>
      <c r="P1182" s="201">
        <v>1</v>
      </c>
      <c r="Q1182" s="201">
        <v>0</v>
      </c>
    </row>
    <row r="1183" spans="1:17" x14ac:dyDescent="0.3">
      <c r="A1183" s="93" t="s">
        <v>57</v>
      </c>
      <c r="B1183" s="93" t="s">
        <v>58</v>
      </c>
      <c r="C1183" s="96">
        <v>1958</v>
      </c>
      <c r="D1183" s="94">
        <v>800</v>
      </c>
      <c r="E1183" s="95">
        <v>2206.9104993700648</v>
      </c>
      <c r="F1183" s="63">
        <f t="shared" si="150"/>
        <v>281.21997325680888</v>
      </c>
      <c r="G1183" s="63">
        <f t="shared" si="151"/>
        <v>2288.8064246388844</v>
      </c>
      <c r="H1183" s="63">
        <f t="shared" si="152"/>
        <v>278.42306679276601</v>
      </c>
      <c r="I1183" s="63">
        <f t="shared" si="153"/>
        <v>69.831584925338262</v>
      </c>
      <c r="J1183" s="97">
        <f t="shared" si="154"/>
        <v>2918.2810496137972</v>
      </c>
      <c r="K1183" s="63">
        <v>6.2739069999999994E-2</v>
      </c>
      <c r="L1183" s="63">
        <v>0.5765981</v>
      </c>
      <c r="M1183" s="63">
        <v>0.31621569999999999</v>
      </c>
      <c r="N1183" s="63">
        <v>4.4447130000000001E-2</v>
      </c>
      <c r="O1183" s="206">
        <f t="shared" si="144"/>
        <v>3.6478513120172464</v>
      </c>
      <c r="P1183" s="201">
        <v>1</v>
      </c>
      <c r="Q1183" s="201">
        <v>0</v>
      </c>
    </row>
    <row r="1184" spans="1:17" x14ac:dyDescent="0.3">
      <c r="A1184" s="93" t="s">
        <v>57</v>
      </c>
      <c r="B1184" s="93" t="s">
        <v>58</v>
      </c>
      <c r="C1184" s="96">
        <v>1959</v>
      </c>
      <c r="D1184" s="94">
        <v>800</v>
      </c>
      <c r="E1184" s="95">
        <v>1285.775523550675</v>
      </c>
      <c r="F1184" s="63">
        <f t="shared" si="150"/>
        <v>249.0427673831542</v>
      </c>
      <c r="G1184" s="63">
        <f t="shared" si="151"/>
        <v>507.68577053220946</v>
      </c>
      <c r="H1184" s="63">
        <f t="shared" si="152"/>
        <v>496.81145912627619</v>
      </c>
      <c r="I1184" s="63">
        <f t="shared" si="153"/>
        <v>304.32914757936481</v>
      </c>
      <c r="J1184" s="97">
        <f t="shared" si="154"/>
        <v>1557.8691446210046</v>
      </c>
      <c r="K1184" s="63">
        <v>6.2739069999999994E-2</v>
      </c>
      <c r="L1184" s="63">
        <v>0.5765981</v>
      </c>
      <c r="M1184" s="63">
        <v>0.31621569999999999</v>
      </c>
      <c r="N1184" s="63">
        <v>4.4447130000000001E-2</v>
      </c>
      <c r="O1184" s="206">
        <f t="shared" si="144"/>
        <v>1.9473364307762557</v>
      </c>
      <c r="P1184" s="201">
        <v>1</v>
      </c>
      <c r="Q1184" s="201">
        <v>0</v>
      </c>
    </row>
    <row r="1185" spans="1:17" x14ac:dyDescent="0.3">
      <c r="A1185" s="93" t="s">
        <v>57</v>
      </c>
      <c r="B1185" s="93" t="s">
        <v>58</v>
      </c>
      <c r="C1185" s="96">
        <v>1960</v>
      </c>
      <c r="D1185" s="94">
        <v>1500</v>
      </c>
      <c r="E1185" s="95">
        <v>2818.685370569216</v>
      </c>
      <c r="F1185" s="63">
        <f t="shared" si="150"/>
        <v>55.240787466043031</v>
      </c>
      <c r="G1185" s="63">
        <f t="shared" si="151"/>
        <v>905.90234257957002</v>
      </c>
      <c r="H1185" s="63">
        <f t="shared" si="152"/>
        <v>2165.1263969622369</v>
      </c>
      <c r="I1185" s="63">
        <f t="shared" si="153"/>
        <v>220.25785835010188</v>
      </c>
      <c r="J1185" s="97">
        <f t="shared" si="154"/>
        <v>3346.5273853579515</v>
      </c>
      <c r="K1185" s="63">
        <v>6.2739069999999994E-2</v>
      </c>
      <c r="L1185" s="63">
        <v>0.5765981</v>
      </c>
      <c r="M1185" s="63">
        <v>0.31621569999999999</v>
      </c>
      <c r="N1185" s="63">
        <v>4.4447130000000001E-2</v>
      </c>
      <c r="O1185" s="206">
        <f t="shared" si="144"/>
        <v>2.2310182569053012</v>
      </c>
      <c r="P1185" s="201">
        <v>1</v>
      </c>
      <c r="Q1185" s="201">
        <v>0</v>
      </c>
    </row>
    <row r="1186" spans="1:17" x14ac:dyDescent="0.3">
      <c r="A1186" s="93" t="s">
        <v>57</v>
      </c>
      <c r="B1186" s="93" t="s">
        <v>58</v>
      </c>
      <c r="C1186" s="96">
        <v>1961</v>
      </c>
      <c r="D1186" s="94">
        <v>3000</v>
      </c>
      <c r="E1186" s="95">
        <v>4482.3739538505897</v>
      </c>
      <c r="F1186" s="63">
        <f t="shared" si="150"/>
        <v>98.570339521173622</v>
      </c>
      <c r="G1186" s="63">
        <f t="shared" si="151"/>
        <v>3947.9626304078879</v>
      </c>
      <c r="H1186" s="63">
        <f t="shared" si="152"/>
        <v>1567.0076528828365</v>
      </c>
      <c r="I1186" s="63">
        <f t="shared" si="153"/>
        <v>51.753405368642703</v>
      </c>
      <c r="J1186" s="97">
        <f t="shared" si="154"/>
        <v>5665.2940281805413</v>
      </c>
      <c r="K1186" s="63">
        <v>6.2739069999999994E-2</v>
      </c>
      <c r="L1186" s="63">
        <v>0.5765981</v>
      </c>
      <c r="M1186" s="63">
        <v>0.31621569999999999</v>
      </c>
      <c r="N1186" s="63">
        <v>4.4447130000000001E-2</v>
      </c>
      <c r="O1186" s="206">
        <f t="shared" si="144"/>
        <v>1.8884313427268471</v>
      </c>
      <c r="P1186" s="201">
        <v>1</v>
      </c>
      <c r="Q1186" s="201">
        <v>0</v>
      </c>
    </row>
    <row r="1187" spans="1:17" x14ac:dyDescent="0.3">
      <c r="A1187" s="93" t="s">
        <v>57</v>
      </c>
      <c r="B1187" s="93" t="s">
        <v>58</v>
      </c>
      <c r="C1187" s="96">
        <v>1962</v>
      </c>
      <c r="D1187" s="94">
        <v>3000</v>
      </c>
      <c r="E1187" s="95">
        <v>3969.5004625212682</v>
      </c>
      <c r="F1187" s="63">
        <f t="shared" si="150"/>
        <v>429.57391608911752</v>
      </c>
      <c r="G1187" s="63">
        <f t="shared" si="151"/>
        <v>2857.3332549196739</v>
      </c>
      <c r="H1187" s="63">
        <f t="shared" si="152"/>
        <v>368.1956361643397</v>
      </c>
      <c r="I1187" s="63">
        <f t="shared" si="153"/>
        <v>57.170431795450092</v>
      </c>
      <c r="J1187" s="97">
        <f t="shared" si="154"/>
        <v>3712.2732389685812</v>
      </c>
      <c r="K1187" s="63">
        <v>6.2739069999999994E-2</v>
      </c>
      <c r="L1187" s="63">
        <v>0.5765981</v>
      </c>
      <c r="M1187" s="63">
        <v>0.31621569999999999</v>
      </c>
      <c r="N1187" s="63">
        <v>4.4447130000000001E-2</v>
      </c>
      <c r="O1187" s="206">
        <f t="shared" si="144"/>
        <v>1.2374244129895271</v>
      </c>
      <c r="P1187" s="201">
        <v>1</v>
      </c>
      <c r="Q1187" s="201">
        <v>0</v>
      </c>
    </row>
    <row r="1188" spans="1:17" x14ac:dyDescent="0.3">
      <c r="A1188" s="93" t="s">
        <v>57</v>
      </c>
      <c r="B1188" s="93" t="s">
        <v>58</v>
      </c>
      <c r="C1188" s="96">
        <v>1963</v>
      </c>
      <c r="D1188" s="94">
        <v>800</v>
      </c>
      <c r="E1188" s="95">
        <v>880.48464005033918</v>
      </c>
      <c r="F1188" s="63">
        <f t="shared" si="150"/>
        <v>310.90361049357125</v>
      </c>
      <c r="G1188" s="63">
        <f t="shared" si="151"/>
        <v>671.3800239540592</v>
      </c>
      <c r="H1188" s="63">
        <f t="shared" si="152"/>
        <v>406.73465552220148</v>
      </c>
      <c r="I1188" s="63" t="s">
        <v>18</v>
      </c>
      <c r="J1188" s="97">
        <f t="shared" si="154"/>
        <v>1389.018289969832</v>
      </c>
      <c r="K1188" s="63">
        <v>6.2739069999999994E-2</v>
      </c>
      <c r="L1188" s="63">
        <v>0.5765981</v>
      </c>
      <c r="M1188" s="63">
        <v>0.31621569999999999</v>
      </c>
      <c r="N1188" s="63">
        <v>4.4447130000000001E-2</v>
      </c>
      <c r="O1188" s="206">
        <f t="shared" si="144"/>
        <v>1.7362728624622901</v>
      </c>
      <c r="P1188" s="201">
        <v>1</v>
      </c>
      <c r="Q1188" s="201">
        <v>0</v>
      </c>
    </row>
    <row r="1189" spans="1:17" x14ac:dyDescent="0.3">
      <c r="A1189" s="93" t="s">
        <v>57</v>
      </c>
      <c r="B1189" s="93" t="s">
        <v>58</v>
      </c>
      <c r="C1189" s="96">
        <v>1964</v>
      </c>
      <c r="D1189" s="94">
        <v>800</v>
      </c>
      <c r="E1189" s="95">
        <v>1571.1157261523581</v>
      </c>
      <c r="F1189" s="63">
        <f t="shared" si="150"/>
        <v>73.052197569598988</v>
      </c>
      <c r="G1189" s="63">
        <f t="shared" si="151"/>
        <v>741.65333845933617</v>
      </c>
      <c r="H1189" s="63" t="s">
        <v>18</v>
      </c>
      <c r="I1189" s="63" t="s">
        <v>18</v>
      </c>
      <c r="J1189" s="63" t="s">
        <v>18</v>
      </c>
      <c r="K1189" s="63">
        <v>6.2739069999999994E-2</v>
      </c>
      <c r="L1189" s="63">
        <v>0.5765981</v>
      </c>
      <c r="M1189" s="63">
        <v>0.31621569999999999</v>
      </c>
      <c r="N1189" s="63">
        <v>4.4447130000000001E-2</v>
      </c>
      <c r="O1189" s="206" t="e">
        <f t="shared" si="144"/>
        <v>#VALUE!</v>
      </c>
      <c r="P1189" s="201">
        <v>0</v>
      </c>
      <c r="Q1189" s="201">
        <v>0</v>
      </c>
    </row>
    <row r="1190" spans="1:17" x14ac:dyDescent="0.3">
      <c r="A1190" s="93" t="s">
        <v>57</v>
      </c>
      <c r="B1190" s="93" t="s">
        <v>58</v>
      </c>
      <c r="C1190" s="96">
        <v>1965</v>
      </c>
      <c r="D1190" s="94">
        <v>3000</v>
      </c>
      <c r="E1190" s="95">
        <v>6846.9920910386072</v>
      </c>
      <c r="F1190" s="63">
        <f t="shared" si="150"/>
        <v>80.698567541818079</v>
      </c>
      <c r="G1190" s="63" t="s">
        <v>18</v>
      </c>
      <c r="H1190" s="63" t="s">
        <v>18</v>
      </c>
      <c r="I1190" s="63" t="s">
        <v>18</v>
      </c>
      <c r="J1190" s="63" t="s">
        <v>18</v>
      </c>
      <c r="K1190" s="63">
        <v>6.2739069999999994E-2</v>
      </c>
      <c r="L1190" s="63">
        <v>0.5765981</v>
      </c>
      <c r="M1190" s="63">
        <v>0.31621569999999999</v>
      </c>
      <c r="N1190" s="63">
        <v>4.4447130000000001E-2</v>
      </c>
      <c r="O1190" s="206" t="e">
        <f t="shared" si="144"/>
        <v>#VALUE!</v>
      </c>
      <c r="P1190" s="201">
        <v>0</v>
      </c>
      <c r="Q1190" s="201">
        <v>0</v>
      </c>
    </row>
    <row r="1191" spans="1:17" x14ac:dyDescent="0.3">
      <c r="A1191" s="93" t="s">
        <v>57</v>
      </c>
      <c r="B1191" s="93" t="s">
        <v>58</v>
      </c>
      <c r="C1191" s="96">
        <v>1966</v>
      </c>
      <c r="D1191" s="94">
        <v>3000</v>
      </c>
      <c r="E1191" s="95">
        <v>4955.5023766461836</v>
      </c>
      <c r="F1191" s="63" t="s">
        <v>18</v>
      </c>
      <c r="G1191" s="63" t="s">
        <v>18</v>
      </c>
      <c r="H1191" s="63" t="s">
        <v>18</v>
      </c>
      <c r="I1191" s="63" t="s">
        <v>18</v>
      </c>
      <c r="J1191" s="63" t="s">
        <v>18</v>
      </c>
      <c r="K1191" s="63">
        <v>6.2739069999999994E-2</v>
      </c>
      <c r="L1191" s="63">
        <v>0.5765981</v>
      </c>
      <c r="M1191" s="63">
        <v>0.31621569999999999</v>
      </c>
      <c r="N1191" s="63">
        <v>4.4447130000000001E-2</v>
      </c>
      <c r="O1191" s="206" t="e">
        <f t="shared" si="144"/>
        <v>#VALUE!</v>
      </c>
      <c r="P1191" s="201">
        <v>0</v>
      </c>
      <c r="Q1191" s="201">
        <v>0</v>
      </c>
    </row>
    <row r="1192" spans="1:17" x14ac:dyDescent="0.3">
      <c r="A1192" s="93" t="s">
        <v>57</v>
      </c>
      <c r="B1192" s="93" t="s">
        <v>58</v>
      </c>
      <c r="C1192" s="96">
        <v>1967</v>
      </c>
      <c r="D1192" s="94">
        <v>800</v>
      </c>
      <c r="E1192" s="95">
        <v>1164.3812630566406</v>
      </c>
      <c r="F1192" s="63" t="s">
        <v>18</v>
      </c>
      <c r="G1192" s="63" t="s">
        <v>18</v>
      </c>
      <c r="H1192" s="63" t="s">
        <v>18</v>
      </c>
      <c r="I1192" s="63" t="s">
        <v>18</v>
      </c>
      <c r="J1192" s="63" t="s">
        <v>18</v>
      </c>
      <c r="K1192" s="63">
        <v>6.2739069999999994E-2</v>
      </c>
      <c r="L1192" s="63">
        <v>0.5765981</v>
      </c>
      <c r="M1192" s="63">
        <v>0.31621569999999999</v>
      </c>
      <c r="N1192" s="63">
        <v>4.4447130000000001E-2</v>
      </c>
      <c r="O1192" s="206" t="e">
        <f t="shared" si="144"/>
        <v>#VALUE!</v>
      </c>
      <c r="P1192" s="201">
        <v>0</v>
      </c>
      <c r="Q1192" s="201">
        <v>0</v>
      </c>
    </row>
    <row r="1193" spans="1:17" x14ac:dyDescent="0.3">
      <c r="A1193" s="93" t="s">
        <v>57</v>
      </c>
      <c r="B1193" s="93" t="s">
        <v>58</v>
      </c>
      <c r="C1193" s="96">
        <v>1968</v>
      </c>
      <c r="D1193" s="94">
        <v>800</v>
      </c>
      <c r="E1193" s="95">
        <v>1286.2569933188058</v>
      </c>
      <c r="F1193" s="63" t="s">
        <v>18</v>
      </c>
      <c r="G1193" s="63" t="s">
        <v>18</v>
      </c>
      <c r="H1193" s="63" t="s">
        <v>18</v>
      </c>
      <c r="I1193" s="63">
        <f t="shared" si="153"/>
        <v>39.501346637111602</v>
      </c>
      <c r="J1193" s="63" t="s">
        <v>18</v>
      </c>
      <c r="K1193" s="63">
        <v>6.2739069999999994E-2</v>
      </c>
      <c r="L1193" s="63">
        <v>0.5765981</v>
      </c>
      <c r="M1193" s="63">
        <v>0.31621569999999999</v>
      </c>
      <c r="N1193" s="63">
        <v>4.4447130000000001E-2</v>
      </c>
      <c r="O1193" s="206" t="e">
        <f t="shared" si="144"/>
        <v>#VALUE!</v>
      </c>
      <c r="P1193" s="201">
        <v>0</v>
      </c>
      <c r="Q1193" s="201">
        <v>0</v>
      </c>
    </row>
    <row r="1194" spans="1:17" x14ac:dyDescent="0.3">
      <c r="A1194" s="93" t="s">
        <v>57</v>
      </c>
      <c r="B1194" s="93" t="s">
        <v>58</v>
      </c>
      <c r="C1194" s="96">
        <v>1969</v>
      </c>
      <c r="D1194" s="94" t="s">
        <v>18</v>
      </c>
      <c r="E1194" s="95" t="s">
        <v>18</v>
      </c>
      <c r="F1194" s="63" t="s">
        <v>18</v>
      </c>
      <c r="G1194" s="63" t="s">
        <v>18</v>
      </c>
      <c r="H1194" s="63">
        <f t="shared" si="152"/>
        <v>281.02930330477784</v>
      </c>
      <c r="I1194" s="63">
        <f t="shared" si="153"/>
        <v>26.407069047532982</v>
      </c>
      <c r="J1194" s="63" t="s">
        <v>18</v>
      </c>
      <c r="K1194" s="63">
        <v>6.2739069999999994E-2</v>
      </c>
      <c r="L1194" s="63">
        <v>0.5765981</v>
      </c>
      <c r="M1194" s="63">
        <v>0.31621569999999999</v>
      </c>
      <c r="N1194" s="63">
        <v>4.4447130000000001E-2</v>
      </c>
      <c r="O1194" s="206" t="e">
        <f t="shared" si="144"/>
        <v>#VALUE!</v>
      </c>
      <c r="P1194" s="201">
        <v>0</v>
      </c>
      <c r="Q1194" s="201">
        <v>0</v>
      </c>
    </row>
    <row r="1195" spans="1:17" x14ac:dyDescent="0.3">
      <c r="A1195" s="93" t="s">
        <v>57</v>
      </c>
      <c r="B1195" s="93" t="s">
        <v>58</v>
      </c>
      <c r="C1195" s="96">
        <v>1970</v>
      </c>
      <c r="D1195" s="94" t="s">
        <v>18</v>
      </c>
      <c r="E1195" s="95" t="s">
        <v>18</v>
      </c>
      <c r="F1195" s="63" t="s">
        <v>18</v>
      </c>
      <c r="G1195" s="63">
        <f t="shared" si="151"/>
        <v>512.4380678437492</v>
      </c>
      <c r="H1195" s="63">
        <f t="shared" si="152"/>
        <v>187.87106892647455</v>
      </c>
      <c r="I1195" s="63">
        <f t="shared" si="153"/>
        <v>72.623934478879875</v>
      </c>
      <c r="J1195" s="97">
        <f t="shared" si="154"/>
        <v>772.93307124910359</v>
      </c>
      <c r="K1195" s="63">
        <v>6.2739069999999994E-2</v>
      </c>
      <c r="L1195" s="63">
        <v>0.5765981</v>
      </c>
      <c r="M1195" s="63">
        <v>0.31621569999999999</v>
      </c>
      <c r="N1195" s="63">
        <v>4.4447130000000001E-2</v>
      </c>
      <c r="O1195" s="206" t="e">
        <f t="shared" si="144"/>
        <v>#VALUE!</v>
      </c>
      <c r="P1195" s="201">
        <v>0</v>
      </c>
      <c r="Q1195" s="201">
        <v>0</v>
      </c>
    </row>
    <row r="1196" spans="1:17" x14ac:dyDescent="0.3">
      <c r="A1196" s="93" t="s">
        <v>57</v>
      </c>
      <c r="B1196" s="93" t="s">
        <v>58</v>
      </c>
      <c r="C1196" s="96">
        <v>1971</v>
      </c>
      <c r="D1196" s="94" t="s">
        <v>18</v>
      </c>
      <c r="E1196" s="95" t="s">
        <v>18</v>
      </c>
      <c r="F1196" s="63">
        <f t="shared" si="150"/>
        <v>55.757880244686419</v>
      </c>
      <c r="G1196" s="63">
        <f t="shared" si="151"/>
        <v>342.57028157670311</v>
      </c>
      <c r="H1196" s="63">
        <f t="shared" si="152"/>
        <v>516.67741602198237</v>
      </c>
      <c r="I1196" s="63">
        <f t="shared" si="153"/>
        <v>68.498729405146108</v>
      </c>
      <c r="J1196" s="97">
        <f t="shared" si="154"/>
        <v>983.50430724851799</v>
      </c>
      <c r="K1196" s="63">
        <v>6.2739069999999994E-2</v>
      </c>
      <c r="L1196" s="63">
        <v>0.5765981</v>
      </c>
      <c r="M1196" s="63">
        <v>0.31621569999999999</v>
      </c>
      <c r="N1196" s="63">
        <v>4.4447130000000001E-2</v>
      </c>
      <c r="O1196" s="206" t="e">
        <f t="shared" si="144"/>
        <v>#VALUE!</v>
      </c>
      <c r="P1196" s="201">
        <v>0</v>
      </c>
      <c r="Q1196" s="201">
        <v>0</v>
      </c>
    </row>
    <row r="1197" spans="1:17" x14ac:dyDescent="0.3">
      <c r="A1197" s="93" t="s">
        <v>57</v>
      </c>
      <c r="B1197" s="93" t="s">
        <v>58</v>
      </c>
      <c r="C1197" s="96">
        <v>1972</v>
      </c>
      <c r="D1197" s="94" t="s">
        <v>18</v>
      </c>
      <c r="E1197" s="95" t="s">
        <v>18</v>
      </c>
      <c r="F1197" s="63">
        <f t="shared" si="150"/>
        <v>37.274734127220476</v>
      </c>
      <c r="G1197" s="63">
        <f t="shared" si="151"/>
        <v>942.12658128987459</v>
      </c>
      <c r="H1197" s="63">
        <f t="shared" si="152"/>
        <v>487.32896067662546</v>
      </c>
      <c r="I1197" s="63">
        <f t="shared" si="153"/>
        <v>65.958337967451968</v>
      </c>
      <c r="J1197" s="97">
        <f t="shared" si="154"/>
        <v>1532.6886140611725</v>
      </c>
      <c r="K1197" s="63">
        <v>6.2739069999999994E-2</v>
      </c>
      <c r="L1197" s="63">
        <v>0.5765981</v>
      </c>
      <c r="M1197" s="63">
        <v>0.31621569999999999</v>
      </c>
      <c r="N1197" s="63">
        <v>4.4447130000000001E-2</v>
      </c>
      <c r="O1197" s="206" t="e">
        <f t="shared" si="144"/>
        <v>#VALUE!</v>
      </c>
      <c r="P1197" s="201">
        <v>0</v>
      </c>
      <c r="Q1197" s="201">
        <v>0</v>
      </c>
    </row>
    <row r="1198" spans="1:17" x14ac:dyDescent="0.3">
      <c r="A1198" s="93" t="s">
        <v>57</v>
      </c>
      <c r="B1198" s="93" t="s">
        <v>58</v>
      </c>
      <c r="C1198" s="96">
        <v>1973</v>
      </c>
      <c r="D1198" s="94" t="s">
        <v>18</v>
      </c>
      <c r="E1198" s="95" t="s">
        <v>18</v>
      </c>
      <c r="F1198" s="63">
        <f t="shared" si="150"/>
        <v>102.51186317194961</v>
      </c>
      <c r="G1198" s="63">
        <f t="shared" si="151"/>
        <v>888.61164325843708</v>
      </c>
      <c r="H1198" s="63">
        <f t="shared" si="152"/>
        <v>469.25554048629016</v>
      </c>
      <c r="I1198" s="63">
        <f t="shared" si="153"/>
        <v>106.30399930830707</v>
      </c>
      <c r="J1198" s="97">
        <f t="shared" si="154"/>
        <v>1566.6830462249839</v>
      </c>
      <c r="K1198" s="63">
        <v>6.2739069999999994E-2</v>
      </c>
      <c r="L1198" s="63">
        <v>0.5765981</v>
      </c>
      <c r="M1198" s="63">
        <v>0.31621569999999999</v>
      </c>
      <c r="N1198" s="63">
        <v>4.4447130000000001E-2</v>
      </c>
      <c r="O1198" s="206" t="e">
        <f t="shared" si="144"/>
        <v>#VALUE!</v>
      </c>
      <c r="P1198" s="201">
        <v>0</v>
      </c>
      <c r="Q1198" s="201">
        <v>0</v>
      </c>
    </row>
    <row r="1199" spans="1:17" x14ac:dyDescent="0.3">
      <c r="A1199" s="93" t="s">
        <v>57</v>
      </c>
      <c r="B1199" s="93" t="s">
        <v>58</v>
      </c>
      <c r="C1199" s="96">
        <v>1974</v>
      </c>
      <c r="D1199" s="94">
        <v>500</v>
      </c>
      <c r="E1199" s="95">
        <v>888.72659803032502</v>
      </c>
      <c r="F1199" s="63">
        <f t="shared" si="150"/>
        <v>96.688955598719645</v>
      </c>
      <c r="G1199" s="63">
        <f t="shared" si="151"/>
        <v>855.65597488950732</v>
      </c>
      <c r="H1199" s="63">
        <f t="shared" si="152"/>
        <v>756.29165604338982</v>
      </c>
      <c r="I1199" s="63">
        <f t="shared" si="153"/>
        <v>121.08522330351227</v>
      </c>
      <c r="J1199" s="97">
        <f t="shared" si="154"/>
        <v>1829.7218098351291</v>
      </c>
      <c r="K1199" s="63">
        <v>6.2739069999999994E-2</v>
      </c>
      <c r="L1199" s="63">
        <v>0.5765981</v>
      </c>
      <c r="M1199" s="63">
        <v>0.31621569999999999</v>
      </c>
      <c r="N1199" s="63">
        <v>4.4447130000000001E-2</v>
      </c>
      <c r="O1199" s="206">
        <f t="shared" si="144"/>
        <v>3.6594436196702582</v>
      </c>
      <c r="P1199" s="201">
        <v>1</v>
      </c>
      <c r="Q1199" s="201">
        <v>0</v>
      </c>
    </row>
    <row r="1200" spans="1:17" x14ac:dyDescent="0.3">
      <c r="A1200" s="93" t="s">
        <v>57</v>
      </c>
      <c r="B1200" s="93" t="s">
        <v>58</v>
      </c>
      <c r="C1200" s="96">
        <v>1975</v>
      </c>
      <c r="D1200" s="94">
        <v>400</v>
      </c>
      <c r="E1200" s="95">
        <v>594.1231536779311</v>
      </c>
      <c r="F1200" s="63">
        <f t="shared" si="150"/>
        <v>93.103081859810217</v>
      </c>
      <c r="G1200" s="63">
        <f t="shared" si="151"/>
        <v>1379.0470616116534</v>
      </c>
      <c r="H1200" s="63">
        <f t="shared" si="152"/>
        <v>861.45154133858455</v>
      </c>
      <c r="I1200" s="63">
        <f t="shared" si="153"/>
        <v>132.08745756339229</v>
      </c>
      <c r="J1200" s="97">
        <f t="shared" si="154"/>
        <v>2465.6891423734405</v>
      </c>
      <c r="K1200" s="63">
        <v>6.2739069999999994E-2</v>
      </c>
      <c r="L1200" s="63">
        <v>0.5765981</v>
      </c>
      <c r="M1200" s="63">
        <v>0.31621569999999999</v>
      </c>
      <c r="N1200" s="63">
        <v>4.4447130000000001E-2</v>
      </c>
      <c r="O1200" s="206">
        <f t="shared" si="144"/>
        <v>6.164222855933601</v>
      </c>
      <c r="P1200" s="201">
        <v>1</v>
      </c>
      <c r="Q1200" s="201">
        <v>0</v>
      </c>
    </row>
    <row r="1201" spans="1:17" x14ac:dyDescent="0.3">
      <c r="A1201" s="93" t="s">
        <v>57</v>
      </c>
      <c r="B1201" s="93" t="s">
        <v>58</v>
      </c>
      <c r="C1201" s="96">
        <v>1976</v>
      </c>
      <c r="D1201" s="94">
        <v>1000</v>
      </c>
      <c r="E1201" s="95">
        <v>1633.9397949626864</v>
      </c>
      <c r="F1201" s="63">
        <f t="shared" si="150"/>
        <v>150.05274927501117</v>
      </c>
      <c r="G1201" s="63">
        <f t="shared" si="151"/>
        <v>1570.7990526020667</v>
      </c>
      <c r="H1201" s="63">
        <f t="shared" si="152"/>
        <v>939.72609377992194</v>
      </c>
      <c r="I1201" s="63">
        <f t="shared" si="153"/>
        <v>75.059888782820551</v>
      </c>
      <c r="J1201" s="97">
        <f t="shared" si="154"/>
        <v>2735.6377844398203</v>
      </c>
      <c r="K1201" s="63">
        <v>6.2739069999999994E-2</v>
      </c>
      <c r="L1201" s="63">
        <v>0.5765981</v>
      </c>
      <c r="M1201" s="63">
        <v>0.31621569999999999</v>
      </c>
      <c r="N1201" s="63">
        <v>4.4447130000000001E-2</v>
      </c>
      <c r="O1201" s="206">
        <f t="shared" si="144"/>
        <v>2.7356377844398203</v>
      </c>
      <c r="P1201" s="201">
        <v>1</v>
      </c>
      <c r="Q1201" s="201">
        <v>0</v>
      </c>
    </row>
    <row r="1202" spans="1:17" x14ac:dyDescent="0.3">
      <c r="A1202" s="93" t="s">
        <v>57</v>
      </c>
      <c r="B1202" s="93" t="s">
        <v>58</v>
      </c>
      <c r="C1202" s="96">
        <v>1977</v>
      </c>
      <c r="D1202" s="94">
        <v>1000</v>
      </c>
      <c r="E1202" s="95">
        <v>1541.1282889389283</v>
      </c>
      <c r="F1202" s="63">
        <f t="shared" si="150"/>
        <v>170.91709410269428</v>
      </c>
      <c r="G1202" s="63">
        <f t="shared" si="151"/>
        <v>1713.5274440640512</v>
      </c>
      <c r="H1202" s="63">
        <f t="shared" si="152"/>
        <v>534.00782622818951</v>
      </c>
      <c r="I1202" s="63">
        <f t="shared" si="153"/>
        <v>89.602695885092331</v>
      </c>
      <c r="J1202" s="97">
        <f t="shared" si="154"/>
        <v>2508.0550602800276</v>
      </c>
      <c r="K1202" s="63">
        <v>6.2739069999999994E-2</v>
      </c>
      <c r="L1202" s="63">
        <v>0.5765981</v>
      </c>
      <c r="M1202" s="63">
        <v>0.31621569999999999</v>
      </c>
      <c r="N1202" s="63">
        <v>4.4447130000000001E-2</v>
      </c>
      <c r="O1202" s="206">
        <f t="shared" si="144"/>
        <v>2.5080550602800278</v>
      </c>
      <c r="P1202" s="201">
        <v>1</v>
      </c>
      <c r="Q1202" s="201">
        <v>0</v>
      </c>
    </row>
    <row r="1203" spans="1:17" x14ac:dyDescent="0.3">
      <c r="A1203" s="93" t="s">
        <v>57</v>
      </c>
      <c r="B1203" s="93" t="s">
        <v>58</v>
      </c>
      <c r="C1203" s="96">
        <v>1978</v>
      </c>
      <c r="D1203" s="94">
        <v>400</v>
      </c>
      <c r="E1203" s="95">
        <v>1483.9729352030597</v>
      </c>
      <c r="F1203" s="63">
        <f t="shared" si="150"/>
        <v>186.44722946547273</v>
      </c>
      <c r="G1203" s="63">
        <f t="shared" si="151"/>
        <v>973.72742083427306</v>
      </c>
      <c r="H1203" s="63">
        <f t="shared" si="152"/>
        <v>637.47151281064919</v>
      </c>
      <c r="I1203" s="63">
        <f t="shared" si="153"/>
        <v>63.922986951648632</v>
      </c>
      <c r="J1203" s="97">
        <f t="shared" si="154"/>
        <v>1861.5691500620435</v>
      </c>
      <c r="K1203" s="63">
        <v>6.2739069999999994E-2</v>
      </c>
      <c r="L1203" s="63">
        <v>0.5765981</v>
      </c>
      <c r="M1203" s="63">
        <v>0.31621569999999999</v>
      </c>
      <c r="N1203" s="63">
        <v>4.4447130000000001E-2</v>
      </c>
      <c r="O1203" s="206">
        <f t="shared" si="144"/>
        <v>4.6539228751551089</v>
      </c>
      <c r="P1203" s="201">
        <v>1</v>
      </c>
      <c r="Q1203" s="201">
        <v>0</v>
      </c>
    </row>
    <row r="1204" spans="1:17" x14ac:dyDescent="0.3">
      <c r="A1204" s="93" t="s">
        <v>57</v>
      </c>
      <c r="B1204" s="93" t="s">
        <v>58</v>
      </c>
      <c r="C1204" s="96">
        <v>1979</v>
      </c>
      <c r="D1204" s="94">
        <v>600</v>
      </c>
      <c r="E1204" s="95">
        <v>2391.6954662383614</v>
      </c>
      <c r="F1204" s="63">
        <f t="shared" si="150"/>
        <v>105.95031932405068</v>
      </c>
      <c r="G1204" s="63">
        <f t="shared" si="151"/>
        <v>1162.3865073452898</v>
      </c>
      <c r="H1204" s="63">
        <f t="shared" si="152"/>
        <v>454.77519167168805</v>
      </c>
      <c r="I1204" s="63">
        <f t="shared" si="153"/>
        <v>187.0201585896362</v>
      </c>
      <c r="J1204" s="97">
        <f t="shared" si="154"/>
        <v>1910.1321769306646</v>
      </c>
      <c r="K1204" s="63">
        <v>6.2739069999999994E-2</v>
      </c>
      <c r="L1204" s="63">
        <v>0.5765981</v>
      </c>
      <c r="M1204" s="63">
        <v>0.31621569999999999</v>
      </c>
      <c r="N1204" s="63">
        <v>4.4447130000000001E-2</v>
      </c>
      <c r="O1204" s="206">
        <f t="shared" si="144"/>
        <v>3.1835536282177745</v>
      </c>
      <c r="P1204" s="201">
        <v>1</v>
      </c>
      <c r="Q1204" s="201">
        <v>0</v>
      </c>
    </row>
    <row r="1205" spans="1:17" x14ac:dyDescent="0.3">
      <c r="A1205" s="93" t="s">
        <v>57</v>
      </c>
      <c r="B1205" s="93" t="s">
        <v>58</v>
      </c>
      <c r="C1205" s="96">
        <v>1980</v>
      </c>
      <c r="D1205" s="94">
        <v>1000</v>
      </c>
      <c r="E1205" s="95">
        <v>2724.2529113468577</v>
      </c>
      <c r="F1205" s="63">
        <f t="shared" si="150"/>
        <v>126.47812826887852</v>
      </c>
      <c r="G1205" s="63">
        <f t="shared" si="151"/>
        <v>829.25203095555082</v>
      </c>
      <c r="H1205" s="63">
        <f t="shared" si="152"/>
        <v>1330.5405852421252</v>
      </c>
      <c r="I1205" s="63">
        <f t="shared" si="153"/>
        <v>82.660206468685288</v>
      </c>
      <c r="J1205" s="97">
        <f t="shared" si="154"/>
        <v>2368.9309509352402</v>
      </c>
      <c r="K1205" s="63">
        <v>6.2739069999999994E-2</v>
      </c>
      <c r="L1205" s="63">
        <v>0.5765981</v>
      </c>
      <c r="M1205" s="63">
        <v>0.31621569999999999</v>
      </c>
      <c r="N1205" s="63">
        <v>4.4447130000000001E-2</v>
      </c>
      <c r="O1205" s="206">
        <f t="shared" si="144"/>
        <v>2.3689309509352401</v>
      </c>
      <c r="P1205" s="201">
        <v>1</v>
      </c>
      <c r="Q1205" s="201">
        <v>0</v>
      </c>
    </row>
    <row r="1206" spans="1:17" x14ac:dyDescent="0.3">
      <c r="A1206" s="93" t="s">
        <v>57</v>
      </c>
      <c r="B1206" s="93" t="s">
        <v>58</v>
      </c>
      <c r="C1206" s="96">
        <v>1981</v>
      </c>
      <c r="D1206" s="94">
        <v>600</v>
      </c>
      <c r="E1206" s="95">
        <v>2971.7882248728383</v>
      </c>
      <c r="F1206" s="63">
        <f t="shared" si="150"/>
        <v>90.230094788315228</v>
      </c>
      <c r="G1206" s="63">
        <f t="shared" si="151"/>
        <v>2426.1514321505779</v>
      </c>
      <c r="H1206" s="63">
        <f t="shared" si="152"/>
        <v>588.07970392328696</v>
      </c>
      <c r="I1206" s="63">
        <f t="shared" si="153"/>
        <v>82.071535548305306</v>
      </c>
      <c r="J1206" s="97">
        <f t="shared" si="154"/>
        <v>3186.5327664104857</v>
      </c>
      <c r="K1206" s="63">
        <v>6.2739069999999994E-2</v>
      </c>
      <c r="L1206" s="63">
        <v>0.5765981</v>
      </c>
      <c r="M1206" s="63">
        <v>0.31621569999999999</v>
      </c>
      <c r="N1206" s="63">
        <v>4.4447130000000001E-2</v>
      </c>
      <c r="O1206" s="206">
        <f t="shared" si="144"/>
        <v>5.3108879440174759</v>
      </c>
      <c r="P1206" s="201">
        <v>1</v>
      </c>
      <c r="Q1206" s="201">
        <v>0</v>
      </c>
    </row>
    <row r="1207" spans="1:17" x14ac:dyDescent="0.3">
      <c r="A1207" s="93" t="s">
        <v>57</v>
      </c>
      <c r="B1207" s="93" t="s">
        <v>58</v>
      </c>
      <c r="C1207" s="96">
        <v>1982</v>
      </c>
      <c r="D1207" s="94">
        <v>800</v>
      </c>
      <c r="E1207" s="95">
        <v>1688.7454551693338</v>
      </c>
      <c r="F1207" s="63">
        <f t="shared" si="150"/>
        <v>263.98714205318288</v>
      </c>
      <c r="G1207" s="63">
        <f t="shared" si="151"/>
        <v>1072.323859728438</v>
      </c>
      <c r="H1207" s="63">
        <f t="shared" si="152"/>
        <v>583.89164977541282</v>
      </c>
      <c r="I1207" s="63" t="s">
        <v>18</v>
      </c>
      <c r="J1207" s="97">
        <f t="shared" si="154"/>
        <v>1920.2026515570337</v>
      </c>
      <c r="K1207" s="63">
        <v>6.2739069999999994E-2</v>
      </c>
      <c r="L1207" s="63">
        <v>0.5765981</v>
      </c>
      <c r="M1207" s="63">
        <v>0.31621569999999999</v>
      </c>
      <c r="N1207" s="63">
        <v>4.4447130000000001E-2</v>
      </c>
      <c r="O1207" s="206">
        <f t="shared" si="144"/>
        <v>2.4002533144462923</v>
      </c>
      <c r="P1207" s="201">
        <v>1</v>
      </c>
      <c r="Q1207" s="201">
        <v>0</v>
      </c>
    </row>
    <row r="1208" spans="1:17" x14ac:dyDescent="0.3">
      <c r="A1208" s="93" t="s">
        <v>57</v>
      </c>
      <c r="B1208" s="93" t="s">
        <v>58</v>
      </c>
      <c r="C1208" s="96">
        <v>1983</v>
      </c>
      <c r="D1208" s="94">
        <v>800</v>
      </c>
      <c r="E1208" s="95">
        <v>2015.9388443099099</v>
      </c>
      <c r="F1208" s="63">
        <f t="shared" si="150"/>
        <v>116.67850049830662</v>
      </c>
      <c r="G1208" s="63">
        <f t="shared" si="151"/>
        <v>1064.6872241522747</v>
      </c>
      <c r="H1208" s="63" t="s">
        <v>18</v>
      </c>
      <c r="I1208" s="63">
        <f t="shared" si="153"/>
        <v>1.9145993451984067</v>
      </c>
      <c r="J1208" s="63" t="s">
        <v>18</v>
      </c>
      <c r="K1208" s="63">
        <v>6.2739069999999994E-2</v>
      </c>
      <c r="L1208" s="63">
        <v>0.5765981</v>
      </c>
      <c r="M1208" s="63">
        <v>0.31621569999999999</v>
      </c>
      <c r="N1208" s="63">
        <v>4.4447130000000001E-2</v>
      </c>
      <c r="O1208" s="206" t="e">
        <f t="shared" si="144"/>
        <v>#VALUE!</v>
      </c>
      <c r="P1208" s="201">
        <v>0</v>
      </c>
      <c r="Q1208" s="201">
        <v>0</v>
      </c>
    </row>
    <row r="1209" spans="1:17" x14ac:dyDescent="0.3">
      <c r="A1209" s="93" t="s">
        <v>57</v>
      </c>
      <c r="B1209" s="93" t="s">
        <v>58</v>
      </c>
      <c r="C1209" s="96">
        <v>1984</v>
      </c>
      <c r="D1209" s="94">
        <v>1200</v>
      </c>
      <c r="E1209" s="95">
        <v>1438.1803043672028</v>
      </c>
      <c r="F1209" s="63">
        <f t="shared" si="150"/>
        <v>115.84756572072514</v>
      </c>
      <c r="G1209" s="63" t="s">
        <v>18</v>
      </c>
      <c r="H1209" s="63">
        <f t="shared" si="152"/>
        <v>13.621270308374372</v>
      </c>
      <c r="I1209" s="63" t="e">
        <f t="shared" si="153"/>
        <v>#VALUE!</v>
      </c>
      <c r="J1209" s="63" t="s">
        <v>18</v>
      </c>
      <c r="K1209" s="63">
        <v>6.2739069999999994E-2</v>
      </c>
      <c r="L1209" s="63">
        <v>0.5765981</v>
      </c>
      <c r="M1209" s="63">
        <v>0.31621569999999999</v>
      </c>
      <c r="N1209" s="63">
        <v>4.4447130000000001E-2</v>
      </c>
      <c r="O1209" s="206" t="e">
        <f t="shared" si="144"/>
        <v>#VALUE!</v>
      </c>
      <c r="P1209" s="201">
        <v>0</v>
      </c>
      <c r="Q1209" s="201">
        <v>0</v>
      </c>
    </row>
    <row r="1210" spans="1:17" x14ac:dyDescent="0.3">
      <c r="A1210" s="93" t="s">
        <v>57</v>
      </c>
      <c r="B1210" s="93" t="s">
        <v>58</v>
      </c>
      <c r="C1210" s="96">
        <v>1985</v>
      </c>
      <c r="D1210" s="94">
        <v>2200</v>
      </c>
      <c r="E1210" s="95">
        <v>4207.6993180355221</v>
      </c>
      <c r="F1210" s="63" t="s">
        <v>18</v>
      </c>
      <c r="G1210" s="63">
        <f t="shared" si="151"/>
        <v>24.837471951566847</v>
      </c>
      <c r="H1210" s="63" t="s">
        <v>18</v>
      </c>
      <c r="I1210" s="63">
        <f t="shared" si="153"/>
        <v>97.208166131014181</v>
      </c>
      <c r="J1210" s="63" t="s">
        <v>18</v>
      </c>
      <c r="K1210" s="63">
        <v>6.2739069999999994E-2</v>
      </c>
      <c r="L1210" s="63">
        <v>0.5765981</v>
      </c>
      <c r="M1210" s="63">
        <v>0.31621569999999999</v>
      </c>
      <c r="N1210" s="63">
        <v>4.4447130000000001E-2</v>
      </c>
      <c r="O1210" s="206" t="e">
        <f t="shared" si="144"/>
        <v>#VALUE!</v>
      </c>
      <c r="P1210" s="201">
        <v>0</v>
      </c>
      <c r="Q1210" s="201">
        <v>0</v>
      </c>
    </row>
    <row r="1211" spans="1:17" x14ac:dyDescent="0.3">
      <c r="A1211" s="93" t="s">
        <v>57</v>
      </c>
      <c r="B1211" s="93" t="s">
        <v>58</v>
      </c>
      <c r="C1211" s="96">
        <v>1986</v>
      </c>
      <c r="D1211" s="94">
        <v>1000</v>
      </c>
      <c r="E1211" s="95">
        <v>1859.7422706187169</v>
      </c>
      <c r="F1211" s="63">
        <f t="shared" si="150"/>
        <v>2.7025408016300938</v>
      </c>
      <c r="G1211" s="63" t="s">
        <v>18</v>
      </c>
      <c r="H1211" s="63">
        <f t="shared" si="152"/>
        <v>691.58004799938578</v>
      </c>
      <c r="I1211" s="63">
        <f t="shared" si="153"/>
        <v>37.053908550953466</v>
      </c>
      <c r="J1211" s="63" t="s">
        <v>18</v>
      </c>
      <c r="K1211" s="63">
        <v>6.2739069999999994E-2</v>
      </c>
      <c r="L1211" s="63">
        <v>0.5765981</v>
      </c>
      <c r="M1211" s="63">
        <v>0.31621569999999999</v>
      </c>
      <c r="N1211" s="63">
        <v>4.4447130000000001E-2</v>
      </c>
      <c r="O1211" s="206" t="e">
        <f t="shared" si="144"/>
        <v>#VALUE!</v>
      </c>
      <c r="P1211" s="201">
        <v>0</v>
      </c>
      <c r="Q1211" s="201">
        <v>0</v>
      </c>
    </row>
    <row r="1212" spans="1:17" x14ac:dyDescent="0.3">
      <c r="A1212" s="93" t="s">
        <v>57</v>
      </c>
      <c r="B1212" s="93" t="s">
        <v>58</v>
      </c>
      <c r="C1212" s="96">
        <v>1987</v>
      </c>
      <c r="D1212" s="94">
        <v>1000</v>
      </c>
      <c r="E1212" s="95">
        <v>1846.497975196718</v>
      </c>
      <c r="F1212" s="63" t="s">
        <v>18</v>
      </c>
      <c r="G1212" s="63">
        <f t="shared" si="151"/>
        <v>1261.049788718127</v>
      </c>
      <c r="H1212" s="63">
        <f t="shared" si="152"/>
        <v>263.61719261009057</v>
      </c>
      <c r="I1212" s="63" t="s">
        <v>18</v>
      </c>
      <c r="J1212" s="63" t="s">
        <v>18</v>
      </c>
      <c r="K1212" s="63">
        <v>6.2739069999999994E-2</v>
      </c>
      <c r="L1212" s="63">
        <v>0.5765981</v>
      </c>
      <c r="M1212" s="63">
        <v>0.31621569999999999</v>
      </c>
      <c r="N1212" s="63">
        <v>4.4447130000000001E-2</v>
      </c>
      <c r="O1212" s="206" t="e">
        <f t="shared" si="144"/>
        <v>#VALUE!</v>
      </c>
      <c r="P1212" s="201">
        <v>0</v>
      </c>
      <c r="Q1212" s="201">
        <v>0</v>
      </c>
    </row>
    <row r="1213" spans="1:17" x14ac:dyDescent="0.3">
      <c r="A1213" s="93" t="s">
        <v>57</v>
      </c>
      <c r="B1213" s="93" t="s">
        <v>58</v>
      </c>
      <c r="C1213" s="96">
        <v>1988</v>
      </c>
      <c r="D1213" s="94" t="s">
        <v>18</v>
      </c>
      <c r="E1213" s="95" t="s">
        <v>18</v>
      </c>
      <c r="F1213" s="63">
        <f t="shared" si="150"/>
        <v>137.21358250724685</v>
      </c>
      <c r="G1213" s="63">
        <f t="shared" si="151"/>
        <v>480.68825294352007</v>
      </c>
      <c r="H1213" s="63" t="s">
        <v>18</v>
      </c>
      <c r="I1213" s="63" t="s">
        <v>18</v>
      </c>
      <c r="J1213" s="63" t="s">
        <v>18</v>
      </c>
      <c r="K1213" s="63">
        <v>6.2739069999999994E-2</v>
      </c>
      <c r="L1213" s="63">
        <v>0.5765981</v>
      </c>
      <c r="M1213" s="63">
        <v>0.31621569999999999</v>
      </c>
      <c r="N1213" s="63">
        <v>4.4447130000000001E-2</v>
      </c>
      <c r="O1213" s="206" t="e">
        <f t="shared" si="144"/>
        <v>#VALUE!</v>
      </c>
      <c r="P1213" s="201">
        <v>0</v>
      </c>
      <c r="Q1213" s="201">
        <v>0</v>
      </c>
    </row>
    <row r="1214" spans="1:17" x14ac:dyDescent="0.3">
      <c r="A1214" s="93" t="s">
        <v>57</v>
      </c>
      <c r="B1214" s="93" t="s">
        <v>58</v>
      </c>
      <c r="C1214" s="96">
        <v>1989</v>
      </c>
      <c r="D1214" s="94">
        <v>40</v>
      </c>
      <c r="E1214" s="95">
        <v>43.075882406769722</v>
      </c>
      <c r="F1214" s="63">
        <f t="shared" si="150"/>
        <v>52.303214231197103</v>
      </c>
      <c r="G1214" s="63" t="s">
        <v>18</v>
      </c>
      <c r="H1214" s="63" t="s">
        <v>18</v>
      </c>
      <c r="I1214" s="63" t="s">
        <v>18</v>
      </c>
      <c r="J1214" s="63" t="s">
        <v>18</v>
      </c>
      <c r="K1214" s="63">
        <v>6.2739069999999994E-2</v>
      </c>
      <c r="L1214" s="63">
        <v>0.5765981</v>
      </c>
      <c r="M1214" s="63">
        <v>0.31621569999999999</v>
      </c>
      <c r="N1214" s="63">
        <v>4.4447130000000001E-2</v>
      </c>
      <c r="O1214" s="206" t="e">
        <f t="shared" si="144"/>
        <v>#VALUE!</v>
      </c>
      <c r="P1214" s="201">
        <v>0</v>
      </c>
      <c r="Q1214" s="201">
        <v>0</v>
      </c>
    </row>
    <row r="1215" spans="1:17" x14ac:dyDescent="0.3">
      <c r="A1215" s="93" t="s">
        <v>57</v>
      </c>
      <c r="B1215" s="93" t="s">
        <v>58</v>
      </c>
      <c r="C1215" s="96">
        <v>1990</v>
      </c>
      <c r="D1215" s="94" t="s">
        <v>18</v>
      </c>
      <c r="E1215" s="95" t="s">
        <v>18</v>
      </c>
      <c r="F1215" s="63" t="s">
        <v>18</v>
      </c>
      <c r="G1215" s="63" t="s">
        <v>18</v>
      </c>
      <c r="H1215" s="63" t="s">
        <v>18</v>
      </c>
      <c r="I1215" s="63">
        <f t="shared" si="153"/>
        <v>41.87314668125002</v>
      </c>
      <c r="J1215" s="63" t="s">
        <v>18</v>
      </c>
      <c r="K1215" s="63">
        <v>6.2739069999999994E-2</v>
      </c>
      <c r="L1215" s="63">
        <v>0.5765981</v>
      </c>
      <c r="M1215" s="63">
        <v>0.31621569999999999</v>
      </c>
      <c r="N1215" s="63">
        <v>4.4447130000000001E-2</v>
      </c>
      <c r="O1215" s="206" t="e">
        <f t="shared" si="144"/>
        <v>#VALUE!</v>
      </c>
      <c r="P1215" s="201">
        <v>0</v>
      </c>
      <c r="Q1215" s="201">
        <v>0</v>
      </c>
    </row>
    <row r="1216" spans="1:17" x14ac:dyDescent="0.3">
      <c r="A1216" s="93" t="s">
        <v>57</v>
      </c>
      <c r="B1216" s="93" t="s">
        <v>58</v>
      </c>
      <c r="C1216" s="96">
        <v>1991</v>
      </c>
      <c r="D1216" s="94">
        <v>1600</v>
      </c>
      <c r="E1216" s="95">
        <v>2187.051585355774</v>
      </c>
      <c r="F1216" s="63" t="s">
        <v>18</v>
      </c>
      <c r="G1216" s="63" t="s">
        <v>18</v>
      </c>
      <c r="H1216" s="63">
        <f t="shared" si="152"/>
        <v>297.90329294634216</v>
      </c>
      <c r="I1216" s="63" t="s">
        <v>18</v>
      </c>
      <c r="J1216" s="63" t="s">
        <v>18</v>
      </c>
      <c r="K1216" s="63">
        <v>6.2739069999999994E-2</v>
      </c>
      <c r="L1216" s="63">
        <v>0.5765981</v>
      </c>
      <c r="M1216" s="63">
        <v>0.31621569999999999</v>
      </c>
      <c r="N1216" s="63">
        <v>4.4447130000000001E-2</v>
      </c>
      <c r="O1216" s="206" t="e">
        <f t="shared" si="144"/>
        <v>#VALUE!</v>
      </c>
      <c r="P1216" s="201">
        <v>0</v>
      </c>
      <c r="Q1216" s="201">
        <v>0</v>
      </c>
    </row>
    <row r="1217" spans="1:17" x14ac:dyDescent="0.3">
      <c r="A1217" s="93" t="s">
        <v>57</v>
      </c>
      <c r="B1217" s="93" t="s">
        <v>58</v>
      </c>
      <c r="C1217" s="96">
        <v>1992</v>
      </c>
      <c r="D1217" s="94">
        <v>600</v>
      </c>
      <c r="E1217" s="95">
        <v>833.66256833576119</v>
      </c>
      <c r="F1217" s="63" t="s">
        <v>18</v>
      </c>
      <c r="G1217" s="63">
        <f t="shared" si="151"/>
        <v>543.2066551300403</v>
      </c>
      <c r="H1217" s="63" t="s">
        <v>18</v>
      </c>
      <c r="I1217" s="63">
        <f t="shared" si="153"/>
        <v>53.906488357923152</v>
      </c>
      <c r="J1217" s="63" t="s">
        <v>18</v>
      </c>
      <c r="K1217" s="63">
        <v>6.2739069999999994E-2</v>
      </c>
      <c r="L1217" s="63">
        <v>0.5765981</v>
      </c>
      <c r="M1217" s="63">
        <v>0.31621569999999999</v>
      </c>
      <c r="N1217" s="63">
        <v>4.4447130000000001E-2</v>
      </c>
      <c r="O1217" s="206" t="e">
        <f t="shared" si="144"/>
        <v>#VALUE!</v>
      </c>
      <c r="P1217" s="201">
        <v>0</v>
      </c>
      <c r="Q1217" s="201">
        <v>0</v>
      </c>
    </row>
    <row r="1218" spans="1:17" x14ac:dyDescent="0.3">
      <c r="A1218" s="93" t="s">
        <v>57</v>
      </c>
      <c r="B1218" s="93" t="s">
        <v>58</v>
      </c>
      <c r="C1218" s="96">
        <v>1993</v>
      </c>
      <c r="D1218" s="94" t="s">
        <v>18</v>
      </c>
      <c r="E1218" s="95" t="s">
        <v>18</v>
      </c>
      <c r="F1218" s="63">
        <f t="shared" si="150"/>
        <v>59.105779850244829</v>
      </c>
      <c r="G1218" s="63" t="s">
        <v>18</v>
      </c>
      <c r="H1218" s="63">
        <f t="shared" si="152"/>
        <v>383.51358008138021</v>
      </c>
      <c r="I1218" s="63">
        <f t="shared" si="153"/>
        <v>64.9808675491728</v>
      </c>
      <c r="J1218" s="63" t="s">
        <v>18</v>
      </c>
      <c r="K1218" s="63">
        <v>6.2739069999999994E-2</v>
      </c>
      <c r="L1218" s="63">
        <v>0.5765981</v>
      </c>
      <c r="M1218" s="63">
        <v>0.31621569999999999</v>
      </c>
      <c r="N1218" s="63">
        <v>4.4447130000000001E-2</v>
      </c>
      <c r="O1218" s="206" t="e">
        <f t="shared" si="144"/>
        <v>#VALUE!</v>
      </c>
      <c r="P1218" s="201">
        <v>0</v>
      </c>
      <c r="Q1218" s="201">
        <v>0</v>
      </c>
    </row>
    <row r="1219" spans="1:17" x14ac:dyDescent="0.3">
      <c r="A1219" s="93" t="s">
        <v>57</v>
      </c>
      <c r="B1219" s="93" t="s">
        <v>58</v>
      </c>
      <c r="C1219" s="96">
        <v>1994</v>
      </c>
      <c r="D1219" s="94" t="s">
        <v>18</v>
      </c>
      <c r="E1219" s="95" t="s">
        <v>18</v>
      </c>
      <c r="F1219" s="63" t="s">
        <v>18</v>
      </c>
      <c r="G1219" s="63">
        <f t="shared" si="151"/>
        <v>699.31126632587097</v>
      </c>
      <c r="H1219" s="63">
        <f t="shared" si="152"/>
        <v>462.30140210782929</v>
      </c>
      <c r="I1219" s="63">
        <f t="shared" si="153"/>
        <v>66.479053975058079</v>
      </c>
      <c r="J1219" s="63" t="s">
        <v>18</v>
      </c>
      <c r="K1219" s="63">
        <v>6.2739069999999994E-2</v>
      </c>
      <c r="L1219" s="63">
        <v>0.5765981</v>
      </c>
      <c r="M1219" s="63">
        <v>0.31621569999999999</v>
      </c>
      <c r="N1219" s="63">
        <v>4.4447130000000001E-2</v>
      </c>
      <c r="O1219" s="206" t="e">
        <f t="shared" ref="O1219:O1282" si="155">J1219/D1219</f>
        <v>#VALUE!</v>
      </c>
      <c r="P1219" s="201">
        <v>0</v>
      </c>
      <c r="Q1219" s="201">
        <v>0</v>
      </c>
    </row>
    <row r="1220" spans="1:17" x14ac:dyDescent="0.3">
      <c r="A1220" s="93" t="s">
        <v>57</v>
      </c>
      <c r="B1220" s="93" t="s">
        <v>58</v>
      </c>
      <c r="C1220" s="96">
        <v>1995</v>
      </c>
      <c r="D1220" s="94" t="s">
        <v>18</v>
      </c>
      <c r="E1220" s="95" t="s">
        <v>18</v>
      </c>
      <c r="F1220" s="63">
        <f t="shared" si="150"/>
        <v>76.091368476253137</v>
      </c>
      <c r="G1220" s="63">
        <f t="shared" si="151"/>
        <v>842.97557041826315</v>
      </c>
      <c r="H1220" s="63">
        <f t="shared" si="152"/>
        <v>472.96013461523324</v>
      </c>
      <c r="I1220" s="63">
        <f t="shared" si="153"/>
        <v>55.800086496338231</v>
      </c>
      <c r="J1220" s="97">
        <f t="shared" si="154"/>
        <v>1447.8271600060878</v>
      </c>
      <c r="K1220" s="63">
        <v>6.2739069999999994E-2</v>
      </c>
      <c r="L1220" s="63">
        <v>0.5765981</v>
      </c>
      <c r="M1220" s="63">
        <v>0.31621569999999999</v>
      </c>
      <c r="N1220" s="63">
        <v>4.4447130000000001E-2</v>
      </c>
      <c r="O1220" s="206" t="e">
        <f t="shared" si="155"/>
        <v>#VALUE!</v>
      </c>
      <c r="P1220" s="201">
        <v>0</v>
      </c>
      <c r="Q1220" s="201">
        <v>0</v>
      </c>
    </row>
    <row r="1221" spans="1:17" x14ac:dyDescent="0.3">
      <c r="A1221" s="93" t="s">
        <v>57</v>
      </c>
      <c r="B1221" s="93" t="s">
        <v>58</v>
      </c>
      <c r="C1221" s="96">
        <v>1996</v>
      </c>
      <c r="D1221" s="94">
        <v>740</v>
      </c>
      <c r="E1221" s="95">
        <v>942.0888746078773</v>
      </c>
      <c r="F1221" s="63">
        <f t="shared" si="150"/>
        <v>91.723339568342894</v>
      </c>
      <c r="G1221" s="63">
        <f t="shared" si="151"/>
        <v>862.41105357794606</v>
      </c>
      <c r="H1221" s="63">
        <f t="shared" si="152"/>
        <v>396.9854389136068</v>
      </c>
      <c r="I1221" s="63">
        <f t="shared" si="153"/>
        <v>37.936194374149821</v>
      </c>
      <c r="J1221" s="97">
        <f t="shared" si="154"/>
        <v>1389.0560264340456</v>
      </c>
      <c r="K1221" s="63">
        <v>6.2739069999999994E-2</v>
      </c>
      <c r="L1221" s="63">
        <v>0.5765981</v>
      </c>
      <c r="M1221" s="63">
        <v>0.31621569999999999</v>
      </c>
      <c r="N1221" s="63">
        <v>4.4447130000000001E-2</v>
      </c>
      <c r="O1221" s="206">
        <f t="shared" si="155"/>
        <v>1.8771027384243859</v>
      </c>
      <c r="P1221" s="201">
        <v>1</v>
      </c>
      <c r="Q1221" s="201">
        <v>0</v>
      </c>
    </row>
    <row r="1222" spans="1:17" x14ac:dyDescent="0.3">
      <c r="A1222" s="93" t="s">
        <v>57</v>
      </c>
      <c r="B1222" s="93" t="s">
        <v>58</v>
      </c>
      <c r="C1222" s="96">
        <v>1997</v>
      </c>
      <c r="D1222" s="94" t="s">
        <v>18</v>
      </c>
      <c r="E1222" s="95" t="s">
        <v>18</v>
      </c>
      <c r="F1222" s="63">
        <f t="shared" si="150"/>
        <v>93.838095302777631</v>
      </c>
      <c r="G1222" s="63">
        <f t="shared" si="151"/>
        <v>723.87629648133145</v>
      </c>
      <c r="H1222" s="63">
        <f t="shared" si="152"/>
        <v>269.89414748168997</v>
      </c>
      <c r="I1222" s="63" t="s">
        <v>18</v>
      </c>
      <c r="J1222" s="97">
        <f t="shared" si="154"/>
        <v>1087.6085392657992</v>
      </c>
      <c r="K1222" s="63">
        <v>6.2739069999999994E-2</v>
      </c>
      <c r="L1222" s="63">
        <v>0.5765981</v>
      </c>
      <c r="M1222" s="63">
        <v>0.31621569999999999</v>
      </c>
      <c r="N1222" s="63">
        <v>4.4447130000000001E-2</v>
      </c>
      <c r="O1222" s="206" t="e">
        <f t="shared" si="155"/>
        <v>#VALUE!</v>
      </c>
      <c r="P1222" s="201">
        <v>0</v>
      </c>
      <c r="Q1222" s="201">
        <v>0</v>
      </c>
    </row>
    <row r="1223" spans="1:17" x14ac:dyDescent="0.3">
      <c r="A1223" s="93" t="s">
        <v>57</v>
      </c>
      <c r="B1223" s="93" t="s">
        <v>58</v>
      </c>
      <c r="C1223" s="96">
        <v>1998</v>
      </c>
      <c r="D1223" s="94">
        <v>800</v>
      </c>
      <c r="E1223" s="95">
        <v>1212.8227032414275</v>
      </c>
      <c r="F1223" s="63">
        <f t="shared" si="150"/>
        <v>78.764265155023921</v>
      </c>
      <c r="G1223" s="63">
        <f t="shared" si="151"/>
        <v>492.13385875230807</v>
      </c>
      <c r="H1223" s="63" t="s">
        <v>18</v>
      </c>
      <c r="I1223" s="63">
        <f t="shared" si="153"/>
        <v>58.979575904650673</v>
      </c>
      <c r="J1223" s="63" t="s">
        <v>18</v>
      </c>
      <c r="K1223" s="63">
        <v>6.2739069999999994E-2</v>
      </c>
      <c r="L1223" s="63">
        <v>0.5765981</v>
      </c>
      <c r="M1223" s="63">
        <v>0.31621569999999999</v>
      </c>
      <c r="N1223" s="63">
        <v>4.4447130000000001E-2</v>
      </c>
      <c r="O1223" s="206" t="e">
        <f t="shared" si="155"/>
        <v>#VALUE!</v>
      </c>
      <c r="P1223" s="201">
        <v>0</v>
      </c>
      <c r="Q1223" s="201">
        <v>0</v>
      </c>
    </row>
    <row r="1224" spans="1:17" x14ac:dyDescent="0.3">
      <c r="A1224" s="93" t="s">
        <v>57</v>
      </c>
      <c r="B1224" s="93" t="s">
        <v>58</v>
      </c>
      <c r="C1224" s="96">
        <v>1999</v>
      </c>
      <c r="D1224" s="94">
        <v>1200</v>
      </c>
      <c r="E1224" s="95">
        <v>1461.9811796436081</v>
      </c>
      <c r="F1224" s="63">
        <f t="shared" si="150"/>
        <v>53.548599299288647</v>
      </c>
      <c r="G1224" s="63" t="s">
        <v>18</v>
      </c>
      <c r="H1224" s="63">
        <f t="shared" si="152"/>
        <v>419.60567263605645</v>
      </c>
      <c r="I1224" s="63">
        <f t="shared" si="153"/>
        <v>112.95131438052789</v>
      </c>
      <c r="J1224" s="63" t="s">
        <v>18</v>
      </c>
      <c r="K1224" s="63">
        <v>6.2739069999999994E-2</v>
      </c>
      <c r="L1224" s="63">
        <v>0.5765981</v>
      </c>
      <c r="M1224" s="63">
        <v>0.31621569999999999</v>
      </c>
      <c r="N1224" s="63">
        <v>4.4447130000000001E-2</v>
      </c>
      <c r="O1224" s="206" t="e">
        <f t="shared" si="155"/>
        <v>#VALUE!</v>
      </c>
      <c r="P1224" s="201">
        <v>0</v>
      </c>
      <c r="Q1224" s="201">
        <v>0</v>
      </c>
    </row>
    <row r="1225" spans="1:17" x14ac:dyDescent="0.3">
      <c r="A1225" s="93" t="s">
        <v>57</v>
      </c>
      <c r="B1225" s="93" t="s">
        <v>58</v>
      </c>
      <c r="C1225" s="96">
        <v>2000</v>
      </c>
      <c r="D1225" s="94">
        <v>1000</v>
      </c>
      <c r="E1225" s="95">
        <v>1495.6883374710151</v>
      </c>
      <c r="F1225" s="63" t="s">
        <v>18</v>
      </c>
      <c r="G1225" s="63">
        <f t="shared" si="151"/>
        <v>765.12277407849183</v>
      </c>
      <c r="H1225" s="63">
        <f t="shared" si="152"/>
        <v>803.58346968091507</v>
      </c>
      <c r="I1225" s="63">
        <f t="shared" si="153"/>
        <v>81.23034825711909</v>
      </c>
      <c r="J1225" s="97">
        <f t="shared" si="154"/>
        <v>1649.936592016526</v>
      </c>
      <c r="K1225" s="63">
        <v>6.2739069999999994E-2</v>
      </c>
      <c r="L1225" s="63">
        <v>0.5765981</v>
      </c>
      <c r="M1225" s="63">
        <v>0.31621569999999999</v>
      </c>
      <c r="N1225" s="63">
        <v>4.4447130000000001E-2</v>
      </c>
      <c r="O1225" s="206">
        <f t="shared" si="155"/>
        <v>1.6499365920165261</v>
      </c>
      <c r="P1225" s="201">
        <v>1</v>
      </c>
      <c r="Q1225" s="201">
        <v>0</v>
      </c>
    </row>
    <row r="1226" spans="1:17" x14ac:dyDescent="0.3">
      <c r="A1226" s="93" t="s">
        <v>57</v>
      </c>
      <c r="B1226" s="93" t="s">
        <v>58</v>
      </c>
      <c r="C1226" s="96">
        <v>2001</v>
      </c>
      <c r="D1226" s="94">
        <v>800</v>
      </c>
      <c r="E1226" s="95">
        <v>1255.4260870463004</v>
      </c>
      <c r="F1226" s="63">
        <f t="shared" si="150"/>
        <v>83.25225366074686</v>
      </c>
      <c r="G1226" s="63">
        <f t="shared" si="151"/>
        <v>1465.2805088723401</v>
      </c>
      <c r="H1226" s="63">
        <f t="shared" si="152"/>
        <v>577.90708726004789</v>
      </c>
      <c r="I1226" s="63">
        <f t="shared" si="153"/>
        <v>66.118369549252648</v>
      </c>
      <c r="J1226" s="97">
        <f t="shared" si="154"/>
        <v>2192.5582193423875</v>
      </c>
      <c r="K1226" s="63">
        <v>6.2739069999999994E-2</v>
      </c>
      <c r="L1226" s="63">
        <v>0.5765981</v>
      </c>
      <c r="M1226" s="63">
        <v>0.31621569999999999</v>
      </c>
      <c r="N1226" s="63">
        <v>4.4447130000000001E-2</v>
      </c>
      <c r="O1226" s="206">
        <f t="shared" si="155"/>
        <v>2.7406977741779843</v>
      </c>
      <c r="P1226" s="201">
        <v>1</v>
      </c>
      <c r="Q1226" s="201">
        <v>0</v>
      </c>
    </row>
    <row r="1227" spans="1:17" x14ac:dyDescent="0.3">
      <c r="A1227" s="93" t="s">
        <v>57</v>
      </c>
      <c r="B1227" s="93" t="s">
        <v>58</v>
      </c>
      <c r="C1227" s="96">
        <v>2002</v>
      </c>
      <c r="D1227" s="94">
        <v>600</v>
      </c>
      <c r="E1227" s="95">
        <v>853.51279990743649</v>
      </c>
      <c r="F1227" s="63">
        <f t="shared" si="150"/>
        <v>159.43572553530328</v>
      </c>
      <c r="G1227" s="63">
        <f t="shared" si="151"/>
        <v>1053.7747761754961</v>
      </c>
      <c r="H1227" s="63">
        <f t="shared" si="152"/>
        <v>470.39407291034559</v>
      </c>
      <c r="I1227" s="63">
        <f t="shared" si="153"/>
        <v>85.067690701792955</v>
      </c>
      <c r="J1227" s="97">
        <f t="shared" si="154"/>
        <v>1768.6722653229378</v>
      </c>
      <c r="K1227" s="63">
        <v>6.2739069999999994E-2</v>
      </c>
      <c r="L1227" s="63">
        <v>0.5765981</v>
      </c>
      <c r="M1227" s="63">
        <v>0.31621569999999999</v>
      </c>
      <c r="N1227" s="63">
        <v>4.4447130000000001E-2</v>
      </c>
      <c r="O1227" s="206">
        <f t="shared" si="155"/>
        <v>2.9477871088715633</v>
      </c>
      <c r="P1227" s="201">
        <v>1</v>
      </c>
      <c r="Q1227" s="201">
        <v>0</v>
      </c>
    </row>
    <row r="1228" spans="1:17" x14ac:dyDescent="0.3">
      <c r="A1228" s="93" t="s">
        <v>57</v>
      </c>
      <c r="B1228" s="93" t="s">
        <v>58</v>
      </c>
      <c r="C1228" s="96">
        <v>2003</v>
      </c>
      <c r="D1228" s="94" t="s">
        <v>18</v>
      </c>
      <c r="E1228" s="95" t="s">
        <v>18</v>
      </c>
      <c r="F1228" s="63">
        <f t="shared" si="150"/>
        <v>114.66019302996104</v>
      </c>
      <c r="G1228" s="63">
        <f t="shared" si="151"/>
        <v>857.73201233008592</v>
      </c>
      <c r="H1228" s="63">
        <f t="shared" si="152"/>
        <v>605.20756599247125</v>
      </c>
      <c r="I1228" s="63">
        <f t="shared" si="153"/>
        <v>133.64247864416825</v>
      </c>
      <c r="J1228" s="97">
        <f t="shared" si="154"/>
        <v>1711.2422499966865</v>
      </c>
      <c r="K1228" s="63">
        <v>6.2739069999999994E-2</v>
      </c>
      <c r="L1228" s="63">
        <v>0.5765981</v>
      </c>
      <c r="M1228" s="63">
        <v>0.31621569999999999</v>
      </c>
      <c r="N1228" s="63">
        <v>4.4447130000000001E-2</v>
      </c>
      <c r="O1228" s="206" t="e">
        <f t="shared" si="155"/>
        <v>#VALUE!</v>
      </c>
      <c r="P1228" s="201">
        <v>0</v>
      </c>
      <c r="Q1228" s="201">
        <v>0</v>
      </c>
    </row>
    <row r="1229" spans="1:17" x14ac:dyDescent="0.3">
      <c r="A1229" s="93" t="s">
        <v>57</v>
      </c>
      <c r="B1229" s="93" t="s">
        <v>58</v>
      </c>
      <c r="C1229" s="96">
        <v>2004</v>
      </c>
      <c r="D1229" s="94">
        <v>1200</v>
      </c>
      <c r="E1229" s="95">
        <v>1326.9602762799459</v>
      </c>
      <c r="F1229" s="63">
        <f t="shared" si="150"/>
        <v>93.328973444099304</v>
      </c>
      <c r="G1229" s="63">
        <f t="shared" si="151"/>
        <v>1103.5553663429221</v>
      </c>
      <c r="H1229" s="63">
        <f t="shared" si="152"/>
        <v>950.78917208379289</v>
      </c>
      <c r="I1229" s="63">
        <f t="shared" si="153"/>
        <v>123.10794237074921</v>
      </c>
      <c r="J1229" s="97">
        <f t="shared" si="154"/>
        <v>2270.7814542415636</v>
      </c>
      <c r="K1229" s="63">
        <v>6.2739069999999994E-2</v>
      </c>
      <c r="L1229" s="63">
        <v>0.5765981</v>
      </c>
      <c r="M1229" s="63">
        <v>0.31621569999999999</v>
      </c>
      <c r="N1229" s="63">
        <v>4.4447130000000001E-2</v>
      </c>
      <c r="O1229" s="206">
        <f t="shared" si="155"/>
        <v>1.8923178785346364</v>
      </c>
      <c r="P1229" s="201">
        <v>1</v>
      </c>
      <c r="Q1229" s="201">
        <v>0</v>
      </c>
    </row>
    <row r="1230" spans="1:17" x14ac:dyDescent="0.3">
      <c r="A1230" s="93" t="s">
        <v>57</v>
      </c>
      <c r="B1230" s="93" t="s">
        <v>58</v>
      </c>
      <c r="C1230" s="96">
        <v>2005</v>
      </c>
      <c r="D1230" s="94">
        <v>1400</v>
      </c>
      <c r="E1230" s="95">
        <v>2541.2510184690864</v>
      </c>
      <c r="F1230" s="63">
        <f t="shared" si="150"/>
        <v>120.07676989893693</v>
      </c>
      <c r="G1230" s="63">
        <f t="shared" si="151"/>
        <v>1733.7002246380812</v>
      </c>
      <c r="H1230" s="63">
        <f t="shared" si="152"/>
        <v>875.84202112321134</v>
      </c>
      <c r="I1230" s="63">
        <f t="shared" si="153"/>
        <v>183.93166475024628</v>
      </c>
      <c r="J1230" s="97">
        <f t="shared" si="154"/>
        <v>2913.5506804104757</v>
      </c>
      <c r="K1230" s="63">
        <v>6.2739069999999994E-2</v>
      </c>
      <c r="L1230" s="63">
        <v>0.5765981</v>
      </c>
      <c r="M1230" s="63">
        <v>0.31621569999999999</v>
      </c>
      <c r="N1230" s="63">
        <v>4.4447130000000001E-2</v>
      </c>
      <c r="O1230" s="206">
        <f t="shared" si="155"/>
        <v>2.0811076288646255</v>
      </c>
      <c r="P1230" s="201">
        <v>1</v>
      </c>
      <c r="Q1230" s="201">
        <v>0</v>
      </c>
    </row>
    <row r="1231" spans="1:17" x14ac:dyDescent="0.3">
      <c r="A1231" s="93" t="s">
        <v>57</v>
      </c>
      <c r="B1231" s="93" t="s">
        <v>58</v>
      </c>
      <c r="C1231" s="96">
        <v>2006</v>
      </c>
      <c r="D1231" s="94">
        <v>1800</v>
      </c>
      <c r="E1231" s="95">
        <v>1827.5724047226242</v>
      </c>
      <c r="F1231" s="63">
        <f t="shared" si="150"/>
        <v>188.64220980364709</v>
      </c>
      <c r="G1231" s="63">
        <f t="shared" si="151"/>
        <v>1597.0391263931663</v>
      </c>
      <c r="H1231" s="63">
        <f t="shared" si="152"/>
        <v>1308.5677325209624</v>
      </c>
      <c r="I1231" s="63">
        <f t="shared" si="153"/>
        <v>149.3423568</v>
      </c>
      <c r="J1231" s="97">
        <f t="shared" si="154"/>
        <v>3243.5914255177759</v>
      </c>
      <c r="K1231" s="63">
        <v>6.2739069999999994E-2</v>
      </c>
      <c r="L1231" s="63">
        <v>0.5765981</v>
      </c>
      <c r="M1231" s="63">
        <v>0.31621569999999999</v>
      </c>
      <c r="N1231" s="63">
        <v>4.4447130000000001E-2</v>
      </c>
      <c r="O1231" s="206">
        <f t="shared" si="155"/>
        <v>1.8019952363987644</v>
      </c>
      <c r="P1231" s="201">
        <v>1</v>
      </c>
      <c r="Q1231" s="201">
        <v>0</v>
      </c>
    </row>
    <row r="1232" spans="1:17" x14ac:dyDescent="0.3">
      <c r="A1232" s="93" t="s">
        <v>57</v>
      </c>
      <c r="B1232" s="93" t="s">
        <v>58</v>
      </c>
      <c r="C1232" s="96">
        <v>2007</v>
      </c>
      <c r="D1232" s="94">
        <v>1100</v>
      </c>
      <c r="E1232" s="95">
        <v>1487.5734282337835</v>
      </c>
      <c r="F1232" s="63">
        <f t="shared" si="150"/>
        <v>173.77225062572995</v>
      </c>
      <c r="G1232" s="63">
        <f t="shared" si="151"/>
        <v>2386.0854103477318</v>
      </c>
      <c r="H1232" s="63">
        <f t="shared" si="152"/>
        <v>1062.4847520000001</v>
      </c>
      <c r="I1232" s="63">
        <f t="shared" si="153"/>
        <v>45.439060405815816</v>
      </c>
      <c r="J1232" s="97">
        <f t="shared" si="154"/>
        <v>3667.7814733792779</v>
      </c>
      <c r="K1232" s="63">
        <v>6.2739069999999994E-2</v>
      </c>
      <c r="L1232" s="63">
        <v>0.5765981</v>
      </c>
      <c r="M1232" s="63">
        <v>0.31621569999999999</v>
      </c>
      <c r="N1232" s="63">
        <v>4.4447130000000001E-2</v>
      </c>
      <c r="O1232" s="206">
        <f t="shared" si="155"/>
        <v>3.3343467939811617</v>
      </c>
      <c r="P1232" s="201">
        <v>1</v>
      </c>
      <c r="Q1232" s="201">
        <v>0</v>
      </c>
    </row>
    <row r="1233" spans="1:17" x14ac:dyDescent="0.3">
      <c r="A1233" s="93" t="s">
        <v>57</v>
      </c>
      <c r="B1233" s="93" t="s">
        <v>58</v>
      </c>
      <c r="C1233" s="96">
        <v>2008</v>
      </c>
      <c r="D1233" s="94">
        <v>1900</v>
      </c>
      <c r="E1233" s="95">
        <v>1913.9073929361232</v>
      </c>
      <c r="F1233" s="63">
        <f t="shared" si="150"/>
        <v>259.62759777700455</v>
      </c>
      <c r="G1233" s="63">
        <f t="shared" si="151"/>
        <v>1937.369616</v>
      </c>
      <c r="H1233" s="63">
        <f t="shared" si="152"/>
        <v>323.27271285159088</v>
      </c>
      <c r="I1233" s="63">
        <f t="shared" si="153"/>
        <v>95.821361353624212</v>
      </c>
      <c r="J1233" s="97">
        <f t="shared" si="154"/>
        <v>2616.0912879822195</v>
      </c>
      <c r="K1233" s="63">
        <v>6.2739069999999994E-2</v>
      </c>
      <c r="L1233" s="63">
        <v>0.5765981</v>
      </c>
      <c r="M1233" s="63">
        <v>0.31621569999999999</v>
      </c>
      <c r="N1233" s="63">
        <v>4.4447130000000001E-2</v>
      </c>
      <c r="O1233" s="206">
        <f t="shared" si="155"/>
        <v>1.3768901515695893</v>
      </c>
      <c r="P1233" s="201">
        <v>1</v>
      </c>
      <c r="Q1233" s="201">
        <v>0</v>
      </c>
    </row>
    <row r="1234" spans="1:17" x14ac:dyDescent="0.3">
      <c r="A1234" s="93" t="s">
        <v>57</v>
      </c>
      <c r="B1234" s="93" t="s">
        <v>58</v>
      </c>
      <c r="C1234" s="96">
        <v>2009</v>
      </c>
      <c r="D1234" s="94">
        <v>1920</v>
      </c>
      <c r="E1234" s="95">
        <v>3006.7740851696894</v>
      </c>
      <c r="F1234" s="63">
        <f t="shared" si="150"/>
        <v>210.80327519999997</v>
      </c>
      <c r="G1234" s="63">
        <f t="shared" si="151"/>
        <v>589.46608916658124</v>
      </c>
      <c r="H1234" s="63">
        <f t="shared" si="152"/>
        <v>681.71373169402</v>
      </c>
      <c r="I1234" s="63" t="s">
        <v>18</v>
      </c>
      <c r="J1234" s="97">
        <f t="shared" si="154"/>
        <v>1481.9830960606012</v>
      </c>
      <c r="K1234" s="63">
        <v>6.2739069999999994E-2</v>
      </c>
      <c r="L1234" s="63">
        <v>0.5765981</v>
      </c>
      <c r="M1234" s="63">
        <v>0.31621569999999999</v>
      </c>
      <c r="N1234" s="63">
        <v>4.4447130000000001E-2</v>
      </c>
      <c r="O1234" s="206">
        <f t="shared" si="155"/>
        <v>0.77186619586489646</v>
      </c>
      <c r="P1234" s="201">
        <v>1</v>
      </c>
      <c r="Q1234" s="201">
        <v>0</v>
      </c>
    </row>
    <row r="1235" spans="1:17" x14ac:dyDescent="0.3">
      <c r="A1235" s="93" t="s">
        <v>57</v>
      </c>
      <c r="B1235" s="93" t="s">
        <v>58</v>
      </c>
      <c r="C1235" s="96">
        <v>2010</v>
      </c>
      <c r="D1235" s="94">
        <v>2660</v>
      </c>
      <c r="E1235" s="95">
        <v>2769.7613405128568</v>
      </c>
      <c r="F1235" s="63">
        <f t="shared" si="150"/>
        <v>64.139223196969226</v>
      </c>
      <c r="G1235" s="63">
        <f t="shared" si="151"/>
        <v>1243.0592233044777</v>
      </c>
      <c r="H1235" s="63" t="s">
        <v>18</v>
      </c>
      <c r="I1235" s="63" t="s">
        <v>18</v>
      </c>
      <c r="J1235" s="63" t="s">
        <v>18</v>
      </c>
      <c r="K1235" s="63">
        <v>6.2739069999999994E-2</v>
      </c>
      <c r="L1235" s="63">
        <v>0.5765981</v>
      </c>
      <c r="M1235" s="63">
        <v>0.31621569999999999</v>
      </c>
      <c r="N1235" s="63">
        <v>4.4447130000000001E-2</v>
      </c>
      <c r="O1235" s="206" t="e">
        <f t="shared" si="155"/>
        <v>#VALUE!</v>
      </c>
      <c r="P1235" s="201">
        <v>0</v>
      </c>
      <c r="Q1235" s="201">
        <v>0</v>
      </c>
    </row>
    <row r="1236" spans="1:17" x14ac:dyDescent="0.3">
      <c r="A1236" s="93" t="s">
        <v>57</v>
      </c>
      <c r="B1236" s="93" t="s">
        <v>58</v>
      </c>
      <c r="C1236" s="96">
        <v>2011</v>
      </c>
      <c r="D1236" s="94">
        <v>3100</v>
      </c>
      <c r="E1236" s="95">
        <v>4138.2124053959451</v>
      </c>
      <c r="F1236" s="63">
        <f t="shared" si="150"/>
        <v>135.25604684622661</v>
      </c>
      <c r="G1236" s="63" t="s">
        <v>18</v>
      </c>
      <c r="H1236" s="63" t="s">
        <v>18</v>
      </c>
      <c r="I1236" s="63" t="s">
        <v>18</v>
      </c>
      <c r="J1236" s="63" t="s">
        <v>18</v>
      </c>
      <c r="K1236" s="63">
        <v>6.2739069999999994E-2</v>
      </c>
      <c r="L1236" s="63">
        <v>0.5765981</v>
      </c>
      <c r="M1236" s="63">
        <v>0.31621569999999999</v>
      </c>
      <c r="N1236" s="63">
        <v>4.4447130000000001E-2</v>
      </c>
      <c r="O1236" s="206" t="e">
        <f t="shared" si="155"/>
        <v>#VALUE!</v>
      </c>
      <c r="P1236" s="201">
        <v>0</v>
      </c>
      <c r="Q1236" s="201">
        <v>0</v>
      </c>
    </row>
    <row r="1237" spans="1:17" x14ac:dyDescent="0.3">
      <c r="A1237" s="93" t="s">
        <v>57</v>
      </c>
      <c r="B1237" s="93" t="s">
        <v>58</v>
      </c>
      <c r="C1237" s="96">
        <v>2012</v>
      </c>
      <c r="D1237" s="94">
        <v>3360</v>
      </c>
      <c r="E1237" s="95">
        <v>3360</v>
      </c>
      <c r="F1237" s="63" t="s">
        <v>18</v>
      </c>
      <c r="G1237" s="63" t="s">
        <v>18</v>
      </c>
      <c r="H1237" s="63" t="s">
        <v>18</v>
      </c>
      <c r="I1237" s="63" t="s">
        <v>18</v>
      </c>
      <c r="J1237" s="63" t="s">
        <v>18</v>
      </c>
      <c r="K1237" s="63">
        <v>6.2739069999999994E-2</v>
      </c>
      <c r="L1237" s="63">
        <v>0.5765981</v>
      </c>
      <c r="M1237" s="63">
        <v>0.31621569999999999</v>
      </c>
      <c r="N1237" s="63">
        <v>4.4447130000000001E-2</v>
      </c>
      <c r="O1237" s="206" t="e">
        <f t="shared" si="155"/>
        <v>#VALUE!</v>
      </c>
      <c r="P1237" s="201">
        <v>0</v>
      </c>
      <c r="Q1237" s="201">
        <v>0</v>
      </c>
    </row>
    <row r="1238" spans="1:17" x14ac:dyDescent="0.3">
      <c r="A1238" s="93" t="s">
        <v>57</v>
      </c>
      <c r="B1238" s="93" t="s">
        <v>58</v>
      </c>
      <c r="C1238" s="96">
        <v>2013</v>
      </c>
      <c r="D1238" s="94">
        <v>930</v>
      </c>
      <c r="E1238" s="95">
        <v>1022.3170856209572</v>
      </c>
      <c r="F1238" s="63" t="s">
        <v>18</v>
      </c>
      <c r="G1238" s="63" t="s">
        <v>18</v>
      </c>
      <c r="H1238" s="63" t="s">
        <v>18</v>
      </c>
      <c r="I1238" s="63" t="s">
        <v>18</v>
      </c>
      <c r="J1238" s="63" t="s">
        <v>18</v>
      </c>
      <c r="K1238" s="63">
        <v>6.2739069999999994E-2</v>
      </c>
      <c r="L1238" s="63">
        <v>0.5765981</v>
      </c>
      <c r="M1238" s="63">
        <v>0.31621569999999999</v>
      </c>
      <c r="N1238" s="63">
        <v>4.4447130000000001E-2</v>
      </c>
      <c r="O1238" s="206" t="e">
        <f t="shared" si="155"/>
        <v>#VALUE!</v>
      </c>
      <c r="P1238" s="201">
        <v>0</v>
      </c>
      <c r="Q1238" s="201">
        <v>0</v>
      </c>
    </row>
    <row r="1239" spans="1:17" x14ac:dyDescent="0.3">
      <c r="A1239" s="93" t="s">
        <v>57</v>
      </c>
      <c r="B1239" s="93" t="s">
        <v>58</v>
      </c>
      <c r="C1239" s="96">
        <v>2014</v>
      </c>
      <c r="D1239" s="94">
        <v>1400</v>
      </c>
      <c r="E1239" s="95">
        <v>2155.8503631983485</v>
      </c>
      <c r="F1239" s="63" t="s">
        <v>18</v>
      </c>
      <c r="G1239" s="63" t="s">
        <v>18</v>
      </c>
      <c r="H1239" s="63" t="s">
        <v>18</v>
      </c>
      <c r="I1239" s="63" t="s">
        <v>18</v>
      </c>
      <c r="J1239" s="63" t="s">
        <v>18</v>
      </c>
      <c r="K1239" s="63">
        <v>6.2739069999999994E-2</v>
      </c>
      <c r="L1239" s="63">
        <v>0.5765981</v>
      </c>
      <c r="M1239" s="63">
        <v>0.31621569999999999</v>
      </c>
      <c r="N1239" s="63">
        <v>4.4447130000000001E-2</v>
      </c>
      <c r="O1239" s="206" t="e">
        <f t="shared" si="155"/>
        <v>#VALUE!</v>
      </c>
      <c r="P1239" s="201">
        <v>0</v>
      </c>
      <c r="Q1239" s="201">
        <v>0</v>
      </c>
    </row>
    <row r="1240" spans="1:17" x14ac:dyDescent="0.3">
      <c r="A1240" t="s">
        <v>60</v>
      </c>
      <c r="B1240" t="s">
        <v>59</v>
      </c>
      <c r="C1240" s="101">
        <v>1954</v>
      </c>
      <c r="D1240" s="99">
        <v>2200</v>
      </c>
      <c r="E1240" s="100">
        <v>3338.9754642748403</v>
      </c>
      <c r="F1240" s="92" t="s">
        <v>18</v>
      </c>
      <c r="G1240" s="92">
        <f t="shared" ref="G1240" si="156">L1240*E1244</f>
        <v>1127.5711258663468</v>
      </c>
      <c r="H1240" s="92">
        <f t="shared" ref="H1240" si="157">M1240*E1245</f>
        <v>744.46316621696144</v>
      </c>
      <c r="I1240" s="92">
        <f t="shared" ref="I1240" si="158">N1240*E1246</f>
        <v>137.94570216585535</v>
      </c>
      <c r="J1240" s="102">
        <f t="shared" ref="J1240" si="159">SUM(F1240:I1240)</f>
        <v>2009.9799942491636</v>
      </c>
      <c r="K1240" s="92">
        <v>5.9070249999999998E-2</v>
      </c>
      <c r="L1240" s="92">
        <v>0.63823810000000003</v>
      </c>
      <c r="M1240" s="92">
        <v>0.26613870000000001</v>
      </c>
      <c r="N1240" s="92">
        <v>3.6552920000000003E-2</v>
      </c>
      <c r="O1240" s="206">
        <f t="shared" si="155"/>
        <v>0.91362727011325617</v>
      </c>
      <c r="P1240" s="201">
        <v>1</v>
      </c>
      <c r="Q1240" s="201">
        <v>0</v>
      </c>
    </row>
    <row r="1241" spans="1:17" x14ac:dyDescent="0.3">
      <c r="A1241" s="99" t="s">
        <v>60</v>
      </c>
      <c r="B1241" s="99" t="s">
        <v>59</v>
      </c>
      <c r="C1241" s="101">
        <v>1955</v>
      </c>
      <c r="D1241" s="99">
        <v>2500</v>
      </c>
      <c r="E1241" s="100">
        <v>4095.3894612344893</v>
      </c>
      <c r="F1241" s="92">
        <f t="shared" ref="F1241:F1278" si="160">K1241*E1244</f>
        <v>104.35902886039953</v>
      </c>
      <c r="G1241" s="92">
        <f t="shared" ref="G1241:G1277" si="161">L1241*E1245</f>
        <v>1785.3275631326735</v>
      </c>
      <c r="H1241" s="92">
        <f t="shared" ref="H1241:H1276" si="162">M1241*E1246</f>
        <v>1004.370918794119</v>
      </c>
      <c r="I1241" s="92">
        <f t="shared" ref="I1241:I1275" si="163">N1241*E1247</f>
        <v>159.04183822849166</v>
      </c>
      <c r="J1241" s="102">
        <f t="shared" ref="J1241:J1274" si="164">SUM(F1241:I1241)</f>
        <v>3053.0993490156834</v>
      </c>
      <c r="K1241" s="92">
        <v>5.9070249999999998E-2</v>
      </c>
      <c r="L1241" s="92">
        <v>0.63823810000000003</v>
      </c>
      <c r="M1241" s="92">
        <v>0.26613870000000001</v>
      </c>
      <c r="N1241" s="92">
        <v>3.6552920000000003E-2</v>
      </c>
      <c r="O1241" s="206">
        <f t="shared" si="155"/>
        <v>1.2212397396062733</v>
      </c>
      <c r="P1241" s="201">
        <v>1</v>
      </c>
      <c r="Q1241" s="201">
        <v>0</v>
      </c>
    </row>
    <row r="1242" spans="1:17" x14ac:dyDescent="0.3">
      <c r="A1242" s="99" t="s">
        <v>60</v>
      </c>
      <c r="B1242" s="99" t="s">
        <v>59</v>
      </c>
      <c r="C1242" s="101">
        <v>1956</v>
      </c>
      <c r="D1242" s="99">
        <v>1500</v>
      </c>
      <c r="E1242" s="100">
        <v>2615.8256552743915</v>
      </c>
      <c r="F1242" s="92">
        <f t="shared" si="160"/>
        <v>165.23574115387001</v>
      </c>
      <c r="G1242" s="92">
        <f t="shared" si="161"/>
        <v>2408.6229733083269</v>
      </c>
      <c r="H1242" s="92">
        <f t="shared" si="162"/>
        <v>1157.9700902620386</v>
      </c>
      <c r="I1242" s="92">
        <f t="shared" si="163"/>
        <v>133.0718267830633</v>
      </c>
      <c r="J1242" s="102">
        <f t="shared" si="164"/>
        <v>3864.9006315072993</v>
      </c>
      <c r="K1242" s="92">
        <v>5.9070249999999998E-2</v>
      </c>
      <c r="L1242" s="92">
        <v>0.63823810000000003</v>
      </c>
      <c r="M1242" s="92">
        <v>0.26613870000000001</v>
      </c>
      <c r="N1242" s="92">
        <v>3.6552920000000003E-2</v>
      </c>
      <c r="O1242" s="206">
        <f t="shared" si="155"/>
        <v>2.5766004210048661</v>
      </c>
      <c r="P1242" s="201">
        <v>1</v>
      </c>
      <c r="Q1242" s="201">
        <v>0</v>
      </c>
    </row>
    <row r="1243" spans="1:17" x14ac:dyDescent="0.3">
      <c r="A1243" s="99" t="s">
        <v>60</v>
      </c>
      <c r="B1243" s="99" t="s">
        <v>59</v>
      </c>
      <c r="C1243" s="101">
        <v>1957</v>
      </c>
      <c r="D1243" s="99" t="s">
        <v>18</v>
      </c>
      <c r="E1243" s="99" t="s">
        <v>18</v>
      </c>
      <c r="F1243" s="92">
        <f t="shared" si="160"/>
        <v>222.92301445035352</v>
      </c>
      <c r="G1243" s="92">
        <f t="shared" si="161"/>
        <v>2776.9754277212296</v>
      </c>
      <c r="H1243" s="92">
        <f t="shared" si="162"/>
        <v>968.88464688100555</v>
      </c>
      <c r="I1243" s="92">
        <f t="shared" si="163"/>
        <v>199.06059759382447</v>
      </c>
      <c r="J1243" s="102">
        <f t="shared" si="164"/>
        <v>4167.8436866464135</v>
      </c>
      <c r="K1243" s="92">
        <v>5.9070249999999998E-2</v>
      </c>
      <c r="L1243" s="92">
        <v>0.63823810000000003</v>
      </c>
      <c r="M1243" s="92">
        <v>0.26613870000000001</v>
      </c>
      <c r="N1243" s="92">
        <v>3.6552920000000003E-2</v>
      </c>
      <c r="O1243" s="206" t="e">
        <f t="shared" si="155"/>
        <v>#VALUE!</v>
      </c>
      <c r="P1243" s="201">
        <v>0</v>
      </c>
      <c r="Q1243" s="201">
        <v>0</v>
      </c>
    </row>
    <row r="1244" spans="1:17" x14ac:dyDescent="0.3">
      <c r="A1244" s="99" t="s">
        <v>60</v>
      </c>
      <c r="B1244" s="99" t="s">
        <v>59</v>
      </c>
      <c r="C1244" s="101">
        <v>1958</v>
      </c>
      <c r="D1244" s="99">
        <v>1000</v>
      </c>
      <c r="E1244" s="100">
        <v>1766.693536262324</v>
      </c>
      <c r="F1244" s="92">
        <f t="shared" si="160"/>
        <v>257.01479237818921</v>
      </c>
      <c r="G1244" s="92">
        <f t="shared" si="161"/>
        <v>2323.5218934506852</v>
      </c>
      <c r="H1244" s="92">
        <f t="shared" si="162"/>
        <v>1449.343271750754</v>
      </c>
      <c r="I1244" s="92">
        <f t="shared" si="163"/>
        <v>218.33849635917227</v>
      </c>
      <c r="J1244" s="102">
        <f t="shared" si="164"/>
        <v>4248.2184539388008</v>
      </c>
      <c r="K1244" s="92">
        <v>5.9070249999999998E-2</v>
      </c>
      <c r="L1244" s="92">
        <v>0.63823810000000003</v>
      </c>
      <c r="M1244" s="92">
        <v>0.26613870000000001</v>
      </c>
      <c r="N1244" s="92">
        <v>3.6552920000000003E-2</v>
      </c>
      <c r="O1244" s="206">
        <f t="shared" si="155"/>
        <v>4.2482184539388008</v>
      </c>
      <c r="P1244" s="201">
        <v>1</v>
      </c>
      <c r="Q1244" s="201">
        <v>0</v>
      </c>
    </row>
    <row r="1245" spans="1:17" x14ac:dyDescent="0.3">
      <c r="A1245" s="99" t="s">
        <v>60</v>
      </c>
      <c r="B1245" s="99" t="s">
        <v>59</v>
      </c>
      <c r="C1245" s="101">
        <v>1959</v>
      </c>
      <c r="D1245" s="99">
        <v>2400</v>
      </c>
      <c r="E1245" s="100">
        <v>2797.2751284084629</v>
      </c>
      <c r="F1245" s="92">
        <f t="shared" si="160"/>
        <v>215.04673432470631</v>
      </c>
      <c r="G1245" s="92">
        <f t="shared" si="161"/>
        <v>3475.7293697233245</v>
      </c>
      <c r="H1245" s="92">
        <f t="shared" si="162"/>
        <v>1589.7040121824696</v>
      </c>
      <c r="I1245" s="92" t="s">
        <v>18</v>
      </c>
      <c r="J1245" s="102">
        <f t="shared" si="164"/>
        <v>5280.4801162305002</v>
      </c>
      <c r="K1245" s="92">
        <v>5.9070249999999998E-2</v>
      </c>
      <c r="L1245" s="92">
        <v>0.63823810000000003</v>
      </c>
      <c r="M1245" s="92">
        <v>0.26613870000000001</v>
      </c>
      <c r="N1245" s="92">
        <v>3.6552920000000003E-2</v>
      </c>
      <c r="O1245" s="206">
        <f t="shared" si="155"/>
        <v>2.2002000484293749</v>
      </c>
      <c r="P1245" s="201">
        <v>1</v>
      </c>
      <c r="Q1245" s="201">
        <v>0</v>
      </c>
    </row>
    <row r="1246" spans="1:17" x14ac:dyDescent="0.3">
      <c r="A1246" s="99" t="s">
        <v>60</v>
      </c>
      <c r="B1246" s="99" t="s">
        <v>59</v>
      </c>
      <c r="C1246" s="101">
        <v>1960</v>
      </c>
      <c r="D1246" s="99">
        <v>2000</v>
      </c>
      <c r="E1246" s="100">
        <v>3773.8627219345362</v>
      </c>
      <c r="F1246" s="92">
        <f t="shared" si="160"/>
        <v>321.68590813036576</v>
      </c>
      <c r="G1246" s="92">
        <f t="shared" si="161"/>
        <v>3812.3342012932212</v>
      </c>
      <c r="H1246" s="92" t="s">
        <v>18</v>
      </c>
      <c r="I1246" s="92">
        <f t="shared" si="163"/>
        <v>115.60466867438632</v>
      </c>
      <c r="J1246" s="92" t="s">
        <v>18</v>
      </c>
      <c r="K1246" s="92">
        <v>5.9070249999999998E-2</v>
      </c>
      <c r="L1246" s="92">
        <v>0.63823810000000003</v>
      </c>
      <c r="M1246" s="92">
        <v>0.26613870000000001</v>
      </c>
      <c r="N1246" s="92">
        <v>3.6552920000000003E-2</v>
      </c>
      <c r="O1246" s="206" t="e">
        <f t="shared" si="155"/>
        <v>#VALUE!</v>
      </c>
      <c r="P1246" s="201">
        <v>0</v>
      </c>
      <c r="Q1246" s="201">
        <v>0</v>
      </c>
    </row>
    <row r="1247" spans="1:17" x14ac:dyDescent="0.3">
      <c r="A1247" s="99" t="s">
        <v>60</v>
      </c>
      <c r="B1247" s="99" t="s">
        <v>59</v>
      </c>
      <c r="C1247" s="101">
        <v>1961</v>
      </c>
      <c r="D1247" s="99">
        <v>2400</v>
      </c>
      <c r="E1247" s="100">
        <v>4351.0022791200172</v>
      </c>
      <c r="F1247" s="92">
        <f t="shared" si="160"/>
        <v>352.83937821001422</v>
      </c>
      <c r="G1247" s="92" t="s">
        <v>18</v>
      </c>
      <c r="H1247" s="92">
        <f t="shared" si="162"/>
        <v>841.70775508309316</v>
      </c>
      <c r="I1247" s="92">
        <f t="shared" si="163"/>
        <v>56.666732784035041</v>
      </c>
      <c r="J1247" s="92" t="s">
        <v>18</v>
      </c>
      <c r="K1247" s="92">
        <v>5.9070249999999998E-2</v>
      </c>
      <c r="L1247" s="92">
        <v>0.63823810000000003</v>
      </c>
      <c r="M1247" s="92">
        <v>0.26613870000000001</v>
      </c>
      <c r="N1247" s="92">
        <v>3.6552920000000003E-2</v>
      </c>
      <c r="O1247" s="206" t="e">
        <f t="shared" si="155"/>
        <v>#VALUE!</v>
      </c>
      <c r="P1247" s="201">
        <v>0</v>
      </c>
      <c r="Q1247" s="201">
        <v>0</v>
      </c>
    </row>
    <row r="1248" spans="1:17" x14ac:dyDescent="0.3">
      <c r="A1248" s="99" t="s">
        <v>60</v>
      </c>
      <c r="B1248" s="99" t="s">
        <v>59</v>
      </c>
      <c r="C1248" s="101">
        <v>1962</v>
      </c>
      <c r="D1248" s="99">
        <v>2000</v>
      </c>
      <c r="E1248" s="100">
        <v>3640.5252106552166</v>
      </c>
      <c r="F1248" s="92" t="s">
        <v>18</v>
      </c>
      <c r="G1248" s="92">
        <f t="shared" si="161"/>
        <v>2018.5337884324931</v>
      </c>
      <c r="H1248" s="92">
        <f t="shared" si="162"/>
        <v>412.58565926854726</v>
      </c>
      <c r="I1248" s="92">
        <f t="shared" si="163"/>
        <v>154.61578661180923</v>
      </c>
      <c r="J1248" s="102">
        <f t="shared" si="164"/>
        <v>2585.7352343128496</v>
      </c>
      <c r="K1248" s="92">
        <v>5.9070249999999998E-2</v>
      </c>
      <c r="L1248" s="92">
        <v>0.63823810000000003</v>
      </c>
      <c r="M1248" s="92">
        <v>0.26613870000000001</v>
      </c>
      <c r="N1248" s="92">
        <v>3.6552920000000003E-2</v>
      </c>
      <c r="O1248" s="206">
        <f t="shared" si="155"/>
        <v>1.2928676171564248</v>
      </c>
      <c r="P1248" s="201">
        <v>1</v>
      </c>
      <c r="Q1248" s="201">
        <v>0</v>
      </c>
    </row>
    <row r="1249" spans="1:17" x14ac:dyDescent="0.3">
      <c r="A1249" s="99" t="s">
        <v>60</v>
      </c>
      <c r="B1249" s="99" t="s">
        <v>59</v>
      </c>
      <c r="C1249" s="101">
        <v>1963</v>
      </c>
      <c r="D1249" s="99">
        <v>3000</v>
      </c>
      <c r="E1249" s="100">
        <v>5445.8193105728478</v>
      </c>
      <c r="F1249" s="92">
        <f t="shared" si="160"/>
        <v>186.8194573720285</v>
      </c>
      <c r="G1249" s="92">
        <f t="shared" si="161"/>
        <v>989.43854185357111</v>
      </c>
      <c r="H1249" s="92">
        <f t="shared" si="162"/>
        <v>1125.7443850818022</v>
      </c>
      <c r="I1249" s="92">
        <f t="shared" si="163"/>
        <v>47.110924514959031</v>
      </c>
      <c r="J1249" s="102">
        <f t="shared" si="164"/>
        <v>2349.113308822361</v>
      </c>
      <c r="K1249" s="92">
        <v>5.9070249999999998E-2</v>
      </c>
      <c r="L1249" s="92">
        <v>0.63823810000000003</v>
      </c>
      <c r="M1249" s="92">
        <v>0.26613870000000001</v>
      </c>
      <c r="N1249" s="92">
        <v>3.6552920000000003E-2</v>
      </c>
      <c r="O1249" s="206">
        <f t="shared" si="155"/>
        <v>0.78303776960745364</v>
      </c>
      <c r="P1249" s="201">
        <v>1</v>
      </c>
      <c r="Q1249" s="201">
        <v>0</v>
      </c>
    </row>
    <row r="1250" spans="1:17" x14ac:dyDescent="0.3">
      <c r="A1250" s="99" t="s">
        <v>60</v>
      </c>
      <c r="B1250" s="99" t="s">
        <v>59</v>
      </c>
      <c r="C1250" s="101">
        <v>1964</v>
      </c>
      <c r="D1250" s="99">
        <v>3000</v>
      </c>
      <c r="E1250" s="100">
        <v>5973.2162672413651</v>
      </c>
      <c r="F1250" s="92">
        <f t="shared" si="160"/>
        <v>91.574573857195148</v>
      </c>
      <c r="G1250" s="92">
        <f t="shared" si="161"/>
        <v>2699.6936462839785</v>
      </c>
      <c r="H1250" s="92">
        <f t="shared" si="162"/>
        <v>343.0106324257905</v>
      </c>
      <c r="I1250" s="92">
        <f t="shared" si="163"/>
        <v>282.06907285736048</v>
      </c>
      <c r="J1250" s="102">
        <f t="shared" si="164"/>
        <v>3416.3479254243243</v>
      </c>
      <c r="K1250" s="92">
        <v>5.9070249999999998E-2</v>
      </c>
      <c r="L1250" s="92">
        <v>0.63823810000000003</v>
      </c>
      <c r="M1250" s="92">
        <v>0.26613870000000001</v>
      </c>
      <c r="N1250" s="92">
        <v>3.6552920000000003E-2</v>
      </c>
      <c r="O1250" s="206">
        <f t="shared" si="155"/>
        <v>1.1387826418081082</v>
      </c>
      <c r="P1250" s="201">
        <v>1</v>
      </c>
      <c r="Q1250" s="201">
        <v>0</v>
      </c>
    </row>
    <row r="1251" spans="1:17" x14ac:dyDescent="0.3">
      <c r="A1251" s="99" t="s">
        <v>60</v>
      </c>
      <c r="B1251" s="99" t="s">
        <v>59</v>
      </c>
      <c r="C1251" s="101">
        <v>1965</v>
      </c>
      <c r="D1251" s="99" t="s">
        <v>18</v>
      </c>
      <c r="E1251" s="99" t="s">
        <v>18</v>
      </c>
      <c r="F1251" s="92">
        <f t="shared" si="160"/>
        <v>249.86220441776535</v>
      </c>
      <c r="G1251" s="92">
        <f t="shared" si="161"/>
        <v>822.58782476669091</v>
      </c>
      <c r="H1251" s="92">
        <f t="shared" si="162"/>
        <v>2053.7209164264632</v>
      </c>
      <c r="I1251" s="92">
        <f t="shared" si="163"/>
        <v>231.63328110656801</v>
      </c>
      <c r="J1251" s="102">
        <f t="shared" si="164"/>
        <v>3357.8042267174874</v>
      </c>
      <c r="K1251" s="92">
        <v>5.9070249999999998E-2</v>
      </c>
      <c r="L1251" s="92">
        <v>0.63823810000000003</v>
      </c>
      <c r="M1251" s="92">
        <v>0.26613870000000001</v>
      </c>
      <c r="N1251" s="92">
        <v>3.6552920000000003E-2</v>
      </c>
      <c r="O1251" s="206" t="e">
        <f t="shared" si="155"/>
        <v>#VALUE!</v>
      </c>
      <c r="P1251" s="201">
        <v>0</v>
      </c>
      <c r="Q1251" s="201">
        <v>0</v>
      </c>
    </row>
    <row r="1252" spans="1:17" x14ac:dyDescent="0.3">
      <c r="A1252" s="99" t="s">
        <v>60</v>
      </c>
      <c r="B1252" s="99" t="s">
        <v>59</v>
      </c>
      <c r="C1252" s="101">
        <v>1966</v>
      </c>
      <c r="D1252" s="99">
        <v>2000</v>
      </c>
      <c r="E1252" s="100">
        <v>3162.6657644419738</v>
      </c>
      <c r="F1252" s="92">
        <f t="shared" si="160"/>
        <v>76.132196520271378</v>
      </c>
      <c r="G1252" s="92">
        <f t="shared" si="161"/>
        <v>4925.1121149621786</v>
      </c>
      <c r="H1252" s="92">
        <f t="shared" si="162"/>
        <v>1686.5022085906289</v>
      </c>
      <c r="I1252" s="92">
        <f t="shared" si="163"/>
        <v>165.82884030458581</v>
      </c>
      <c r="J1252" s="102">
        <f t="shared" si="164"/>
        <v>6853.5753603776648</v>
      </c>
      <c r="K1252" s="92">
        <v>5.9070249999999998E-2</v>
      </c>
      <c r="L1252" s="92">
        <v>0.63823810000000003</v>
      </c>
      <c r="M1252" s="92">
        <v>0.26613870000000001</v>
      </c>
      <c r="N1252" s="92">
        <v>3.6552920000000003E-2</v>
      </c>
      <c r="O1252" s="206">
        <f t="shared" si="155"/>
        <v>3.4267876801888324</v>
      </c>
      <c r="P1252" s="201">
        <v>1</v>
      </c>
      <c r="Q1252" s="201">
        <v>0</v>
      </c>
    </row>
    <row r="1253" spans="1:17" x14ac:dyDescent="0.3">
      <c r="A1253" s="99" t="s">
        <v>60</v>
      </c>
      <c r="B1253" s="99" t="s">
        <v>59</v>
      </c>
      <c r="C1253" s="101">
        <v>1967</v>
      </c>
      <c r="D1253" s="99">
        <v>800</v>
      </c>
      <c r="E1253" s="100">
        <v>1550.2655542713151</v>
      </c>
      <c r="F1253" s="92">
        <f t="shared" si="160"/>
        <v>455.82926482897932</v>
      </c>
      <c r="G1253" s="92">
        <f t="shared" si="161"/>
        <v>4044.4699145847135</v>
      </c>
      <c r="H1253" s="92">
        <f t="shared" si="162"/>
        <v>1207.3856748289895</v>
      </c>
      <c r="I1253" s="92">
        <f t="shared" si="163"/>
        <v>190.88326571046917</v>
      </c>
      <c r="J1253" s="102">
        <f t="shared" si="164"/>
        <v>5898.5681199531509</v>
      </c>
      <c r="K1253" s="92">
        <v>5.9070249999999998E-2</v>
      </c>
      <c r="L1253" s="92">
        <v>0.63823810000000003</v>
      </c>
      <c r="M1253" s="92">
        <v>0.26613870000000001</v>
      </c>
      <c r="N1253" s="92">
        <v>3.6552920000000003E-2</v>
      </c>
      <c r="O1253" s="206">
        <f t="shared" si="155"/>
        <v>7.3732101499414391</v>
      </c>
      <c r="P1253" s="201">
        <v>1</v>
      </c>
      <c r="Q1253" s="201">
        <v>0</v>
      </c>
    </row>
    <row r="1254" spans="1:17" x14ac:dyDescent="0.3">
      <c r="A1254" s="99" t="s">
        <v>60</v>
      </c>
      <c r="B1254" s="99" t="s">
        <v>59</v>
      </c>
      <c r="C1254" s="101">
        <v>1968</v>
      </c>
      <c r="D1254" s="99">
        <v>1600</v>
      </c>
      <c r="E1254" s="100">
        <v>4229.9161492928397</v>
      </c>
      <c r="F1254" s="92">
        <f t="shared" si="160"/>
        <v>374.32401633809957</v>
      </c>
      <c r="G1254" s="92">
        <f t="shared" si="161"/>
        <v>2895.4809618821773</v>
      </c>
      <c r="H1254" s="92">
        <f t="shared" si="162"/>
        <v>1389.8048141691236</v>
      </c>
      <c r="I1254" s="92">
        <f t="shared" si="163"/>
        <v>175.22788477509275</v>
      </c>
      <c r="J1254" s="102">
        <f t="shared" si="164"/>
        <v>4834.8376771644935</v>
      </c>
      <c r="K1254" s="92">
        <v>5.9070249999999998E-2</v>
      </c>
      <c r="L1254" s="92">
        <v>0.63823810000000003</v>
      </c>
      <c r="M1254" s="92">
        <v>0.26613870000000001</v>
      </c>
      <c r="N1254" s="92">
        <v>3.6552920000000003E-2</v>
      </c>
      <c r="O1254" s="206">
        <f t="shared" si="155"/>
        <v>3.0217735482278085</v>
      </c>
      <c r="P1254" s="201">
        <v>1</v>
      </c>
      <c r="Q1254" s="201">
        <v>0</v>
      </c>
    </row>
    <row r="1255" spans="1:17" x14ac:dyDescent="0.3">
      <c r="A1255" s="99" t="s">
        <v>60</v>
      </c>
      <c r="B1255" s="99" t="s">
        <v>59</v>
      </c>
      <c r="C1255" s="101">
        <v>1969</v>
      </c>
      <c r="D1255" s="99">
        <v>800</v>
      </c>
      <c r="E1255" s="100">
        <v>1288.8416168929602</v>
      </c>
      <c r="F1255" s="92">
        <f t="shared" si="160"/>
        <v>267.98272351434468</v>
      </c>
      <c r="G1255" s="92">
        <f t="shared" si="161"/>
        <v>3332.9477598190515</v>
      </c>
      <c r="H1255" s="92">
        <f t="shared" si="162"/>
        <v>1275.8193177943915</v>
      </c>
      <c r="I1255" s="92">
        <f t="shared" si="163"/>
        <v>150.78812544591943</v>
      </c>
      <c r="J1255" s="102">
        <f t="shared" si="164"/>
        <v>5027.5379265737074</v>
      </c>
      <c r="K1255" s="92">
        <v>5.9070249999999998E-2</v>
      </c>
      <c r="L1255" s="92">
        <v>0.63823810000000003</v>
      </c>
      <c r="M1255" s="92">
        <v>0.26613870000000001</v>
      </c>
      <c r="N1255" s="92">
        <v>3.6552920000000003E-2</v>
      </c>
      <c r="O1255" s="206">
        <f t="shared" si="155"/>
        <v>6.284422408217134</v>
      </c>
      <c r="P1255" s="201">
        <v>1</v>
      </c>
      <c r="Q1255" s="201">
        <v>0</v>
      </c>
    </row>
    <row r="1256" spans="1:17" x14ac:dyDescent="0.3">
      <c r="A1256" s="99" t="s">
        <v>60</v>
      </c>
      <c r="B1256" s="99" t="s">
        <v>59</v>
      </c>
      <c r="C1256" s="101">
        <v>1970</v>
      </c>
      <c r="D1256" s="99">
        <v>2000</v>
      </c>
      <c r="E1256" s="100">
        <v>7716.7316005769289</v>
      </c>
      <c r="F1256" s="92">
        <f t="shared" si="160"/>
        <v>308.47117621065132</v>
      </c>
      <c r="G1256" s="92">
        <f t="shared" si="161"/>
        <v>3059.5944796167887</v>
      </c>
      <c r="H1256" s="92">
        <f t="shared" si="162"/>
        <v>1097.8755098529452</v>
      </c>
      <c r="I1256" s="92">
        <f t="shared" si="163"/>
        <v>196.2146512020669</v>
      </c>
      <c r="J1256" s="102">
        <f t="shared" si="164"/>
        <v>4662.1558168824522</v>
      </c>
      <c r="K1256" s="92">
        <v>5.9070249999999998E-2</v>
      </c>
      <c r="L1256" s="92">
        <v>0.63823810000000003</v>
      </c>
      <c r="M1256" s="92">
        <v>0.26613870000000001</v>
      </c>
      <c r="N1256" s="92">
        <v>3.6552920000000003E-2</v>
      </c>
      <c r="O1256" s="206">
        <f t="shared" si="155"/>
        <v>2.3310779084412263</v>
      </c>
      <c r="P1256" s="201">
        <v>1</v>
      </c>
      <c r="Q1256" s="201">
        <v>0</v>
      </c>
    </row>
    <row r="1257" spans="1:17" x14ac:dyDescent="0.3">
      <c r="A1257" s="99" t="s">
        <v>60</v>
      </c>
      <c r="B1257" s="99" t="s">
        <v>59</v>
      </c>
      <c r="C1257" s="101">
        <v>1971</v>
      </c>
      <c r="D1257" s="99">
        <v>3000</v>
      </c>
      <c r="E1257" s="100">
        <v>6336.9296107278979</v>
      </c>
      <c r="F1257" s="92">
        <f t="shared" si="160"/>
        <v>283.17176741655442</v>
      </c>
      <c r="G1257" s="92">
        <f t="shared" si="161"/>
        <v>2632.8601569222178</v>
      </c>
      <c r="H1257" s="92">
        <f t="shared" si="162"/>
        <v>1428.6221782520117</v>
      </c>
      <c r="I1257" s="92">
        <f t="shared" si="163"/>
        <v>464.69838762895262</v>
      </c>
      <c r="J1257" s="102">
        <f t="shared" si="164"/>
        <v>4809.352490219736</v>
      </c>
      <c r="K1257" s="92">
        <v>5.9070249999999998E-2</v>
      </c>
      <c r="L1257" s="92">
        <v>0.63823810000000003</v>
      </c>
      <c r="M1257" s="92">
        <v>0.26613870000000001</v>
      </c>
      <c r="N1257" s="92">
        <v>3.6552920000000003E-2</v>
      </c>
      <c r="O1257" s="206">
        <f t="shared" si="155"/>
        <v>1.603117496739912</v>
      </c>
      <c r="P1257" s="201">
        <v>1</v>
      </c>
      <c r="Q1257" s="201">
        <v>0</v>
      </c>
    </row>
    <row r="1258" spans="1:17" x14ac:dyDescent="0.3">
      <c r="A1258" s="99" t="s">
        <v>60</v>
      </c>
      <c r="B1258" s="99" t="s">
        <v>59</v>
      </c>
      <c r="C1258" s="101">
        <v>1972</v>
      </c>
      <c r="D1258" s="99">
        <v>1000</v>
      </c>
      <c r="E1258" s="100">
        <v>4536.6783366304471</v>
      </c>
      <c r="F1258" s="92">
        <f t="shared" si="160"/>
        <v>243.67662739725915</v>
      </c>
      <c r="G1258" s="92">
        <f t="shared" si="161"/>
        <v>3426.0372680313885</v>
      </c>
      <c r="H1258" s="92">
        <f t="shared" si="162"/>
        <v>3383.4294161907046</v>
      </c>
      <c r="I1258" s="92">
        <f t="shared" si="163"/>
        <v>355.95370644755644</v>
      </c>
      <c r="J1258" s="102">
        <f t="shared" si="164"/>
        <v>7409.0970180669083</v>
      </c>
      <c r="K1258" s="92">
        <v>5.9070249999999998E-2</v>
      </c>
      <c r="L1258" s="92">
        <v>0.63823810000000003</v>
      </c>
      <c r="M1258" s="92">
        <v>0.26613870000000001</v>
      </c>
      <c r="N1258" s="92">
        <v>3.6552920000000003E-2</v>
      </c>
      <c r="O1258" s="206">
        <f t="shared" si="155"/>
        <v>7.409097018066908</v>
      </c>
      <c r="P1258" s="201">
        <v>0</v>
      </c>
      <c r="Q1258" s="201">
        <v>1</v>
      </c>
    </row>
    <row r="1259" spans="1:17" x14ac:dyDescent="0.3">
      <c r="A1259" s="99" t="s">
        <v>60</v>
      </c>
      <c r="B1259" s="99" t="s">
        <v>59</v>
      </c>
      <c r="C1259" s="101">
        <v>1973</v>
      </c>
      <c r="D1259" s="99">
        <v>2000</v>
      </c>
      <c r="E1259" s="100">
        <v>5222.1071725725105</v>
      </c>
      <c r="F1259" s="92">
        <f t="shared" si="160"/>
        <v>317.08680182510432</v>
      </c>
      <c r="G1259" s="92">
        <f t="shared" si="161"/>
        <v>8113.9404456160064</v>
      </c>
      <c r="H1259" s="92">
        <f t="shared" si="162"/>
        <v>2591.6686462841894</v>
      </c>
      <c r="I1259" s="92">
        <f t="shared" si="163"/>
        <v>42.68942290503535</v>
      </c>
      <c r="J1259" s="102">
        <f t="shared" si="164"/>
        <v>11065.385316630336</v>
      </c>
      <c r="K1259" s="92">
        <v>5.9070249999999998E-2</v>
      </c>
      <c r="L1259" s="92">
        <v>0.63823810000000003</v>
      </c>
      <c r="M1259" s="92">
        <v>0.26613870000000001</v>
      </c>
      <c r="N1259" s="92">
        <v>3.6552920000000003E-2</v>
      </c>
      <c r="O1259" s="206">
        <f t="shared" si="155"/>
        <v>5.5326926583151677</v>
      </c>
      <c r="P1259" s="201">
        <v>0</v>
      </c>
      <c r="Q1259" s="201">
        <v>1</v>
      </c>
    </row>
    <row r="1260" spans="1:17" x14ac:dyDescent="0.3">
      <c r="A1260" s="99" t="s">
        <v>60</v>
      </c>
      <c r="B1260" s="99" t="s">
        <v>59</v>
      </c>
      <c r="C1260" s="101">
        <v>1974</v>
      </c>
      <c r="D1260" s="99">
        <v>2000</v>
      </c>
      <c r="E1260" s="100">
        <v>4793.8135934172351</v>
      </c>
      <c r="F1260" s="92">
        <f t="shared" si="160"/>
        <v>750.96189119334747</v>
      </c>
      <c r="G1260" s="92">
        <f t="shared" si="161"/>
        <v>6215.186564877612</v>
      </c>
      <c r="H1260" s="92">
        <f t="shared" si="162"/>
        <v>310.81805545757578</v>
      </c>
      <c r="I1260" s="92" t="s">
        <v>18</v>
      </c>
      <c r="J1260" s="102">
        <f t="shared" si="164"/>
        <v>7276.9665115285352</v>
      </c>
      <c r="K1260" s="92">
        <v>5.9070249999999998E-2</v>
      </c>
      <c r="L1260" s="92">
        <v>0.63823810000000003</v>
      </c>
      <c r="M1260" s="92">
        <v>0.26613870000000001</v>
      </c>
      <c r="N1260" s="92">
        <v>3.6552920000000003E-2</v>
      </c>
      <c r="O1260" s="206">
        <f t="shared" si="155"/>
        <v>3.6384832557642675</v>
      </c>
      <c r="P1260" s="201">
        <v>0</v>
      </c>
      <c r="Q1260" s="201">
        <v>1</v>
      </c>
    </row>
    <row r="1261" spans="1:17" x14ac:dyDescent="0.3">
      <c r="A1261" s="99" t="s">
        <v>60</v>
      </c>
      <c r="B1261" s="99" t="s">
        <v>59</v>
      </c>
      <c r="C1261" s="101">
        <v>1975</v>
      </c>
      <c r="D1261" s="99">
        <v>1400</v>
      </c>
      <c r="E1261" s="100">
        <v>4125.2005433743579</v>
      </c>
      <c r="F1261" s="92">
        <f t="shared" si="160"/>
        <v>575.22831085132918</v>
      </c>
      <c r="G1261" s="92">
        <f t="shared" si="161"/>
        <v>745.38548944944046</v>
      </c>
      <c r="H1261" s="92" t="s">
        <v>18</v>
      </c>
      <c r="I1261" s="92">
        <f t="shared" si="163"/>
        <v>242.96028887011909</v>
      </c>
      <c r="J1261" s="92" t="s">
        <v>18</v>
      </c>
      <c r="K1261" s="92">
        <v>5.9070249999999998E-2</v>
      </c>
      <c r="L1261" s="92">
        <v>0.63823810000000003</v>
      </c>
      <c r="M1261" s="92">
        <v>0.26613870000000001</v>
      </c>
      <c r="N1261" s="92">
        <v>3.6552920000000003E-2</v>
      </c>
      <c r="O1261" s="206" t="e">
        <f t="shared" si="155"/>
        <v>#VALUE!</v>
      </c>
      <c r="P1261" s="201">
        <v>0</v>
      </c>
      <c r="Q1261" s="201">
        <v>0</v>
      </c>
    </row>
    <row r="1262" spans="1:17" x14ac:dyDescent="0.3">
      <c r="A1262" s="99" t="s">
        <v>60</v>
      </c>
      <c r="B1262" s="99" t="s">
        <v>59</v>
      </c>
      <c r="C1262" s="101">
        <v>1976</v>
      </c>
      <c r="D1262" s="99">
        <v>900</v>
      </c>
      <c r="E1262" s="100">
        <v>5367.9610603494029</v>
      </c>
      <c r="F1262" s="92">
        <f t="shared" si="160"/>
        <v>68.986961461797421</v>
      </c>
      <c r="G1262" s="92" t="s">
        <v>18</v>
      </c>
      <c r="H1262" s="92">
        <f t="shared" si="162"/>
        <v>1768.97318823005</v>
      </c>
      <c r="I1262" s="92">
        <f t="shared" si="163"/>
        <v>84.224290325786157</v>
      </c>
      <c r="J1262" s="92" t="s">
        <v>18</v>
      </c>
      <c r="K1262" s="92">
        <v>5.9070249999999998E-2</v>
      </c>
      <c r="L1262" s="92">
        <v>0.63823810000000003</v>
      </c>
      <c r="M1262" s="92">
        <v>0.26613870000000001</v>
      </c>
      <c r="N1262" s="92">
        <v>3.6552920000000003E-2</v>
      </c>
      <c r="O1262" s="206" t="e">
        <f t="shared" si="155"/>
        <v>#VALUE!</v>
      </c>
      <c r="P1262" s="201">
        <v>0</v>
      </c>
      <c r="Q1262" s="201">
        <v>0</v>
      </c>
    </row>
    <row r="1263" spans="1:17" x14ac:dyDescent="0.3">
      <c r="A1263" s="99" t="s">
        <v>60</v>
      </c>
      <c r="B1263" s="99" t="s">
        <v>59</v>
      </c>
      <c r="C1263" s="101">
        <v>1977</v>
      </c>
      <c r="D1263" s="99">
        <v>3000</v>
      </c>
      <c r="E1263" s="100">
        <v>12713.030522019926</v>
      </c>
      <c r="F1263" s="92" t="s">
        <v>18</v>
      </c>
      <c r="G1263" s="92">
        <f t="shared" si="161"/>
        <v>4242.246943442985</v>
      </c>
      <c r="H1263" s="92">
        <f t="shared" si="162"/>
        <v>613.22989068253105</v>
      </c>
      <c r="I1263" s="92">
        <f t="shared" si="163"/>
        <v>35.597827424592133</v>
      </c>
      <c r="J1263" s="102">
        <f t="shared" si="164"/>
        <v>4891.0746615501075</v>
      </c>
      <c r="K1263" s="92">
        <v>5.9070249999999998E-2</v>
      </c>
      <c r="L1263" s="92">
        <v>0.63823810000000003</v>
      </c>
      <c r="M1263" s="92">
        <v>0.26613870000000001</v>
      </c>
      <c r="N1263" s="92">
        <v>3.6552920000000003E-2</v>
      </c>
      <c r="O1263" s="206">
        <f t="shared" si="155"/>
        <v>1.6303582205167024</v>
      </c>
      <c r="P1263" s="201">
        <v>1</v>
      </c>
      <c r="Q1263" s="201">
        <v>0</v>
      </c>
    </row>
    <row r="1264" spans="1:17" x14ac:dyDescent="0.3">
      <c r="A1264" s="99" t="s">
        <v>60</v>
      </c>
      <c r="B1264" s="99" t="s">
        <v>59</v>
      </c>
      <c r="C1264" s="101">
        <v>1978</v>
      </c>
      <c r="D1264" s="99">
        <v>3000</v>
      </c>
      <c r="E1264" s="100">
        <v>9738.0375206018125</v>
      </c>
      <c r="F1264" s="92">
        <f t="shared" si="160"/>
        <v>392.62868749282273</v>
      </c>
      <c r="G1264" s="92">
        <f t="shared" si="161"/>
        <v>1470.6116783933578</v>
      </c>
      <c r="H1264" s="92">
        <f t="shared" si="162"/>
        <v>259.18475223334548</v>
      </c>
      <c r="I1264" s="92">
        <f t="shared" si="163"/>
        <v>62.169832449482662</v>
      </c>
      <c r="J1264" s="102">
        <f t="shared" si="164"/>
        <v>2184.5949505690087</v>
      </c>
      <c r="K1264" s="92">
        <v>5.9070249999999998E-2</v>
      </c>
      <c r="L1264" s="92">
        <v>0.63823810000000003</v>
      </c>
      <c r="M1264" s="92">
        <v>0.26613870000000001</v>
      </c>
      <c r="N1264" s="92">
        <v>3.6552920000000003E-2</v>
      </c>
      <c r="O1264" s="206">
        <f t="shared" si="155"/>
        <v>0.72819831685633618</v>
      </c>
      <c r="P1264" s="201">
        <v>1</v>
      </c>
      <c r="Q1264" s="201">
        <v>0</v>
      </c>
    </row>
    <row r="1265" spans="1:17" x14ac:dyDescent="0.3">
      <c r="A1265" s="99" t="s">
        <v>60</v>
      </c>
      <c r="B1265" s="99" t="s">
        <v>59</v>
      </c>
      <c r="C1265" s="101">
        <v>1979</v>
      </c>
      <c r="D1265" s="99">
        <v>400</v>
      </c>
      <c r="E1265" s="100">
        <v>1167.8799643102479</v>
      </c>
      <c r="F1265" s="92">
        <f t="shared" si="160"/>
        <v>136.10813816288191</v>
      </c>
      <c r="G1265" s="92">
        <f t="shared" si="161"/>
        <v>621.56155348463483</v>
      </c>
      <c r="H1265" s="92">
        <f t="shared" si="162"/>
        <v>452.65325963898727</v>
      </c>
      <c r="I1265" s="92">
        <f t="shared" si="163"/>
        <v>8.4977219431637607</v>
      </c>
      <c r="J1265" s="102">
        <f t="shared" si="164"/>
        <v>1218.8206732296678</v>
      </c>
      <c r="K1265" s="92">
        <v>5.9070249999999998E-2</v>
      </c>
      <c r="L1265" s="92">
        <v>0.63823810000000003</v>
      </c>
      <c r="M1265" s="92">
        <v>0.26613870000000001</v>
      </c>
      <c r="N1265" s="92">
        <v>3.6552920000000003E-2</v>
      </c>
      <c r="O1265" s="206">
        <f t="shared" si="155"/>
        <v>3.0470516830741694</v>
      </c>
      <c r="P1265" s="201">
        <v>1</v>
      </c>
      <c r="Q1265" s="201">
        <v>0</v>
      </c>
    </row>
    <row r="1266" spans="1:17" x14ac:dyDescent="0.3">
      <c r="A1266" s="99" t="s">
        <v>60</v>
      </c>
      <c r="B1266" s="99" t="s">
        <v>59</v>
      </c>
      <c r="C1266" s="101">
        <v>1980</v>
      </c>
      <c r="D1266" s="99" t="s">
        <v>18</v>
      </c>
      <c r="E1266" s="99" t="s">
        <v>18</v>
      </c>
      <c r="F1266" s="92">
        <f t="shared" si="160"/>
        <v>57.526801290499179</v>
      </c>
      <c r="G1266" s="92">
        <f t="shared" si="161"/>
        <v>1085.5262928345028</v>
      </c>
      <c r="H1266" s="92">
        <f t="shared" si="162"/>
        <v>61.871190343071831</v>
      </c>
      <c r="I1266" s="92">
        <f t="shared" si="163"/>
        <v>76.661329795992032</v>
      </c>
      <c r="J1266" s="102">
        <f t="shared" si="164"/>
        <v>1281.585614264066</v>
      </c>
      <c r="K1266" s="92">
        <v>5.9070249999999998E-2</v>
      </c>
      <c r="L1266" s="92">
        <v>0.63823810000000003</v>
      </c>
      <c r="M1266" s="92">
        <v>0.26613870000000001</v>
      </c>
      <c r="N1266" s="92">
        <v>3.6552920000000003E-2</v>
      </c>
      <c r="O1266" s="206" t="e">
        <f t="shared" si="155"/>
        <v>#VALUE!</v>
      </c>
      <c r="P1266" s="201">
        <v>0</v>
      </c>
      <c r="Q1266" s="201">
        <v>0</v>
      </c>
    </row>
    <row r="1267" spans="1:17" x14ac:dyDescent="0.3">
      <c r="A1267" s="99" t="s">
        <v>60</v>
      </c>
      <c r="B1267" s="99" t="s">
        <v>59</v>
      </c>
      <c r="C1267" s="101">
        <v>1981</v>
      </c>
      <c r="D1267" s="99">
        <v>2000</v>
      </c>
      <c r="E1267" s="100">
        <v>6646.8093074402559</v>
      </c>
      <c r="F1267" s="92">
        <f t="shared" si="160"/>
        <v>100.46769301191404</v>
      </c>
      <c r="G1267" s="92">
        <f t="shared" si="161"/>
        <v>148.37583173473271</v>
      </c>
      <c r="H1267" s="92">
        <f t="shared" si="162"/>
        <v>558.16461864542111</v>
      </c>
      <c r="I1267" s="92">
        <f t="shared" si="163"/>
        <v>10.552142132603731</v>
      </c>
      <c r="J1267" s="102">
        <f t="shared" si="164"/>
        <v>817.5602855246716</v>
      </c>
      <c r="K1267" s="92">
        <v>5.9070249999999998E-2</v>
      </c>
      <c r="L1267" s="92">
        <v>0.63823810000000003</v>
      </c>
      <c r="M1267" s="92">
        <v>0.26613870000000001</v>
      </c>
      <c r="N1267" s="92">
        <v>3.6552920000000003E-2</v>
      </c>
      <c r="O1267" s="206">
        <f t="shared" si="155"/>
        <v>0.40878014276233582</v>
      </c>
      <c r="P1267" s="201">
        <v>1</v>
      </c>
      <c r="Q1267" s="201">
        <v>0</v>
      </c>
    </row>
    <row r="1268" spans="1:17" x14ac:dyDescent="0.3">
      <c r="A1268" s="99" t="s">
        <v>60</v>
      </c>
      <c r="B1268" s="99" t="s">
        <v>59</v>
      </c>
      <c r="C1268" s="101">
        <v>1982</v>
      </c>
      <c r="D1268" s="99">
        <v>600</v>
      </c>
      <c r="E1268" s="100">
        <v>2304.174066689779</v>
      </c>
      <c r="F1268" s="92">
        <f t="shared" si="160"/>
        <v>13.732488666108456</v>
      </c>
      <c r="G1268" s="92">
        <f t="shared" si="161"/>
        <v>1338.5573976707565</v>
      </c>
      <c r="H1268" s="92">
        <f t="shared" si="162"/>
        <v>76.829248918728908</v>
      </c>
      <c r="I1268" s="92">
        <f t="shared" si="163"/>
        <v>12.435143105590022</v>
      </c>
      <c r="J1268" s="102">
        <f t="shared" si="164"/>
        <v>1441.5542783611838</v>
      </c>
      <c r="K1268" s="92">
        <v>5.9070249999999998E-2</v>
      </c>
      <c r="L1268" s="92">
        <v>0.63823810000000003</v>
      </c>
      <c r="M1268" s="92">
        <v>0.26613870000000001</v>
      </c>
      <c r="N1268" s="92">
        <v>3.6552920000000003E-2</v>
      </c>
      <c r="O1268" s="206">
        <f t="shared" si="155"/>
        <v>2.4025904639353062</v>
      </c>
      <c r="P1268" s="201">
        <v>1</v>
      </c>
      <c r="Q1268" s="201">
        <v>0</v>
      </c>
    </row>
    <row r="1269" spans="1:17" x14ac:dyDescent="0.3">
      <c r="A1269" s="99" t="s">
        <v>60</v>
      </c>
      <c r="B1269" s="99" t="s">
        <v>59</v>
      </c>
      <c r="C1269" s="101">
        <v>1983</v>
      </c>
      <c r="D1269" s="99">
        <v>300</v>
      </c>
      <c r="E1269" s="100">
        <v>973.87096364920046</v>
      </c>
      <c r="F1269" s="92">
        <f t="shared" si="160"/>
        <v>123.88624264167399</v>
      </c>
      <c r="G1269" s="92">
        <f t="shared" si="161"/>
        <v>184.2473637028985</v>
      </c>
      <c r="H1269" s="92">
        <f t="shared" si="162"/>
        <v>90.539218766536052</v>
      </c>
      <c r="I1269" s="92">
        <f t="shared" si="163"/>
        <v>16.748427742353613</v>
      </c>
      <c r="J1269" s="102">
        <f t="shared" si="164"/>
        <v>415.42125285346219</v>
      </c>
      <c r="K1269" s="92">
        <v>5.9070249999999998E-2</v>
      </c>
      <c r="L1269" s="92">
        <v>0.63823810000000003</v>
      </c>
      <c r="M1269" s="92">
        <v>0.26613870000000001</v>
      </c>
      <c r="N1269" s="92">
        <v>3.6552920000000003E-2</v>
      </c>
      <c r="O1269" s="206">
        <f t="shared" si="155"/>
        <v>1.3847375095115406</v>
      </c>
      <c r="P1269" s="201">
        <v>1</v>
      </c>
      <c r="Q1269" s="201">
        <v>0</v>
      </c>
    </row>
    <row r="1270" spans="1:17" x14ac:dyDescent="0.3">
      <c r="A1270" s="99" t="s">
        <v>60</v>
      </c>
      <c r="B1270" s="99" t="s">
        <v>59</v>
      </c>
      <c r="C1270" s="101">
        <v>1984</v>
      </c>
      <c r="D1270" s="99">
        <v>500</v>
      </c>
      <c r="E1270" s="100">
        <v>1700.8171289594006</v>
      </c>
      <c r="F1270" s="92">
        <f t="shared" si="160"/>
        <v>17.052472793102041</v>
      </c>
      <c r="G1270" s="92">
        <f t="shared" si="161"/>
        <v>217.12580305321367</v>
      </c>
      <c r="H1270" s="92">
        <f t="shared" si="162"/>
        <v>121.94387716204136</v>
      </c>
      <c r="I1270" s="92">
        <f t="shared" si="163"/>
        <v>6.3740281354597093</v>
      </c>
      <c r="J1270" s="102">
        <f t="shared" si="164"/>
        <v>362.49618114381678</v>
      </c>
      <c r="K1270" s="92">
        <v>5.9070249999999998E-2</v>
      </c>
      <c r="L1270" s="92">
        <v>0.63823810000000003</v>
      </c>
      <c r="M1270" s="92">
        <v>0.26613870000000001</v>
      </c>
      <c r="N1270" s="92">
        <v>3.6552920000000003E-2</v>
      </c>
      <c r="O1270" s="206">
        <f t="shared" si="155"/>
        <v>0.72499236228763353</v>
      </c>
      <c r="P1270" s="201">
        <v>1</v>
      </c>
      <c r="Q1270" s="201">
        <v>0</v>
      </c>
    </row>
    <row r="1271" spans="1:17" x14ac:dyDescent="0.3">
      <c r="A1271" s="99" t="s">
        <v>60</v>
      </c>
      <c r="B1271" s="99" t="s">
        <v>59</v>
      </c>
      <c r="C1271" s="101">
        <v>1985</v>
      </c>
      <c r="D1271" s="99">
        <v>118</v>
      </c>
      <c r="E1271" s="100">
        <v>232.47723966139395</v>
      </c>
      <c r="F1271" s="92">
        <f t="shared" si="160"/>
        <v>20.095440036882934</v>
      </c>
      <c r="G1271" s="92">
        <f t="shared" si="161"/>
        <v>292.4385986199477</v>
      </c>
      <c r="H1271" s="92">
        <f t="shared" si="162"/>
        <v>46.408756447765889</v>
      </c>
      <c r="I1271" s="92">
        <f t="shared" si="163"/>
        <v>2.9846939709424176</v>
      </c>
      <c r="J1271" s="102">
        <f t="shared" si="164"/>
        <v>361.92748907553892</v>
      </c>
      <c r="K1271" s="92">
        <v>5.9070249999999998E-2</v>
      </c>
      <c r="L1271" s="92">
        <v>0.63823810000000003</v>
      </c>
      <c r="M1271" s="92">
        <v>0.26613870000000001</v>
      </c>
      <c r="N1271" s="92">
        <v>3.6552920000000003E-2</v>
      </c>
      <c r="O1271" s="206">
        <f t="shared" si="155"/>
        <v>3.067182110809652</v>
      </c>
      <c r="P1271" s="201">
        <v>1</v>
      </c>
      <c r="Q1271" s="201">
        <v>0</v>
      </c>
    </row>
    <row r="1272" spans="1:17" x14ac:dyDescent="0.3">
      <c r="A1272" s="99" t="s">
        <v>60</v>
      </c>
      <c r="B1272" s="99" t="s">
        <v>59</v>
      </c>
      <c r="C1272" s="101">
        <v>1986</v>
      </c>
      <c r="D1272" s="99">
        <v>512</v>
      </c>
      <c r="E1272" s="100">
        <v>2097.2696516719329</v>
      </c>
      <c r="F1272" s="92">
        <f t="shared" si="160"/>
        <v>27.06579430173467</v>
      </c>
      <c r="G1272" s="92">
        <f t="shared" si="161"/>
        <v>111.29473668649035</v>
      </c>
      <c r="H1272" s="92">
        <f t="shared" si="162"/>
        <v>21.731302815874979</v>
      </c>
      <c r="I1272" s="92">
        <f t="shared" si="163"/>
        <v>7.7527240475818875</v>
      </c>
      <c r="J1272" s="102">
        <f t="shared" si="164"/>
        <v>167.84455785168191</v>
      </c>
      <c r="K1272" s="92">
        <v>5.9070249999999998E-2</v>
      </c>
      <c r="L1272" s="92">
        <v>0.63823810000000003</v>
      </c>
      <c r="M1272" s="92">
        <v>0.26613870000000001</v>
      </c>
      <c r="N1272" s="92">
        <v>3.6552920000000003E-2</v>
      </c>
      <c r="O1272" s="206">
        <f t="shared" si="155"/>
        <v>0.32782140205406624</v>
      </c>
      <c r="P1272" s="201">
        <v>1</v>
      </c>
      <c r="Q1272" s="201">
        <v>0</v>
      </c>
    </row>
    <row r="1273" spans="1:17" x14ac:dyDescent="0.3">
      <c r="A1273" s="99" t="s">
        <v>60</v>
      </c>
      <c r="B1273" s="99" t="s">
        <v>59</v>
      </c>
      <c r="C1273" s="101">
        <v>1987</v>
      </c>
      <c r="D1273" s="99">
        <v>70</v>
      </c>
      <c r="E1273" s="100">
        <v>288.68123620777027</v>
      </c>
      <c r="F1273" s="92">
        <f t="shared" si="160"/>
        <v>10.300556986107781</v>
      </c>
      <c r="G1273" s="92">
        <f t="shared" si="161"/>
        <v>52.114725967056636</v>
      </c>
      <c r="H1273" s="92">
        <f t="shared" si="162"/>
        <v>56.446924061940379</v>
      </c>
      <c r="I1273" s="92">
        <f t="shared" si="163"/>
        <v>1.5153968442450994</v>
      </c>
      <c r="J1273" s="102">
        <f t="shared" si="164"/>
        <v>120.37760385934989</v>
      </c>
      <c r="K1273" s="92">
        <v>5.9070249999999998E-2</v>
      </c>
      <c r="L1273" s="92">
        <v>0.63823810000000003</v>
      </c>
      <c r="M1273" s="92">
        <v>0.26613870000000001</v>
      </c>
      <c r="N1273" s="92">
        <v>3.6552920000000003E-2</v>
      </c>
      <c r="O1273" s="206">
        <f t="shared" si="155"/>
        <v>1.7196800551335698</v>
      </c>
      <c r="P1273" s="201">
        <v>1</v>
      </c>
      <c r="Q1273" s="201">
        <v>0</v>
      </c>
    </row>
    <row r="1274" spans="1:17" x14ac:dyDescent="0.3">
      <c r="A1274" s="99" t="s">
        <v>60</v>
      </c>
      <c r="B1274" s="99" t="s">
        <v>59</v>
      </c>
      <c r="C1274" s="101">
        <v>1988</v>
      </c>
      <c r="D1274" s="99">
        <v>300</v>
      </c>
      <c r="E1274" s="100">
        <v>340.19561516809114</v>
      </c>
      <c r="F1274" s="92">
        <f t="shared" si="160"/>
        <v>4.8233251690169032</v>
      </c>
      <c r="G1274" s="92">
        <f t="shared" si="161"/>
        <v>135.36767694490547</v>
      </c>
      <c r="H1274" s="92">
        <f t="shared" si="162"/>
        <v>11.033475468211384</v>
      </c>
      <c r="I1274" s="92" t="s">
        <v>18</v>
      </c>
      <c r="J1274" s="102">
        <f t="shared" si="164"/>
        <v>151.22447758213374</v>
      </c>
      <c r="K1274" s="92">
        <v>5.9070249999999998E-2</v>
      </c>
      <c r="L1274" s="92">
        <v>0.63823810000000003</v>
      </c>
      <c r="M1274" s="92">
        <v>0.26613870000000001</v>
      </c>
      <c r="N1274" s="92">
        <v>3.6552920000000003E-2</v>
      </c>
      <c r="O1274" s="206">
        <f t="shared" si="155"/>
        <v>0.50408159194044577</v>
      </c>
      <c r="P1274" s="201">
        <v>1</v>
      </c>
      <c r="Q1274" s="201">
        <v>0</v>
      </c>
    </row>
    <row r="1275" spans="1:17" x14ac:dyDescent="0.3">
      <c r="A1275" s="99" t="s">
        <v>60</v>
      </c>
      <c r="B1275" s="99" t="s">
        <v>59</v>
      </c>
      <c r="C1275" s="101">
        <v>1989</v>
      </c>
      <c r="D1275" s="99">
        <v>300</v>
      </c>
      <c r="E1275" s="100">
        <v>458.19671157197865</v>
      </c>
      <c r="F1275" s="92">
        <f t="shared" si="160"/>
        <v>12.52855716237373</v>
      </c>
      <c r="G1275" s="92">
        <f t="shared" si="161"/>
        <v>26.459828725502316</v>
      </c>
      <c r="H1275" s="92" t="s">
        <v>18</v>
      </c>
      <c r="I1275" s="92">
        <f t="shared" si="163"/>
        <v>1.7410222539369513</v>
      </c>
      <c r="J1275" s="92" t="s">
        <v>18</v>
      </c>
      <c r="K1275" s="92">
        <v>5.9070249999999998E-2</v>
      </c>
      <c r="L1275" s="92">
        <v>0.63823810000000003</v>
      </c>
      <c r="M1275" s="92">
        <v>0.26613870000000001</v>
      </c>
      <c r="N1275" s="92">
        <v>3.6552920000000003E-2</v>
      </c>
      <c r="O1275" s="206" t="e">
        <f t="shared" si="155"/>
        <v>#VALUE!</v>
      </c>
      <c r="P1275" s="201">
        <v>0</v>
      </c>
      <c r="Q1275" s="201">
        <v>0</v>
      </c>
    </row>
    <row r="1276" spans="1:17" x14ac:dyDescent="0.3">
      <c r="A1276" s="99" t="s">
        <v>60</v>
      </c>
      <c r="B1276" s="99" t="s">
        <v>59</v>
      </c>
      <c r="C1276" s="101">
        <v>1990</v>
      </c>
      <c r="D1276" s="99">
        <v>50</v>
      </c>
      <c r="E1276" s="100">
        <v>174.37808348716624</v>
      </c>
      <c r="F1276" s="92">
        <f t="shared" si="160"/>
        <v>2.4489116174239727</v>
      </c>
      <c r="G1276" s="92" t="s">
        <v>18</v>
      </c>
      <c r="H1276" s="92">
        <f t="shared" si="162"/>
        <v>12.676234876279381</v>
      </c>
      <c r="I1276" s="92" t="s">
        <v>18</v>
      </c>
      <c r="J1276" s="92" t="s">
        <v>18</v>
      </c>
      <c r="K1276" s="92">
        <v>5.9070249999999998E-2</v>
      </c>
      <c r="L1276" s="92">
        <v>0.63823810000000003</v>
      </c>
      <c r="M1276" s="92">
        <v>0.26613870000000001</v>
      </c>
      <c r="N1276" s="92">
        <v>3.6552920000000003E-2</v>
      </c>
      <c r="O1276" s="206" t="e">
        <f t="shared" si="155"/>
        <v>#VALUE!</v>
      </c>
      <c r="P1276" s="201">
        <v>0</v>
      </c>
      <c r="Q1276" s="201">
        <v>0</v>
      </c>
    </row>
    <row r="1277" spans="1:17" x14ac:dyDescent="0.3">
      <c r="A1277" s="99" t="s">
        <v>60</v>
      </c>
      <c r="B1277" s="99" t="s">
        <v>59</v>
      </c>
      <c r="C1277" s="101">
        <v>1991</v>
      </c>
      <c r="D1277" s="99">
        <v>24</v>
      </c>
      <c r="E1277" s="100">
        <v>81.654050372512444</v>
      </c>
      <c r="F1277" s="92" t="s">
        <v>18</v>
      </c>
      <c r="G1277" s="92">
        <f t="shared" si="161"/>
        <v>30.399397241326746</v>
      </c>
      <c r="H1277" s="92" t="s">
        <v>18</v>
      </c>
      <c r="I1277" s="92" t="s">
        <v>18</v>
      </c>
      <c r="J1277" s="92" t="s">
        <v>18</v>
      </c>
      <c r="K1277" s="92">
        <v>5.9070249999999998E-2</v>
      </c>
      <c r="L1277" s="92">
        <v>0.63823810000000003</v>
      </c>
      <c r="M1277" s="92">
        <v>0.26613870000000001</v>
      </c>
      <c r="N1277" s="92">
        <v>3.6552920000000003E-2</v>
      </c>
      <c r="O1277" s="206" t="e">
        <f t="shared" si="155"/>
        <v>#VALUE!</v>
      </c>
      <c r="P1277" s="201">
        <v>0</v>
      </c>
      <c r="Q1277" s="201">
        <v>0</v>
      </c>
    </row>
    <row r="1278" spans="1:17" x14ac:dyDescent="0.3">
      <c r="A1278" s="99" t="s">
        <v>60</v>
      </c>
      <c r="B1278" s="99" t="s">
        <v>59</v>
      </c>
      <c r="C1278" s="101">
        <v>1992</v>
      </c>
      <c r="D1278" s="99">
        <v>100</v>
      </c>
      <c r="E1278" s="100">
        <v>212.0958885796781</v>
      </c>
      <c r="F1278" s="92">
        <f t="shared" si="160"/>
        <v>2.81352679336204</v>
      </c>
      <c r="G1278" s="92" t="s">
        <v>18</v>
      </c>
      <c r="H1278" s="92" t="s">
        <v>18</v>
      </c>
      <c r="I1278" s="92" t="s">
        <v>18</v>
      </c>
      <c r="J1278" s="92" t="s">
        <v>18</v>
      </c>
      <c r="K1278" s="92">
        <v>5.9070249999999998E-2</v>
      </c>
      <c r="L1278" s="92">
        <v>0.63823810000000003</v>
      </c>
      <c r="M1278" s="92">
        <v>0.26613870000000001</v>
      </c>
      <c r="N1278" s="92">
        <v>3.6552920000000003E-2</v>
      </c>
      <c r="O1278" s="206" t="e">
        <f t="shared" si="155"/>
        <v>#VALUE!</v>
      </c>
      <c r="P1278" s="201">
        <v>0</v>
      </c>
      <c r="Q1278" s="201">
        <v>0</v>
      </c>
    </row>
    <row r="1279" spans="1:17" x14ac:dyDescent="0.3">
      <c r="A1279" s="99" t="s">
        <v>60</v>
      </c>
      <c r="B1279" s="99" t="s">
        <v>59</v>
      </c>
      <c r="C1279" s="101">
        <v>1993</v>
      </c>
      <c r="D1279" s="99">
        <v>20</v>
      </c>
      <c r="E1279" s="100">
        <v>41.457613899111188</v>
      </c>
      <c r="F1279" s="92" t="s">
        <v>18</v>
      </c>
      <c r="G1279" s="92" t="s">
        <v>18</v>
      </c>
      <c r="H1279" s="92" t="s">
        <v>18</v>
      </c>
      <c r="I1279" s="92" t="s">
        <v>18</v>
      </c>
      <c r="J1279" s="92" t="s">
        <v>18</v>
      </c>
      <c r="K1279" s="92">
        <v>5.9070249999999998E-2</v>
      </c>
      <c r="L1279" s="92">
        <v>0.63823810000000003</v>
      </c>
      <c r="M1279" s="92">
        <v>0.26613870000000001</v>
      </c>
      <c r="N1279" s="92">
        <v>3.6552920000000003E-2</v>
      </c>
      <c r="O1279" s="206" t="e">
        <f t="shared" si="155"/>
        <v>#VALUE!</v>
      </c>
      <c r="P1279" s="201">
        <v>0</v>
      </c>
      <c r="Q1279" s="201">
        <v>0</v>
      </c>
    </row>
    <row r="1280" spans="1:17" x14ac:dyDescent="0.3">
      <c r="A1280" s="99" t="s">
        <v>60</v>
      </c>
      <c r="B1280" s="99" t="s">
        <v>59</v>
      </c>
      <c r="C1280" s="101">
        <v>1994</v>
      </c>
      <c r="D1280" s="99" t="s">
        <v>18</v>
      </c>
      <c r="E1280" s="99" t="s">
        <v>18</v>
      </c>
      <c r="F1280" s="92" t="s">
        <v>18</v>
      </c>
      <c r="G1280" s="92" t="s">
        <v>18</v>
      </c>
      <c r="H1280" s="92" t="s">
        <v>18</v>
      </c>
      <c r="I1280" s="92" t="s">
        <v>18</v>
      </c>
      <c r="J1280" s="92" t="s">
        <v>18</v>
      </c>
      <c r="K1280" s="92">
        <v>5.9070249999999998E-2</v>
      </c>
      <c r="L1280" s="92">
        <v>0.63823810000000003</v>
      </c>
      <c r="M1280" s="92">
        <v>0.26613870000000001</v>
      </c>
      <c r="N1280" s="92">
        <v>3.6552920000000003E-2</v>
      </c>
      <c r="O1280" s="206" t="e">
        <f t="shared" si="155"/>
        <v>#VALUE!</v>
      </c>
      <c r="P1280" s="201">
        <v>0</v>
      </c>
      <c r="Q1280" s="201">
        <v>0</v>
      </c>
    </row>
    <row r="1281" spans="1:17" x14ac:dyDescent="0.3">
      <c r="A1281" s="99" t="s">
        <v>60</v>
      </c>
      <c r="B1281" s="99" t="s">
        <v>59</v>
      </c>
      <c r="C1281" s="101">
        <v>1995</v>
      </c>
      <c r="D1281" s="99">
        <v>28</v>
      </c>
      <c r="E1281" s="100">
        <v>47.630182593810595</v>
      </c>
      <c r="F1281" s="92" t="s">
        <v>18</v>
      </c>
      <c r="G1281" s="92" t="s">
        <v>18</v>
      </c>
      <c r="H1281" s="92" t="s">
        <v>18</v>
      </c>
      <c r="I1281" s="92" t="s">
        <v>18</v>
      </c>
      <c r="J1281" s="92" t="s">
        <v>18</v>
      </c>
      <c r="K1281" s="92">
        <v>5.9070249999999998E-2</v>
      </c>
      <c r="L1281" s="92">
        <v>0.63823810000000003</v>
      </c>
      <c r="M1281" s="92">
        <v>0.26613870000000001</v>
      </c>
      <c r="N1281" s="92">
        <v>3.6552920000000003E-2</v>
      </c>
      <c r="O1281" s="206" t="e">
        <f t="shared" si="155"/>
        <v>#VALUE!</v>
      </c>
      <c r="P1281" s="201">
        <v>0</v>
      </c>
      <c r="Q1281" s="201">
        <v>0</v>
      </c>
    </row>
    <row r="1282" spans="1:17" x14ac:dyDescent="0.3">
      <c r="A1282" s="99" t="s">
        <v>60</v>
      </c>
      <c r="B1282" s="99" t="s">
        <v>59</v>
      </c>
      <c r="C1282" s="101">
        <v>1996</v>
      </c>
      <c r="D1282" s="99" t="s">
        <v>18</v>
      </c>
      <c r="E1282" s="99" t="s">
        <v>18</v>
      </c>
      <c r="F1282" s="92" t="s">
        <v>18</v>
      </c>
      <c r="G1282" s="92" t="s">
        <v>18</v>
      </c>
      <c r="H1282" s="92" t="s">
        <v>18</v>
      </c>
      <c r="I1282" s="92" t="s">
        <v>18</v>
      </c>
      <c r="J1282" s="92" t="s">
        <v>18</v>
      </c>
      <c r="K1282" s="92">
        <v>5.9070249999999998E-2</v>
      </c>
      <c r="L1282" s="92">
        <v>0.63823810000000003</v>
      </c>
      <c r="M1282" s="92">
        <v>0.26613870000000001</v>
      </c>
      <c r="N1282" s="92">
        <v>3.6552920000000003E-2</v>
      </c>
      <c r="O1282" s="206" t="e">
        <f t="shared" si="155"/>
        <v>#VALUE!</v>
      </c>
      <c r="P1282" s="201">
        <v>0</v>
      </c>
      <c r="Q1282" s="201">
        <v>0</v>
      </c>
    </row>
    <row r="1283" spans="1:17" x14ac:dyDescent="0.3">
      <c r="A1283" s="99" t="s">
        <v>60</v>
      </c>
      <c r="B1283" s="99" t="s">
        <v>59</v>
      </c>
      <c r="C1283" s="101">
        <v>1997</v>
      </c>
      <c r="D1283" s="99" t="s">
        <v>18</v>
      </c>
      <c r="E1283" s="99" t="s">
        <v>18</v>
      </c>
      <c r="F1283" s="92" t="s">
        <v>18</v>
      </c>
      <c r="G1283" s="92" t="s">
        <v>18</v>
      </c>
      <c r="H1283" s="92" t="s">
        <v>18</v>
      </c>
      <c r="I1283" s="92" t="s">
        <v>18</v>
      </c>
      <c r="J1283" s="92" t="s">
        <v>18</v>
      </c>
      <c r="K1283" s="92">
        <v>5.9070249999999998E-2</v>
      </c>
      <c r="L1283" s="92">
        <v>0.63823810000000003</v>
      </c>
      <c r="M1283" s="92">
        <v>0.26613870000000001</v>
      </c>
      <c r="N1283" s="92">
        <v>3.6552920000000003E-2</v>
      </c>
      <c r="O1283" s="206" t="e">
        <f t="shared" ref="O1283:O1346" si="165">J1283/D1283</f>
        <v>#VALUE!</v>
      </c>
      <c r="P1283" s="201">
        <v>0</v>
      </c>
      <c r="Q1283" s="201">
        <v>0</v>
      </c>
    </row>
    <row r="1284" spans="1:17" x14ac:dyDescent="0.3">
      <c r="A1284" s="99" t="s">
        <v>60</v>
      </c>
      <c r="B1284" s="99" t="s">
        <v>59</v>
      </c>
      <c r="C1284" s="101">
        <v>1998</v>
      </c>
      <c r="D1284" s="99" t="s">
        <v>18</v>
      </c>
      <c r="E1284" s="99" t="s">
        <v>18</v>
      </c>
      <c r="F1284" s="92" t="s">
        <v>18</v>
      </c>
      <c r="G1284" s="92" t="s">
        <v>18</v>
      </c>
      <c r="H1284" s="92" t="s">
        <v>18</v>
      </c>
      <c r="I1284" s="92" t="s">
        <v>18</v>
      </c>
      <c r="J1284" s="92" t="s">
        <v>18</v>
      </c>
      <c r="K1284" s="92">
        <v>5.9070249999999998E-2</v>
      </c>
      <c r="L1284" s="92">
        <v>0.63823810000000003</v>
      </c>
      <c r="M1284" s="92">
        <v>0.26613870000000001</v>
      </c>
      <c r="N1284" s="92">
        <v>3.6552920000000003E-2</v>
      </c>
      <c r="O1284" s="206" t="e">
        <f t="shared" si="165"/>
        <v>#VALUE!</v>
      </c>
      <c r="P1284" s="201">
        <v>0</v>
      </c>
      <c r="Q1284" s="201">
        <v>0</v>
      </c>
    </row>
    <row r="1285" spans="1:17" x14ac:dyDescent="0.3">
      <c r="A1285" s="99" t="s">
        <v>60</v>
      </c>
      <c r="B1285" s="99" t="s">
        <v>59</v>
      </c>
      <c r="C1285" s="101">
        <v>1999</v>
      </c>
      <c r="D1285" s="99" t="s">
        <v>18</v>
      </c>
      <c r="E1285" s="99" t="s">
        <v>18</v>
      </c>
      <c r="F1285" s="92" t="s">
        <v>18</v>
      </c>
      <c r="G1285" s="92" t="s">
        <v>18</v>
      </c>
      <c r="H1285" s="92" t="s">
        <v>18</v>
      </c>
      <c r="I1285" s="92" t="s">
        <v>18</v>
      </c>
      <c r="J1285" s="92" t="s">
        <v>18</v>
      </c>
      <c r="K1285" s="92">
        <v>5.9070249999999998E-2</v>
      </c>
      <c r="L1285" s="92">
        <v>0.63823810000000003</v>
      </c>
      <c r="M1285" s="92">
        <v>0.26613870000000001</v>
      </c>
      <c r="N1285" s="92">
        <v>3.6552920000000003E-2</v>
      </c>
      <c r="O1285" s="206" t="e">
        <f t="shared" si="165"/>
        <v>#VALUE!</v>
      </c>
      <c r="P1285" s="201">
        <v>0</v>
      </c>
      <c r="Q1285" s="201">
        <v>0</v>
      </c>
    </row>
    <row r="1286" spans="1:17" x14ac:dyDescent="0.3">
      <c r="A1286" s="99" t="s">
        <v>60</v>
      </c>
      <c r="B1286" s="99" t="s">
        <v>59</v>
      </c>
      <c r="C1286" s="101">
        <v>2000</v>
      </c>
      <c r="D1286" s="99">
        <v>50</v>
      </c>
      <c r="E1286" s="100">
        <v>50.047018984611277</v>
      </c>
      <c r="F1286" s="92" t="s">
        <v>18</v>
      </c>
      <c r="G1286" s="92" t="s">
        <v>18</v>
      </c>
      <c r="H1286" s="92" t="s">
        <v>18</v>
      </c>
      <c r="I1286" s="92" t="s">
        <v>18</v>
      </c>
      <c r="J1286" s="92" t="s">
        <v>18</v>
      </c>
      <c r="K1286" s="92">
        <v>5.9070249999999998E-2</v>
      </c>
      <c r="L1286" s="92">
        <v>0.63823810000000003</v>
      </c>
      <c r="M1286" s="92">
        <v>0.26613870000000001</v>
      </c>
      <c r="N1286" s="92">
        <v>3.6552920000000003E-2</v>
      </c>
      <c r="O1286" s="206" t="e">
        <f t="shared" si="165"/>
        <v>#VALUE!</v>
      </c>
      <c r="P1286" s="201">
        <v>0</v>
      </c>
      <c r="Q1286" s="201">
        <v>0</v>
      </c>
    </row>
    <row r="1287" spans="1:17" x14ac:dyDescent="0.3">
      <c r="A1287" s="99" t="s">
        <v>60</v>
      </c>
      <c r="B1287" s="99" t="s">
        <v>59</v>
      </c>
      <c r="C1287" s="101">
        <v>2001</v>
      </c>
      <c r="D1287" s="99">
        <v>40</v>
      </c>
      <c r="E1287" s="100">
        <v>41.386179988010603</v>
      </c>
      <c r="F1287" s="92" t="s">
        <v>18</v>
      </c>
      <c r="G1287" s="92" t="s">
        <v>18</v>
      </c>
      <c r="H1287" s="92" t="s">
        <v>18</v>
      </c>
      <c r="I1287" s="92" t="s">
        <v>18</v>
      </c>
      <c r="J1287" s="92" t="s">
        <v>18</v>
      </c>
      <c r="K1287" s="92">
        <v>5.9070249999999998E-2</v>
      </c>
      <c r="L1287" s="92">
        <v>0.63823810000000003</v>
      </c>
      <c r="M1287" s="92">
        <v>0.26613870000000001</v>
      </c>
      <c r="N1287" s="92">
        <v>3.6552920000000003E-2</v>
      </c>
      <c r="O1287" s="206" t="e">
        <f t="shared" si="165"/>
        <v>#VALUE!</v>
      </c>
      <c r="P1287" s="201">
        <v>0</v>
      </c>
      <c r="Q1287" s="201">
        <v>0</v>
      </c>
    </row>
    <row r="1288" spans="1:17" x14ac:dyDescent="0.3">
      <c r="A1288" s="99" t="s">
        <v>60</v>
      </c>
      <c r="B1288" s="99" t="s">
        <v>59</v>
      </c>
      <c r="C1288" s="101">
        <v>2002</v>
      </c>
      <c r="D1288" s="99" t="s">
        <v>18</v>
      </c>
      <c r="E1288" s="99" t="s">
        <v>18</v>
      </c>
      <c r="F1288" s="92" t="s">
        <v>18</v>
      </c>
      <c r="G1288" s="92" t="s">
        <v>18</v>
      </c>
      <c r="H1288" s="92" t="s">
        <v>18</v>
      </c>
      <c r="I1288" s="92" t="s">
        <v>18</v>
      </c>
      <c r="J1288" s="92" t="s">
        <v>18</v>
      </c>
      <c r="K1288" s="92">
        <v>5.9070249999999998E-2</v>
      </c>
      <c r="L1288" s="92">
        <v>0.63823810000000003</v>
      </c>
      <c r="M1288" s="92">
        <v>0.26613870000000001</v>
      </c>
      <c r="N1288" s="92">
        <v>3.6552920000000003E-2</v>
      </c>
      <c r="O1288" s="206" t="e">
        <f t="shared" si="165"/>
        <v>#VALUE!</v>
      </c>
      <c r="P1288" s="201">
        <v>0</v>
      </c>
      <c r="Q1288" s="201">
        <v>0</v>
      </c>
    </row>
    <row r="1289" spans="1:17" x14ac:dyDescent="0.3">
      <c r="A1289" s="99" t="s">
        <v>60</v>
      </c>
      <c r="B1289" s="99" t="s">
        <v>59</v>
      </c>
      <c r="C1289" s="101">
        <v>2003</v>
      </c>
      <c r="D1289" s="99" t="s">
        <v>18</v>
      </c>
      <c r="E1289" s="99" t="s">
        <v>18</v>
      </c>
      <c r="F1289" s="92" t="s">
        <v>18</v>
      </c>
      <c r="G1289" s="92" t="s">
        <v>18</v>
      </c>
      <c r="H1289" s="92" t="s">
        <v>18</v>
      </c>
      <c r="I1289" s="92" t="s">
        <v>18</v>
      </c>
      <c r="J1289" s="92" t="s">
        <v>18</v>
      </c>
      <c r="K1289" s="92">
        <v>5.9070249999999998E-2</v>
      </c>
      <c r="L1289" s="92">
        <v>0.63823810000000003</v>
      </c>
      <c r="M1289" s="92">
        <v>0.26613870000000001</v>
      </c>
      <c r="N1289" s="92">
        <v>3.6552920000000003E-2</v>
      </c>
      <c r="O1289" s="206" t="e">
        <f t="shared" si="165"/>
        <v>#VALUE!</v>
      </c>
      <c r="P1289" s="201">
        <v>0</v>
      </c>
      <c r="Q1289" s="201">
        <v>0</v>
      </c>
    </row>
    <row r="1290" spans="1:17" x14ac:dyDescent="0.3">
      <c r="A1290" s="99" t="s">
        <v>60</v>
      </c>
      <c r="B1290" s="99" t="s">
        <v>59</v>
      </c>
      <c r="C1290" s="101">
        <v>2004</v>
      </c>
      <c r="D1290" s="99" t="s">
        <v>18</v>
      </c>
      <c r="E1290" s="99" t="s">
        <v>18</v>
      </c>
      <c r="F1290" s="92" t="s">
        <v>18</v>
      </c>
      <c r="G1290" s="92" t="s">
        <v>18</v>
      </c>
      <c r="H1290" s="92" t="s">
        <v>18</v>
      </c>
      <c r="I1290" s="92" t="s">
        <v>18</v>
      </c>
      <c r="J1290" s="92" t="s">
        <v>18</v>
      </c>
      <c r="K1290" s="92">
        <v>5.9070249999999998E-2</v>
      </c>
      <c r="L1290" s="92">
        <v>0.63823810000000003</v>
      </c>
      <c r="M1290" s="92">
        <v>0.26613870000000001</v>
      </c>
      <c r="N1290" s="92">
        <v>3.6552920000000003E-2</v>
      </c>
      <c r="O1290" s="206" t="e">
        <f t="shared" si="165"/>
        <v>#VALUE!</v>
      </c>
      <c r="P1290" s="201">
        <v>0</v>
      </c>
      <c r="Q1290" s="201">
        <v>0</v>
      </c>
    </row>
    <row r="1291" spans="1:17" x14ac:dyDescent="0.3">
      <c r="A1291" s="99" t="s">
        <v>60</v>
      </c>
      <c r="B1291" s="99" t="s">
        <v>59</v>
      </c>
      <c r="C1291" s="101">
        <v>2005</v>
      </c>
      <c r="D1291" s="99" t="s">
        <v>18</v>
      </c>
      <c r="E1291" s="99" t="s">
        <v>18</v>
      </c>
      <c r="F1291" s="92" t="s">
        <v>18</v>
      </c>
      <c r="G1291" s="92" t="s">
        <v>18</v>
      </c>
      <c r="H1291" s="92" t="s">
        <v>18</v>
      </c>
      <c r="I1291" s="92" t="s">
        <v>18</v>
      </c>
      <c r="J1291" s="92" t="s">
        <v>18</v>
      </c>
      <c r="K1291" s="92">
        <v>5.9070249999999998E-2</v>
      </c>
      <c r="L1291" s="92">
        <v>0.63823810000000003</v>
      </c>
      <c r="M1291" s="92">
        <v>0.26613870000000001</v>
      </c>
      <c r="N1291" s="92">
        <v>3.6552920000000003E-2</v>
      </c>
      <c r="O1291" s="206" t="e">
        <f t="shared" si="165"/>
        <v>#VALUE!</v>
      </c>
      <c r="P1291" s="201">
        <v>0</v>
      </c>
      <c r="Q1291" s="201">
        <v>0</v>
      </c>
    </row>
    <row r="1292" spans="1:17" x14ac:dyDescent="0.3">
      <c r="A1292" s="99" t="s">
        <v>60</v>
      </c>
      <c r="B1292" s="99" t="s">
        <v>59</v>
      </c>
      <c r="C1292" s="101">
        <v>2006</v>
      </c>
      <c r="D1292" s="99" t="s">
        <v>18</v>
      </c>
      <c r="E1292" s="99" t="s">
        <v>18</v>
      </c>
      <c r="F1292" s="92" t="s">
        <v>18</v>
      </c>
      <c r="G1292" s="92" t="s">
        <v>18</v>
      </c>
      <c r="H1292" s="92" t="s">
        <v>18</v>
      </c>
      <c r="I1292" s="92" t="s">
        <v>18</v>
      </c>
      <c r="J1292" s="92" t="s">
        <v>18</v>
      </c>
      <c r="K1292" s="92">
        <v>5.9070249999999998E-2</v>
      </c>
      <c r="L1292" s="92">
        <v>0.63823810000000003</v>
      </c>
      <c r="M1292" s="92">
        <v>0.26613870000000001</v>
      </c>
      <c r="N1292" s="92">
        <v>3.6552920000000003E-2</v>
      </c>
      <c r="O1292" s="206" t="e">
        <f t="shared" si="165"/>
        <v>#VALUE!</v>
      </c>
      <c r="P1292" s="201">
        <v>0</v>
      </c>
      <c r="Q1292" s="201">
        <v>0</v>
      </c>
    </row>
    <row r="1293" spans="1:17" x14ac:dyDescent="0.3">
      <c r="A1293" s="99" t="s">
        <v>60</v>
      </c>
      <c r="B1293" s="99" t="s">
        <v>59</v>
      </c>
      <c r="C1293" s="101">
        <v>2007</v>
      </c>
      <c r="D1293" s="99" t="s">
        <v>18</v>
      </c>
      <c r="E1293" s="99" t="s">
        <v>18</v>
      </c>
      <c r="F1293" s="92" t="s">
        <v>18</v>
      </c>
      <c r="G1293" s="92" t="s">
        <v>18</v>
      </c>
      <c r="H1293" s="92" t="s">
        <v>18</v>
      </c>
      <c r="I1293" s="92" t="s">
        <v>18</v>
      </c>
      <c r="J1293" s="92" t="s">
        <v>18</v>
      </c>
      <c r="K1293" s="92">
        <v>5.9070249999999998E-2</v>
      </c>
      <c r="L1293" s="92">
        <v>0.63823810000000003</v>
      </c>
      <c r="M1293" s="92">
        <v>0.26613870000000001</v>
      </c>
      <c r="N1293" s="92">
        <v>3.6552920000000003E-2</v>
      </c>
      <c r="O1293" s="206" t="e">
        <f t="shared" si="165"/>
        <v>#VALUE!</v>
      </c>
      <c r="P1293" s="201">
        <v>0</v>
      </c>
      <c r="Q1293" s="201">
        <v>0</v>
      </c>
    </row>
    <row r="1294" spans="1:17" x14ac:dyDescent="0.3">
      <c r="A1294" s="99" t="s">
        <v>60</v>
      </c>
      <c r="B1294" s="99" t="s">
        <v>59</v>
      </c>
      <c r="C1294" s="101">
        <v>2008</v>
      </c>
      <c r="D1294" s="99" t="s">
        <v>18</v>
      </c>
      <c r="E1294" s="99" t="s">
        <v>18</v>
      </c>
      <c r="F1294" s="92" t="s">
        <v>18</v>
      </c>
      <c r="G1294" s="92" t="s">
        <v>18</v>
      </c>
      <c r="H1294" s="92" t="s">
        <v>18</v>
      </c>
      <c r="I1294" s="92" t="s">
        <v>18</v>
      </c>
      <c r="J1294" s="92" t="s">
        <v>18</v>
      </c>
      <c r="K1294" s="92">
        <v>5.9070249999999998E-2</v>
      </c>
      <c r="L1294" s="92">
        <v>0.63823810000000003</v>
      </c>
      <c r="M1294" s="92">
        <v>0.26613870000000001</v>
      </c>
      <c r="N1294" s="92">
        <v>3.6552920000000003E-2</v>
      </c>
      <c r="O1294" s="206" t="e">
        <f t="shared" si="165"/>
        <v>#VALUE!</v>
      </c>
      <c r="P1294" s="201">
        <v>0</v>
      </c>
      <c r="Q1294" s="201">
        <v>0</v>
      </c>
    </row>
    <row r="1295" spans="1:17" x14ac:dyDescent="0.3">
      <c r="A1295" s="99" t="s">
        <v>60</v>
      </c>
      <c r="B1295" s="99" t="s">
        <v>59</v>
      </c>
      <c r="C1295" s="101">
        <v>2009</v>
      </c>
      <c r="D1295" s="99" t="s">
        <v>18</v>
      </c>
      <c r="E1295" s="99" t="s">
        <v>18</v>
      </c>
      <c r="F1295" s="92" t="s">
        <v>18</v>
      </c>
      <c r="G1295" s="92" t="s">
        <v>18</v>
      </c>
      <c r="H1295" s="92" t="s">
        <v>18</v>
      </c>
      <c r="I1295" s="92" t="s">
        <v>18</v>
      </c>
      <c r="J1295" s="92" t="s">
        <v>18</v>
      </c>
      <c r="K1295" s="92">
        <v>5.9070249999999998E-2</v>
      </c>
      <c r="L1295" s="92">
        <v>0.63823810000000003</v>
      </c>
      <c r="M1295" s="92">
        <v>0.26613870000000001</v>
      </c>
      <c r="N1295" s="92">
        <v>3.6552920000000003E-2</v>
      </c>
      <c r="O1295" s="206" t="e">
        <f t="shared" si="165"/>
        <v>#VALUE!</v>
      </c>
      <c r="P1295" s="201">
        <v>0</v>
      </c>
      <c r="Q1295" s="201">
        <v>0</v>
      </c>
    </row>
    <row r="1296" spans="1:17" x14ac:dyDescent="0.3">
      <c r="A1296" s="99" t="s">
        <v>60</v>
      </c>
      <c r="B1296" s="99" t="s">
        <v>59</v>
      </c>
      <c r="C1296" s="101">
        <v>2010</v>
      </c>
      <c r="D1296" s="99" t="s">
        <v>18</v>
      </c>
      <c r="E1296" s="99" t="s">
        <v>18</v>
      </c>
      <c r="F1296" s="92" t="s">
        <v>18</v>
      </c>
      <c r="G1296" s="92" t="s">
        <v>18</v>
      </c>
      <c r="H1296" s="92" t="s">
        <v>18</v>
      </c>
      <c r="I1296" s="92" t="s">
        <v>18</v>
      </c>
      <c r="J1296" s="92" t="s">
        <v>18</v>
      </c>
      <c r="K1296" s="92">
        <v>5.9070249999999998E-2</v>
      </c>
      <c r="L1296" s="92">
        <v>0.63823810000000003</v>
      </c>
      <c r="M1296" s="92">
        <v>0.26613870000000001</v>
      </c>
      <c r="N1296" s="92">
        <v>3.6552920000000003E-2</v>
      </c>
      <c r="O1296" s="206" t="e">
        <f t="shared" si="165"/>
        <v>#VALUE!</v>
      </c>
      <c r="P1296" s="201">
        <v>0</v>
      </c>
      <c r="Q1296" s="201">
        <v>0</v>
      </c>
    </row>
    <row r="1297" spans="1:17" x14ac:dyDescent="0.3">
      <c r="A1297" s="99" t="s">
        <v>60</v>
      </c>
      <c r="B1297" s="99" t="s">
        <v>59</v>
      </c>
      <c r="C1297" s="101">
        <v>2011</v>
      </c>
      <c r="D1297" s="99" t="s">
        <v>18</v>
      </c>
      <c r="E1297" s="99" t="s">
        <v>18</v>
      </c>
      <c r="F1297" s="92" t="s">
        <v>18</v>
      </c>
      <c r="G1297" s="92" t="s">
        <v>18</v>
      </c>
      <c r="H1297" s="92" t="s">
        <v>18</v>
      </c>
      <c r="I1297" s="92" t="s">
        <v>18</v>
      </c>
      <c r="J1297" s="92" t="s">
        <v>18</v>
      </c>
      <c r="K1297" s="92">
        <v>5.9070249999999998E-2</v>
      </c>
      <c r="L1297" s="92">
        <v>0.63823810000000003</v>
      </c>
      <c r="M1297" s="92">
        <v>0.26613870000000001</v>
      </c>
      <c r="N1297" s="92">
        <v>3.6552920000000003E-2</v>
      </c>
      <c r="O1297" s="206" t="e">
        <f t="shared" si="165"/>
        <v>#VALUE!</v>
      </c>
      <c r="P1297" s="201">
        <v>0</v>
      </c>
      <c r="Q1297" s="201">
        <v>0</v>
      </c>
    </row>
    <row r="1298" spans="1:17" x14ac:dyDescent="0.3">
      <c r="A1298" s="99" t="s">
        <v>60</v>
      </c>
      <c r="B1298" s="99" t="s">
        <v>59</v>
      </c>
      <c r="C1298" s="101">
        <v>2012</v>
      </c>
      <c r="D1298" s="99" t="s">
        <v>18</v>
      </c>
      <c r="E1298" s="99" t="s">
        <v>18</v>
      </c>
      <c r="F1298" s="92" t="s">
        <v>18</v>
      </c>
      <c r="G1298" s="92" t="s">
        <v>18</v>
      </c>
      <c r="H1298" s="92" t="s">
        <v>18</v>
      </c>
      <c r="I1298" s="92" t="s">
        <v>18</v>
      </c>
      <c r="J1298" s="92" t="s">
        <v>18</v>
      </c>
      <c r="K1298" s="92">
        <v>5.9070249999999998E-2</v>
      </c>
      <c r="L1298" s="92">
        <v>0.63823810000000003</v>
      </c>
      <c r="M1298" s="92">
        <v>0.26613870000000001</v>
      </c>
      <c r="N1298" s="92">
        <v>3.6552920000000003E-2</v>
      </c>
      <c r="O1298" s="206" t="e">
        <f t="shared" si="165"/>
        <v>#VALUE!</v>
      </c>
      <c r="P1298" s="201">
        <v>0</v>
      </c>
      <c r="Q1298" s="201">
        <v>0</v>
      </c>
    </row>
    <row r="1299" spans="1:17" x14ac:dyDescent="0.3">
      <c r="A1299" s="99" t="s">
        <v>60</v>
      </c>
      <c r="B1299" s="99" t="s">
        <v>59</v>
      </c>
      <c r="C1299" s="101">
        <v>2013</v>
      </c>
      <c r="D1299" s="99" t="s">
        <v>18</v>
      </c>
      <c r="E1299" s="99" t="s">
        <v>18</v>
      </c>
      <c r="F1299" s="92" t="s">
        <v>18</v>
      </c>
      <c r="G1299" s="92" t="s">
        <v>18</v>
      </c>
      <c r="H1299" s="92" t="s">
        <v>18</v>
      </c>
      <c r="I1299" s="92" t="s">
        <v>18</v>
      </c>
      <c r="J1299" s="92" t="s">
        <v>18</v>
      </c>
      <c r="K1299" s="92">
        <v>5.9070249999999998E-2</v>
      </c>
      <c r="L1299" s="92">
        <v>0.63823810000000003</v>
      </c>
      <c r="M1299" s="92">
        <v>0.26613870000000001</v>
      </c>
      <c r="N1299" s="92">
        <v>3.6552920000000003E-2</v>
      </c>
      <c r="O1299" s="206" t="e">
        <f t="shared" si="165"/>
        <v>#VALUE!</v>
      </c>
      <c r="P1299" s="201">
        <v>0</v>
      </c>
      <c r="Q1299" s="201">
        <v>0</v>
      </c>
    </row>
    <row r="1300" spans="1:17" x14ac:dyDescent="0.3">
      <c r="A1300" s="99" t="s">
        <v>60</v>
      </c>
      <c r="B1300" s="99" t="s">
        <v>59</v>
      </c>
      <c r="C1300" s="101">
        <v>2014</v>
      </c>
      <c r="D1300" s="99" t="s">
        <v>18</v>
      </c>
      <c r="E1300" s="99" t="s">
        <v>18</v>
      </c>
      <c r="F1300" s="92" t="s">
        <v>18</v>
      </c>
      <c r="G1300" s="92" t="s">
        <v>18</v>
      </c>
      <c r="H1300" s="92" t="s">
        <v>18</v>
      </c>
      <c r="I1300" s="92" t="s">
        <v>18</v>
      </c>
      <c r="J1300" s="92" t="s">
        <v>18</v>
      </c>
      <c r="K1300" s="92">
        <v>5.9070249999999998E-2</v>
      </c>
      <c r="L1300" s="92">
        <v>0.63823810000000003</v>
      </c>
      <c r="M1300" s="92">
        <v>0.26613870000000001</v>
      </c>
      <c r="N1300" s="92">
        <v>3.6552920000000003E-2</v>
      </c>
      <c r="O1300" s="206" t="e">
        <f t="shared" si="165"/>
        <v>#VALUE!</v>
      </c>
      <c r="P1300" s="201">
        <v>0</v>
      </c>
      <c r="Q1300" s="201">
        <v>0</v>
      </c>
    </row>
    <row r="1301" spans="1:17" x14ac:dyDescent="0.3">
      <c r="A1301" t="s">
        <v>61</v>
      </c>
      <c r="B1301" t="s">
        <v>62</v>
      </c>
      <c r="C1301" s="105">
        <v>1954</v>
      </c>
      <c r="D1301" s="103" t="s">
        <v>18</v>
      </c>
      <c r="E1301" s="104" t="s">
        <v>18</v>
      </c>
      <c r="F1301" s="98" t="s">
        <v>18</v>
      </c>
      <c r="G1301" s="98" t="s">
        <v>18</v>
      </c>
      <c r="H1301" s="98" t="s">
        <v>18</v>
      </c>
      <c r="I1301" s="98">
        <f t="shared" ref="I1301" si="166">N1301*E1307</f>
        <v>6.6227999867088112</v>
      </c>
      <c r="J1301" s="98" t="s">
        <v>18</v>
      </c>
      <c r="K1301" s="98">
        <v>6.6939150000000003E-2</v>
      </c>
      <c r="L1301" s="98">
        <v>0.31877610000000001</v>
      </c>
      <c r="M1301" s="98">
        <v>0.53211989999999998</v>
      </c>
      <c r="N1301" s="98">
        <v>8.216482E-2</v>
      </c>
      <c r="O1301" s="206" t="e">
        <f t="shared" si="165"/>
        <v>#VALUE!</v>
      </c>
      <c r="P1301" s="201">
        <v>0</v>
      </c>
      <c r="Q1301" s="201">
        <v>0</v>
      </c>
    </row>
    <row r="1302" spans="1:17" x14ac:dyDescent="0.3">
      <c r="A1302" s="103" t="s">
        <v>61</v>
      </c>
      <c r="B1302" s="103" t="s">
        <v>62</v>
      </c>
      <c r="C1302" s="105">
        <v>1955</v>
      </c>
      <c r="D1302" s="103" t="s">
        <v>18</v>
      </c>
      <c r="E1302" s="104" t="s">
        <v>18</v>
      </c>
      <c r="F1302" s="98" t="s">
        <v>18</v>
      </c>
      <c r="G1302" s="98" t="s">
        <v>18</v>
      </c>
      <c r="H1302" s="98">
        <f t="shared" ref="H1302:H1337" si="167">M1302*E1307</f>
        <v>42.890907162548324</v>
      </c>
      <c r="I1302" s="98">
        <f t="shared" ref="I1302:I1336" si="168">N1302*E1308</f>
        <v>64.066834320112307</v>
      </c>
      <c r="J1302" s="98" t="s">
        <v>18</v>
      </c>
      <c r="K1302" s="98">
        <v>6.6939150000000003E-2</v>
      </c>
      <c r="L1302" s="98">
        <v>0.31877610000000001</v>
      </c>
      <c r="M1302" s="98">
        <v>0.53211989999999998</v>
      </c>
      <c r="N1302" s="98">
        <v>8.216482E-2</v>
      </c>
      <c r="O1302" s="206" t="e">
        <f t="shared" si="165"/>
        <v>#VALUE!</v>
      </c>
      <c r="P1302" s="201">
        <v>0</v>
      </c>
      <c r="Q1302" s="201">
        <v>0</v>
      </c>
    </row>
    <row r="1303" spans="1:17" x14ac:dyDescent="0.3">
      <c r="A1303" s="103" t="s">
        <v>61</v>
      </c>
      <c r="B1303" s="103" t="s">
        <v>62</v>
      </c>
      <c r="C1303" s="105">
        <v>1956</v>
      </c>
      <c r="D1303" s="103" t="s">
        <v>18</v>
      </c>
      <c r="E1303" s="104" t="s">
        <v>18</v>
      </c>
      <c r="F1303" s="98" t="s">
        <v>18</v>
      </c>
      <c r="G1303" s="98">
        <f t="shared" ref="G1303:G1338" si="169">L1303*E1307</f>
        <v>25.694577689613229</v>
      </c>
      <c r="H1303" s="98">
        <f t="shared" si="167"/>
        <v>414.91282366023233</v>
      </c>
      <c r="I1303" s="98">
        <f t="shared" si="168"/>
        <v>67.576463809958753</v>
      </c>
      <c r="J1303" s="98" t="s">
        <v>18</v>
      </c>
      <c r="K1303" s="98">
        <v>6.6939150000000003E-2</v>
      </c>
      <c r="L1303" s="98">
        <v>0.31877610000000001</v>
      </c>
      <c r="M1303" s="98">
        <v>0.53211989999999998</v>
      </c>
      <c r="N1303" s="98">
        <v>8.216482E-2</v>
      </c>
      <c r="O1303" s="206" t="e">
        <f t="shared" si="165"/>
        <v>#VALUE!</v>
      </c>
      <c r="P1303" s="201">
        <v>0</v>
      </c>
      <c r="Q1303" s="201">
        <v>0</v>
      </c>
    </row>
    <row r="1304" spans="1:17" x14ac:dyDescent="0.3">
      <c r="A1304" s="103" t="s">
        <v>61</v>
      </c>
      <c r="B1304" s="103" t="s">
        <v>62</v>
      </c>
      <c r="C1304" s="105">
        <v>1957</v>
      </c>
      <c r="D1304" s="103">
        <v>150</v>
      </c>
      <c r="E1304" s="104" t="s">
        <v>18</v>
      </c>
      <c r="F1304" s="98">
        <f t="shared" ref="F1304:F1339" si="170">K1304*E1307</f>
        <v>5.3955525215085869</v>
      </c>
      <c r="G1304" s="98">
        <f t="shared" si="169"/>
        <v>248.56107010167557</v>
      </c>
      <c r="H1304" s="98">
        <f t="shared" si="167"/>
        <v>437.64206098070764</v>
      </c>
      <c r="I1304" s="98">
        <f t="shared" si="168"/>
        <v>64.918905433276095</v>
      </c>
      <c r="J1304" s="107">
        <f t="shared" ref="J1304:J1337" si="171">SUM(F1304:I1304)</f>
        <v>756.51758903716791</v>
      </c>
      <c r="K1304" s="98">
        <v>6.6939150000000003E-2</v>
      </c>
      <c r="L1304" s="98">
        <v>0.31877610000000001</v>
      </c>
      <c r="M1304" s="98">
        <v>0.53211989999999998</v>
      </c>
      <c r="N1304" s="98">
        <v>8.216482E-2</v>
      </c>
      <c r="O1304" s="206">
        <f t="shared" si="165"/>
        <v>5.0434505935811194</v>
      </c>
      <c r="P1304" s="201">
        <v>1</v>
      </c>
      <c r="Q1304" s="201">
        <v>0</v>
      </c>
    </row>
    <row r="1305" spans="1:17" x14ac:dyDescent="0.3">
      <c r="A1305" s="103" t="s">
        <v>61</v>
      </c>
      <c r="B1305" s="103" t="s">
        <v>62</v>
      </c>
      <c r="C1305" s="105">
        <v>1958</v>
      </c>
      <c r="D1305" s="103">
        <v>400</v>
      </c>
      <c r="E1305" s="104" t="s">
        <v>18</v>
      </c>
      <c r="F1305" s="98">
        <f t="shared" si="170"/>
        <v>52.194837554310304</v>
      </c>
      <c r="G1305" s="98">
        <f t="shared" si="169"/>
        <v>262.1774329345551</v>
      </c>
      <c r="H1305" s="98">
        <f t="shared" si="167"/>
        <v>420.4310490458609</v>
      </c>
      <c r="I1305" s="98">
        <f t="shared" si="168"/>
        <v>52.937969714513251</v>
      </c>
      <c r="J1305" s="107">
        <f t="shared" si="171"/>
        <v>787.74128924923957</v>
      </c>
      <c r="K1305" s="98">
        <v>6.6939150000000003E-2</v>
      </c>
      <c r="L1305" s="98">
        <v>0.31877610000000001</v>
      </c>
      <c r="M1305" s="98">
        <v>0.53211989999999998</v>
      </c>
      <c r="N1305" s="98">
        <v>8.216482E-2</v>
      </c>
      <c r="O1305" s="206">
        <f t="shared" si="165"/>
        <v>1.969353223123099</v>
      </c>
      <c r="P1305" s="201">
        <v>1</v>
      </c>
      <c r="Q1305" s="201">
        <v>0</v>
      </c>
    </row>
    <row r="1306" spans="1:17" x14ac:dyDescent="0.3">
      <c r="A1306" s="103" t="s">
        <v>61</v>
      </c>
      <c r="B1306" s="103" t="s">
        <v>62</v>
      </c>
      <c r="C1306" s="105">
        <v>1959</v>
      </c>
      <c r="D1306" s="108">
        <v>50</v>
      </c>
      <c r="E1306" s="104" t="s">
        <v>18</v>
      </c>
      <c r="F1306" s="98">
        <f t="shared" si="170"/>
        <v>55.05411010995217</v>
      </c>
      <c r="G1306" s="98">
        <f t="shared" si="169"/>
        <v>251.86686333991318</v>
      </c>
      <c r="H1306" s="98">
        <f t="shared" si="167"/>
        <v>342.8395163610146</v>
      </c>
      <c r="I1306" s="98">
        <f t="shared" si="168"/>
        <v>24.242316584788483</v>
      </c>
      <c r="J1306" s="107">
        <f t="shared" si="171"/>
        <v>674.00280639566847</v>
      </c>
      <c r="K1306" s="98">
        <v>6.6939150000000003E-2</v>
      </c>
      <c r="L1306" s="98">
        <v>0.31877610000000001</v>
      </c>
      <c r="M1306" s="98">
        <v>0.53211989999999998</v>
      </c>
      <c r="N1306" s="98">
        <v>8.216482E-2</v>
      </c>
      <c r="O1306" s="206">
        <f t="shared" si="165"/>
        <v>13.48005612791337</v>
      </c>
      <c r="P1306" s="201">
        <v>0</v>
      </c>
      <c r="Q1306" s="201">
        <v>1</v>
      </c>
    </row>
    <row r="1307" spans="1:17" x14ac:dyDescent="0.3">
      <c r="A1307" s="103" t="s">
        <v>61</v>
      </c>
      <c r="B1307" s="103" t="s">
        <v>62</v>
      </c>
      <c r="C1307" s="105">
        <v>1960</v>
      </c>
      <c r="D1307" s="108">
        <v>50</v>
      </c>
      <c r="E1307" s="104">
        <v>80.603839778494148</v>
      </c>
      <c r="F1307" s="98">
        <f t="shared" si="170"/>
        <v>52.889014405847703</v>
      </c>
      <c r="G1307" s="98">
        <f t="shared" si="169"/>
        <v>205.38424507606354</v>
      </c>
      <c r="H1307" s="98">
        <f t="shared" si="167"/>
        <v>156.99929820166332</v>
      </c>
      <c r="I1307" s="98" t="s">
        <v>18</v>
      </c>
      <c r="J1307" s="107">
        <f t="shared" si="171"/>
        <v>415.27255768357452</v>
      </c>
      <c r="K1307" s="98">
        <v>6.6939150000000003E-2</v>
      </c>
      <c r="L1307" s="98">
        <v>0.31877610000000001</v>
      </c>
      <c r="M1307" s="98">
        <v>0.53211989999999998</v>
      </c>
      <c r="N1307" s="98">
        <v>8.216482E-2</v>
      </c>
      <c r="O1307" s="206">
        <f t="shared" si="165"/>
        <v>8.3054511536714912</v>
      </c>
      <c r="P1307" s="201">
        <v>0</v>
      </c>
      <c r="Q1307" s="201">
        <v>1</v>
      </c>
    </row>
    <row r="1308" spans="1:17" x14ac:dyDescent="0.3">
      <c r="A1308" s="103" t="s">
        <v>61</v>
      </c>
      <c r="B1308" s="103" t="s">
        <v>62</v>
      </c>
      <c r="C1308" s="105">
        <v>1961</v>
      </c>
      <c r="D1308" s="103">
        <v>500</v>
      </c>
      <c r="E1308" s="104">
        <v>779.73558902839818</v>
      </c>
      <c r="F1308" s="98">
        <f t="shared" si="170"/>
        <v>43.12822319108421</v>
      </c>
      <c r="G1308" s="98">
        <f t="shared" si="169"/>
        <v>94.053283824685465</v>
      </c>
      <c r="H1308" s="107" t="s">
        <v>18</v>
      </c>
      <c r="I1308" s="98">
        <f t="shared" si="168"/>
        <v>16.126975400440376</v>
      </c>
      <c r="J1308" s="107" t="s">
        <v>18</v>
      </c>
      <c r="K1308" s="98">
        <v>6.6939150000000003E-2</v>
      </c>
      <c r="L1308" s="98">
        <v>0.31877610000000001</v>
      </c>
      <c r="M1308" s="98">
        <v>0.53211989999999998</v>
      </c>
      <c r="N1308" s="98">
        <v>8.216482E-2</v>
      </c>
      <c r="O1308" s="206" t="e">
        <f t="shared" si="165"/>
        <v>#VALUE!</v>
      </c>
      <c r="P1308" s="201">
        <v>0</v>
      </c>
      <c r="Q1308" s="201">
        <v>0</v>
      </c>
    </row>
    <row r="1309" spans="1:17" x14ac:dyDescent="0.3">
      <c r="A1309" s="103" t="s">
        <v>61</v>
      </c>
      <c r="B1309" s="103" t="s">
        <v>62</v>
      </c>
      <c r="C1309" s="105">
        <v>1962</v>
      </c>
      <c r="D1309" s="103">
        <v>500</v>
      </c>
      <c r="E1309" s="104">
        <v>822.45009250867645</v>
      </c>
      <c r="F1309" s="98">
        <f t="shared" si="170"/>
        <v>19.750059285916336</v>
      </c>
      <c r="G1309" s="107" t="s">
        <v>18</v>
      </c>
      <c r="H1309" s="98">
        <f t="shared" si="167"/>
        <v>104.44232138991838</v>
      </c>
      <c r="I1309" s="98">
        <f t="shared" si="168"/>
        <v>174.22643852644052</v>
      </c>
      <c r="J1309" s="107" t="s">
        <v>18</v>
      </c>
      <c r="K1309" s="98">
        <v>6.6939150000000003E-2</v>
      </c>
      <c r="L1309" s="98">
        <v>0.31877610000000001</v>
      </c>
      <c r="M1309" s="98">
        <v>0.53211989999999998</v>
      </c>
      <c r="N1309" s="98">
        <v>8.216482E-2</v>
      </c>
      <c r="O1309" s="206" t="e">
        <f t="shared" si="165"/>
        <v>#VALUE!</v>
      </c>
      <c r="P1309" s="201">
        <v>0</v>
      </c>
      <c r="Q1309" s="201">
        <v>0</v>
      </c>
    </row>
    <row r="1310" spans="1:17" x14ac:dyDescent="0.3">
      <c r="A1310" s="103" t="s">
        <v>61</v>
      </c>
      <c r="B1310" s="103" t="s">
        <v>62</v>
      </c>
      <c r="C1310" s="105">
        <v>1963</v>
      </c>
      <c r="D1310" s="103">
        <v>600</v>
      </c>
      <c r="E1310" s="104">
        <v>790.10585592807354</v>
      </c>
      <c r="F1310" s="107" t="s">
        <v>18</v>
      </c>
      <c r="G1310" s="98">
        <f t="shared" si="169"/>
        <v>62.568071383206608</v>
      </c>
      <c r="H1310" s="98">
        <f t="shared" si="167"/>
        <v>1128.3339395868654</v>
      </c>
      <c r="I1310" s="98">
        <f t="shared" si="168"/>
        <v>76.630837645909239</v>
      </c>
      <c r="J1310" s="107">
        <f t="shared" si="171"/>
        <v>1267.5328486159813</v>
      </c>
      <c r="K1310" s="98">
        <v>6.6939150000000003E-2</v>
      </c>
      <c r="L1310" s="98">
        <v>0.31877610000000001</v>
      </c>
      <c r="M1310" s="98">
        <v>0.53211989999999998</v>
      </c>
      <c r="N1310" s="98">
        <v>8.216482E-2</v>
      </c>
      <c r="O1310" s="206">
        <f t="shared" si="165"/>
        <v>2.1125547476933022</v>
      </c>
      <c r="P1310" s="201">
        <v>1</v>
      </c>
      <c r="Q1310" s="201">
        <v>0</v>
      </c>
    </row>
    <row r="1311" spans="1:17" x14ac:dyDescent="0.3">
      <c r="A1311" s="103" t="s">
        <v>61</v>
      </c>
      <c r="B1311" s="103" t="s">
        <v>62</v>
      </c>
      <c r="C1311" s="105">
        <v>1964</v>
      </c>
      <c r="D1311" s="103">
        <v>400</v>
      </c>
      <c r="E1311" s="104">
        <v>644.28997367137481</v>
      </c>
      <c r="F1311" s="98">
        <f t="shared" si="170"/>
        <v>13.138543057434903</v>
      </c>
      <c r="G1311" s="98">
        <f t="shared" si="169"/>
        <v>675.94895954677997</v>
      </c>
      <c r="H1311" s="98">
        <f t="shared" si="167"/>
        <v>496.28044782496283</v>
      </c>
      <c r="I1311" s="98">
        <f t="shared" si="168"/>
        <v>128.25423679181961</v>
      </c>
      <c r="J1311" s="107">
        <f t="shared" si="171"/>
        <v>1313.6221872209971</v>
      </c>
      <c r="K1311" s="98">
        <v>6.6939150000000003E-2</v>
      </c>
      <c r="L1311" s="98">
        <v>0.31877610000000001</v>
      </c>
      <c r="M1311" s="98">
        <v>0.53211989999999998</v>
      </c>
      <c r="N1311" s="98">
        <v>8.216482E-2</v>
      </c>
      <c r="O1311" s="206">
        <f t="shared" si="165"/>
        <v>3.2840554680524927</v>
      </c>
      <c r="P1311" s="201">
        <v>1</v>
      </c>
      <c r="Q1311" s="201">
        <v>0</v>
      </c>
    </row>
    <row r="1312" spans="1:17" x14ac:dyDescent="0.3">
      <c r="A1312" s="103" t="s">
        <v>61</v>
      </c>
      <c r="B1312" s="103" t="s">
        <v>62</v>
      </c>
      <c r="C1312" s="105">
        <v>1965</v>
      </c>
      <c r="D1312" s="103">
        <v>200</v>
      </c>
      <c r="E1312" s="104">
        <v>295.0449667484026</v>
      </c>
      <c r="F1312" s="98">
        <f t="shared" si="170"/>
        <v>141.94115805873099</v>
      </c>
      <c r="G1312" s="98">
        <f t="shared" si="169"/>
        <v>297.30582461564609</v>
      </c>
      <c r="H1312" s="98">
        <f t="shared" si="167"/>
        <v>830.60647678945043</v>
      </c>
      <c r="I1312" s="98" t="s">
        <v>18</v>
      </c>
      <c r="J1312" s="107">
        <f t="shared" si="171"/>
        <v>1269.8534594638274</v>
      </c>
      <c r="K1312" s="98">
        <v>6.6939150000000003E-2</v>
      </c>
      <c r="L1312" s="98">
        <v>0.31877610000000001</v>
      </c>
      <c r="M1312" s="98">
        <v>0.53211989999999998</v>
      </c>
      <c r="N1312" s="98">
        <v>8.216482E-2</v>
      </c>
      <c r="O1312" s="206">
        <f t="shared" si="165"/>
        <v>6.3492672973191375</v>
      </c>
      <c r="P1312" s="201">
        <v>1</v>
      </c>
      <c r="Q1312" s="201">
        <v>0</v>
      </c>
    </row>
    <row r="1313" spans="1:17" x14ac:dyDescent="0.3">
      <c r="A1313" s="103" t="s">
        <v>61</v>
      </c>
      <c r="B1313" s="103" t="s">
        <v>62</v>
      </c>
      <c r="C1313" s="105">
        <v>1966</v>
      </c>
      <c r="D1313" s="103" t="s">
        <v>18</v>
      </c>
      <c r="E1313" s="104" t="s">
        <v>18</v>
      </c>
      <c r="F1313" s="98">
        <f t="shared" si="170"/>
        <v>62.430650195608848</v>
      </c>
      <c r="G1313" s="98">
        <f t="shared" si="169"/>
        <v>497.58991029217577</v>
      </c>
      <c r="H1313" s="107" t="s">
        <v>18</v>
      </c>
      <c r="I1313" s="98">
        <f t="shared" si="168"/>
        <v>218.86563812742301</v>
      </c>
      <c r="J1313" s="107" t="s">
        <v>18</v>
      </c>
      <c r="K1313" s="98">
        <v>6.6939150000000003E-2</v>
      </c>
      <c r="L1313" s="98">
        <v>0.31877610000000001</v>
      </c>
      <c r="M1313" s="98">
        <v>0.53211989999999998</v>
      </c>
      <c r="N1313" s="98">
        <v>8.216482E-2</v>
      </c>
      <c r="O1313" s="206" t="e">
        <f t="shared" si="165"/>
        <v>#VALUE!</v>
      </c>
      <c r="P1313" s="201">
        <v>0</v>
      </c>
      <c r="Q1313" s="201">
        <v>0</v>
      </c>
    </row>
    <row r="1314" spans="1:17" x14ac:dyDescent="0.3">
      <c r="A1314" s="103" t="s">
        <v>61</v>
      </c>
      <c r="B1314" s="103" t="s">
        <v>62</v>
      </c>
      <c r="C1314" s="105">
        <v>1967</v>
      </c>
      <c r="D1314" s="103">
        <v>100</v>
      </c>
      <c r="E1314" s="104">
        <v>196.27591711927778</v>
      </c>
      <c r="F1314" s="98">
        <f t="shared" si="170"/>
        <v>104.48790120568793</v>
      </c>
      <c r="G1314" s="107" t="s">
        <v>18</v>
      </c>
      <c r="H1314" s="98">
        <f t="shared" si="167"/>
        <v>1417.4285475681747</v>
      </c>
      <c r="I1314" s="98">
        <f t="shared" si="168"/>
        <v>88.8401278104797</v>
      </c>
      <c r="J1314" s="107" t="s">
        <v>18</v>
      </c>
      <c r="K1314" s="98">
        <v>6.6939150000000003E-2</v>
      </c>
      <c r="L1314" s="98">
        <v>0.31877610000000001</v>
      </c>
      <c r="M1314" s="98">
        <v>0.53211989999999998</v>
      </c>
      <c r="N1314" s="98">
        <v>8.216482E-2</v>
      </c>
      <c r="O1314" s="206" t="e">
        <f t="shared" si="165"/>
        <v>#VALUE!</v>
      </c>
      <c r="P1314" s="201">
        <v>0</v>
      </c>
      <c r="Q1314" s="201">
        <v>0</v>
      </c>
    </row>
    <row r="1315" spans="1:17" x14ac:dyDescent="0.3">
      <c r="A1315" s="103" t="s">
        <v>61</v>
      </c>
      <c r="B1315" s="103" t="s">
        <v>62</v>
      </c>
      <c r="C1315" s="105">
        <v>1968</v>
      </c>
      <c r="D1315" s="103">
        <v>1200</v>
      </c>
      <c r="E1315" s="104">
        <v>2120.4505593323338</v>
      </c>
      <c r="F1315" s="107" t="s">
        <v>18</v>
      </c>
      <c r="G1315" s="98">
        <f t="shared" si="169"/>
        <v>849.13634017905974</v>
      </c>
      <c r="H1315" s="98">
        <f t="shared" si="167"/>
        <v>575.35086094632322</v>
      </c>
      <c r="I1315" s="98">
        <f t="shared" si="168"/>
        <v>15.867336079041392</v>
      </c>
      <c r="J1315" s="107">
        <f t="shared" si="171"/>
        <v>1440.3545372044243</v>
      </c>
      <c r="K1315" s="98">
        <v>6.6939150000000003E-2</v>
      </c>
      <c r="L1315" s="98">
        <v>0.31877610000000001</v>
      </c>
      <c r="M1315" s="98">
        <v>0.53211989999999998</v>
      </c>
      <c r="N1315" s="98">
        <v>8.216482E-2</v>
      </c>
      <c r="O1315" s="206">
        <f t="shared" si="165"/>
        <v>1.2002954476703536</v>
      </c>
      <c r="P1315" s="201">
        <v>1</v>
      </c>
      <c r="Q1315" s="201">
        <v>0</v>
      </c>
    </row>
    <row r="1316" spans="1:17" x14ac:dyDescent="0.3">
      <c r="A1316" s="103" t="s">
        <v>61</v>
      </c>
      <c r="B1316" s="103" t="s">
        <v>62</v>
      </c>
      <c r="C1316" s="105">
        <v>1969</v>
      </c>
      <c r="D1316" s="103">
        <v>600</v>
      </c>
      <c r="E1316" s="104">
        <v>932.64778826156066</v>
      </c>
      <c r="F1316" s="98">
        <f t="shared" si="170"/>
        <v>178.30842665336925</v>
      </c>
      <c r="G1316" s="98">
        <f t="shared" si="169"/>
        <v>344.67439309093913</v>
      </c>
      <c r="H1316" s="98">
        <f t="shared" si="167"/>
        <v>102.7608322837669</v>
      </c>
      <c r="I1316" s="107" t="s">
        <v>18</v>
      </c>
      <c r="J1316" s="107">
        <f t="shared" si="171"/>
        <v>625.7436520280753</v>
      </c>
      <c r="K1316" s="98">
        <v>6.6939150000000003E-2</v>
      </c>
      <c r="L1316" s="98">
        <v>0.31877610000000001</v>
      </c>
      <c r="M1316" s="98">
        <v>0.53211989999999998</v>
      </c>
      <c r="N1316" s="98">
        <v>8.216482E-2</v>
      </c>
      <c r="O1316" s="206">
        <f t="shared" si="165"/>
        <v>1.0429060867134587</v>
      </c>
      <c r="P1316" s="201">
        <v>1</v>
      </c>
      <c r="Q1316" s="201">
        <v>0</v>
      </c>
    </row>
    <row r="1317" spans="1:17" x14ac:dyDescent="0.3">
      <c r="A1317" s="103" t="s">
        <v>61</v>
      </c>
      <c r="B1317" s="103" t="s">
        <v>62</v>
      </c>
      <c r="C1317" s="105">
        <v>1970</v>
      </c>
      <c r="D1317" s="103">
        <v>1000</v>
      </c>
      <c r="E1317" s="104">
        <v>1560.9385719072909</v>
      </c>
      <c r="F1317" s="98">
        <f t="shared" si="170"/>
        <v>72.377480307568035</v>
      </c>
      <c r="G1317" s="98">
        <f t="shared" si="169"/>
        <v>61.560744764804532</v>
      </c>
      <c r="H1317" s="107" t="s">
        <v>18</v>
      </c>
      <c r="I1317" s="107" t="s">
        <v>18</v>
      </c>
      <c r="J1317" s="107" t="s">
        <v>18</v>
      </c>
      <c r="K1317" s="98">
        <v>6.6939150000000003E-2</v>
      </c>
      <c r="L1317" s="98">
        <v>0.31877610000000001</v>
      </c>
      <c r="M1317" s="98">
        <v>0.53211989999999998</v>
      </c>
      <c r="N1317" s="98">
        <v>8.216482E-2</v>
      </c>
      <c r="O1317" s="206" t="e">
        <f t="shared" si="165"/>
        <v>#VALUE!</v>
      </c>
      <c r="P1317" s="201">
        <v>0</v>
      </c>
      <c r="Q1317" s="201">
        <v>0</v>
      </c>
    </row>
    <row r="1318" spans="1:17" x14ac:dyDescent="0.3">
      <c r="A1318" s="103" t="s">
        <v>61</v>
      </c>
      <c r="B1318" s="103" t="s">
        <v>62</v>
      </c>
      <c r="C1318" s="105">
        <v>1971</v>
      </c>
      <c r="D1318" s="103" t="s">
        <v>18</v>
      </c>
      <c r="E1318" s="104" t="s">
        <v>18</v>
      </c>
      <c r="F1318" s="98">
        <f t="shared" si="170"/>
        <v>12.927016573460072</v>
      </c>
      <c r="G1318" s="107" t="s">
        <v>18</v>
      </c>
      <c r="H1318" s="107" t="s">
        <v>18</v>
      </c>
      <c r="I1318" s="107" t="s">
        <v>18</v>
      </c>
      <c r="J1318" s="107" t="s">
        <v>18</v>
      </c>
      <c r="K1318" s="98">
        <v>6.6939150000000003E-2</v>
      </c>
      <c r="L1318" s="98">
        <v>0.31877610000000001</v>
      </c>
      <c r="M1318" s="98">
        <v>0.53211989999999998</v>
      </c>
      <c r="N1318" s="98">
        <v>8.216482E-2</v>
      </c>
      <c r="O1318" s="206" t="e">
        <f t="shared" si="165"/>
        <v>#VALUE!</v>
      </c>
      <c r="P1318" s="201">
        <v>0</v>
      </c>
      <c r="Q1318" s="201">
        <v>0</v>
      </c>
    </row>
    <row r="1319" spans="1:17" x14ac:dyDescent="0.3">
      <c r="A1319" s="103" t="s">
        <v>61</v>
      </c>
      <c r="B1319" s="103" t="s">
        <v>62</v>
      </c>
      <c r="C1319" s="105">
        <v>1972</v>
      </c>
      <c r="D1319" s="103">
        <v>1600</v>
      </c>
      <c r="E1319" s="104">
        <v>2663.7390324401977</v>
      </c>
      <c r="F1319" s="107" t="s">
        <v>18</v>
      </c>
      <c r="G1319" s="107" t="s">
        <v>18</v>
      </c>
      <c r="H1319" s="107" t="s">
        <v>18</v>
      </c>
      <c r="I1319" s="107" t="s">
        <v>18</v>
      </c>
      <c r="J1319" s="107" t="s">
        <v>18</v>
      </c>
      <c r="K1319" s="98">
        <v>6.6939150000000003E-2</v>
      </c>
      <c r="L1319" s="98">
        <v>0.31877610000000001</v>
      </c>
      <c r="M1319" s="98">
        <v>0.53211989999999998</v>
      </c>
      <c r="N1319" s="98">
        <v>8.216482E-2</v>
      </c>
      <c r="O1319" s="206" t="e">
        <f t="shared" si="165"/>
        <v>#VALUE!</v>
      </c>
      <c r="P1319" s="201">
        <v>0</v>
      </c>
      <c r="Q1319" s="201">
        <v>0</v>
      </c>
    </row>
    <row r="1320" spans="1:17" x14ac:dyDescent="0.3">
      <c r="A1320" s="103" t="s">
        <v>61</v>
      </c>
      <c r="B1320" s="103" t="s">
        <v>62</v>
      </c>
      <c r="C1320" s="105">
        <v>1973</v>
      </c>
      <c r="D1320" s="103">
        <v>600</v>
      </c>
      <c r="E1320" s="104">
        <v>1081.2428945925969</v>
      </c>
      <c r="F1320" s="107" t="s">
        <v>18</v>
      </c>
      <c r="G1320" s="107" t="s">
        <v>18</v>
      </c>
      <c r="H1320" s="107" t="s">
        <v>18</v>
      </c>
      <c r="I1320" s="98">
        <f t="shared" si="168"/>
        <v>27.366753751258162</v>
      </c>
      <c r="J1320" s="107" t="s">
        <v>18</v>
      </c>
      <c r="K1320" s="98">
        <v>6.6939150000000003E-2</v>
      </c>
      <c r="L1320" s="98">
        <v>0.31877610000000001</v>
      </c>
      <c r="M1320" s="98">
        <v>0.53211989999999998</v>
      </c>
      <c r="N1320" s="98">
        <v>8.216482E-2</v>
      </c>
      <c r="O1320" s="206" t="e">
        <f t="shared" si="165"/>
        <v>#VALUE!</v>
      </c>
      <c r="P1320" s="201">
        <v>0</v>
      </c>
      <c r="Q1320" s="201">
        <v>0</v>
      </c>
    </row>
    <row r="1321" spans="1:17" x14ac:dyDescent="0.3">
      <c r="A1321" s="103" t="s">
        <v>61</v>
      </c>
      <c r="B1321" s="103" t="s">
        <v>62</v>
      </c>
      <c r="C1321" s="105">
        <v>1974</v>
      </c>
      <c r="D1321" s="103">
        <v>100</v>
      </c>
      <c r="E1321" s="104">
        <v>193.11593549455097</v>
      </c>
      <c r="F1321" s="107" t="s">
        <v>18</v>
      </c>
      <c r="G1321" s="107" t="s">
        <v>18</v>
      </c>
      <c r="H1321" s="98">
        <f t="shared" si="167"/>
        <v>177.23393381065176</v>
      </c>
      <c r="I1321" s="98">
        <f t="shared" si="168"/>
        <v>28.429555595658709</v>
      </c>
      <c r="J1321" s="107" t="s">
        <v>18</v>
      </c>
      <c r="K1321" s="98">
        <v>6.6939150000000003E-2</v>
      </c>
      <c r="L1321" s="98">
        <v>0.31877610000000001</v>
      </c>
      <c r="M1321" s="98">
        <v>0.53211989999999998</v>
      </c>
      <c r="N1321" s="98">
        <v>8.216482E-2</v>
      </c>
      <c r="O1321" s="206" t="e">
        <f t="shared" si="165"/>
        <v>#VALUE!</v>
      </c>
      <c r="P1321" s="201">
        <v>0</v>
      </c>
      <c r="Q1321" s="201">
        <v>0</v>
      </c>
    </row>
    <row r="1322" spans="1:17" x14ac:dyDescent="0.3">
      <c r="A1322" s="103" t="s">
        <v>61</v>
      </c>
      <c r="B1322" s="103" t="s">
        <v>62</v>
      </c>
      <c r="C1322" s="105">
        <v>1975</v>
      </c>
      <c r="D1322" s="103" t="s">
        <v>18</v>
      </c>
      <c r="E1322" s="104" t="s">
        <v>18</v>
      </c>
      <c r="F1322" s="107" t="s">
        <v>18</v>
      </c>
      <c r="G1322" s="98">
        <f t="shared" si="169"/>
        <v>106.17521015060274</v>
      </c>
      <c r="H1322" s="98">
        <f t="shared" si="167"/>
        <v>184.11690405463497</v>
      </c>
      <c r="I1322" s="107" t="s">
        <v>18</v>
      </c>
      <c r="J1322" s="107" t="s">
        <v>18</v>
      </c>
      <c r="K1322" s="98">
        <v>6.6939150000000003E-2</v>
      </c>
      <c r="L1322" s="98">
        <v>0.31877610000000001</v>
      </c>
      <c r="M1322" s="98">
        <v>0.53211989999999998</v>
      </c>
      <c r="N1322" s="98">
        <v>8.216482E-2</v>
      </c>
      <c r="O1322" s="206" t="e">
        <f t="shared" si="165"/>
        <v>#VALUE!</v>
      </c>
      <c r="P1322" s="201">
        <v>0</v>
      </c>
      <c r="Q1322" s="201">
        <v>0</v>
      </c>
    </row>
    <row r="1323" spans="1:17" x14ac:dyDescent="0.3">
      <c r="A1323" s="103" t="s">
        <v>61</v>
      </c>
      <c r="B1323" s="103" t="s">
        <v>62</v>
      </c>
      <c r="C1323" s="105">
        <v>1976</v>
      </c>
      <c r="D1323" s="103" t="s">
        <v>18</v>
      </c>
      <c r="E1323" s="104" t="s">
        <v>18</v>
      </c>
      <c r="F1323" s="98">
        <f t="shared" si="170"/>
        <v>22.295518134994182</v>
      </c>
      <c r="G1323" s="98">
        <f t="shared" si="169"/>
        <v>110.29857860721</v>
      </c>
      <c r="H1323" s="107" t="s">
        <v>18</v>
      </c>
      <c r="I1323" s="107" t="s">
        <v>18</v>
      </c>
      <c r="J1323" s="107" t="s">
        <v>18</v>
      </c>
      <c r="K1323" s="98">
        <v>6.6939150000000003E-2</v>
      </c>
      <c r="L1323" s="98">
        <v>0.31877610000000001</v>
      </c>
      <c r="M1323" s="98">
        <v>0.53211989999999998</v>
      </c>
      <c r="N1323" s="98">
        <v>8.216482E-2</v>
      </c>
      <c r="O1323" s="206" t="e">
        <f t="shared" si="165"/>
        <v>#VALUE!</v>
      </c>
      <c r="P1323" s="201">
        <v>0</v>
      </c>
      <c r="Q1323" s="201">
        <v>0</v>
      </c>
    </row>
    <row r="1324" spans="1:17" x14ac:dyDescent="0.3">
      <c r="A1324" s="103" t="s">
        <v>61</v>
      </c>
      <c r="B1324" s="103" t="s">
        <v>62</v>
      </c>
      <c r="C1324" s="105">
        <v>1977</v>
      </c>
      <c r="D1324" s="98" t="s">
        <v>18</v>
      </c>
      <c r="E1324" s="107" t="s">
        <v>18</v>
      </c>
      <c r="F1324" s="98">
        <f t="shared" si="170"/>
        <v>23.161375956901477</v>
      </c>
      <c r="G1324" s="107" t="s">
        <v>18</v>
      </c>
      <c r="H1324" s="107" t="s">
        <v>18</v>
      </c>
      <c r="I1324" s="107" t="s">
        <v>18</v>
      </c>
      <c r="J1324" s="107" t="s">
        <v>18</v>
      </c>
      <c r="K1324" s="98">
        <v>6.6939150000000003E-2</v>
      </c>
      <c r="L1324" s="98">
        <v>0.31877610000000001</v>
      </c>
      <c r="M1324" s="98">
        <v>0.53211989999999998</v>
      </c>
      <c r="N1324" s="98">
        <v>8.216482E-2</v>
      </c>
      <c r="O1324" s="206" t="e">
        <f t="shared" si="165"/>
        <v>#VALUE!</v>
      </c>
      <c r="P1324" s="201">
        <v>0</v>
      </c>
      <c r="Q1324" s="201">
        <v>0</v>
      </c>
    </row>
    <row r="1325" spans="1:17" x14ac:dyDescent="0.3">
      <c r="A1325" s="103" t="s">
        <v>61</v>
      </c>
      <c r="B1325" s="103" t="s">
        <v>62</v>
      </c>
      <c r="C1325" s="105">
        <v>1978</v>
      </c>
      <c r="D1325" s="103" t="s">
        <v>18</v>
      </c>
      <c r="E1325" s="104" t="s">
        <v>18</v>
      </c>
      <c r="F1325" s="107" t="s">
        <v>18</v>
      </c>
      <c r="G1325" s="107" t="s">
        <v>18</v>
      </c>
      <c r="H1325" s="107" t="s">
        <v>18</v>
      </c>
      <c r="I1325" s="107" t="s">
        <v>18</v>
      </c>
      <c r="J1325" s="107" t="s">
        <v>18</v>
      </c>
      <c r="K1325" s="98">
        <v>6.6939150000000003E-2</v>
      </c>
      <c r="L1325" s="98">
        <v>0.31877610000000001</v>
      </c>
      <c r="M1325" s="98">
        <v>0.53211989999999998</v>
      </c>
      <c r="N1325" s="98">
        <v>8.216482E-2</v>
      </c>
      <c r="O1325" s="206" t="e">
        <f t="shared" si="165"/>
        <v>#VALUE!</v>
      </c>
      <c r="P1325" s="201">
        <v>0</v>
      </c>
      <c r="Q1325" s="201">
        <v>0</v>
      </c>
    </row>
    <row r="1326" spans="1:17" x14ac:dyDescent="0.3">
      <c r="A1326" s="103" t="s">
        <v>61</v>
      </c>
      <c r="B1326" s="103" t="s">
        <v>62</v>
      </c>
      <c r="C1326" s="105">
        <v>1979</v>
      </c>
      <c r="D1326" s="103">
        <v>200</v>
      </c>
      <c r="E1326" s="104">
        <v>333.07142583964963</v>
      </c>
      <c r="F1326" s="107" t="s">
        <v>18</v>
      </c>
      <c r="G1326" s="107" t="s">
        <v>18</v>
      </c>
      <c r="H1326" s="107" t="s">
        <v>18</v>
      </c>
      <c r="I1326" s="107" t="s">
        <v>18</v>
      </c>
      <c r="J1326" s="107" t="s">
        <v>18</v>
      </c>
      <c r="K1326" s="98">
        <v>6.6939150000000003E-2</v>
      </c>
      <c r="L1326" s="98">
        <v>0.31877610000000001</v>
      </c>
      <c r="M1326" s="98">
        <v>0.53211989999999998</v>
      </c>
      <c r="N1326" s="98">
        <v>8.216482E-2</v>
      </c>
      <c r="O1326" s="206" t="e">
        <f t="shared" si="165"/>
        <v>#VALUE!</v>
      </c>
      <c r="P1326" s="201">
        <v>0</v>
      </c>
      <c r="Q1326" s="201">
        <v>0</v>
      </c>
    </row>
    <row r="1327" spans="1:17" x14ac:dyDescent="0.3">
      <c r="A1327" s="103" t="s">
        <v>61</v>
      </c>
      <c r="B1327" s="103" t="s">
        <v>62</v>
      </c>
      <c r="C1327" s="105">
        <v>1980</v>
      </c>
      <c r="D1327" s="103">
        <v>200</v>
      </c>
      <c r="E1327" s="104">
        <v>346.00642459459789</v>
      </c>
      <c r="F1327" s="107" t="s">
        <v>18</v>
      </c>
      <c r="G1327" s="107" t="s">
        <v>18</v>
      </c>
      <c r="H1327" s="107" t="s">
        <v>18</v>
      </c>
      <c r="I1327" s="107" t="s">
        <v>18</v>
      </c>
      <c r="J1327" s="107" t="s">
        <v>18</v>
      </c>
      <c r="K1327" s="98">
        <v>6.6939150000000003E-2</v>
      </c>
      <c r="L1327" s="98">
        <v>0.31877610000000001</v>
      </c>
      <c r="M1327" s="98">
        <v>0.53211989999999998</v>
      </c>
      <c r="N1327" s="98">
        <v>8.216482E-2</v>
      </c>
      <c r="O1327" s="206" t="e">
        <f t="shared" si="165"/>
        <v>#VALUE!</v>
      </c>
      <c r="P1327" s="201">
        <v>0</v>
      </c>
      <c r="Q1327" s="201">
        <v>0</v>
      </c>
    </row>
    <row r="1328" spans="1:17" x14ac:dyDescent="0.3">
      <c r="A1328" s="103" t="s">
        <v>61</v>
      </c>
      <c r="B1328" s="103" t="s">
        <v>62</v>
      </c>
      <c r="C1328" s="105">
        <v>1981</v>
      </c>
      <c r="D1328" s="103" t="s">
        <v>18</v>
      </c>
      <c r="E1328" s="104" t="s">
        <v>18</v>
      </c>
      <c r="F1328" s="107" t="s">
        <v>18</v>
      </c>
      <c r="G1328" s="107" t="s">
        <v>18</v>
      </c>
      <c r="H1328" s="107" t="s">
        <v>18</v>
      </c>
      <c r="I1328" s="98">
        <f t="shared" si="168"/>
        <v>86.141031897650521</v>
      </c>
      <c r="J1328" s="107" t="s">
        <v>18</v>
      </c>
      <c r="K1328" s="98">
        <v>6.6939150000000003E-2</v>
      </c>
      <c r="L1328" s="98">
        <v>0.31877610000000001</v>
      </c>
      <c r="M1328" s="98">
        <v>0.53211989999999998</v>
      </c>
      <c r="N1328" s="98">
        <v>8.216482E-2</v>
      </c>
      <c r="O1328" s="206" t="e">
        <f t="shared" si="165"/>
        <v>#VALUE!</v>
      </c>
      <c r="P1328" s="201">
        <v>0</v>
      </c>
      <c r="Q1328" s="201">
        <v>0</v>
      </c>
    </row>
    <row r="1329" spans="1:17" x14ac:dyDescent="0.3">
      <c r="A1329" s="103" t="s">
        <v>61</v>
      </c>
      <c r="B1329" s="103" t="s">
        <v>62</v>
      </c>
      <c r="C1329" s="105">
        <v>1982</v>
      </c>
      <c r="D1329" s="103" t="s">
        <v>18</v>
      </c>
      <c r="E1329" s="104" t="s">
        <v>18</v>
      </c>
      <c r="F1329" s="107" t="s">
        <v>18</v>
      </c>
      <c r="G1329" s="107" t="s">
        <v>18</v>
      </c>
      <c r="H1329" s="98">
        <f t="shared" si="167"/>
        <v>557.87084155085597</v>
      </c>
      <c r="I1329" s="98">
        <f t="shared" si="168"/>
        <v>16.804959810377355</v>
      </c>
      <c r="J1329" s="107" t="s">
        <v>18</v>
      </c>
      <c r="K1329" s="98">
        <v>6.6939150000000003E-2</v>
      </c>
      <c r="L1329" s="98">
        <v>0.31877610000000001</v>
      </c>
      <c r="M1329" s="98">
        <v>0.53211989999999998</v>
      </c>
      <c r="N1329" s="98">
        <v>8.216482E-2</v>
      </c>
      <c r="O1329" s="206" t="e">
        <f t="shared" si="165"/>
        <v>#VALUE!</v>
      </c>
      <c r="P1329" s="201">
        <v>0</v>
      </c>
      <c r="Q1329" s="201">
        <v>0</v>
      </c>
    </row>
    <row r="1330" spans="1:17" x14ac:dyDescent="0.3">
      <c r="A1330" s="103" t="s">
        <v>61</v>
      </c>
      <c r="B1330" s="103" t="s">
        <v>62</v>
      </c>
      <c r="C1330" s="105">
        <v>1983</v>
      </c>
      <c r="D1330" s="103" t="s">
        <v>18</v>
      </c>
      <c r="E1330" s="104" t="s">
        <v>18</v>
      </c>
      <c r="F1330" s="107" t="s">
        <v>18</v>
      </c>
      <c r="G1330" s="98">
        <f t="shared" si="169"/>
        <v>334.20266968647445</v>
      </c>
      <c r="H1330" s="98">
        <f t="shared" si="167"/>
        <v>108.83311779666792</v>
      </c>
      <c r="I1330" s="107" t="s">
        <v>18</v>
      </c>
      <c r="J1330" s="107" t="s">
        <v>18</v>
      </c>
      <c r="K1330" s="98">
        <v>6.6939150000000003E-2</v>
      </c>
      <c r="L1330" s="98">
        <v>0.31877610000000001</v>
      </c>
      <c r="M1330" s="98">
        <v>0.53211989999999998</v>
      </c>
      <c r="N1330" s="98">
        <v>8.216482E-2</v>
      </c>
      <c r="O1330" s="206" t="e">
        <f t="shared" si="165"/>
        <v>#VALUE!</v>
      </c>
      <c r="P1330" s="201">
        <v>0</v>
      </c>
      <c r="Q1330" s="201">
        <v>0</v>
      </c>
    </row>
    <row r="1331" spans="1:17" x14ac:dyDescent="0.3">
      <c r="A1331" s="103" t="s">
        <v>61</v>
      </c>
      <c r="B1331" s="103" t="s">
        <v>62</v>
      </c>
      <c r="C1331" s="105">
        <v>1984</v>
      </c>
      <c r="D1331" s="103" t="s">
        <v>18</v>
      </c>
      <c r="E1331" s="104" t="s">
        <v>18</v>
      </c>
      <c r="F1331" s="98">
        <f t="shared" si="170"/>
        <v>70.178544240121411</v>
      </c>
      <c r="G1331" s="98">
        <f t="shared" si="169"/>
        <v>65.198457795061586</v>
      </c>
      <c r="H1331" s="107" t="s">
        <v>18</v>
      </c>
      <c r="I1331" s="98">
        <f t="shared" si="168"/>
        <v>19.822346504389913</v>
      </c>
      <c r="J1331" s="107" t="s">
        <v>18</v>
      </c>
      <c r="K1331" s="98">
        <v>6.6939150000000003E-2</v>
      </c>
      <c r="L1331" s="98">
        <v>0.31877610000000001</v>
      </c>
      <c r="M1331" s="98">
        <v>0.53211989999999998</v>
      </c>
      <c r="N1331" s="98">
        <v>8.216482E-2</v>
      </c>
      <c r="O1331" s="206" t="e">
        <f t="shared" si="165"/>
        <v>#VALUE!</v>
      </c>
      <c r="P1331" s="201">
        <v>0</v>
      </c>
      <c r="Q1331" s="201">
        <v>0</v>
      </c>
    </row>
    <row r="1332" spans="1:17" x14ac:dyDescent="0.3">
      <c r="A1332" s="103" t="s">
        <v>61</v>
      </c>
      <c r="B1332" s="103" t="s">
        <v>62</v>
      </c>
      <c r="C1332" s="105">
        <v>1985</v>
      </c>
      <c r="D1332" s="103" t="s">
        <v>18</v>
      </c>
      <c r="E1332" s="104" t="s">
        <v>18</v>
      </c>
      <c r="F1332" s="98">
        <f t="shared" si="170"/>
        <v>13.690892592362781</v>
      </c>
      <c r="G1332" s="107" t="s">
        <v>18</v>
      </c>
      <c r="H1332" s="98">
        <f t="shared" si="167"/>
        <v>128.37446780363311</v>
      </c>
      <c r="I1332" s="107" t="s">
        <v>18</v>
      </c>
      <c r="J1332" s="107" t="s">
        <v>18</v>
      </c>
      <c r="K1332" s="98">
        <v>6.6939150000000003E-2</v>
      </c>
      <c r="L1332" s="98">
        <v>0.31877610000000001</v>
      </c>
      <c r="M1332" s="98">
        <v>0.53211989999999998</v>
      </c>
      <c r="N1332" s="98">
        <v>8.216482E-2</v>
      </c>
      <c r="O1332" s="206" t="e">
        <f t="shared" si="165"/>
        <v>#VALUE!</v>
      </c>
      <c r="P1332" s="201">
        <v>0</v>
      </c>
      <c r="Q1332" s="201">
        <v>0</v>
      </c>
    </row>
    <row r="1333" spans="1:17" x14ac:dyDescent="0.3">
      <c r="A1333" s="103" t="s">
        <v>61</v>
      </c>
      <c r="B1333" s="103" t="s">
        <v>62</v>
      </c>
      <c r="C1333" s="105">
        <v>1986</v>
      </c>
      <c r="D1333" s="103" t="s">
        <v>18</v>
      </c>
      <c r="E1333" s="104" t="s">
        <v>18</v>
      </c>
      <c r="F1333" s="107" t="s">
        <v>18</v>
      </c>
      <c r="G1333" s="98">
        <f t="shared" si="169"/>
        <v>76.905058777199883</v>
      </c>
      <c r="H1333" s="107" t="s">
        <v>18</v>
      </c>
      <c r="I1333" s="98">
        <f t="shared" si="168"/>
        <v>851.40163388489248</v>
      </c>
      <c r="J1333" s="107" t="s">
        <v>18</v>
      </c>
      <c r="K1333" s="98">
        <v>6.6939150000000003E-2</v>
      </c>
      <c r="L1333" s="98">
        <v>0.31877610000000001</v>
      </c>
      <c r="M1333" s="98">
        <v>0.53211989999999998</v>
      </c>
      <c r="N1333" s="98">
        <v>8.216482E-2</v>
      </c>
      <c r="O1333" s="206" t="e">
        <f t="shared" si="165"/>
        <v>#VALUE!</v>
      </c>
      <c r="P1333" s="201">
        <v>0</v>
      </c>
      <c r="Q1333" s="201">
        <v>0</v>
      </c>
    </row>
    <row r="1334" spans="1:17" x14ac:dyDescent="0.3">
      <c r="A1334" s="103" t="s">
        <v>61</v>
      </c>
      <c r="B1334" s="103" t="s">
        <v>62</v>
      </c>
      <c r="C1334" s="105">
        <v>1987</v>
      </c>
      <c r="D1334" s="103">
        <v>800</v>
      </c>
      <c r="E1334" s="104">
        <v>1048.3931188268959</v>
      </c>
      <c r="F1334" s="98">
        <f t="shared" si="170"/>
        <v>16.149138110560358</v>
      </c>
      <c r="G1334" s="107" t="s">
        <v>18</v>
      </c>
      <c r="H1334" s="98">
        <f t="shared" si="167"/>
        <v>5513.8896705751395</v>
      </c>
      <c r="I1334" s="98">
        <f t="shared" si="168"/>
        <v>338.46550973620498</v>
      </c>
      <c r="J1334" s="107" t="s">
        <v>18</v>
      </c>
      <c r="K1334" s="98">
        <v>6.6939150000000003E-2</v>
      </c>
      <c r="L1334" s="98">
        <v>0.31877610000000001</v>
      </c>
      <c r="M1334" s="98">
        <v>0.53211989999999998</v>
      </c>
      <c r="N1334" s="98">
        <v>8.216482E-2</v>
      </c>
      <c r="O1334" s="206" t="e">
        <f t="shared" si="165"/>
        <v>#VALUE!</v>
      </c>
      <c r="P1334" s="201">
        <v>0</v>
      </c>
      <c r="Q1334" s="201">
        <v>0</v>
      </c>
    </row>
    <row r="1335" spans="1:17" x14ac:dyDescent="0.3">
      <c r="A1335" s="103" t="s">
        <v>61</v>
      </c>
      <c r="B1335" s="103" t="s">
        <v>62</v>
      </c>
      <c r="C1335" s="105">
        <v>1988</v>
      </c>
      <c r="D1335" s="108">
        <v>100</v>
      </c>
      <c r="E1335" s="104">
        <v>204.52743413029268</v>
      </c>
      <c r="F1335" s="107" t="s">
        <v>18</v>
      </c>
      <c r="G1335" s="98">
        <f t="shared" si="169"/>
        <v>3303.1958493118332</v>
      </c>
      <c r="H1335" s="98">
        <f t="shared" si="167"/>
        <v>2191.9871934762155</v>
      </c>
      <c r="I1335" s="98">
        <f t="shared" si="168"/>
        <v>389.49988571845023</v>
      </c>
      <c r="J1335" s="106">
        <f t="shared" si="171"/>
        <v>5884.6829285064987</v>
      </c>
      <c r="K1335" s="98">
        <v>6.6939150000000003E-2</v>
      </c>
      <c r="L1335" s="98">
        <v>0.31877610000000001</v>
      </c>
      <c r="M1335" s="98">
        <v>0.53211989999999998</v>
      </c>
      <c r="N1335" s="98">
        <v>8.216482E-2</v>
      </c>
      <c r="O1335" s="206">
        <f t="shared" si="165"/>
        <v>58.846829285064985</v>
      </c>
      <c r="P1335" s="201">
        <v>0</v>
      </c>
      <c r="Q1335" s="201">
        <v>1</v>
      </c>
    </row>
    <row r="1336" spans="1:17" x14ac:dyDescent="0.3">
      <c r="A1336" s="103" t="s">
        <v>61</v>
      </c>
      <c r="B1336" s="103" t="s">
        <v>62</v>
      </c>
      <c r="C1336" s="105">
        <v>1989</v>
      </c>
      <c r="D1336" s="103" t="s">
        <v>18</v>
      </c>
      <c r="E1336" s="104" t="s">
        <v>18</v>
      </c>
      <c r="F1336" s="98">
        <f t="shared" si="170"/>
        <v>693.63143107799544</v>
      </c>
      <c r="G1336" s="98">
        <f t="shared" si="169"/>
        <v>1313.1497784358253</v>
      </c>
      <c r="H1336" s="98">
        <f t="shared" si="167"/>
        <v>2522.4985612883124</v>
      </c>
      <c r="I1336" s="98">
        <f t="shared" si="168"/>
        <v>108.92752434695961</v>
      </c>
      <c r="J1336" s="106">
        <f t="shared" si="171"/>
        <v>4638.2072951490927</v>
      </c>
      <c r="K1336" s="98">
        <v>6.6939150000000003E-2</v>
      </c>
      <c r="L1336" s="98">
        <v>0.31877610000000001</v>
      </c>
      <c r="M1336" s="98">
        <v>0.53211989999999998</v>
      </c>
      <c r="N1336" s="98">
        <v>8.216482E-2</v>
      </c>
      <c r="O1336" s="206" t="e">
        <f t="shared" si="165"/>
        <v>#VALUE!</v>
      </c>
      <c r="P1336" s="201">
        <v>0</v>
      </c>
      <c r="Q1336" s="201">
        <v>0</v>
      </c>
    </row>
    <row r="1337" spans="1:17" x14ac:dyDescent="0.3">
      <c r="A1337" s="103" t="s">
        <v>61</v>
      </c>
      <c r="B1337" s="103" t="s">
        <v>62</v>
      </c>
      <c r="C1337" s="105">
        <v>1990</v>
      </c>
      <c r="D1337" s="103">
        <v>140</v>
      </c>
      <c r="E1337" s="104">
        <v>241.25101843331382</v>
      </c>
      <c r="F1337" s="98">
        <f t="shared" si="170"/>
        <v>275.74567224827229</v>
      </c>
      <c r="G1337" s="98">
        <f t="shared" si="169"/>
        <v>1511.1486219987248</v>
      </c>
      <c r="H1337" s="98">
        <f t="shared" si="167"/>
        <v>705.44185897019815</v>
      </c>
      <c r="I1337" s="98" t="s">
        <v>18</v>
      </c>
      <c r="J1337" s="107">
        <f t="shared" si="171"/>
        <v>2492.3361532171953</v>
      </c>
      <c r="K1337" s="98">
        <v>6.6939150000000003E-2</v>
      </c>
      <c r="L1337" s="98">
        <v>0.31877610000000001</v>
      </c>
      <c r="M1337" s="98">
        <v>0.53211989999999998</v>
      </c>
      <c r="N1337" s="98">
        <v>8.216482E-2</v>
      </c>
      <c r="O1337" s="206">
        <f t="shared" si="165"/>
        <v>17.802401094408538</v>
      </c>
      <c r="P1337" s="201">
        <v>0</v>
      </c>
      <c r="Q1337" s="201">
        <v>1</v>
      </c>
    </row>
    <row r="1338" spans="1:17" x14ac:dyDescent="0.3">
      <c r="A1338" s="103" t="s">
        <v>61</v>
      </c>
      <c r="B1338" s="103" t="s">
        <v>62</v>
      </c>
      <c r="C1338" s="105">
        <v>1991</v>
      </c>
      <c r="D1338" s="103" t="s">
        <v>18</v>
      </c>
      <c r="E1338" s="104" t="s">
        <v>18</v>
      </c>
      <c r="F1338" s="98">
        <f t="shared" si="170"/>
        <v>317.32304987816195</v>
      </c>
      <c r="G1338" s="98">
        <f t="shared" si="169"/>
        <v>422.60777050298213</v>
      </c>
      <c r="H1338" s="98" t="s">
        <v>18</v>
      </c>
      <c r="I1338" s="98" t="s">
        <v>18</v>
      </c>
      <c r="J1338" s="98" t="s">
        <v>18</v>
      </c>
      <c r="K1338" s="98">
        <v>6.6939150000000003E-2</v>
      </c>
      <c r="L1338" s="98">
        <v>0.31877610000000001</v>
      </c>
      <c r="M1338" s="98">
        <v>0.53211989999999998</v>
      </c>
      <c r="N1338" s="98">
        <v>8.216482E-2</v>
      </c>
      <c r="O1338" s="206" t="e">
        <f t="shared" si="165"/>
        <v>#VALUE!</v>
      </c>
      <c r="P1338" s="201">
        <v>0</v>
      </c>
      <c r="Q1338" s="201">
        <v>0</v>
      </c>
    </row>
    <row r="1339" spans="1:17" x14ac:dyDescent="0.3">
      <c r="A1339" s="103" t="s">
        <v>61</v>
      </c>
      <c r="B1339" s="103" t="s">
        <v>62</v>
      </c>
      <c r="C1339" s="105">
        <v>1992</v>
      </c>
      <c r="D1339" s="103">
        <v>5200</v>
      </c>
      <c r="E1339" s="104">
        <v>10362.118895713427</v>
      </c>
      <c r="F1339" s="98">
        <f t="shared" si="170"/>
        <v>88.742552973277157</v>
      </c>
      <c r="G1339" s="98" t="s">
        <v>18</v>
      </c>
      <c r="H1339" s="98" t="s">
        <v>18</v>
      </c>
      <c r="I1339" s="98" t="s">
        <v>18</v>
      </c>
      <c r="J1339" s="98" t="s">
        <v>18</v>
      </c>
      <c r="K1339" s="98">
        <v>6.6939150000000003E-2</v>
      </c>
      <c r="L1339" s="98">
        <v>0.31877610000000001</v>
      </c>
      <c r="M1339" s="98">
        <v>0.53211989999999998</v>
      </c>
      <c r="N1339" s="98">
        <v>8.216482E-2</v>
      </c>
      <c r="O1339" s="206" t="e">
        <f t="shared" si="165"/>
        <v>#VALUE!</v>
      </c>
      <c r="P1339" s="201">
        <v>0</v>
      </c>
      <c r="Q1339" s="201">
        <v>0</v>
      </c>
    </row>
    <row r="1340" spans="1:17" x14ac:dyDescent="0.3">
      <c r="A1340" s="103" t="s">
        <v>61</v>
      </c>
      <c r="B1340" s="103" t="s">
        <v>62</v>
      </c>
      <c r="C1340" s="105">
        <v>1993</v>
      </c>
      <c r="D1340" s="103">
        <v>2042</v>
      </c>
      <c r="E1340" s="104">
        <v>4119.3482774769664</v>
      </c>
      <c r="F1340" s="98" t="s">
        <v>18</v>
      </c>
      <c r="G1340" s="98" t="s">
        <v>18</v>
      </c>
      <c r="H1340" s="98" t="s">
        <v>18</v>
      </c>
      <c r="I1340" s="98" t="s">
        <v>18</v>
      </c>
      <c r="J1340" s="98" t="s">
        <v>18</v>
      </c>
      <c r="K1340" s="98">
        <v>6.6939150000000003E-2</v>
      </c>
      <c r="L1340" s="98">
        <v>0.31877610000000001</v>
      </c>
      <c r="M1340" s="98">
        <v>0.53211989999999998</v>
      </c>
      <c r="N1340" s="98">
        <v>8.216482E-2</v>
      </c>
      <c r="O1340" s="206" t="e">
        <f t="shared" si="165"/>
        <v>#VALUE!</v>
      </c>
      <c r="P1340" s="201">
        <v>0</v>
      </c>
      <c r="Q1340" s="201">
        <v>0</v>
      </c>
    </row>
    <row r="1341" spans="1:17" x14ac:dyDescent="0.3">
      <c r="A1341" s="103" t="s">
        <v>61</v>
      </c>
      <c r="B1341" s="103" t="s">
        <v>62</v>
      </c>
      <c r="C1341" s="105">
        <v>1994</v>
      </c>
      <c r="D1341" s="103">
        <v>2858</v>
      </c>
      <c r="E1341" s="104">
        <v>4740.4702610977574</v>
      </c>
      <c r="F1341" s="98" t="s">
        <v>18</v>
      </c>
      <c r="G1341" s="98" t="s">
        <v>18</v>
      </c>
      <c r="H1341" s="98" t="s">
        <v>18</v>
      </c>
      <c r="I1341" s="98" t="s">
        <v>18</v>
      </c>
      <c r="J1341" s="98" t="s">
        <v>18</v>
      </c>
      <c r="K1341" s="98">
        <v>6.6939150000000003E-2</v>
      </c>
      <c r="L1341" s="98">
        <v>0.31877610000000001</v>
      </c>
      <c r="M1341" s="98">
        <v>0.53211989999999998</v>
      </c>
      <c r="N1341" s="98">
        <v>8.216482E-2</v>
      </c>
      <c r="O1341" s="206" t="e">
        <f t="shared" si="165"/>
        <v>#VALUE!</v>
      </c>
      <c r="P1341" s="201">
        <v>0</v>
      </c>
      <c r="Q1341" s="201">
        <v>0</v>
      </c>
    </row>
    <row r="1342" spans="1:17" x14ac:dyDescent="0.3">
      <c r="A1342" s="103" t="s">
        <v>61</v>
      </c>
      <c r="B1342" s="103" t="s">
        <v>62</v>
      </c>
      <c r="C1342" s="105">
        <v>1995</v>
      </c>
      <c r="D1342" s="103">
        <v>656</v>
      </c>
      <c r="E1342" s="104">
        <v>1325.7197465650095</v>
      </c>
      <c r="F1342" s="98" t="s">
        <v>18</v>
      </c>
      <c r="G1342" s="98" t="s">
        <v>18</v>
      </c>
      <c r="H1342" s="98" t="s">
        <v>18</v>
      </c>
      <c r="I1342" s="98" t="s">
        <v>18</v>
      </c>
      <c r="J1342" s="98" t="s">
        <v>18</v>
      </c>
      <c r="K1342" s="98">
        <v>6.6939150000000003E-2</v>
      </c>
      <c r="L1342" s="98">
        <v>0.31877610000000001</v>
      </c>
      <c r="M1342" s="98">
        <v>0.53211989999999998</v>
      </c>
      <c r="N1342" s="98">
        <v>8.216482E-2</v>
      </c>
      <c r="O1342" s="206" t="e">
        <f t="shared" si="165"/>
        <v>#VALUE!</v>
      </c>
      <c r="P1342" s="201">
        <v>0</v>
      </c>
      <c r="Q1342" s="201">
        <v>0</v>
      </c>
    </row>
    <row r="1343" spans="1:17" x14ac:dyDescent="0.3">
      <c r="A1343" s="103" t="s">
        <v>61</v>
      </c>
      <c r="B1343" s="103" t="s">
        <v>62</v>
      </c>
      <c r="C1343" s="105">
        <v>1996</v>
      </c>
      <c r="D1343" s="103" t="s">
        <v>18</v>
      </c>
      <c r="E1343" s="104" t="s">
        <v>18</v>
      </c>
      <c r="F1343" s="98" t="s">
        <v>18</v>
      </c>
      <c r="G1343" s="98" t="s">
        <v>18</v>
      </c>
      <c r="H1343" s="98" t="s">
        <v>18</v>
      </c>
      <c r="I1343" s="98" t="s">
        <v>18</v>
      </c>
      <c r="J1343" s="98" t="s">
        <v>18</v>
      </c>
      <c r="K1343" s="98">
        <v>6.6939150000000003E-2</v>
      </c>
      <c r="L1343" s="98">
        <v>0.31877610000000001</v>
      </c>
      <c r="M1343" s="98">
        <v>0.53211989999999998</v>
      </c>
      <c r="N1343" s="98">
        <v>8.216482E-2</v>
      </c>
      <c r="O1343" s="206" t="e">
        <f t="shared" si="165"/>
        <v>#VALUE!</v>
      </c>
      <c r="P1343" s="201">
        <v>0</v>
      </c>
      <c r="Q1343" s="201">
        <v>0</v>
      </c>
    </row>
    <row r="1344" spans="1:17" x14ac:dyDescent="0.3">
      <c r="A1344" s="103" t="s">
        <v>61</v>
      </c>
      <c r="B1344" s="103" t="s">
        <v>62</v>
      </c>
      <c r="C1344" s="105">
        <v>1997</v>
      </c>
      <c r="D1344" s="103" t="s">
        <v>18</v>
      </c>
      <c r="E1344" s="104" t="s">
        <v>18</v>
      </c>
      <c r="F1344" s="98" t="s">
        <v>18</v>
      </c>
      <c r="G1344" s="98" t="s">
        <v>18</v>
      </c>
      <c r="H1344" s="98" t="s">
        <v>18</v>
      </c>
      <c r="I1344" s="98" t="s">
        <v>18</v>
      </c>
      <c r="J1344" s="98" t="s">
        <v>18</v>
      </c>
      <c r="K1344" s="98">
        <v>6.6939150000000003E-2</v>
      </c>
      <c r="L1344" s="98">
        <v>0.31877610000000001</v>
      </c>
      <c r="M1344" s="98">
        <v>0.53211989999999998</v>
      </c>
      <c r="N1344" s="98">
        <v>8.216482E-2</v>
      </c>
      <c r="O1344" s="206" t="e">
        <f t="shared" si="165"/>
        <v>#VALUE!</v>
      </c>
      <c r="P1344" s="201">
        <v>0</v>
      </c>
      <c r="Q1344" s="201">
        <v>0</v>
      </c>
    </row>
    <row r="1345" spans="1:17" x14ac:dyDescent="0.3">
      <c r="A1345" s="103" t="s">
        <v>61</v>
      </c>
      <c r="B1345" s="103" t="s">
        <v>62</v>
      </c>
      <c r="C1345" s="105">
        <v>1998</v>
      </c>
      <c r="D1345" s="103" t="s">
        <v>18</v>
      </c>
      <c r="E1345" s="104" t="s">
        <v>18</v>
      </c>
      <c r="F1345" s="98" t="s">
        <v>18</v>
      </c>
      <c r="G1345" s="98" t="s">
        <v>18</v>
      </c>
      <c r="H1345" s="98" t="s">
        <v>18</v>
      </c>
      <c r="I1345" s="98" t="s">
        <v>18</v>
      </c>
      <c r="J1345" s="98" t="s">
        <v>18</v>
      </c>
      <c r="K1345" s="98">
        <v>6.6939150000000003E-2</v>
      </c>
      <c r="L1345" s="98">
        <v>0.31877610000000001</v>
      </c>
      <c r="M1345" s="98">
        <v>0.53211989999999998</v>
      </c>
      <c r="N1345" s="98">
        <v>8.216482E-2</v>
      </c>
      <c r="O1345" s="206" t="e">
        <f t="shared" si="165"/>
        <v>#VALUE!</v>
      </c>
      <c r="P1345" s="201">
        <v>0</v>
      </c>
      <c r="Q1345" s="201">
        <v>0</v>
      </c>
    </row>
    <row r="1346" spans="1:17" x14ac:dyDescent="0.3">
      <c r="A1346" s="103" t="s">
        <v>61</v>
      </c>
      <c r="B1346" s="103" t="s">
        <v>62</v>
      </c>
      <c r="C1346" s="105">
        <v>1999</v>
      </c>
      <c r="D1346" s="103" t="s">
        <v>18</v>
      </c>
      <c r="E1346" s="104" t="s">
        <v>18</v>
      </c>
      <c r="F1346" s="98" t="s">
        <v>18</v>
      </c>
      <c r="G1346" s="98" t="s">
        <v>18</v>
      </c>
      <c r="H1346" s="98" t="s">
        <v>18</v>
      </c>
      <c r="I1346" s="98" t="s">
        <v>18</v>
      </c>
      <c r="J1346" s="98" t="s">
        <v>18</v>
      </c>
      <c r="K1346" s="98">
        <v>6.6939150000000003E-2</v>
      </c>
      <c r="L1346" s="98">
        <v>0.31877610000000001</v>
      </c>
      <c r="M1346" s="98">
        <v>0.53211989999999998</v>
      </c>
      <c r="N1346" s="98">
        <v>8.216482E-2</v>
      </c>
      <c r="O1346" s="206" t="e">
        <f t="shared" si="165"/>
        <v>#VALUE!</v>
      </c>
      <c r="P1346" s="201">
        <v>0</v>
      </c>
      <c r="Q1346" s="201">
        <v>0</v>
      </c>
    </row>
    <row r="1347" spans="1:17" x14ac:dyDescent="0.3">
      <c r="A1347" s="103" t="s">
        <v>61</v>
      </c>
      <c r="B1347" s="103" t="s">
        <v>62</v>
      </c>
      <c r="C1347" s="105">
        <v>2000</v>
      </c>
      <c r="D1347" s="103" t="s">
        <v>18</v>
      </c>
      <c r="E1347" s="104" t="s">
        <v>18</v>
      </c>
      <c r="F1347" s="98" t="s">
        <v>18</v>
      </c>
      <c r="G1347" s="98" t="s">
        <v>18</v>
      </c>
      <c r="H1347" s="98" t="s">
        <v>18</v>
      </c>
      <c r="I1347" s="98" t="s">
        <v>18</v>
      </c>
      <c r="J1347" s="98" t="s">
        <v>18</v>
      </c>
      <c r="K1347" s="98">
        <v>6.6939150000000003E-2</v>
      </c>
      <c r="L1347" s="98">
        <v>0.31877610000000001</v>
      </c>
      <c r="M1347" s="98">
        <v>0.53211989999999998</v>
      </c>
      <c r="N1347" s="98">
        <v>8.216482E-2</v>
      </c>
      <c r="O1347" s="206" t="e">
        <f t="shared" ref="O1347:O1410" si="172">J1347/D1347</f>
        <v>#VALUE!</v>
      </c>
      <c r="P1347" s="201">
        <v>0</v>
      </c>
      <c r="Q1347" s="201">
        <v>0</v>
      </c>
    </row>
    <row r="1348" spans="1:17" x14ac:dyDescent="0.3">
      <c r="A1348" s="103" t="s">
        <v>61</v>
      </c>
      <c r="B1348" s="103" t="s">
        <v>62</v>
      </c>
      <c r="C1348" s="105">
        <v>2001</v>
      </c>
      <c r="D1348" s="103" t="s">
        <v>18</v>
      </c>
      <c r="E1348" s="104" t="s">
        <v>18</v>
      </c>
      <c r="F1348" s="98" t="s">
        <v>18</v>
      </c>
      <c r="G1348" s="98" t="s">
        <v>18</v>
      </c>
      <c r="H1348" s="98" t="s">
        <v>18</v>
      </c>
      <c r="I1348" s="98" t="s">
        <v>18</v>
      </c>
      <c r="J1348" s="98" t="s">
        <v>18</v>
      </c>
      <c r="K1348" s="98">
        <v>6.6939150000000003E-2</v>
      </c>
      <c r="L1348" s="98">
        <v>0.31877610000000001</v>
      </c>
      <c r="M1348" s="98">
        <v>0.53211989999999998</v>
      </c>
      <c r="N1348" s="98">
        <v>8.216482E-2</v>
      </c>
      <c r="O1348" s="206" t="e">
        <f t="shared" si="172"/>
        <v>#VALUE!</v>
      </c>
      <c r="P1348" s="201">
        <v>0</v>
      </c>
      <c r="Q1348" s="201">
        <v>0</v>
      </c>
    </row>
    <row r="1349" spans="1:17" x14ac:dyDescent="0.3">
      <c r="A1349" s="103" t="s">
        <v>61</v>
      </c>
      <c r="B1349" s="103" t="s">
        <v>62</v>
      </c>
      <c r="C1349" s="105">
        <v>2002</v>
      </c>
      <c r="D1349" s="103" t="s">
        <v>18</v>
      </c>
      <c r="E1349" s="104" t="s">
        <v>18</v>
      </c>
      <c r="F1349" s="98" t="s">
        <v>18</v>
      </c>
      <c r="G1349" s="98" t="s">
        <v>18</v>
      </c>
      <c r="H1349" s="98" t="s">
        <v>18</v>
      </c>
      <c r="I1349" s="98" t="s">
        <v>18</v>
      </c>
      <c r="J1349" s="98" t="s">
        <v>18</v>
      </c>
      <c r="K1349" s="98">
        <v>6.6939150000000003E-2</v>
      </c>
      <c r="L1349" s="98">
        <v>0.31877610000000001</v>
      </c>
      <c r="M1349" s="98">
        <v>0.53211989999999998</v>
      </c>
      <c r="N1349" s="98">
        <v>8.216482E-2</v>
      </c>
      <c r="O1349" s="206" t="e">
        <f t="shared" si="172"/>
        <v>#VALUE!</v>
      </c>
      <c r="P1349" s="201">
        <v>0</v>
      </c>
      <c r="Q1349" s="201">
        <v>0</v>
      </c>
    </row>
    <row r="1350" spans="1:17" x14ac:dyDescent="0.3">
      <c r="A1350" s="103" t="s">
        <v>61</v>
      </c>
      <c r="B1350" s="103" t="s">
        <v>62</v>
      </c>
      <c r="C1350" s="105">
        <v>2003</v>
      </c>
      <c r="D1350" s="103" t="s">
        <v>18</v>
      </c>
      <c r="E1350" s="104" t="s">
        <v>18</v>
      </c>
      <c r="F1350" s="98" t="s">
        <v>18</v>
      </c>
      <c r="G1350" s="98" t="s">
        <v>18</v>
      </c>
      <c r="H1350" s="98" t="s">
        <v>18</v>
      </c>
      <c r="I1350" s="98" t="s">
        <v>18</v>
      </c>
      <c r="J1350" s="98" t="s">
        <v>18</v>
      </c>
      <c r="K1350" s="98">
        <v>6.6939150000000003E-2</v>
      </c>
      <c r="L1350" s="98">
        <v>0.31877610000000001</v>
      </c>
      <c r="M1350" s="98">
        <v>0.53211989999999998</v>
      </c>
      <c r="N1350" s="98">
        <v>8.216482E-2</v>
      </c>
      <c r="O1350" s="206" t="e">
        <f t="shared" si="172"/>
        <v>#VALUE!</v>
      </c>
      <c r="P1350" s="201">
        <v>0</v>
      </c>
      <c r="Q1350" s="201">
        <v>0</v>
      </c>
    </row>
    <row r="1351" spans="1:17" x14ac:dyDescent="0.3">
      <c r="A1351" s="103" t="s">
        <v>61</v>
      </c>
      <c r="B1351" s="103" t="s">
        <v>62</v>
      </c>
      <c r="C1351" s="105">
        <v>2004</v>
      </c>
      <c r="D1351" s="103" t="s">
        <v>18</v>
      </c>
      <c r="E1351" s="104" t="s">
        <v>18</v>
      </c>
      <c r="F1351" s="98" t="s">
        <v>18</v>
      </c>
      <c r="G1351" s="98" t="s">
        <v>18</v>
      </c>
      <c r="H1351" s="98" t="s">
        <v>18</v>
      </c>
      <c r="I1351" s="98" t="s">
        <v>18</v>
      </c>
      <c r="J1351" s="98" t="s">
        <v>18</v>
      </c>
      <c r="K1351" s="98">
        <v>6.6939150000000003E-2</v>
      </c>
      <c r="L1351" s="98">
        <v>0.31877610000000001</v>
      </c>
      <c r="M1351" s="98">
        <v>0.53211989999999998</v>
      </c>
      <c r="N1351" s="98">
        <v>8.216482E-2</v>
      </c>
      <c r="O1351" s="206" t="e">
        <f t="shared" si="172"/>
        <v>#VALUE!</v>
      </c>
      <c r="P1351" s="201">
        <v>0</v>
      </c>
      <c r="Q1351" s="201">
        <v>0</v>
      </c>
    </row>
    <row r="1352" spans="1:17" x14ac:dyDescent="0.3">
      <c r="A1352" s="103" t="s">
        <v>61</v>
      </c>
      <c r="B1352" s="103" t="s">
        <v>62</v>
      </c>
      <c r="C1352" s="105">
        <v>2005</v>
      </c>
      <c r="D1352" s="103" t="s">
        <v>18</v>
      </c>
      <c r="E1352" s="104" t="s">
        <v>18</v>
      </c>
      <c r="F1352" s="98" t="s">
        <v>18</v>
      </c>
      <c r="G1352" s="98" t="s">
        <v>18</v>
      </c>
      <c r="H1352" s="98" t="s">
        <v>18</v>
      </c>
      <c r="I1352" s="98" t="s">
        <v>18</v>
      </c>
      <c r="J1352" s="98" t="s">
        <v>18</v>
      </c>
      <c r="K1352" s="98">
        <v>6.6939150000000003E-2</v>
      </c>
      <c r="L1352" s="98">
        <v>0.31877610000000001</v>
      </c>
      <c r="M1352" s="98">
        <v>0.53211989999999998</v>
      </c>
      <c r="N1352" s="98">
        <v>8.216482E-2</v>
      </c>
      <c r="O1352" s="206" t="e">
        <f t="shared" si="172"/>
        <v>#VALUE!</v>
      </c>
      <c r="P1352" s="201">
        <v>0</v>
      </c>
      <c r="Q1352" s="201">
        <v>0</v>
      </c>
    </row>
    <row r="1353" spans="1:17" x14ac:dyDescent="0.3">
      <c r="A1353" s="103" t="s">
        <v>61</v>
      </c>
      <c r="B1353" s="103" t="s">
        <v>62</v>
      </c>
      <c r="C1353" s="105">
        <v>2006</v>
      </c>
      <c r="D1353" s="103" t="s">
        <v>18</v>
      </c>
      <c r="E1353" s="104" t="s">
        <v>18</v>
      </c>
      <c r="F1353" s="98" t="s">
        <v>18</v>
      </c>
      <c r="G1353" s="98" t="s">
        <v>18</v>
      </c>
      <c r="H1353" s="98" t="s">
        <v>18</v>
      </c>
      <c r="I1353" s="98" t="s">
        <v>18</v>
      </c>
      <c r="J1353" s="98" t="s">
        <v>18</v>
      </c>
      <c r="K1353" s="98">
        <v>6.6939150000000003E-2</v>
      </c>
      <c r="L1353" s="98">
        <v>0.31877610000000001</v>
      </c>
      <c r="M1353" s="98">
        <v>0.53211989999999998</v>
      </c>
      <c r="N1353" s="98">
        <v>8.216482E-2</v>
      </c>
      <c r="O1353" s="206" t="e">
        <f t="shared" si="172"/>
        <v>#VALUE!</v>
      </c>
      <c r="P1353" s="201">
        <v>0</v>
      </c>
      <c r="Q1353" s="201">
        <v>0</v>
      </c>
    </row>
    <row r="1354" spans="1:17" x14ac:dyDescent="0.3">
      <c r="A1354" s="103" t="s">
        <v>61</v>
      </c>
      <c r="B1354" s="103" t="s">
        <v>62</v>
      </c>
      <c r="C1354" s="105">
        <v>2007</v>
      </c>
      <c r="D1354" s="103" t="s">
        <v>18</v>
      </c>
      <c r="E1354" s="104" t="s">
        <v>18</v>
      </c>
      <c r="F1354" s="98" t="s">
        <v>18</v>
      </c>
      <c r="G1354" s="98" t="s">
        <v>18</v>
      </c>
      <c r="H1354" s="98" t="s">
        <v>18</v>
      </c>
      <c r="I1354" s="98" t="s">
        <v>18</v>
      </c>
      <c r="J1354" s="98" t="s">
        <v>18</v>
      </c>
      <c r="K1354" s="98">
        <v>6.6939150000000003E-2</v>
      </c>
      <c r="L1354" s="98">
        <v>0.31877610000000001</v>
      </c>
      <c r="M1354" s="98">
        <v>0.53211989999999998</v>
      </c>
      <c r="N1354" s="98">
        <v>8.216482E-2</v>
      </c>
      <c r="O1354" s="206" t="e">
        <f t="shared" si="172"/>
        <v>#VALUE!</v>
      </c>
      <c r="P1354" s="201">
        <v>0</v>
      </c>
      <c r="Q1354" s="201">
        <v>0</v>
      </c>
    </row>
    <row r="1355" spans="1:17" x14ac:dyDescent="0.3">
      <c r="A1355" s="103" t="s">
        <v>61</v>
      </c>
      <c r="B1355" s="103" t="s">
        <v>62</v>
      </c>
      <c r="C1355" s="105">
        <v>2008</v>
      </c>
      <c r="D1355" s="103" t="s">
        <v>18</v>
      </c>
      <c r="E1355" s="104" t="s">
        <v>18</v>
      </c>
      <c r="F1355" s="98" t="s">
        <v>18</v>
      </c>
      <c r="G1355" s="98" t="s">
        <v>18</v>
      </c>
      <c r="H1355" s="98" t="s">
        <v>18</v>
      </c>
      <c r="I1355" s="98" t="s">
        <v>18</v>
      </c>
      <c r="J1355" s="98" t="s">
        <v>18</v>
      </c>
      <c r="K1355" s="98">
        <v>6.6939150000000003E-2</v>
      </c>
      <c r="L1355" s="98">
        <v>0.31877610000000001</v>
      </c>
      <c r="M1355" s="98">
        <v>0.53211989999999998</v>
      </c>
      <c r="N1355" s="98">
        <v>8.216482E-2</v>
      </c>
      <c r="O1355" s="206" t="e">
        <f t="shared" si="172"/>
        <v>#VALUE!</v>
      </c>
      <c r="P1355" s="201">
        <v>0</v>
      </c>
      <c r="Q1355" s="201">
        <v>0</v>
      </c>
    </row>
    <row r="1356" spans="1:17" x14ac:dyDescent="0.3">
      <c r="A1356" s="103" t="s">
        <v>61</v>
      </c>
      <c r="B1356" s="103" t="s">
        <v>62</v>
      </c>
      <c r="C1356" s="105">
        <v>2009</v>
      </c>
      <c r="D1356" s="103" t="s">
        <v>18</v>
      </c>
      <c r="E1356" s="104" t="s">
        <v>18</v>
      </c>
      <c r="F1356" s="98" t="s">
        <v>18</v>
      </c>
      <c r="G1356" s="98" t="s">
        <v>18</v>
      </c>
      <c r="H1356" s="98" t="s">
        <v>18</v>
      </c>
      <c r="I1356" s="98" t="s">
        <v>18</v>
      </c>
      <c r="J1356" s="98" t="s">
        <v>18</v>
      </c>
      <c r="K1356" s="98">
        <v>6.6939150000000003E-2</v>
      </c>
      <c r="L1356" s="98">
        <v>0.31877610000000001</v>
      </c>
      <c r="M1356" s="98">
        <v>0.53211989999999998</v>
      </c>
      <c r="N1356" s="98">
        <v>8.216482E-2</v>
      </c>
      <c r="O1356" s="206" t="e">
        <f t="shared" si="172"/>
        <v>#VALUE!</v>
      </c>
      <c r="P1356" s="201">
        <v>0</v>
      </c>
      <c r="Q1356" s="201">
        <v>0</v>
      </c>
    </row>
    <row r="1357" spans="1:17" x14ac:dyDescent="0.3">
      <c r="A1357" s="103" t="s">
        <v>61</v>
      </c>
      <c r="B1357" s="103" t="s">
        <v>62</v>
      </c>
      <c r="C1357" s="105">
        <v>2010</v>
      </c>
      <c r="D1357" s="103" t="s">
        <v>18</v>
      </c>
      <c r="E1357" s="104" t="s">
        <v>18</v>
      </c>
      <c r="F1357" s="98" t="s">
        <v>18</v>
      </c>
      <c r="G1357" s="98" t="s">
        <v>18</v>
      </c>
      <c r="H1357" s="98" t="s">
        <v>18</v>
      </c>
      <c r="I1357" s="98" t="s">
        <v>18</v>
      </c>
      <c r="J1357" s="98" t="s">
        <v>18</v>
      </c>
      <c r="K1357" s="98">
        <v>6.6939150000000003E-2</v>
      </c>
      <c r="L1357" s="98">
        <v>0.31877610000000001</v>
      </c>
      <c r="M1357" s="98">
        <v>0.53211989999999998</v>
      </c>
      <c r="N1357" s="98">
        <v>8.216482E-2</v>
      </c>
      <c r="O1357" s="206" t="e">
        <f t="shared" si="172"/>
        <v>#VALUE!</v>
      </c>
      <c r="P1357" s="201">
        <v>0</v>
      </c>
      <c r="Q1357" s="201">
        <v>0</v>
      </c>
    </row>
    <row r="1358" spans="1:17" x14ac:dyDescent="0.3">
      <c r="A1358" s="103" t="s">
        <v>61</v>
      </c>
      <c r="B1358" s="103" t="s">
        <v>62</v>
      </c>
      <c r="C1358" s="105">
        <v>2011</v>
      </c>
      <c r="D1358" s="103" t="s">
        <v>18</v>
      </c>
      <c r="E1358" s="104" t="s">
        <v>18</v>
      </c>
      <c r="F1358" s="98" t="s">
        <v>18</v>
      </c>
      <c r="G1358" s="98" t="s">
        <v>18</v>
      </c>
      <c r="H1358" s="98" t="s">
        <v>18</v>
      </c>
      <c r="I1358" s="98" t="s">
        <v>18</v>
      </c>
      <c r="J1358" s="98" t="s">
        <v>18</v>
      </c>
      <c r="K1358" s="98">
        <v>6.6939150000000003E-2</v>
      </c>
      <c r="L1358" s="98">
        <v>0.31877610000000001</v>
      </c>
      <c r="M1358" s="98">
        <v>0.53211989999999998</v>
      </c>
      <c r="N1358" s="98">
        <v>8.216482E-2</v>
      </c>
      <c r="O1358" s="206" t="e">
        <f t="shared" si="172"/>
        <v>#VALUE!</v>
      </c>
      <c r="P1358" s="201">
        <v>0</v>
      </c>
      <c r="Q1358" s="201">
        <v>0</v>
      </c>
    </row>
    <row r="1359" spans="1:17" x14ac:dyDescent="0.3">
      <c r="A1359" s="103" t="s">
        <v>61</v>
      </c>
      <c r="B1359" s="103" t="s">
        <v>62</v>
      </c>
      <c r="C1359" s="105">
        <v>2012</v>
      </c>
      <c r="D1359" s="103" t="s">
        <v>18</v>
      </c>
      <c r="E1359" s="104" t="s">
        <v>18</v>
      </c>
      <c r="F1359" s="98" t="s">
        <v>18</v>
      </c>
      <c r="G1359" s="98" t="s">
        <v>18</v>
      </c>
      <c r="H1359" s="98" t="s">
        <v>18</v>
      </c>
      <c r="I1359" s="98" t="s">
        <v>18</v>
      </c>
      <c r="J1359" s="98" t="s">
        <v>18</v>
      </c>
      <c r="K1359" s="98">
        <v>6.6939150000000003E-2</v>
      </c>
      <c r="L1359" s="98">
        <v>0.31877610000000001</v>
      </c>
      <c r="M1359" s="98">
        <v>0.53211989999999998</v>
      </c>
      <c r="N1359" s="98">
        <v>8.216482E-2</v>
      </c>
      <c r="O1359" s="206" t="e">
        <f t="shared" si="172"/>
        <v>#VALUE!</v>
      </c>
      <c r="P1359" s="201">
        <v>0</v>
      </c>
      <c r="Q1359" s="201">
        <v>0</v>
      </c>
    </row>
    <row r="1360" spans="1:17" x14ac:dyDescent="0.3">
      <c r="A1360" s="103" t="s">
        <v>61</v>
      </c>
      <c r="B1360" s="103" t="s">
        <v>62</v>
      </c>
      <c r="C1360" s="105">
        <v>2013</v>
      </c>
      <c r="D1360" s="103" t="s">
        <v>18</v>
      </c>
      <c r="E1360" s="104" t="s">
        <v>18</v>
      </c>
      <c r="F1360" s="98" t="s">
        <v>18</v>
      </c>
      <c r="G1360" s="98" t="s">
        <v>18</v>
      </c>
      <c r="H1360" s="98" t="s">
        <v>18</v>
      </c>
      <c r="I1360" s="98" t="s">
        <v>18</v>
      </c>
      <c r="J1360" s="98" t="s">
        <v>18</v>
      </c>
      <c r="K1360" s="98">
        <v>6.6939150000000003E-2</v>
      </c>
      <c r="L1360" s="98">
        <v>0.31877610000000001</v>
      </c>
      <c r="M1360" s="98">
        <v>0.53211989999999998</v>
      </c>
      <c r="N1360" s="98">
        <v>8.216482E-2</v>
      </c>
      <c r="O1360" s="206" t="e">
        <f t="shared" si="172"/>
        <v>#VALUE!</v>
      </c>
      <c r="P1360" s="201">
        <v>0</v>
      </c>
      <c r="Q1360" s="201">
        <v>0</v>
      </c>
    </row>
    <row r="1361" spans="1:17" x14ac:dyDescent="0.3">
      <c r="A1361" s="103" t="s">
        <v>61</v>
      </c>
      <c r="B1361" s="103" t="s">
        <v>62</v>
      </c>
      <c r="C1361" s="105">
        <v>2014</v>
      </c>
      <c r="D1361" s="103" t="s">
        <v>18</v>
      </c>
      <c r="E1361" s="111" t="s">
        <v>18</v>
      </c>
      <c r="F1361" s="98" t="s">
        <v>18</v>
      </c>
      <c r="G1361" s="98" t="s">
        <v>18</v>
      </c>
      <c r="H1361" s="98" t="s">
        <v>18</v>
      </c>
      <c r="I1361" s="98" t="s">
        <v>18</v>
      </c>
      <c r="J1361" s="98" t="s">
        <v>18</v>
      </c>
      <c r="K1361" s="98">
        <v>6.6939150000000003E-2</v>
      </c>
      <c r="L1361" s="98">
        <v>0.31877610000000001</v>
      </c>
      <c r="M1361" s="98">
        <v>0.53211989999999998</v>
      </c>
      <c r="N1361" s="98">
        <v>8.216482E-2</v>
      </c>
      <c r="O1361" s="206" t="e">
        <f t="shared" si="172"/>
        <v>#VALUE!</v>
      </c>
      <c r="P1361" s="201">
        <v>0</v>
      </c>
      <c r="Q1361" s="201">
        <v>0</v>
      </c>
    </row>
    <row r="1362" spans="1:17" x14ac:dyDescent="0.3">
      <c r="A1362" t="s">
        <v>64</v>
      </c>
      <c r="B1362" t="s">
        <v>65</v>
      </c>
      <c r="C1362" s="113">
        <v>1954</v>
      </c>
      <c r="D1362" s="111" t="s">
        <v>18</v>
      </c>
      <c r="E1362" s="111" t="s">
        <v>18</v>
      </c>
      <c r="F1362" s="109" t="s">
        <v>18</v>
      </c>
      <c r="G1362" s="109" t="s">
        <v>18</v>
      </c>
      <c r="H1362" s="109" t="s">
        <v>18</v>
      </c>
      <c r="I1362" s="109" t="s">
        <v>18</v>
      </c>
      <c r="J1362" s="109" t="s">
        <v>18</v>
      </c>
      <c r="K1362" s="109">
        <v>6.7683880000000002E-2</v>
      </c>
      <c r="L1362" s="109">
        <v>0.3845267</v>
      </c>
      <c r="M1362" s="109">
        <v>0.4761051</v>
      </c>
      <c r="N1362" s="109">
        <v>7.1684330000000004E-2</v>
      </c>
      <c r="O1362" s="206" t="e">
        <f t="shared" si="172"/>
        <v>#VALUE!</v>
      </c>
      <c r="P1362" s="201">
        <v>0</v>
      </c>
      <c r="Q1362" s="201">
        <v>0</v>
      </c>
    </row>
    <row r="1363" spans="1:17" x14ac:dyDescent="0.3">
      <c r="A1363" s="111" t="s">
        <v>64</v>
      </c>
      <c r="B1363" s="111" t="s">
        <v>65</v>
      </c>
      <c r="C1363" s="113">
        <v>1955</v>
      </c>
      <c r="D1363" s="111" t="s">
        <v>18</v>
      </c>
      <c r="E1363" s="111" t="s">
        <v>18</v>
      </c>
      <c r="F1363" s="109" t="s">
        <v>18</v>
      </c>
      <c r="G1363" s="109" t="s">
        <v>18</v>
      </c>
      <c r="H1363" s="109" t="s">
        <v>18</v>
      </c>
      <c r="I1363" s="109" t="s">
        <v>18</v>
      </c>
      <c r="J1363" s="109" t="s">
        <v>18</v>
      </c>
      <c r="K1363" s="109">
        <v>6.7683880000000002E-2</v>
      </c>
      <c r="L1363" s="109">
        <v>0.3845267</v>
      </c>
      <c r="M1363" s="109">
        <v>0.4761051</v>
      </c>
      <c r="N1363" s="109">
        <v>7.1684330000000004E-2</v>
      </c>
      <c r="O1363" s="206" t="e">
        <f t="shared" si="172"/>
        <v>#VALUE!</v>
      </c>
      <c r="P1363" s="201">
        <v>0</v>
      </c>
      <c r="Q1363" s="201">
        <v>0</v>
      </c>
    </row>
    <row r="1364" spans="1:17" x14ac:dyDescent="0.3">
      <c r="A1364" s="111" t="s">
        <v>64</v>
      </c>
      <c r="B1364" s="111" t="s">
        <v>65</v>
      </c>
      <c r="C1364" s="113">
        <v>1956</v>
      </c>
      <c r="D1364" s="111" t="s">
        <v>18</v>
      </c>
      <c r="E1364" s="111" t="s">
        <v>18</v>
      </c>
      <c r="F1364" s="109" t="s">
        <v>18</v>
      </c>
      <c r="G1364" s="109" t="s">
        <v>18</v>
      </c>
      <c r="H1364" s="109" t="s">
        <v>18</v>
      </c>
      <c r="I1364" s="109" t="s">
        <v>18</v>
      </c>
      <c r="J1364" s="109" t="s">
        <v>18</v>
      </c>
      <c r="K1364" s="109">
        <v>6.7683880000000002E-2</v>
      </c>
      <c r="L1364" s="109">
        <v>0.3845267</v>
      </c>
      <c r="M1364" s="109">
        <v>0.4761051</v>
      </c>
      <c r="N1364" s="109">
        <v>7.1684330000000004E-2</v>
      </c>
      <c r="O1364" s="206" t="e">
        <f t="shared" si="172"/>
        <v>#VALUE!</v>
      </c>
      <c r="P1364" s="201">
        <v>0</v>
      </c>
      <c r="Q1364" s="201">
        <v>0</v>
      </c>
    </row>
    <row r="1365" spans="1:17" x14ac:dyDescent="0.3">
      <c r="A1365" s="111" t="s">
        <v>64</v>
      </c>
      <c r="B1365" s="111" t="s">
        <v>65</v>
      </c>
      <c r="C1365" s="113">
        <v>1957</v>
      </c>
      <c r="D1365" s="111" t="s">
        <v>18</v>
      </c>
      <c r="E1365" s="111" t="s">
        <v>18</v>
      </c>
      <c r="F1365" s="109" t="s">
        <v>18</v>
      </c>
      <c r="G1365" s="109" t="s">
        <v>18</v>
      </c>
      <c r="H1365" s="109" t="s">
        <v>18</v>
      </c>
      <c r="I1365" s="109" t="s">
        <v>18</v>
      </c>
      <c r="J1365" s="109" t="s">
        <v>18</v>
      </c>
      <c r="K1365" s="109">
        <v>6.7683880000000002E-2</v>
      </c>
      <c r="L1365" s="109">
        <v>0.3845267</v>
      </c>
      <c r="M1365" s="109">
        <v>0.4761051</v>
      </c>
      <c r="N1365" s="109">
        <v>7.1684330000000004E-2</v>
      </c>
      <c r="O1365" s="206" t="e">
        <f t="shared" si="172"/>
        <v>#VALUE!</v>
      </c>
      <c r="P1365" s="201">
        <v>0</v>
      </c>
      <c r="Q1365" s="201">
        <v>0</v>
      </c>
    </row>
    <row r="1366" spans="1:17" x14ac:dyDescent="0.3">
      <c r="A1366" s="111" t="s">
        <v>64</v>
      </c>
      <c r="B1366" s="111" t="s">
        <v>65</v>
      </c>
      <c r="C1366" s="113">
        <v>1958</v>
      </c>
      <c r="D1366" s="111" t="s">
        <v>18</v>
      </c>
      <c r="E1366" s="111" t="s">
        <v>18</v>
      </c>
      <c r="F1366" s="109" t="s">
        <v>18</v>
      </c>
      <c r="G1366" s="109" t="s">
        <v>18</v>
      </c>
      <c r="H1366" s="109" t="s">
        <v>18</v>
      </c>
      <c r="I1366" s="109" t="s">
        <v>18</v>
      </c>
      <c r="J1366" s="109" t="s">
        <v>18</v>
      </c>
      <c r="K1366" s="109">
        <v>6.7683880000000002E-2</v>
      </c>
      <c r="L1366" s="109">
        <v>0.3845267</v>
      </c>
      <c r="M1366" s="109">
        <v>0.4761051</v>
      </c>
      <c r="N1366" s="109">
        <v>7.1684330000000004E-2</v>
      </c>
      <c r="O1366" s="206" t="e">
        <f t="shared" si="172"/>
        <v>#VALUE!</v>
      </c>
      <c r="P1366" s="201">
        <v>0</v>
      </c>
      <c r="Q1366" s="201">
        <v>0</v>
      </c>
    </row>
    <row r="1367" spans="1:17" x14ac:dyDescent="0.3">
      <c r="A1367" s="111" t="s">
        <v>64</v>
      </c>
      <c r="B1367" s="111" t="s">
        <v>65</v>
      </c>
      <c r="C1367" s="113">
        <v>1959</v>
      </c>
      <c r="D1367" s="112" t="s">
        <v>18</v>
      </c>
      <c r="E1367" s="112" t="s">
        <v>18</v>
      </c>
      <c r="F1367" s="109" t="s">
        <v>18</v>
      </c>
      <c r="G1367" s="109" t="s">
        <v>18</v>
      </c>
      <c r="H1367" s="109" t="s">
        <v>18</v>
      </c>
      <c r="I1367" s="109" t="s">
        <v>18</v>
      </c>
      <c r="J1367" s="109" t="s">
        <v>18</v>
      </c>
      <c r="K1367" s="109">
        <v>6.7683880000000002E-2</v>
      </c>
      <c r="L1367" s="109">
        <v>0.3845267</v>
      </c>
      <c r="M1367" s="109">
        <v>0.4761051</v>
      </c>
      <c r="N1367" s="109">
        <v>7.1684330000000004E-2</v>
      </c>
      <c r="O1367" s="206" t="e">
        <f t="shared" si="172"/>
        <v>#VALUE!</v>
      </c>
      <c r="P1367" s="201">
        <v>0</v>
      </c>
      <c r="Q1367" s="201">
        <v>0</v>
      </c>
    </row>
    <row r="1368" spans="1:17" x14ac:dyDescent="0.3">
      <c r="A1368" s="111" t="s">
        <v>64</v>
      </c>
      <c r="B1368" s="111" t="s">
        <v>65</v>
      </c>
      <c r="C1368" s="113">
        <v>1960</v>
      </c>
      <c r="D1368" s="112" t="s">
        <v>18</v>
      </c>
      <c r="E1368" s="112" t="s">
        <v>18</v>
      </c>
      <c r="F1368" s="109" t="s">
        <v>18</v>
      </c>
      <c r="G1368" s="109" t="s">
        <v>18</v>
      </c>
      <c r="H1368" s="109" t="s">
        <v>18</v>
      </c>
      <c r="I1368" s="109" t="s">
        <v>18</v>
      </c>
      <c r="J1368" s="109" t="s">
        <v>18</v>
      </c>
      <c r="K1368" s="109">
        <v>6.7683880000000002E-2</v>
      </c>
      <c r="L1368" s="109">
        <v>0.3845267</v>
      </c>
      <c r="M1368" s="109">
        <v>0.4761051</v>
      </c>
      <c r="N1368" s="109">
        <v>7.1684330000000004E-2</v>
      </c>
      <c r="O1368" s="206" t="e">
        <f t="shared" si="172"/>
        <v>#VALUE!</v>
      </c>
      <c r="P1368" s="201">
        <v>0</v>
      </c>
      <c r="Q1368" s="201">
        <v>0</v>
      </c>
    </row>
    <row r="1369" spans="1:17" x14ac:dyDescent="0.3">
      <c r="A1369" s="111" t="s">
        <v>64</v>
      </c>
      <c r="B1369" s="111" t="s">
        <v>65</v>
      </c>
      <c r="C1369" s="113">
        <v>1961</v>
      </c>
      <c r="D1369" s="112" t="s">
        <v>18</v>
      </c>
      <c r="E1369" s="112" t="s">
        <v>18</v>
      </c>
      <c r="F1369" s="109" t="s">
        <v>18</v>
      </c>
      <c r="G1369" s="109" t="s">
        <v>18</v>
      </c>
      <c r="H1369" s="109" t="s">
        <v>18</v>
      </c>
      <c r="I1369" s="109">
        <f t="shared" ref="I1369:I1405" si="173">N1369*E1375</f>
        <v>133.6191068658834</v>
      </c>
      <c r="J1369" s="109" t="s">
        <v>18</v>
      </c>
      <c r="K1369" s="109">
        <v>6.7683880000000002E-2</v>
      </c>
      <c r="L1369" s="109">
        <v>0.3845267</v>
      </c>
      <c r="M1369" s="109">
        <v>0.4761051</v>
      </c>
      <c r="N1369" s="109">
        <v>7.1684330000000004E-2</v>
      </c>
      <c r="O1369" s="206" t="e">
        <f t="shared" si="172"/>
        <v>#VALUE!</v>
      </c>
      <c r="P1369" s="201">
        <v>0</v>
      </c>
      <c r="Q1369" s="201">
        <v>0</v>
      </c>
    </row>
    <row r="1370" spans="1:17" x14ac:dyDescent="0.3">
      <c r="A1370" s="111" t="s">
        <v>64</v>
      </c>
      <c r="B1370" s="111" t="s">
        <v>65</v>
      </c>
      <c r="C1370" s="113">
        <v>1962</v>
      </c>
      <c r="D1370" s="112" t="s">
        <v>18</v>
      </c>
      <c r="E1370" s="112" t="s">
        <v>18</v>
      </c>
      <c r="F1370" s="109" t="s">
        <v>18</v>
      </c>
      <c r="G1370" s="109" t="s">
        <v>18</v>
      </c>
      <c r="H1370" s="109">
        <f t="shared" ref="H1370:H1406" si="174">M1370*E1375</f>
        <v>887.45669013426084</v>
      </c>
      <c r="I1370" s="109">
        <f t="shared" si="173"/>
        <v>129.99019251847668</v>
      </c>
      <c r="J1370" s="109" t="s">
        <v>18</v>
      </c>
      <c r="K1370" s="109">
        <v>6.7683880000000002E-2</v>
      </c>
      <c r="L1370" s="109">
        <v>0.3845267</v>
      </c>
      <c r="M1370" s="109">
        <v>0.4761051</v>
      </c>
      <c r="N1370" s="109">
        <v>7.1684330000000004E-2</v>
      </c>
      <c r="O1370" s="206" t="e">
        <f t="shared" si="172"/>
        <v>#VALUE!</v>
      </c>
      <c r="P1370" s="201">
        <v>0</v>
      </c>
      <c r="Q1370" s="201">
        <v>0</v>
      </c>
    </row>
    <row r="1371" spans="1:17" x14ac:dyDescent="0.3">
      <c r="A1371" s="111" t="s">
        <v>64</v>
      </c>
      <c r="B1371" s="111" t="s">
        <v>65</v>
      </c>
      <c r="C1371" s="113">
        <v>1963</v>
      </c>
      <c r="D1371" s="112" t="s">
        <v>18</v>
      </c>
      <c r="E1371" s="112" t="s">
        <v>18</v>
      </c>
      <c r="F1371" s="109" t="s">
        <v>18</v>
      </c>
      <c r="G1371" s="109">
        <f t="shared" ref="G1371:G1407" si="175">L1371*E1375</f>
        <v>716.75517118016558</v>
      </c>
      <c r="H1371" s="109">
        <f t="shared" si="174"/>
        <v>863.35456588669501</v>
      </c>
      <c r="I1371" s="109">
        <f t="shared" si="173"/>
        <v>66.837949599852337</v>
      </c>
      <c r="J1371" s="114">
        <f t="shared" ref="J1371:J1406" si="176">SUM(F1371:I1371)</f>
        <v>1646.947686666713</v>
      </c>
      <c r="K1371" s="109">
        <v>6.7683880000000002E-2</v>
      </c>
      <c r="L1371" s="109">
        <v>0.3845267</v>
      </c>
      <c r="M1371" s="109">
        <v>0.4761051</v>
      </c>
      <c r="N1371" s="109">
        <v>7.1684330000000004E-2</v>
      </c>
      <c r="O1371" s="206" t="e">
        <f t="shared" si="172"/>
        <v>#VALUE!</v>
      </c>
      <c r="P1371" s="201">
        <v>0</v>
      </c>
      <c r="Q1371" s="201">
        <v>0</v>
      </c>
    </row>
    <row r="1372" spans="1:17" x14ac:dyDescent="0.3">
      <c r="A1372" s="111" t="s">
        <v>64</v>
      </c>
      <c r="B1372" s="111" t="s">
        <v>65</v>
      </c>
      <c r="C1372" s="113">
        <v>1964</v>
      </c>
      <c r="D1372" s="112" t="s">
        <v>18</v>
      </c>
      <c r="E1372" s="112" t="s">
        <v>18</v>
      </c>
      <c r="F1372" s="109">
        <f t="shared" ref="F1372:F1408" si="177">K1372*E1375</f>
        <v>126.16229509040019</v>
      </c>
      <c r="G1372" s="109">
        <f t="shared" si="175"/>
        <v>697.28906947298697</v>
      </c>
      <c r="H1372" s="109">
        <f t="shared" si="174"/>
        <v>443.91694360584324</v>
      </c>
      <c r="I1372" s="109">
        <f t="shared" si="173"/>
        <v>585.5627745604445</v>
      </c>
      <c r="J1372" s="114">
        <f t="shared" si="176"/>
        <v>1852.9310827296749</v>
      </c>
      <c r="K1372" s="109">
        <v>6.7683880000000002E-2</v>
      </c>
      <c r="L1372" s="109">
        <v>0.3845267</v>
      </c>
      <c r="M1372" s="109">
        <v>0.4761051</v>
      </c>
      <c r="N1372" s="109">
        <v>7.1684330000000004E-2</v>
      </c>
      <c r="O1372" s="206" t="e">
        <f t="shared" si="172"/>
        <v>#VALUE!</v>
      </c>
      <c r="P1372" s="201">
        <v>0</v>
      </c>
      <c r="Q1372" s="201">
        <v>0</v>
      </c>
    </row>
    <row r="1373" spans="1:17" x14ac:dyDescent="0.3">
      <c r="A1373" s="111" t="s">
        <v>64</v>
      </c>
      <c r="B1373" s="111" t="s">
        <v>65</v>
      </c>
      <c r="C1373" s="113">
        <v>1965</v>
      </c>
      <c r="D1373" s="112" t="s">
        <v>18</v>
      </c>
      <c r="E1373" s="112" t="s">
        <v>18</v>
      </c>
      <c r="F1373" s="109">
        <f t="shared" si="177"/>
        <v>122.73589767244073</v>
      </c>
      <c r="G1373" s="109">
        <f t="shared" si="175"/>
        <v>358.5299073646575</v>
      </c>
      <c r="H1373" s="109">
        <f t="shared" si="174"/>
        <v>3889.1264428136228</v>
      </c>
      <c r="I1373" s="109">
        <f t="shared" si="173"/>
        <v>848.44445137037644</v>
      </c>
      <c r="J1373" s="114">
        <f t="shared" si="176"/>
        <v>5218.8366992210977</v>
      </c>
      <c r="K1373" s="109">
        <v>6.7683880000000002E-2</v>
      </c>
      <c r="L1373" s="109">
        <v>0.3845267</v>
      </c>
      <c r="M1373" s="109">
        <v>0.4761051</v>
      </c>
      <c r="N1373" s="109">
        <v>7.1684330000000004E-2</v>
      </c>
      <c r="O1373" s="206" t="e">
        <f t="shared" si="172"/>
        <v>#VALUE!</v>
      </c>
      <c r="P1373" s="201">
        <v>0</v>
      </c>
      <c r="Q1373" s="201">
        <v>0</v>
      </c>
    </row>
    <row r="1374" spans="1:17" x14ac:dyDescent="0.3">
      <c r="A1374" s="111" t="s">
        <v>64</v>
      </c>
      <c r="B1374" s="111" t="s">
        <v>65</v>
      </c>
      <c r="C1374" s="113">
        <v>1966</v>
      </c>
      <c r="D1374" s="112" t="s">
        <v>18</v>
      </c>
      <c r="E1374" s="112" t="s">
        <v>18</v>
      </c>
      <c r="F1374" s="109">
        <f t="shared" si="177"/>
        <v>63.107959022040852</v>
      </c>
      <c r="G1374" s="109">
        <f t="shared" si="175"/>
        <v>3141.0563695660076</v>
      </c>
      <c r="H1374" s="109">
        <f t="shared" si="174"/>
        <v>5635.1050552350589</v>
      </c>
      <c r="I1374" s="109">
        <f t="shared" si="173"/>
        <v>1278.5244199965716</v>
      </c>
      <c r="J1374" s="114">
        <f t="shared" si="176"/>
        <v>10117.793803819677</v>
      </c>
      <c r="K1374" s="109">
        <v>6.7683880000000002E-2</v>
      </c>
      <c r="L1374" s="109">
        <v>0.3845267</v>
      </c>
      <c r="M1374" s="109">
        <v>0.4761051</v>
      </c>
      <c r="N1374" s="109">
        <v>7.1684330000000004E-2</v>
      </c>
      <c r="O1374" s="206" t="e">
        <f t="shared" si="172"/>
        <v>#VALUE!</v>
      </c>
      <c r="P1374" s="201">
        <v>0</v>
      </c>
      <c r="Q1374" s="201">
        <v>0</v>
      </c>
    </row>
    <row r="1375" spans="1:17" x14ac:dyDescent="0.3">
      <c r="A1375" s="111" t="s">
        <v>64</v>
      </c>
      <c r="B1375" s="111" t="s">
        <v>65</v>
      </c>
      <c r="C1375" s="113">
        <v>1967</v>
      </c>
      <c r="D1375" s="112">
        <v>1500</v>
      </c>
      <c r="E1375" s="112">
        <v>1863.9932446307776</v>
      </c>
      <c r="F1375" s="109">
        <f t="shared" si="177"/>
        <v>552.88457834252165</v>
      </c>
      <c r="G1375" s="109">
        <f t="shared" si="175"/>
        <v>4551.1975213936057</v>
      </c>
      <c r="H1375" s="109">
        <f t="shared" si="174"/>
        <v>8491.5628957529461</v>
      </c>
      <c r="I1375" s="109">
        <f t="shared" si="173"/>
        <v>522.72823840182434</v>
      </c>
      <c r="J1375" s="114">
        <f t="shared" si="176"/>
        <v>14118.373233890898</v>
      </c>
      <c r="K1375" s="109">
        <v>6.7683880000000002E-2</v>
      </c>
      <c r="L1375" s="109">
        <v>0.3845267</v>
      </c>
      <c r="M1375" s="109">
        <v>0.4761051</v>
      </c>
      <c r="N1375" s="109">
        <v>7.1684330000000004E-2</v>
      </c>
      <c r="O1375" s="206">
        <f t="shared" si="172"/>
        <v>9.4122488225939325</v>
      </c>
      <c r="P1375" s="201">
        <v>1</v>
      </c>
      <c r="Q1375" s="201">
        <v>0</v>
      </c>
    </row>
    <row r="1376" spans="1:17" x14ac:dyDescent="0.3">
      <c r="A1376" s="111" t="s">
        <v>64</v>
      </c>
      <c r="B1376" s="111" t="s">
        <v>65</v>
      </c>
      <c r="C1376" s="113">
        <v>1968</v>
      </c>
      <c r="D1376" s="112">
        <v>1500</v>
      </c>
      <c r="E1376" s="112">
        <v>1813.3697074169022</v>
      </c>
      <c r="F1376" s="109">
        <f t="shared" si="177"/>
        <v>801.09575458427798</v>
      </c>
      <c r="G1376" s="109">
        <f t="shared" si="175"/>
        <v>6858.2181920469329</v>
      </c>
      <c r="H1376" s="109">
        <f t="shared" si="174"/>
        <v>3471.7989303537379</v>
      </c>
      <c r="I1376" s="109">
        <f t="shared" si="173"/>
        <v>133.07028433780565</v>
      </c>
      <c r="J1376" s="114">
        <f t="shared" si="176"/>
        <v>11264.183161322755</v>
      </c>
      <c r="K1376" s="109">
        <v>6.7683880000000002E-2</v>
      </c>
      <c r="L1376" s="109">
        <v>0.3845267</v>
      </c>
      <c r="M1376" s="109">
        <v>0.4761051</v>
      </c>
      <c r="N1376" s="109">
        <v>7.1684330000000004E-2</v>
      </c>
      <c r="O1376" s="206">
        <f t="shared" si="172"/>
        <v>7.5094554408818368</v>
      </c>
      <c r="P1376" s="201">
        <v>1</v>
      </c>
      <c r="Q1376" s="201">
        <v>0</v>
      </c>
    </row>
    <row r="1377" spans="1:17" x14ac:dyDescent="0.3">
      <c r="A1377" s="111" t="s">
        <v>64</v>
      </c>
      <c r="B1377" s="111" t="s">
        <v>65</v>
      </c>
      <c r="C1377" s="113">
        <v>1969</v>
      </c>
      <c r="D1377" s="112">
        <v>800</v>
      </c>
      <c r="E1377" s="112">
        <v>932.39275026846644</v>
      </c>
      <c r="F1377" s="109">
        <f t="shared" si="177"/>
        <v>1207.1744748136387</v>
      </c>
      <c r="G1377" s="109">
        <f t="shared" si="175"/>
        <v>2804.0014394982386</v>
      </c>
      <c r="H1377" s="109">
        <f t="shared" si="174"/>
        <v>883.81158102027848</v>
      </c>
      <c r="I1377" s="109">
        <f t="shared" si="173"/>
        <v>162.82094781571968</v>
      </c>
      <c r="J1377" s="114">
        <f t="shared" si="176"/>
        <v>5057.8084431478756</v>
      </c>
      <c r="K1377" s="109">
        <v>6.7683880000000002E-2</v>
      </c>
      <c r="L1377" s="109">
        <v>0.3845267</v>
      </c>
      <c r="M1377" s="109">
        <v>0.4761051</v>
      </c>
      <c r="N1377" s="109">
        <v>7.1684330000000004E-2</v>
      </c>
      <c r="O1377" s="206">
        <f t="shared" si="172"/>
        <v>6.3222605539348447</v>
      </c>
      <c r="P1377" s="201">
        <v>1</v>
      </c>
      <c r="Q1377" s="201">
        <v>0</v>
      </c>
    </row>
    <row r="1378" spans="1:17" x14ac:dyDescent="0.3">
      <c r="A1378" s="111" t="s">
        <v>64</v>
      </c>
      <c r="B1378" s="111" t="s">
        <v>65</v>
      </c>
      <c r="C1378" s="113">
        <v>1970</v>
      </c>
      <c r="D1378" s="112">
        <v>7000</v>
      </c>
      <c r="E1378" s="112">
        <v>8168.6300835962957</v>
      </c>
      <c r="F1378" s="109">
        <f t="shared" si="177"/>
        <v>493.55661635674721</v>
      </c>
      <c r="G1378" s="109">
        <f t="shared" si="175"/>
        <v>713.81119561943433</v>
      </c>
      <c r="H1378" s="109">
        <f t="shared" si="174"/>
        <v>1081.406266082113</v>
      </c>
      <c r="I1378" s="109">
        <f t="shared" si="173"/>
        <v>513.30368256927682</v>
      </c>
      <c r="J1378" s="114">
        <f t="shared" si="176"/>
        <v>2802.0777606275715</v>
      </c>
      <c r="K1378" s="109">
        <v>6.7683880000000002E-2</v>
      </c>
      <c r="L1378" s="109">
        <v>0.3845267</v>
      </c>
      <c r="M1378" s="109">
        <v>0.4761051</v>
      </c>
      <c r="N1378" s="109">
        <v>7.1684330000000004E-2</v>
      </c>
      <c r="O1378" s="206">
        <f t="shared" si="172"/>
        <v>0.40029682294679592</v>
      </c>
      <c r="P1378" s="201">
        <v>1</v>
      </c>
      <c r="Q1378" s="201">
        <v>0</v>
      </c>
    </row>
    <row r="1379" spans="1:17" x14ac:dyDescent="0.3">
      <c r="A1379" s="111" t="s">
        <v>64</v>
      </c>
      <c r="B1379" s="111" t="s">
        <v>65</v>
      </c>
      <c r="C1379" s="113">
        <v>1971</v>
      </c>
      <c r="D1379" s="112">
        <v>10000</v>
      </c>
      <c r="E1379" s="112">
        <v>11835.842664224892</v>
      </c>
      <c r="F1379" s="109">
        <f t="shared" si="177"/>
        <v>125.64410041477566</v>
      </c>
      <c r="G1379" s="109">
        <f t="shared" si="175"/>
        <v>873.39871565307078</v>
      </c>
      <c r="H1379" s="109">
        <f t="shared" si="174"/>
        <v>3409.2039518262054</v>
      </c>
      <c r="I1379" s="109">
        <f t="shared" si="173"/>
        <v>85.729248468833319</v>
      </c>
      <c r="J1379" s="114">
        <f t="shared" si="176"/>
        <v>4493.9760163628853</v>
      </c>
      <c r="K1379" s="109">
        <v>6.7683880000000002E-2</v>
      </c>
      <c r="L1379" s="109">
        <v>0.3845267</v>
      </c>
      <c r="M1379" s="109">
        <v>0.4761051</v>
      </c>
      <c r="N1379" s="109">
        <v>7.1684330000000004E-2</v>
      </c>
      <c r="O1379" s="206">
        <f t="shared" si="172"/>
        <v>0.4493976016362885</v>
      </c>
      <c r="P1379" s="201">
        <v>1</v>
      </c>
      <c r="Q1379" s="201">
        <v>0</v>
      </c>
    </row>
    <row r="1380" spans="1:17" x14ac:dyDescent="0.3">
      <c r="A1380" s="111" t="s">
        <v>64</v>
      </c>
      <c r="B1380" s="111" t="s">
        <v>65</v>
      </c>
      <c r="C1380" s="113">
        <v>1972</v>
      </c>
      <c r="D1380" s="112">
        <v>15000</v>
      </c>
      <c r="E1380" s="112">
        <v>17835.47980425529</v>
      </c>
      <c r="F1380" s="109">
        <f t="shared" si="177"/>
        <v>153.73448413963598</v>
      </c>
      <c r="G1380" s="109">
        <f t="shared" si="175"/>
        <v>2753.4465503996694</v>
      </c>
      <c r="H1380" s="109">
        <f t="shared" si="174"/>
        <v>569.38709499243043</v>
      </c>
      <c r="I1380" s="109">
        <f t="shared" si="173"/>
        <v>86.40835783</v>
      </c>
      <c r="J1380" s="114">
        <f t="shared" si="176"/>
        <v>3562.976487361736</v>
      </c>
      <c r="K1380" s="109">
        <v>6.7683880000000002E-2</v>
      </c>
      <c r="L1380" s="109">
        <v>0.3845267</v>
      </c>
      <c r="M1380" s="109">
        <v>0.4761051</v>
      </c>
      <c r="N1380" s="109">
        <v>7.1684330000000004E-2</v>
      </c>
      <c r="O1380" s="206">
        <f t="shared" si="172"/>
        <v>0.23753176582411573</v>
      </c>
      <c r="P1380" s="201">
        <v>1</v>
      </c>
      <c r="Q1380" s="201">
        <v>0</v>
      </c>
    </row>
    <row r="1381" spans="1:17" x14ac:dyDescent="0.3">
      <c r="A1381" s="111" t="s">
        <v>64</v>
      </c>
      <c r="B1381" s="111" t="s">
        <v>65</v>
      </c>
      <c r="C1381" s="113">
        <v>1973</v>
      </c>
      <c r="D1381" s="112">
        <v>6000</v>
      </c>
      <c r="E1381" s="112">
        <v>7292.0851516896964</v>
      </c>
      <c r="F1381" s="109">
        <f t="shared" si="177"/>
        <v>484.65801179388893</v>
      </c>
      <c r="G1381" s="109">
        <f t="shared" si="175"/>
        <v>459.86598475846148</v>
      </c>
      <c r="H1381" s="109">
        <f t="shared" si="174"/>
        <v>573.89752886701922</v>
      </c>
      <c r="I1381" s="109" t="s">
        <v>18</v>
      </c>
      <c r="J1381" s="114">
        <f t="shared" si="176"/>
        <v>1518.4215254193696</v>
      </c>
      <c r="K1381" s="109">
        <v>6.7683880000000002E-2</v>
      </c>
      <c r="L1381" s="109">
        <v>0.3845267</v>
      </c>
      <c r="M1381" s="109">
        <v>0.4761051</v>
      </c>
      <c r="N1381" s="109">
        <v>7.1684330000000004E-2</v>
      </c>
      <c r="O1381" s="206">
        <f t="shared" si="172"/>
        <v>0.2530702542365616</v>
      </c>
      <c r="P1381" s="201">
        <v>1</v>
      </c>
      <c r="Q1381" s="201">
        <v>0</v>
      </c>
    </row>
    <row r="1382" spans="1:17" x14ac:dyDescent="0.3">
      <c r="A1382" s="111" t="s">
        <v>64</v>
      </c>
      <c r="B1382" s="111" t="s">
        <v>65</v>
      </c>
      <c r="C1382" s="113">
        <v>1974</v>
      </c>
      <c r="D1382" s="112">
        <v>1500</v>
      </c>
      <c r="E1382" s="112">
        <v>1856.3371428289227</v>
      </c>
      <c r="F1382" s="109">
        <f t="shared" si="177"/>
        <v>80.945001032369248</v>
      </c>
      <c r="G1382" s="109">
        <f t="shared" si="175"/>
        <v>463.5088406181527</v>
      </c>
      <c r="H1382" s="109" t="s">
        <v>18</v>
      </c>
      <c r="I1382" s="109" t="s">
        <v>18</v>
      </c>
      <c r="J1382" s="109" t="s">
        <v>18</v>
      </c>
      <c r="K1382" s="109">
        <v>6.7683880000000002E-2</v>
      </c>
      <c r="L1382" s="109">
        <v>0.3845267</v>
      </c>
      <c r="M1382" s="109">
        <v>0.4761051</v>
      </c>
      <c r="N1382" s="109">
        <v>7.1684330000000004E-2</v>
      </c>
      <c r="O1382" s="206" t="e">
        <f t="shared" si="172"/>
        <v>#VALUE!</v>
      </c>
      <c r="P1382" s="201">
        <v>0</v>
      </c>
      <c r="Q1382" s="201">
        <v>0</v>
      </c>
    </row>
    <row r="1383" spans="1:17" x14ac:dyDescent="0.3">
      <c r="A1383" s="111" t="s">
        <v>64</v>
      </c>
      <c r="B1383" s="111" t="s">
        <v>65</v>
      </c>
      <c r="C1383" s="113">
        <v>1975</v>
      </c>
      <c r="D1383" s="112">
        <v>2000</v>
      </c>
      <c r="E1383" s="112">
        <v>2271.3603909769354</v>
      </c>
      <c r="F1383" s="109">
        <f t="shared" si="177"/>
        <v>81.58621169177114</v>
      </c>
      <c r="G1383" s="109" t="s">
        <v>18</v>
      </c>
      <c r="H1383" s="109" t="s">
        <v>18</v>
      </c>
      <c r="I1383" s="109">
        <f t="shared" si="173"/>
        <v>86.218367849860627</v>
      </c>
      <c r="J1383" s="109" t="s">
        <v>18</v>
      </c>
      <c r="K1383" s="109">
        <v>6.7683880000000002E-2</v>
      </c>
      <c r="L1383" s="109">
        <v>0.3845267</v>
      </c>
      <c r="M1383" s="109">
        <v>0.4761051</v>
      </c>
      <c r="N1383" s="109">
        <v>7.1684330000000004E-2</v>
      </c>
      <c r="O1383" s="206" t="e">
        <f t="shared" si="172"/>
        <v>#VALUE!</v>
      </c>
      <c r="P1383" s="201">
        <v>0</v>
      </c>
      <c r="Q1383" s="201">
        <v>0</v>
      </c>
    </row>
    <row r="1384" spans="1:17" x14ac:dyDescent="0.3">
      <c r="A1384" s="111" t="s">
        <v>64</v>
      </c>
      <c r="B1384" s="111" t="s">
        <v>65</v>
      </c>
      <c r="C1384" s="113">
        <v>1976</v>
      </c>
      <c r="D1384" s="112">
        <v>6000</v>
      </c>
      <c r="E1384" s="112">
        <v>7160.6121249829193</v>
      </c>
      <c r="F1384" s="109" t="s">
        <v>18</v>
      </c>
      <c r="G1384" s="109" t="s">
        <v>18</v>
      </c>
      <c r="H1384" s="109">
        <f t="shared" si="174"/>
        <v>572.63567430977832</v>
      </c>
      <c r="I1384" s="109">
        <f t="shared" si="173"/>
        <v>83.852877696990262</v>
      </c>
      <c r="J1384" s="109" t="s">
        <v>18</v>
      </c>
      <c r="K1384" s="109">
        <v>6.7683880000000002E-2</v>
      </c>
      <c r="L1384" s="109">
        <v>0.3845267</v>
      </c>
      <c r="M1384" s="109">
        <v>0.4761051</v>
      </c>
      <c r="N1384" s="109">
        <v>7.1684330000000004E-2</v>
      </c>
      <c r="O1384" s="206" t="e">
        <f t="shared" si="172"/>
        <v>#VALUE!</v>
      </c>
      <c r="P1384" s="201">
        <v>0</v>
      </c>
      <c r="Q1384" s="201">
        <v>0</v>
      </c>
    </row>
    <row r="1385" spans="1:17" x14ac:dyDescent="0.3">
      <c r="A1385" s="111" t="s">
        <v>64</v>
      </c>
      <c r="B1385" s="111" t="s">
        <v>65</v>
      </c>
      <c r="C1385" s="113">
        <v>1977</v>
      </c>
      <c r="D1385" s="112">
        <v>1000</v>
      </c>
      <c r="E1385" s="112">
        <v>1195.9273172928213</v>
      </c>
      <c r="F1385" s="109" t="s">
        <v>18</v>
      </c>
      <c r="G1385" s="109">
        <f t="shared" si="175"/>
        <v>462.48970268248303</v>
      </c>
      <c r="H1385" s="109">
        <f t="shared" si="174"/>
        <v>556.92482194104787</v>
      </c>
      <c r="I1385" s="109" t="s">
        <v>18</v>
      </c>
      <c r="J1385" s="109" t="s">
        <v>18</v>
      </c>
      <c r="K1385" s="109">
        <v>6.7683880000000002E-2</v>
      </c>
      <c r="L1385" s="109">
        <v>0.3845267</v>
      </c>
      <c r="M1385" s="109">
        <v>0.4761051</v>
      </c>
      <c r="N1385" s="109">
        <v>7.1684330000000004E-2</v>
      </c>
      <c r="O1385" s="206" t="e">
        <f t="shared" si="172"/>
        <v>#VALUE!</v>
      </c>
      <c r="P1385" s="201">
        <v>0</v>
      </c>
      <c r="Q1385" s="201">
        <v>0</v>
      </c>
    </row>
    <row r="1386" spans="1:17" x14ac:dyDescent="0.3">
      <c r="A1386" s="111" t="s">
        <v>64</v>
      </c>
      <c r="B1386" s="111" t="s">
        <v>65</v>
      </c>
      <c r="C1386" s="113">
        <v>1978</v>
      </c>
      <c r="D1386" s="112">
        <v>1000</v>
      </c>
      <c r="E1386" s="112">
        <v>1205.4009269529338</v>
      </c>
      <c r="F1386" s="109">
        <f t="shared" si="177"/>
        <v>81.406824383318138</v>
      </c>
      <c r="G1386" s="109">
        <f t="shared" si="175"/>
        <v>449.800819039911</v>
      </c>
      <c r="H1386" s="109" t="s">
        <v>18</v>
      </c>
      <c r="I1386" s="109" t="s">
        <v>18</v>
      </c>
      <c r="J1386" s="109" t="s">
        <v>18</v>
      </c>
      <c r="K1386" s="109">
        <v>6.7683880000000002E-2</v>
      </c>
      <c r="L1386" s="109">
        <v>0.3845267</v>
      </c>
      <c r="M1386" s="109">
        <v>0.4761051</v>
      </c>
      <c r="N1386" s="109">
        <v>7.1684330000000004E-2</v>
      </c>
      <c r="O1386" s="206" t="e">
        <f t="shared" si="172"/>
        <v>#VALUE!</v>
      </c>
      <c r="P1386" s="201">
        <v>0</v>
      </c>
      <c r="Q1386" s="201">
        <v>0</v>
      </c>
    </row>
    <row r="1387" spans="1:17" x14ac:dyDescent="0.3">
      <c r="A1387" s="111" t="s">
        <v>64</v>
      </c>
      <c r="B1387" s="111" t="s">
        <v>65</v>
      </c>
      <c r="C1387" s="113">
        <v>1979</v>
      </c>
      <c r="D1387" s="112" t="s">
        <v>18</v>
      </c>
      <c r="E1387" s="112" t="s">
        <v>18</v>
      </c>
      <c r="F1387" s="109">
        <f t="shared" si="177"/>
        <v>79.173343905115175</v>
      </c>
      <c r="G1387" s="109" t="s">
        <v>18</v>
      </c>
      <c r="H1387" s="109" t="s">
        <v>18</v>
      </c>
      <c r="I1387" s="109">
        <f t="shared" si="173"/>
        <v>162.71537853833001</v>
      </c>
      <c r="J1387" s="109" t="s">
        <v>18</v>
      </c>
      <c r="K1387" s="109">
        <v>6.7683880000000002E-2</v>
      </c>
      <c r="L1387" s="109">
        <v>0.3845267</v>
      </c>
      <c r="M1387" s="109">
        <v>0.4761051</v>
      </c>
      <c r="N1387" s="109">
        <v>7.1684330000000004E-2</v>
      </c>
      <c r="O1387" s="206" t="e">
        <f t="shared" si="172"/>
        <v>#VALUE!</v>
      </c>
      <c r="P1387" s="201">
        <v>0</v>
      </c>
      <c r="Q1387" s="201">
        <v>0</v>
      </c>
    </row>
    <row r="1388" spans="1:17" x14ac:dyDescent="0.3">
      <c r="A1388" s="111" t="s">
        <v>64</v>
      </c>
      <c r="B1388" s="111" t="s">
        <v>65</v>
      </c>
      <c r="C1388" s="113">
        <v>1980</v>
      </c>
      <c r="D1388" s="112" t="s">
        <v>18</v>
      </c>
      <c r="E1388" s="112" t="s">
        <v>18</v>
      </c>
      <c r="F1388" s="109" t="s">
        <v>18</v>
      </c>
      <c r="G1388" s="109" t="s">
        <v>18</v>
      </c>
      <c r="H1388" s="109">
        <f t="shared" si="174"/>
        <v>1080.7051076648056</v>
      </c>
      <c r="I1388" s="109">
        <f t="shared" si="173"/>
        <v>59.806021420862145</v>
      </c>
      <c r="J1388" s="109" t="s">
        <v>18</v>
      </c>
      <c r="K1388" s="109">
        <v>6.7683880000000002E-2</v>
      </c>
      <c r="L1388" s="109">
        <v>0.3845267</v>
      </c>
      <c r="M1388" s="109">
        <v>0.4761051</v>
      </c>
      <c r="N1388" s="109">
        <v>7.1684330000000004E-2</v>
      </c>
      <c r="O1388" s="206" t="e">
        <f t="shared" si="172"/>
        <v>#VALUE!</v>
      </c>
      <c r="P1388" s="201">
        <v>0</v>
      </c>
      <c r="Q1388" s="201">
        <v>0</v>
      </c>
    </row>
    <row r="1389" spans="1:17" x14ac:dyDescent="0.3">
      <c r="A1389" s="111" t="s">
        <v>64</v>
      </c>
      <c r="B1389" s="111" t="s">
        <v>65</v>
      </c>
      <c r="C1389" s="113">
        <v>1981</v>
      </c>
      <c r="D1389" s="112">
        <v>1007.2727272727274</v>
      </c>
      <c r="E1389" s="112">
        <v>1202.7505571979345</v>
      </c>
      <c r="F1389" s="109" t="s">
        <v>18</v>
      </c>
      <c r="G1389" s="109">
        <f t="shared" si="175"/>
        <v>872.83242444471273</v>
      </c>
      <c r="H1389" s="109">
        <f t="shared" si="174"/>
        <v>397.21305631484188</v>
      </c>
      <c r="I1389" s="109">
        <f t="shared" si="173"/>
        <v>93.395535596311774</v>
      </c>
      <c r="J1389" s="114">
        <f t="shared" si="176"/>
        <v>1363.4410163558664</v>
      </c>
      <c r="K1389" s="109">
        <v>6.7683880000000002E-2</v>
      </c>
      <c r="L1389" s="109">
        <v>0.3845267</v>
      </c>
      <c r="M1389" s="109">
        <v>0.4761051</v>
      </c>
      <c r="N1389" s="109">
        <v>7.1684330000000004E-2</v>
      </c>
      <c r="O1389" s="206">
        <f t="shared" si="172"/>
        <v>1.3535966768875929</v>
      </c>
      <c r="P1389" s="201">
        <v>1</v>
      </c>
      <c r="Q1389" s="201">
        <v>0</v>
      </c>
    </row>
    <row r="1390" spans="1:17" x14ac:dyDescent="0.3">
      <c r="A1390" s="111" t="s">
        <v>64</v>
      </c>
      <c r="B1390" s="111" t="s">
        <v>65</v>
      </c>
      <c r="C1390" s="113">
        <v>1982</v>
      </c>
      <c r="D1390" s="112">
        <v>1007.2727272727274</v>
      </c>
      <c r="E1390" s="112">
        <v>1169.7518508855458</v>
      </c>
      <c r="F1390" s="109">
        <f t="shared" si="177"/>
        <v>153.63480631182441</v>
      </c>
      <c r="G1390" s="109">
        <f t="shared" si="175"/>
        <v>320.80947198771935</v>
      </c>
      <c r="H1390" s="109">
        <f t="shared" si="174"/>
        <v>620.30419778821363</v>
      </c>
      <c r="I1390" s="109">
        <f t="shared" si="173"/>
        <v>143.78680423824321</v>
      </c>
      <c r="J1390" s="114">
        <f t="shared" si="176"/>
        <v>1238.5352803260005</v>
      </c>
      <c r="K1390" s="109">
        <v>6.7683880000000002E-2</v>
      </c>
      <c r="L1390" s="109">
        <v>0.3845267</v>
      </c>
      <c r="M1390" s="109">
        <v>0.4761051</v>
      </c>
      <c r="N1390" s="109">
        <v>7.1684330000000004E-2</v>
      </c>
      <c r="O1390" s="206">
        <f t="shared" si="172"/>
        <v>1.2295927873272567</v>
      </c>
      <c r="P1390" s="201">
        <v>1</v>
      </c>
      <c r="Q1390" s="201">
        <v>0</v>
      </c>
    </row>
    <row r="1391" spans="1:17" x14ac:dyDescent="0.3">
      <c r="A1391" s="111" t="s">
        <v>64</v>
      </c>
      <c r="B1391" s="111" t="s">
        <v>65</v>
      </c>
      <c r="C1391" s="113">
        <v>1983</v>
      </c>
      <c r="D1391" s="112" t="s">
        <v>18</v>
      </c>
      <c r="E1391" s="112" t="s">
        <v>18</v>
      </c>
      <c r="F1391" s="109">
        <f t="shared" si="177"/>
        <v>56.468457989731682</v>
      </c>
      <c r="G1391" s="109">
        <f t="shared" si="175"/>
        <v>500.98922731902906</v>
      </c>
      <c r="H1391" s="109">
        <f t="shared" si="174"/>
        <v>954.98738441901037</v>
      </c>
      <c r="I1391" s="109">
        <f t="shared" si="173"/>
        <v>53.207439631971106</v>
      </c>
      <c r="J1391" s="114">
        <f t="shared" si="176"/>
        <v>1565.6525093597422</v>
      </c>
      <c r="K1391" s="109">
        <v>6.7683880000000002E-2</v>
      </c>
      <c r="L1391" s="109">
        <v>0.3845267</v>
      </c>
      <c r="M1391" s="109">
        <v>0.4761051</v>
      </c>
      <c r="N1391" s="109">
        <v>7.1684330000000004E-2</v>
      </c>
      <c r="O1391" s="206" t="e">
        <f t="shared" si="172"/>
        <v>#VALUE!</v>
      </c>
      <c r="P1391" s="201">
        <v>0</v>
      </c>
      <c r="Q1391" s="201">
        <v>0</v>
      </c>
    </row>
    <row r="1392" spans="1:17" x14ac:dyDescent="0.3">
      <c r="A1392" s="111" t="s">
        <v>64</v>
      </c>
      <c r="B1392" s="111" t="s">
        <v>65</v>
      </c>
      <c r="C1392" s="113">
        <v>1984</v>
      </c>
      <c r="D1392" s="112" t="s">
        <v>18</v>
      </c>
      <c r="E1392" s="112" t="s">
        <v>18</v>
      </c>
      <c r="F1392" s="109">
        <f t="shared" si="177"/>
        <v>88.183459674331814</v>
      </c>
      <c r="G1392" s="109">
        <f t="shared" si="175"/>
        <v>771.29639542250959</v>
      </c>
      <c r="H1392" s="109">
        <f t="shared" si="174"/>
        <v>353.38732142329525</v>
      </c>
      <c r="I1392" s="109" t="s">
        <v>18</v>
      </c>
      <c r="J1392" s="114">
        <f t="shared" si="176"/>
        <v>1212.8671765201366</v>
      </c>
      <c r="K1392" s="109">
        <v>6.7683880000000002E-2</v>
      </c>
      <c r="L1392" s="109">
        <v>0.3845267</v>
      </c>
      <c r="M1392" s="109">
        <v>0.4761051</v>
      </c>
      <c r="N1392" s="109">
        <v>7.1684330000000004E-2</v>
      </c>
      <c r="O1392" s="206" t="e">
        <f t="shared" si="172"/>
        <v>#VALUE!</v>
      </c>
      <c r="P1392" s="201">
        <v>0</v>
      </c>
      <c r="Q1392" s="201">
        <v>0</v>
      </c>
    </row>
    <row r="1393" spans="1:17" x14ac:dyDescent="0.3">
      <c r="A1393" s="111" t="s">
        <v>64</v>
      </c>
      <c r="B1393" s="111" t="s">
        <v>65</v>
      </c>
      <c r="C1393" s="113">
        <v>1985</v>
      </c>
      <c r="D1393" s="112">
        <v>1813.0909090909092</v>
      </c>
      <c r="E1393" s="112">
        <v>2269.8876942607958</v>
      </c>
      <c r="F1393" s="109">
        <f t="shared" si="177"/>
        <v>135.76256908092387</v>
      </c>
      <c r="G1393" s="109">
        <f t="shared" si="175"/>
        <v>285.41357891091485</v>
      </c>
      <c r="H1393" s="109" t="s">
        <v>18</v>
      </c>
      <c r="I1393" s="109">
        <f t="shared" si="173"/>
        <v>110.15341857296076</v>
      </c>
      <c r="J1393" s="109" t="s">
        <v>18</v>
      </c>
      <c r="K1393" s="109">
        <v>6.7683880000000002E-2</v>
      </c>
      <c r="L1393" s="109">
        <v>0.3845267</v>
      </c>
      <c r="M1393" s="109">
        <v>0.4761051</v>
      </c>
      <c r="N1393" s="109">
        <v>7.1684330000000004E-2</v>
      </c>
      <c r="O1393" s="206" t="e">
        <f t="shared" si="172"/>
        <v>#VALUE!</v>
      </c>
      <c r="P1393" s="201">
        <v>0</v>
      </c>
      <c r="Q1393" s="201">
        <v>0</v>
      </c>
    </row>
    <row r="1394" spans="1:17" x14ac:dyDescent="0.3">
      <c r="A1394" s="111" t="s">
        <v>64</v>
      </c>
      <c r="B1394" s="111" t="s">
        <v>65</v>
      </c>
      <c r="C1394" s="113">
        <v>1986</v>
      </c>
      <c r="D1394" s="112">
        <v>705.09090909090912</v>
      </c>
      <c r="E1394" s="112">
        <v>834.29699937018506</v>
      </c>
      <c r="F1394" s="109">
        <f t="shared" si="177"/>
        <v>50.238119811646094</v>
      </c>
      <c r="G1394" s="109" t="s">
        <v>18</v>
      </c>
      <c r="H1394" s="109">
        <f t="shared" si="174"/>
        <v>731.6048621089343</v>
      </c>
      <c r="I1394" s="109" t="s">
        <v>18</v>
      </c>
      <c r="J1394" s="109" t="s">
        <v>18</v>
      </c>
      <c r="K1394" s="109">
        <v>6.7683880000000002E-2</v>
      </c>
      <c r="L1394" s="109">
        <v>0.3845267</v>
      </c>
      <c r="M1394" s="109">
        <v>0.4761051</v>
      </c>
      <c r="N1394" s="109">
        <v>7.1684330000000004E-2</v>
      </c>
      <c r="O1394" s="206" t="e">
        <f t="shared" si="172"/>
        <v>#VALUE!</v>
      </c>
      <c r="P1394" s="201">
        <v>0</v>
      </c>
      <c r="Q1394" s="201">
        <v>0</v>
      </c>
    </row>
    <row r="1395" spans="1:17" x14ac:dyDescent="0.3">
      <c r="A1395" s="111" t="s">
        <v>64</v>
      </c>
      <c r="B1395" s="111" t="s">
        <v>65</v>
      </c>
      <c r="C1395" s="113">
        <v>1987</v>
      </c>
      <c r="D1395" s="112">
        <v>1208.7272727272727</v>
      </c>
      <c r="E1395" s="112">
        <v>1302.8724073491621</v>
      </c>
      <c r="F1395" s="109" t="s">
        <v>18</v>
      </c>
      <c r="G1395" s="109">
        <f t="shared" si="175"/>
        <v>590.88130610384871</v>
      </c>
      <c r="H1395" s="109" t="s">
        <v>18</v>
      </c>
      <c r="I1395" s="109" t="s">
        <v>18</v>
      </c>
      <c r="J1395" s="109" t="s">
        <v>18</v>
      </c>
      <c r="K1395" s="109">
        <v>6.7683880000000002E-2</v>
      </c>
      <c r="L1395" s="109">
        <v>0.3845267</v>
      </c>
      <c r="M1395" s="109">
        <v>0.4761051</v>
      </c>
      <c r="N1395" s="109">
        <v>7.1684330000000004E-2</v>
      </c>
      <c r="O1395" s="206" t="e">
        <f t="shared" si="172"/>
        <v>#VALUE!</v>
      </c>
      <c r="P1395" s="201">
        <v>0</v>
      </c>
      <c r="Q1395" s="201">
        <v>0</v>
      </c>
    </row>
    <row r="1396" spans="1:17" x14ac:dyDescent="0.3">
      <c r="A1396" s="111" t="s">
        <v>64</v>
      </c>
      <c r="B1396" s="111" t="s">
        <v>65</v>
      </c>
      <c r="C1396" s="113">
        <v>1988</v>
      </c>
      <c r="D1396" s="112">
        <v>1410.1818181818182</v>
      </c>
      <c r="E1396" s="112">
        <v>2005.8331331023558</v>
      </c>
      <c r="F1396" s="109">
        <f t="shared" si="177"/>
        <v>104.00614421983225</v>
      </c>
      <c r="G1396" s="109" t="s">
        <v>18</v>
      </c>
      <c r="H1396" s="109" t="s">
        <v>18</v>
      </c>
      <c r="I1396" s="109" t="s">
        <v>18</v>
      </c>
      <c r="J1396" s="109" t="s">
        <v>18</v>
      </c>
      <c r="K1396" s="109">
        <v>6.7683880000000002E-2</v>
      </c>
      <c r="L1396" s="109">
        <v>0.3845267</v>
      </c>
      <c r="M1396" s="109">
        <v>0.4761051</v>
      </c>
      <c r="N1396" s="109">
        <v>7.1684330000000004E-2</v>
      </c>
      <c r="O1396" s="206" t="e">
        <f t="shared" si="172"/>
        <v>#VALUE!</v>
      </c>
      <c r="P1396" s="201">
        <v>0</v>
      </c>
      <c r="Q1396" s="201">
        <v>0</v>
      </c>
    </row>
    <row r="1397" spans="1:17" x14ac:dyDescent="0.3">
      <c r="A1397" s="111" t="s">
        <v>64</v>
      </c>
      <c r="B1397" s="111" t="s">
        <v>65</v>
      </c>
      <c r="C1397" s="113">
        <v>1989</v>
      </c>
      <c r="D1397" s="112">
        <v>604.36363636363637</v>
      </c>
      <c r="E1397" s="112">
        <v>742.24645235536275</v>
      </c>
      <c r="F1397" s="109" t="s">
        <v>18</v>
      </c>
      <c r="G1397" s="109" t="s">
        <v>18</v>
      </c>
      <c r="H1397" s="109" t="s">
        <v>18</v>
      </c>
      <c r="I1397" s="109">
        <f t="shared" si="173"/>
        <v>1189.1987905712135</v>
      </c>
      <c r="J1397" s="109" t="s">
        <v>18</v>
      </c>
      <c r="K1397" s="109">
        <v>6.7683880000000002E-2</v>
      </c>
      <c r="L1397" s="109">
        <v>0.3845267</v>
      </c>
      <c r="M1397" s="109">
        <v>0.4761051</v>
      </c>
      <c r="N1397" s="109">
        <v>7.1684330000000004E-2</v>
      </c>
      <c r="O1397" s="206" t="e">
        <f t="shared" si="172"/>
        <v>#VALUE!</v>
      </c>
      <c r="P1397" s="201">
        <v>0</v>
      </c>
      <c r="Q1397" s="201">
        <v>0</v>
      </c>
    </row>
    <row r="1398" spans="1:17" x14ac:dyDescent="0.3">
      <c r="A1398" s="111" t="s">
        <v>64</v>
      </c>
      <c r="B1398" s="111" t="s">
        <v>65</v>
      </c>
      <c r="C1398" s="113">
        <v>1990</v>
      </c>
      <c r="D1398" s="112" t="s">
        <v>18</v>
      </c>
      <c r="E1398" s="112" t="s">
        <v>18</v>
      </c>
      <c r="F1398" s="109" t="s">
        <v>18</v>
      </c>
      <c r="G1398" s="109" t="s">
        <v>18</v>
      </c>
      <c r="H1398" s="109">
        <f t="shared" si="174"/>
        <v>7898.28975321087</v>
      </c>
      <c r="I1398" s="109" t="s">
        <v>18</v>
      </c>
      <c r="J1398" s="109" t="s">
        <v>18</v>
      </c>
      <c r="K1398" s="109">
        <v>6.7683880000000002E-2</v>
      </c>
      <c r="L1398" s="109">
        <v>0.3845267</v>
      </c>
      <c r="M1398" s="109">
        <v>0.4761051</v>
      </c>
      <c r="N1398" s="109">
        <v>7.1684330000000004E-2</v>
      </c>
      <c r="O1398" s="206" t="e">
        <f t="shared" si="172"/>
        <v>#VALUE!</v>
      </c>
      <c r="P1398" s="201">
        <v>0</v>
      </c>
      <c r="Q1398" s="201">
        <v>0</v>
      </c>
    </row>
    <row r="1399" spans="1:17" x14ac:dyDescent="0.3">
      <c r="A1399" s="111" t="s">
        <v>64</v>
      </c>
      <c r="B1399" s="111" t="s">
        <v>65</v>
      </c>
      <c r="C1399" s="113">
        <v>1991</v>
      </c>
      <c r="D1399" s="112">
        <v>1225.8064516129032</v>
      </c>
      <c r="E1399" s="112">
        <v>1536.6457156391189</v>
      </c>
      <c r="F1399" s="109" t="s">
        <v>18</v>
      </c>
      <c r="G1399" s="109">
        <f t="shared" si="175"/>
        <v>6379.0606201151604</v>
      </c>
      <c r="H1399" s="109" t="s">
        <v>18</v>
      </c>
      <c r="I1399" s="109">
        <f t="shared" si="173"/>
        <v>1004.9017078233612</v>
      </c>
      <c r="J1399" s="109" t="s">
        <v>18</v>
      </c>
      <c r="K1399" s="109">
        <v>6.7683880000000002E-2</v>
      </c>
      <c r="L1399" s="109">
        <v>0.3845267</v>
      </c>
      <c r="M1399" s="109">
        <v>0.4761051</v>
      </c>
      <c r="N1399" s="109">
        <v>7.1684330000000004E-2</v>
      </c>
      <c r="O1399" s="206" t="e">
        <f t="shared" si="172"/>
        <v>#VALUE!</v>
      </c>
      <c r="P1399" s="201">
        <v>0</v>
      </c>
      <c r="Q1399" s="201">
        <v>0</v>
      </c>
    </row>
    <row r="1400" spans="1:17" x14ac:dyDescent="0.3">
      <c r="A1400" s="111" t="s">
        <v>64</v>
      </c>
      <c r="B1400" s="111" t="s">
        <v>65</v>
      </c>
      <c r="C1400" s="113">
        <v>1992</v>
      </c>
      <c r="D1400" s="112" t="s">
        <v>18</v>
      </c>
      <c r="E1400" s="112" t="s">
        <v>18</v>
      </c>
      <c r="F1400" s="109">
        <f t="shared" si="177"/>
        <v>1122.8337941802224</v>
      </c>
      <c r="G1400" s="109" t="s">
        <v>18</v>
      </c>
      <c r="H1400" s="109">
        <f t="shared" si="174"/>
        <v>6674.2456558276008</v>
      </c>
      <c r="I1400" s="109" t="s">
        <v>18</v>
      </c>
      <c r="J1400" s="109" t="s">
        <v>18</v>
      </c>
      <c r="K1400" s="109">
        <v>6.7683880000000002E-2</v>
      </c>
      <c r="L1400" s="109">
        <v>0.3845267</v>
      </c>
      <c r="M1400" s="109">
        <v>0.4761051</v>
      </c>
      <c r="N1400" s="109">
        <v>7.1684330000000004E-2</v>
      </c>
      <c r="O1400" s="206" t="e">
        <f t="shared" si="172"/>
        <v>#VALUE!</v>
      </c>
      <c r="P1400" s="201">
        <v>0</v>
      </c>
      <c r="Q1400" s="201">
        <v>0</v>
      </c>
    </row>
    <row r="1401" spans="1:17" x14ac:dyDescent="0.3">
      <c r="A1401" s="111" t="s">
        <v>64</v>
      </c>
      <c r="B1401" s="111" t="s">
        <v>65</v>
      </c>
      <c r="C1401" s="113">
        <v>1993</v>
      </c>
      <c r="D1401" s="112" t="s">
        <v>18</v>
      </c>
      <c r="E1401" s="112" t="s">
        <v>18</v>
      </c>
      <c r="F1401" s="109" t="s">
        <v>18</v>
      </c>
      <c r="G1401" s="109">
        <f t="shared" si="175"/>
        <v>5390.46033538545</v>
      </c>
      <c r="H1401" s="109" t="s">
        <v>18</v>
      </c>
      <c r="I1401" s="109">
        <f t="shared" si="173"/>
        <v>1382.0796408483845</v>
      </c>
      <c r="J1401" s="109" t="s">
        <v>18</v>
      </c>
      <c r="K1401" s="109">
        <v>6.7683880000000002E-2</v>
      </c>
      <c r="L1401" s="109">
        <v>0.3845267</v>
      </c>
      <c r="M1401" s="109">
        <v>0.4761051</v>
      </c>
      <c r="N1401" s="109">
        <v>7.1684330000000004E-2</v>
      </c>
      <c r="O1401" s="206" t="e">
        <f t="shared" si="172"/>
        <v>#VALUE!</v>
      </c>
      <c r="P1401" s="201">
        <v>0</v>
      </c>
      <c r="Q1401" s="201">
        <v>0</v>
      </c>
    </row>
    <row r="1402" spans="1:17" x14ac:dyDescent="0.3">
      <c r="A1402" s="111" t="s">
        <v>64</v>
      </c>
      <c r="B1402" s="111" t="s">
        <v>65</v>
      </c>
      <c r="C1402" s="113">
        <v>1994</v>
      </c>
      <c r="D1402" s="112" t="s">
        <v>18</v>
      </c>
      <c r="E1402" s="112" t="s">
        <v>18</v>
      </c>
      <c r="F1402" s="109">
        <f t="shared" si="177"/>
        <v>948.82168256453599</v>
      </c>
      <c r="G1402" s="109" t="s">
        <v>18</v>
      </c>
      <c r="H1402" s="109">
        <f t="shared" si="174"/>
        <v>9179.3445738292339</v>
      </c>
      <c r="I1402" s="109">
        <f t="shared" si="173"/>
        <v>289.0244844605391</v>
      </c>
      <c r="J1402" s="109" t="s">
        <v>18</v>
      </c>
      <c r="K1402" s="109">
        <v>6.7683880000000002E-2</v>
      </c>
      <c r="L1402" s="109">
        <v>0.3845267</v>
      </c>
      <c r="M1402" s="109">
        <v>0.4761051</v>
      </c>
      <c r="N1402" s="109">
        <v>7.1684330000000004E-2</v>
      </c>
      <c r="O1402" s="206" t="e">
        <f t="shared" si="172"/>
        <v>#VALUE!</v>
      </c>
      <c r="P1402" s="201">
        <v>0</v>
      </c>
      <c r="Q1402" s="201">
        <v>0</v>
      </c>
    </row>
    <row r="1403" spans="1:17" x14ac:dyDescent="0.3">
      <c r="A1403" s="111" t="s">
        <v>64</v>
      </c>
      <c r="B1403" s="111" t="s">
        <v>65</v>
      </c>
      <c r="C1403" s="113">
        <v>1995</v>
      </c>
      <c r="D1403" s="112">
        <v>12258.064516129032</v>
      </c>
      <c r="E1403" s="112">
        <v>16589.382792183638</v>
      </c>
      <c r="F1403" s="109" t="s">
        <v>18</v>
      </c>
      <c r="G1403" s="109">
        <f t="shared" si="175"/>
        <v>7413.7056652773972</v>
      </c>
      <c r="H1403" s="109">
        <f t="shared" si="174"/>
        <v>1919.6110373987372</v>
      </c>
      <c r="I1403" s="109">
        <f t="shared" si="173"/>
        <v>725.9077625652352</v>
      </c>
      <c r="J1403" s="114">
        <f t="shared" si="176"/>
        <v>10059.22446524137</v>
      </c>
      <c r="K1403" s="109">
        <v>6.7683880000000002E-2</v>
      </c>
      <c r="L1403" s="109">
        <v>0.3845267</v>
      </c>
      <c r="M1403" s="109">
        <v>0.4761051</v>
      </c>
      <c r="N1403" s="109">
        <v>7.1684330000000004E-2</v>
      </c>
      <c r="O1403" s="206">
        <f t="shared" si="172"/>
        <v>0.82062094321705914</v>
      </c>
      <c r="P1403" s="201">
        <v>1</v>
      </c>
      <c r="Q1403" s="201">
        <v>0</v>
      </c>
    </row>
    <row r="1404" spans="1:17" x14ac:dyDescent="0.3">
      <c r="A1404" s="111" t="s">
        <v>64</v>
      </c>
      <c r="B1404" s="111" t="s">
        <v>65</v>
      </c>
      <c r="C1404" s="113">
        <v>1996</v>
      </c>
      <c r="D1404" s="112" t="s">
        <v>18</v>
      </c>
      <c r="E1404" s="112" t="s">
        <v>18</v>
      </c>
      <c r="F1404" s="109">
        <f t="shared" si="177"/>
        <v>1304.9506434896603</v>
      </c>
      <c r="G1404" s="109">
        <f t="shared" si="175"/>
        <v>1550.3755315675319</v>
      </c>
      <c r="H1404" s="109">
        <f t="shared" si="174"/>
        <v>4821.2543506634929</v>
      </c>
      <c r="I1404" s="109">
        <f t="shared" si="173"/>
        <v>353.62992427176255</v>
      </c>
      <c r="J1404" s="114">
        <f t="shared" si="176"/>
        <v>8030.2104499924471</v>
      </c>
      <c r="K1404" s="109">
        <v>6.7683880000000002E-2</v>
      </c>
      <c r="L1404" s="109">
        <v>0.3845267</v>
      </c>
      <c r="M1404" s="109">
        <v>0.4761051</v>
      </c>
      <c r="N1404" s="109">
        <v>7.1684330000000004E-2</v>
      </c>
      <c r="O1404" s="206" t="e">
        <f t="shared" si="172"/>
        <v>#VALUE!</v>
      </c>
      <c r="P1404" s="201">
        <v>0</v>
      </c>
      <c r="Q1404" s="201">
        <v>0</v>
      </c>
    </row>
    <row r="1405" spans="1:17" x14ac:dyDescent="0.3">
      <c r="A1405" s="111" t="s">
        <v>64</v>
      </c>
      <c r="B1405" s="111" t="s">
        <v>65</v>
      </c>
      <c r="C1405" s="113">
        <v>1997</v>
      </c>
      <c r="D1405" s="112">
        <v>8172.0430107526881</v>
      </c>
      <c r="E1405" s="112">
        <v>14018.429241416656</v>
      </c>
      <c r="F1405" s="109">
        <f t="shared" si="177"/>
        <v>272.8950458669139</v>
      </c>
      <c r="G1405" s="109">
        <f t="shared" si="175"/>
        <v>3893.8902887645518</v>
      </c>
      <c r="H1405" s="109">
        <f t="shared" si="174"/>
        <v>2348.7003429954625</v>
      </c>
      <c r="I1405" s="109">
        <f t="shared" si="173"/>
        <v>814.21066814886217</v>
      </c>
      <c r="J1405" s="114">
        <f t="shared" si="176"/>
        <v>7329.6963457757902</v>
      </c>
      <c r="K1405" s="109">
        <v>6.7683880000000002E-2</v>
      </c>
      <c r="L1405" s="109">
        <v>0.3845267</v>
      </c>
      <c r="M1405" s="109">
        <v>0.4761051</v>
      </c>
      <c r="N1405" s="109">
        <v>7.1684330000000004E-2</v>
      </c>
      <c r="O1405" s="206">
        <f t="shared" si="172"/>
        <v>0.89692336862782696</v>
      </c>
      <c r="P1405" s="201">
        <v>1</v>
      </c>
      <c r="Q1405" s="201">
        <v>0</v>
      </c>
    </row>
    <row r="1406" spans="1:17" x14ac:dyDescent="0.3">
      <c r="A1406" s="111" t="s">
        <v>64</v>
      </c>
      <c r="B1406" s="111" t="s">
        <v>65</v>
      </c>
      <c r="C1406" s="113">
        <v>1998</v>
      </c>
      <c r="D1406" s="112" t="s">
        <v>18</v>
      </c>
      <c r="E1406" s="112" t="s">
        <v>18</v>
      </c>
      <c r="F1406" s="109">
        <f t="shared" si="177"/>
        <v>685.39740683262119</v>
      </c>
      <c r="G1406" s="109">
        <f t="shared" si="175"/>
        <v>1896.9298841388452</v>
      </c>
      <c r="H1406" s="109">
        <f t="shared" si="174"/>
        <v>5407.7348784606174</v>
      </c>
      <c r="I1406" s="114" t="s">
        <v>18</v>
      </c>
      <c r="J1406" s="114">
        <f t="shared" si="176"/>
        <v>7990.0621694320835</v>
      </c>
      <c r="K1406" s="109">
        <v>6.7683880000000002E-2</v>
      </c>
      <c r="L1406" s="109">
        <v>0.3845267</v>
      </c>
      <c r="M1406" s="109">
        <v>0.4761051</v>
      </c>
      <c r="N1406" s="109">
        <v>7.1684330000000004E-2</v>
      </c>
      <c r="O1406" s="206" t="e">
        <f t="shared" si="172"/>
        <v>#VALUE!</v>
      </c>
      <c r="P1406" s="201">
        <v>0</v>
      </c>
      <c r="Q1406" s="201">
        <v>0</v>
      </c>
    </row>
    <row r="1407" spans="1:17" x14ac:dyDescent="0.3">
      <c r="A1407" s="111" t="s">
        <v>64</v>
      </c>
      <c r="B1407" s="111" t="s">
        <v>65</v>
      </c>
      <c r="C1407" s="113">
        <v>1999</v>
      </c>
      <c r="D1407" s="112">
        <v>16344.086021505376</v>
      </c>
      <c r="E1407" s="112">
        <v>19280.080330643872</v>
      </c>
      <c r="F1407" s="109">
        <f t="shared" si="177"/>
        <v>333.8950836091941</v>
      </c>
      <c r="G1407" s="109">
        <f t="shared" si="175"/>
        <v>4367.5617994626864</v>
      </c>
      <c r="H1407" s="114" t="s">
        <v>18</v>
      </c>
      <c r="I1407" s="114" t="s">
        <v>18</v>
      </c>
      <c r="J1407" s="114" t="s">
        <v>18</v>
      </c>
      <c r="K1407" s="109">
        <v>6.7683880000000002E-2</v>
      </c>
      <c r="L1407" s="109">
        <v>0.3845267</v>
      </c>
      <c r="M1407" s="109">
        <v>0.4761051</v>
      </c>
      <c r="N1407" s="109">
        <v>7.1684330000000004E-2</v>
      </c>
      <c r="O1407" s="206" t="e">
        <f t="shared" si="172"/>
        <v>#VALUE!</v>
      </c>
      <c r="P1407" s="201">
        <v>0</v>
      </c>
      <c r="Q1407" s="201">
        <v>0</v>
      </c>
    </row>
    <row r="1408" spans="1:17" x14ac:dyDescent="0.3">
      <c r="A1408" s="111" t="s">
        <v>64</v>
      </c>
      <c r="B1408" s="111" t="s">
        <v>65</v>
      </c>
      <c r="C1408" s="113">
        <v>2000</v>
      </c>
      <c r="D1408" s="112">
        <v>3000</v>
      </c>
      <c r="E1408" s="112">
        <v>4031.9060589746614</v>
      </c>
      <c r="F1408" s="109">
        <f t="shared" si="177"/>
        <v>768.77243824009247</v>
      </c>
      <c r="G1408" s="114" t="s">
        <v>18</v>
      </c>
      <c r="H1408" s="114" t="s">
        <v>18</v>
      </c>
      <c r="I1408" s="114" t="s">
        <v>18</v>
      </c>
      <c r="J1408" s="114" t="s">
        <v>18</v>
      </c>
      <c r="K1408" s="109">
        <v>6.7683880000000002E-2</v>
      </c>
      <c r="L1408" s="109">
        <v>0.3845267</v>
      </c>
      <c r="M1408" s="109">
        <v>0.4761051</v>
      </c>
      <c r="N1408" s="109">
        <v>7.1684330000000004E-2</v>
      </c>
      <c r="O1408" s="206" t="e">
        <f t="shared" si="172"/>
        <v>#VALUE!</v>
      </c>
      <c r="P1408" s="201">
        <v>0</v>
      </c>
      <c r="Q1408" s="201">
        <v>0</v>
      </c>
    </row>
    <row r="1409" spans="1:17" x14ac:dyDescent="0.3">
      <c r="A1409" s="111" t="s">
        <v>64</v>
      </c>
      <c r="B1409" s="111" t="s">
        <v>65</v>
      </c>
      <c r="C1409" s="113">
        <v>2001</v>
      </c>
      <c r="D1409" s="112">
        <v>9000</v>
      </c>
      <c r="E1409" s="112">
        <v>10126.449707561404</v>
      </c>
      <c r="F1409" s="114" t="s">
        <v>18</v>
      </c>
      <c r="G1409" s="114" t="s">
        <v>18</v>
      </c>
      <c r="H1409" s="114" t="s">
        <v>18</v>
      </c>
      <c r="I1409" s="114" t="s">
        <v>18</v>
      </c>
      <c r="J1409" s="114" t="s">
        <v>18</v>
      </c>
      <c r="K1409" s="109">
        <v>6.7683880000000002E-2</v>
      </c>
      <c r="L1409" s="109">
        <v>0.3845267</v>
      </c>
      <c r="M1409" s="109">
        <v>0.4761051</v>
      </c>
      <c r="N1409" s="109">
        <v>7.1684330000000004E-2</v>
      </c>
      <c r="O1409" s="206" t="e">
        <f t="shared" si="172"/>
        <v>#VALUE!</v>
      </c>
      <c r="P1409" s="201">
        <v>0</v>
      </c>
      <c r="Q1409" s="201">
        <v>0</v>
      </c>
    </row>
    <row r="1410" spans="1:17" x14ac:dyDescent="0.3">
      <c r="A1410" s="111" t="s">
        <v>64</v>
      </c>
      <c r="B1410" s="111" t="s">
        <v>65</v>
      </c>
      <c r="C1410" s="113">
        <v>2002</v>
      </c>
      <c r="D1410" s="112">
        <v>4000</v>
      </c>
      <c r="E1410" s="112">
        <v>4933.1551856837123</v>
      </c>
      <c r="F1410" s="114" t="s">
        <v>18</v>
      </c>
      <c r="G1410" s="114" t="s">
        <v>18</v>
      </c>
      <c r="H1410" s="114" t="s">
        <v>18</v>
      </c>
      <c r="I1410" s="114" t="s">
        <v>18</v>
      </c>
      <c r="J1410" s="114" t="s">
        <v>18</v>
      </c>
      <c r="K1410" s="109">
        <v>6.7683880000000002E-2</v>
      </c>
      <c r="L1410" s="109">
        <v>0.3845267</v>
      </c>
      <c r="M1410" s="109">
        <v>0.4761051</v>
      </c>
      <c r="N1410" s="109">
        <v>7.1684330000000004E-2</v>
      </c>
      <c r="O1410" s="206" t="e">
        <f t="shared" si="172"/>
        <v>#VALUE!</v>
      </c>
      <c r="P1410" s="201">
        <v>0</v>
      </c>
      <c r="Q1410" s="201">
        <v>0</v>
      </c>
    </row>
    <row r="1411" spans="1:17" x14ac:dyDescent="0.3">
      <c r="A1411" s="111" t="s">
        <v>64</v>
      </c>
      <c r="B1411" s="111" t="s">
        <v>65</v>
      </c>
      <c r="C1411" s="113">
        <v>2003</v>
      </c>
      <c r="D1411" s="112">
        <v>10100</v>
      </c>
      <c r="E1411" s="112">
        <v>11358.279670729462</v>
      </c>
      <c r="F1411" s="114" t="s">
        <v>18</v>
      </c>
      <c r="G1411" s="114" t="s">
        <v>18</v>
      </c>
      <c r="H1411" s="114" t="s">
        <v>18</v>
      </c>
      <c r="I1411" s="114" t="s">
        <v>18</v>
      </c>
      <c r="J1411" s="114" t="s">
        <v>18</v>
      </c>
      <c r="K1411" s="109">
        <v>6.7683880000000002E-2</v>
      </c>
      <c r="L1411" s="109">
        <v>0.3845267</v>
      </c>
      <c r="M1411" s="109">
        <v>0.4761051</v>
      </c>
      <c r="N1411" s="109">
        <v>7.1684330000000004E-2</v>
      </c>
      <c r="O1411" s="206" t="e">
        <f t="shared" ref="O1411:O1474" si="178">J1411/D1411</f>
        <v>#VALUE!</v>
      </c>
      <c r="P1411" s="201">
        <v>0</v>
      </c>
      <c r="Q1411" s="201">
        <v>0</v>
      </c>
    </row>
    <row r="1412" spans="1:17" x14ac:dyDescent="0.3">
      <c r="A1412" s="111" t="s">
        <v>64</v>
      </c>
      <c r="B1412" s="111" t="s">
        <v>65</v>
      </c>
      <c r="C1412" s="113">
        <v>2004</v>
      </c>
      <c r="D1412" s="112" t="s">
        <v>18</v>
      </c>
      <c r="E1412" s="112" t="s">
        <v>18</v>
      </c>
      <c r="F1412" s="114" t="s">
        <v>18</v>
      </c>
      <c r="G1412" s="114" t="s">
        <v>18</v>
      </c>
      <c r="H1412" s="114" t="s">
        <v>18</v>
      </c>
      <c r="I1412" s="114" t="s">
        <v>18</v>
      </c>
      <c r="J1412" s="114" t="s">
        <v>18</v>
      </c>
      <c r="K1412" s="109">
        <v>6.7683880000000002E-2</v>
      </c>
      <c r="L1412" s="109">
        <v>0.3845267</v>
      </c>
      <c r="M1412" s="109">
        <v>0.4761051</v>
      </c>
      <c r="N1412" s="109">
        <v>7.1684330000000004E-2</v>
      </c>
      <c r="O1412" s="206" t="e">
        <f t="shared" si="178"/>
        <v>#VALUE!</v>
      </c>
      <c r="P1412" s="201">
        <v>0</v>
      </c>
      <c r="Q1412" s="201">
        <v>0</v>
      </c>
    </row>
    <row r="1413" spans="1:17" x14ac:dyDescent="0.3">
      <c r="A1413" s="111" t="s">
        <v>64</v>
      </c>
      <c r="B1413" s="111" t="s">
        <v>65</v>
      </c>
      <c r="C1413" s="113">
        <v>2005</v>
      </c>
      <c r="D1413" s="112" t="s">
        <v>18</v>
      </c>
      <c r="E1413" s="112" t="s">
        <v>18</v>
      </c>
      <c r="F1413" s="114" t="s">
        <v>18</v>
      </c>
      <c r="G1413" s="114" t="s">
        <v>18</v>
      </c>
      <c r="H1413" s="114" t="s">
        <v>18</v>
      </c>
      <c r="I1413" s="114" t="s">
        <v>18</v>
      </c>
      <c r="J1413" s="114" t="s">
        <v>18</v>
      </c>
      <c r="K1413" s="109">
        <v>6.7683880000000002E-2</v>
      </c>
      <c r="L1413" s="109">
        <v>0.3845267</v>
      </c>
      <c r="M1413" s="109">
        <v>0.4761051</v>
      </c>
      <c r="N1413" s="109">
        <v>7.1684330000000004E-2</v>
      </c>
      <c r="O1413" s="206" t="e">
        <f t="shared" si="178"/>
        <v>#VALUE!</v>
      </c>
      <c r="P1413" s="201">
        <v>0</v>
      </c>
      <c r="Q1413" s="201">
        <v>0</v>
      </c>
    </row>
    <row r="1414" spans="1:17" x14ac:dyDescent="0.3">
      <c r="A1414" s="111" t="s">
        <v>64</v>
      </c>
      <c r="B1414" s="111" t="s">
        <v>65</v>
      </c>
      <c r="C1414" s="113">
        <v>2006</v>
      </c>
      <c r="D1414" s="112" t="s">
        <v>18</v>
      </c>
      <c r="E1414" s="112" t="s">
        <v>18</v>
      </c>
      <c r="F1414" s="114" t="s">
        <v>18</v>
      </c>
      <c r="G1414" s="114" t="s">
        <v>18</v>
      </c>
      <c r="H1414" s="114" t="s">
        <v>18</v>
      </c>
      <c r="I1414" s="114" t="s">
        <v>18</v>
      </c>
      <c r="J1414" s="114" t="s">
        <v>18</v>
      </c>
      <c r="K1414" s="109">
        <v>6.7683880000000002E-2</v>
      </c>
      <c r="L1414" s="109">
        <v>0.3845267</v>
      </c>
      <c r="M1414" s="109">
        <v>0.4761051</v>
      </c>
      <c r="N1414" s="109">
        <v>7.1684330000000004E-2</v>
      </c>
      <c r="O1414" s="206" t="e">
        <f t="shared" si="178"/>
        <v>#VALUE!</v>
      </c>
      <c r="P1414" s="201">
        <v>0</v>
      </c>
      <c r="Q1414" s="201">
        <v>0</v>
      </c>
    </row>
    <row r="1415" spans="1:17" x14ac:dyDescent="0.3">
      <c r="A1415" s="111" t="s">
        <v>64</v>
      </c>
      <c r="B1415" s="111" t="s">
        <v>65</v>
      </c>
      <c r="C1415" s="113">
        <v>2007</v>
      </c>
      <c r="D1415" s="112" t="s">
        <v>18</v>
      </c>
      <c r="E1415" s="112" t="s">
        <v>18</v>
      </c>
      <c r="F1415" s="114" t="s">
        <v>18</v>
      </c>
      <c r="G1415" s="114" t="s">
        <v>18</v>
      </c>
      <c r="H1415" s="114" t="s">
        <v>18</v>
      </c>
      <c r="I1415" s="114" t="s">
        <v>18</v>
      </c>
      <c r="J1415" s="114" t="s">
        <v>18</v>
      </c>
      <c r="K1415" s="109">
        <v>6.7683880000000002E-2</v>
      </c>
      <c r="L1415" s="109">
        <v>0.3845267</v>
      </c>
      <c r="M1415" s="109">
        <v>0.4761051</v>
      </c>
      <c r="N1415" s="109">
        <v>7.1684330000000004E-2</v>
      </c>
      <c r="O1415" s="206" t="e">
        <f t="shared" si="178"/>
        <v>#VALUE!</v>
      </c>
      <c r="P1415" s="201">
        <v>0</v>
      </c>
      <c r="Q1415" s="201">
        <v>0</v>
      </c>
    </row>
    <row r="1416" spans="1:17" x14ac:dyDescent="0.3">
      <c r="A1416" s="111" t="s">
        <v>64</v>
      </c>
      <c r="B1416" s="111" t="s">
        <v>65</v>
      </c>
      <c r="C1416" s="113">
        <v>2008</v>
      </c>
      <c r="D1416" s="112" t="s">
        <v>18</v>
      </c>
      <c r="E1416" s="112" t="s">
        <v>18</v>
      </c>
      <c r="F1416" s="114" t="s">
        <v>18</v>
      </c>
      <c r="G1416" s="114" t="s">
        <v>18</v>
      </c>
      <c r="H1416" s="114" t="s">
        <v>18</v>
      </c>
      <c r="I1416" s="114" t="s">
        <v>18</v>
      </c>
      <c r="J1416" s="114" t="s">
        <v>18</v>
      </c>
      <c r="K1416" s="109">
        <v>6.7683880000000002E-2</v>
      </c>
      <c r="L1416" s="109">
        <v>0.3845267</v>
      </c>
      <c r="M1416" s="109">
        <v>0.4761051</v>
      </c>
      <c r="N1416" s="109">
        <v>7.1684330000000004E-2</v>
      </c>
      <c r="O1416" s="206" t="e">
        <f t="shared" si="178"/>
        <v>#VALUE!</v>
      </c>
      <c r="P1416" s="201">
        <v>0</v>
      </c>
      <c r="Q1416" s="201">
        <v>0</v>
      </c>
    </row>
    <row r="1417" spans="1:17" x14ac:dyDescent="0.3">
      <c r="A1417" s="111" t="s">
        <v>64</v>
      </c>
      <c r="B1417" s="111" t="s">
        <v>65</v>
      </c>
      <c r="C1417" s="113">
        <v>2009</v>
      </c>
      <c r="D1417" s="112" t="s">
        <v>18</v>
      </c>
      <c r="E1417" s="112" t="s">
        <v>18</v>
      </c>
      <c r="F1417" s="114" t="s">
        <v>18</v>
      </c>
      <c r="G1417" s="114" t="s">
        <v>18</v>
      </c>
      <c r="H1417" s="114" t="s">
        <v>18</v>
      </c>
      <c r="I1417" s="114" t="s">
        <v>18</v>
      </c>
      <c r="J1417" s="114" t="s">
        <v>18</v>
      </c>
      <c r="K1417" s="109">
        <v>6.7683880000000002E-2</v>
      </c>
      <c r="L1417" s="109">
        <v>0.3845267</v>
      </c>
      <c r="M1417" s="109">
        <v>0.4761051</v>
      </c>
      <c r="N1417" s="109">
        <v>7.1684330000000004E-2</v>
      </c>
      <c r="O1417" s="206" t="e">
        <f t="shared" si="178"/>
        <v>#VALUE!</v>
      </c>
      <c r="P1417" s="201">
        <v>0</v>
      </c>
      <c r="Q1417" s="201">
        <v>0</v>
      </c>
    </row>
    <row r="1418" spans="1:17" x14ac:dyDescent="0.3">
      <c r="A1418" s="111" t="s">
        <v>64</v>
      </c>
      <c r="B1418" s="111" t="s">
        <v>65</v>
      </c>
      <c r="C1418" s="113">
        <v>2010</v>
      </c>
      <c r="D1418" s="112" t="s">
        <v>18</v>
      </c>
      <c r="E1418" s="112" t="s">
        <v>18</v>
      </c>
      <c r="F1418" s="114" t="s">
        <v>18</v>
      </c>
      <c r="G1418" s="114" t="s">
        <v>18</v>
      </c>
      <c r="H1418" s="114" t="s">
        <v>18</v>
      </c>
      <c r="I1418" s="114" t="s">
        <v>18</v>
      </c>
      <c r="J1418" s="114" t="s">
        <v>18</v>
      </c>
      <c r="K1418" s="109">
        <v>6.7683880000000002E-2</v>
      </c>
      <c r="L1418" s="109">
        <v>0.3845267</v>
      </c>
      <c r="M1418" s="109">
        <v>0.4761051</v>
      </c>
      <c r="N1418" s="109">
        <v>7.1684330000000004E-2</v>
      </c>
      <c r="O1418" s="206" t="e">
        <f t="shared" si="178"/>
        <v>#VALUE!</v>
      </c>
      <c r="P1418" s="201">
        <v>0</v>
      </c>
      <c r="Q1418" s="201">
        <v>0</v>
      </c>
    </row>
    <row r="1419" spans="1:17" x14ac:dyDescent="0.3">
      <c r="A1419" s="111" t="s">
        <v>64</v>
      </c>
      <c r="B1419" s="111" t="s">
        <v>65</v>
      </c>
      <c r="C1419" s="113">
        <v>2011</v>
      </c>
      <c r="D1419" s="112" t="s">
        <v>18</v>
      </c>
      <c r="E1419" s="112" t="s">
        <v>18</v>
      </c>
      <c r="F1419" s="114" t="s">
        <v>18</v>
      </c>
      <c r="G1419" s="114" t="s">
        <v>18</v>
      </c>
      <c r="H1419" s="114" t="s">
        <v>18</v>
      </c>
      <c r="I1419" s="114" t="s">
        <v>18</v>
      </c>
      <c r="J1419" s="114" t="s">
        <v>18</v>
      </c>
      <c r="K1419" s="109">
        <v>6.7683880000000002E-2</v>
      </c>
      <c r="L1419" s="109">
        <v>0.3845267</v>
      </c>
      <c r="M1419" s="109">
        <v>0.4761051</v>
      </c>
      <c r="N1419" s="109">
        <v>7.1684330000000004E-2</v>
      </c>
      <c r="O1419" s="206" t="e">
        <f t="shared" si="178"/>
        <v>#VALUE!</v>
      </c>
      <c r="P1419" s="201">
        <v>0</v>
      </c>
      <c r="Q1419" s="201">
        <v>0</v>
      </c>
    </row>
    <row r="1420" spans="1:17" x14ac:dyDescent="0.3">
      <c r="A1420" s="111" t="s">
        <v>64</v>
      </c>
      <c r="B1420" s="111" t="s">
        <v>65</v>
      </c>
      <c r="C1420" s="113">
        <v>2012</v>
      </c>
      <c r="D1420" s="112" t="s">
        <v>18</v>
      </c>
      <c r="E1420" s="112" t="s">
        <v>18</v>
      </c>
      <c r="F1420" s="114" t="s">
        <v>18</v>
      </c>
      <c r="G1420" s="114" t="s">
        <v>18</v>
      </c>
      <c r="H1420" s="114" t="s">
        <v>18</v>
      </c>
      <c r="I1420" s="114" t="s">
        <v>18</v>
      </c>
      <c r="J1420" s="114" t="s">
        <v>18</v>
      </c>
      <c r="K1420" s="109">
        <v>6.7683880000000002E-2</v>
      </c>
      <c r="L1420" s="109">
        <v>0.3845267</v>
      </c>
      <c r="M1420" s="109">
        <v>0.4761051</v>
      </c>
      <c r="N1420" s="109">
        <v>7.1684330000000004E-2</v>
      </c>
      <c r="O1420" s="206" t="e">
        <f t="shared" si="178"/>
        <v>#VALUE!</v>
      </c>
      <c r="P1420" s="201">
        <v>0</v>
      </c>
      <c r="Q1420" s="201">
        <v>0</v>
      </c>
    </row>
    <row r="1421" spans="1:17" x14ac:dyDescent="0.3">
      <c r="A1421" s="111" t="s">
        <v>64</v>
      </c>
      <c r="B1421" s="111" t="s">
        <v>65</v>
      </c>
      <c r="C1421" s="113">
        <v>2013</v>
      </c>
      <c r="D1421" s="112" t="s">
        <v>18</v>
      </c>
      <c r="E1421" s="112" t="s">
        <v>18</v>
      </c>
      <c r="F1421" s="114" t="s">
        <v>18</v>
      </c>
      <c r="G1421" s="114" t="s">
        <v>18</v>
      </c>
      <c r="H1421" s="114" t="s">
        <v>18</v>
      </c>
      <c r="I1421" s="114" t="s">
        <v>18</v>
      </c>
      <c r="J1421" s="114" t="s">
        <v>18</v>
      </c>
      <c r="K1421" s="109">
        <v>6.7683880000000002E-2</v>
      </c>
      <c r="L1421" s="109">
        <v>0.3845267</v>
      </c>
      <c r="M1421" s="109">
        <v>0.4761051</v>
      </c>
      <c r="N1421" s="109">
        <v>7.1684330000000004E-2</v>
      </c>
      <c r="O1421" s="206" t="e">
        <f t="shared" si="178"/>
        <v>#VALUE!</v>
      </c>
      <c r="P1421" s="201">
        <v>0</v>
      </c>
      <c r="Q1421" s="201">
        <v>0</v>
      </c>
    </row>
    <row r="1422" spans="1:17" x14ac:dyDescent="0.3">
      <c r="A1422" s="111" t="s">
        <v>64</v>
      </c>
      <c r="B1422" s="111" t="s">
        <v>65</v>
      </c>
      <c r="C1422" s="113">
        <v>2014</v>
      </c>
      <c r="D1422" s="112" t="s">
        <v>18</v>
      </c>
      <c r="E1422" s="112" t="s">
        <v>18</v>
      </c>
      <c r="F1422" s="114" t="s">
        <v>18</v>
      </c>
      <c r="G1422" s="114" t="s">
        <v>18</v>
      </c>
      <c r="H1422" s="114" t="s">
        <v>18</v>
      </c>
      <c r="I1422" s="114" t="s">
        <v>18</v>
      </c>
      <c r="J1422" s="114" t="s">
        <v>18</v>
      </c>
      <c r="K1422" s="109">
        <v>6.7683880000000002E-2</v>
      </c>
      <c r="L1422" s="109">
        <v>0.3845267</v>
      </c>
      <c r="M1422" s="109">
        <v>0.4761051</v>
      </c>
      <c r="N1422" s="109">
        <v>7.1684330000000004E-2</v>
      </c>
      <c r="O1422" s="206" t="e">
        <f t="shared" si="178"/>
        <v>#VALUE!</v>
      </c>
      <c r="P1422" s="201">
        <v>0</v>
      </c>
      <c r="Q1422" s="201">
        <v>0</v>
      </c>
    </row>
    <row r="1423" spans="1:17" x14ac:dyDescent="0.3">
      <c r="A1423" t="s">
        <v>66</v>
      </c>
      <c r="B1423" t="s">
        <v>67</v>
      </c>
      <c r="C1423" s="119">
        <v>1954</v>
      </c>
      <c r="D1423" s="117">
        <v>2400</v>
      </c>
      <c r="E1423" s="118">
        <v>3642.518688299826</v>
      </c>
      <c r="F1423" s="110">
        <f t="shared" ref="F1423" si="179">K1423*E1426</f>
        <v>369.09917488564537</v>
      </c>
      <c r="G1423" s="110">
        <f t="shared" ref="G1423" si="180">L1423*E1427</f>
        <v>608.80259259599688</v>
      </c>
      <c r="H1423" s="110">
        <f t="shared" ref="H1423" si="181">M1423*E1428</f>
        <v>1523.116307418408</v>
      </c>
      <c r="I1423" s="110">
        <f t="shared" ref="I1423" si="182">N1423*E1429</f>
        <v>558.90906911850482</v>
      </c>
      <c r="J1423" s="120">
        <f t="shared" ref="J1423" si="183">SUM(F1423:I1423)</f>
        <v>3059.9271440185548</v>
      </c>
      <c r="K1423" s="121">
        <v>7.1800000000000003E-2</v>
      </c>
      <c r="L1423" s="121">
        <v>0.34460000000000002</v>
      </c>
      <c r="M1423" s="121">
        <v>0.43559999999999999</v>
      </c>
      <c r="N1423" s="121">
        <v>0.14810000000000001</v>
      </c>
      <c r="O1423" s="206">
        <f t="shared" si="178"/>
        <v>1.2749696433410644</v>
      </c>
      <c r="P1423" s="201">
        <v>1</v>
      </c>
      <c r="Q1423" s="201">
        <v>0</v>
      </c>
    </row>
    <row r="1424" spans="1:17" x14ac:dyDescent="0.3">
      <c r="A1424" s="116" t="s">
        <v>66</v>
      </c>
      <c r="B1424" s="116" t="s">
        <v>67</v>
      </c>
      <c r="C1424" s="119">
        <v>1955</v>
      </c>
      <c r="D1424" s="117">
        <v>4000</v>
      </c>
      <c r="E1424" s="118">
        <v>6552.6231379751835</v>
      </c>
      <c r="F1424" s="110">
        <f t="shared" ref="F1424:F1483" si="184">K1424*E1427</f>
        <v>126.84859590363486</v>
      </c>
      <c r="G1424" s="110">
        <f t="shared" ref="G1424:G1482" si="185">L1424*E1428</f>
        <v>1204.9262615619455</v>
      </c>
      <c r="H1424" s="110">
        <f t="shared" ref="H1424:H1481" si="186">M1424*E1429</f>
        <v>1643.8946016746838</v>
      </c>
      <c r="I1424" s="110">
        <f t="shared" ref="I1424:I1480" si="187">N1424*E1430</f>
        <v>805.47929692209334</v>
      </c>
      <c r="J1424" s="120">
        <f t="shared" ref="J1424:J1480" si="188">SUM(F1424:I1424)</f>
        <v>3781.1487560623573</v>
      </c>
      <c r="K1424" s="121">
        <v>7.1800000000000003E-2</v>
      </c>
      <c r="L1424" s="121">
        <v>0.34460000000000002</v>
      </c>
      <c r="M1424" s="121">
        <v>0.43559999999999999</v>
      </c>
      <c r="N1424" s="121">
        <v>0.14810000000000001</v>
      </c>
      <c r="O1424" s="206">
        <f t="shared" si="178"/>
        <v>0.94528718901558928</v>
      </c>
      <c r="P1424" s="201">
        <v>1</v>
      </c>
      <c r="Q1424" s="201">
        <v>0</v>
      </c>
    </row>
    <row r="1425" spans="1:17" x14ac:dyDescent="0.3">
      <c r="A1425" s="116" t="s">
        <v>66</v>
      </c>
      <c r="B1425" s="116" t="s">
        <v>67</v>
      </c>
      <c r="C1425" s="119">
        <v>1956</v>
      </c>
      <c r="D1425" s="117">
        <v>1500</v>
      </c>
      <c r="E1425" s="118">
        <v>2615.8256552743915</v>
      </c>
      <c r="F1425" s="110">
        <f t="shared" si="184"/>
        <v>251.05544277465955</v>
      </c>
      <c r="G1425" s="110">
        <f t="shared" si="185"/>
        <v>1300.4730939786411</v>
      </c>
      <c r="H1425" s="110">
        <f t="shared" si="186"/>
        <v>2369.1207409808499</v>
      </c>
      <c r="I1425" s="110">
        <f t="shared" si="187"/>
        <v>1078.3235673960753</v>
      </c>
      <c r="J1425" s="120">
        <f t="shared" si="188"/>
        <v>4998.9728451302253</v>
      </c>
      <c r="K1425" s="121">
        <v>7.1800000000000003E-2</v>
      </c>
      <c r="L1425" s="121">
        <v>0.34460000000000002</v>
      </c>
      <c r="M1425" s="121">
        <v>0.43559999999999999</v>
      </c>
      <c r="N1425" s="121">
        <v>0.14810000000000001</v>
      </c>
      <c r="O1425" s="206">
        <f t="shared" si="178"/>
        <v>3.3326485634201504</v>
      </c>
      <c r="P1425" s="201">
        <v>1</v>
      </c>
      <c r="Q1425" s="201">
        <v>0</v>
      </c>
    </row>
    <row r="1426" spans="1:17" x14ac:dyDescent="0.3">
      <c r="A1426" s="116" t="s">
        <v>66</v>
      </c>
      <c r="B1426" s="116" t="s">
        <v>67</v>
      </c>
      <c r="C1426" s="119">
        <v>1957</v>
      </c>
      <c r="D1426" s="117">
        <v>4000</v>
      </c>
      <c r="E1426" s="118">
        <v>5140.6570318335007</v>
      </c>
      <c r="F1426" s="110">
        <f t="shared" si="184"/>
        <v>270.96334343489968</v>
      </c>
      <c r="G1426" s="110">
        <f t="shared" si="185"/>
        <v>1874.1942317309479</v>
      </c>
      <c r="H1426" s="110">
        <f t="shared" si="186"/>
        <v>3171.6255635228245</v>
      </c>
      <c r="I1426" s="110">
        <f t="shared" si="187"/>
        <v>1344.2097331597313</v>
      </c>
      <c r="J1426" s="120">
        <f t="shared" si="188"/>
        <v>6660.9928718484034</v>
      </c>
      <c r="K1426" s="121">
        <v>7.1800000000000003E-2</v>
      </c>
      <c r="L1426" s="121">
        <v>0.34460000000000002</v>
      </c>
      <c r="M1426" s="121">
        <v>0.43559999999999999</v>
      </c>
      <c r="N1426" s="121">
        <v>0.14810000000000001</v>
      </c>
      <c r="O1426" s="206">
        <f t="shared" si="178"/>
        <v>1.6652482179621009</v>
      </c>
      <c r="P1426" s="201">
        <v>1</v>
      </c>
      <c r="Q1426" s="201">
        <v>0</v>
      </c>
    </row>
    <row r="1427" spans="1:17" x14ac:dyDescent="0.3">
      <c r="A1427" s="116" t="s">
        <v>66</v>
      </c>
      <c r="B1427" s="116" t="s">
        <v>67</v>
      </c>
      <c r="C1427" s="119">
        <v>1958</v>
      </c>
      <c r="D1427" s="117">
        <v>1000</v>
      </c>
      <c r="E1427" s="118">
        <v>1766.693536262324</v>
      </c>
      <c r="F1427" s="110">
        <f t="shared" si="184"/>
        <v>390.50245455102163</v>
      </c>
      <c r="G1427" s="110">
        <f t="shared" si="185"/>
        <v>2509.0499751835755</v>
      </c>
      <c r="H1427" s="110">
        <f t="shared" si="186"/>
        <v>3953.6648194758873</v>
      </c>
      <c r="I1427" s="110">
        <f t="shared" si="187"/>
        <v>2359.0222111425232</v>
      </c>
      <c r="J1427" s="120">
        <f t="shared" si="188"/>
        <v>9212.2394603530083</v>
      </c>
      <c r="K1427" s="121">
        <v>7.1800000000000003E-2</v>
      </c>
      <c r="L1427" s="121">
        <v>0.34460000000000002</v>
      </c>
      <c r="M1427" s="121">
        <v>0.43559999999999999</v>
      </c>
      <c r="N1427" s="121">
        <v>0.14810000000000001</v>
      </c>
      <c r="O1427" s="206">
        <f t="shared" si="178"/>
        <v>9.2122394603530076</v>
      </c>
      <c r="P1427" s="201">
        <v>1</v>
      </c>
      <c r="Q1427" s="201">
        <v>0</v>
      </c>
    </row>
    <row r="1428" spans="1:17" x14ac:dyDescent="0.3">
      <c r="A1428" s="116" t="s">
        <v>66</v>
      </c>
      <c r="B1428" s="116" t="s">
        <v>67</v>
      </c>
      <c r="C1428" s="119">
        <v>1959</v>
      </c>
      <c r="D1428" s="117">
        <v>3000</v>
      </c>
      <c r="E1428" s="118">
        <v>3496.5939105105786</v>
      </c>
      <c r="F1428" s="110">
        <f t="shared" si="184"/>
        <v>522.77942025008917</v>
      </c>
      <c r="G1428" s="110">
        <f t="shared" si="185"/>
        <v>3127.7155573723389</v>
      </c>
      <c r="H1428" s="110">
        <f t="shared" si="186"/>
        <v>6938.4880160275698</v>
      </c>
      <c r="I1428" s="110" t="s">
        <v>18</v>
      </c>
      <c r="J1428" s="120" t="s">
        <v>18</v>
      </c>
      <c r="K1428" s="121">
        <v>7.1800000000000003E-2</v>
      </c>
      <c r="L1428" s="121">
        <v>0.34460000000000002</v>
      </c>
      <c r="M1428" s="121">
        <v>0.43559999999999999</v>
      </c>
      <c r="N1428" s="121">
        <v>0.14810000000000001</v>
      </c>
      <c r="O1428" s="206" t="e">
        <f t="shared" si="178"/>
        <v>#VALUE!</v>
      </c>
      <c r="P1428" s="201">
        <v>0</v>
      </c>
      <c r="Q1428" s="201">
        <v>0</v>
      </c>
    </row>
    <row r="1429" spans="1:17" x14ac:dyDescent="0.3">
      <c r="A1429" s="116" t="s">
        <v>66</v>
      </c>
      <c r="B1429" s="116" t="s">
        <v>67</v>
      </c>
      <c r="C1429" s="119">
        <v>1960</v>
      </c>
      <c r="D1429" s="117">
        <v>2000</v>
      </c>
      <c r="E1429" s="118">
        <v>3773.8627219345362</v>
      </c>
      <c r="F1429" s="110">
        <f t="shared" si="184"/>
        <v>651.68304416521744</v>
      </c>
      <c r="G1429" s="110">
        <f t="shared" si="185"/>
        <v>5488.9875351769988</v>
      </c>
      <c r="H1429" s="110" t="s">
        <v>18</v>
      </c>
      <c r="I1429" s="110">
        <f t="shared" si="187"/>
        <v>1873.5631988554253</v>
      </c>
      <c r="J1429" s="120" t="s">
        <v>18</v>
      </c>
      <c r="K1429" s="121">
        <v>7.1800000000000003E-2</v>
      </c>
      <c r="L1429" s="121">
        <v>0.34460000000000002</v>
      </c>
      <c r="M1429" s="121">
        <v>0.43559999999999999</v>
      </c>
      <c r="N1429" s="121">
        <v>0.14810000000000001</v>
      </c>
      <c r="O1429" s="206" t="e">
        <f t="shared" si="178"/>
        <v>#VALUE!</v>
      </c>
      <c r="P1429" s="201">
        <v>0</v>
      </c>
      <c r="Q1429" s="201">
        <v>0</v>
      </c>
    </row>
    <row r="1430" spans="1:17" x14ac:dyDescent="0.3">
      <c r="A1430" s="116" t="s">
        <v>66</v>
      </c>
      <c r="B1430" s="116" t="s">
        <v>67</v>
      </c>
      <c r="C1430" s="119">
        <v>1961</v>
      </c>
      <c r="D1430" s="117">
        <v>3000</v>
      </c>
      <c r="E1430" s="118">
        <v>5438.7528489000224</v>
      </c>
      <c r="F1430" s="110">
        <f t="shared" si="184"/>
        <v>1143.6718079678135</v>
      </c>
      <c r="G1430" s="110" t="s">
        <v>18</v>
      </c>
      <c r="H1430" s="110">
        <f t="shared" si="186"/>
        <v>5510.6288279636947</v>
      </c>
      <c r="I1430" s="110">
        <f t="shared" si="187"/>
        <v>2869.9291073447721</v>
      </c>
      <c r="J1430" s="120" t="s">
        <v>18</v>
      </c>
      <c r="K1430" s="121">
        <v>7.1800000000000003E-2</v>
      </c>
      <c r="L1430" s="121">
        <v>0.34460000000000002</v>
      </c>
      <c r="M1430" s="121">
        <v>0.43559999999999999</v>
      </c>
      <c r="N1430" s="121">
        <v>0.14810000000000001</v>
      </c>
      <c r="O1430" s="206" t="e">
        <f t="shared" si="178"/>
        <v>#VALUE!</v>
      </c>
      <c r="P1430" s="201">
        <v>0</v>
      </c>
      <c r="Q1430" s="201">
        <v>0</v>
      </c>
    </row>
    <row r="1431" spans="1:17" x14ac:dyDescent="0.3">
      <c r="A1431" s="116" t="s">
        <v>66</v>
      </c>
      <c r="B1431" s="116" t="s">
        <v>67</v>
      </c>
      <c r="C1431" s="119">
        <v>1962</v>
      </c>
      <c r="D1431" s="117">
        <v>4000</v>
      </c>
      <c r="E1431" s="118">
        <v>7281.0504213104332</v>
      </c>
      <c r="F1431" s="110" t="s">
        <v>18</v>
      </c>
      <c r="G1431" s="110">
        <f t="shared" si="185"/>
        <v>4359.4184897068171</v>
      </c>
      <c r="H1431" s="110">
        <f t="shared" si="186"/>
        <v>8441.1959430073093</v>
      </c>
      <c r="I1431" s="110">
        <f t="shared" si="187"/>
        <v>1957.6580678445926</v>
      </c>
      <c r="J1431" s="120">
        <f t="shared" si="188"/>
        <v>14758.27250055872</v>
      </c>
      <c r="K1431" s="121">
        <v>7.1800000000000003E-2</v>
      </c>
      <c r="L1431" s="121">
        <v>0.34460000000000002</v>
      </c>
      <c r="M1431" s="121">
        <v>0.43559999999999999</v>
      </c>
      <c r="N1431" s="121">
        <v>0.14810000000000001</v>
      </c>
      <c r="O1431" s="206">
        <f t="shared" si="178"/>
        <v>3.6895681251396799</v>
      </c>
      <c r="P1431" s="201">
        <v>1</v>
      </c>
      <c r="Q1431" s="201">
        <v>0</v>
      </c>
    </row>
    <row r="1432" spans="1:17" x14ac:dyDescent="0.3">
      <c r="A1432" s="116" t="s">
        <v>66</v>
      </c>
      <c r="B1432" s="116" t="s">
        <v>67</v>
      </c>
      <c r="C1432" s="119">
        <v>1963</v>
      </c>
      <c r="D1432" s="117">
        <v>5000</v>
      </c>
      <c r="E1432" s="118">
        <v>9076.3655176214124</v>
      </c>
      <c r="F1432" s="110">
        <f t="shared" si="184"/>
        <v>908.31760754773495</v>
      </c>
      <c r="G1432" s="110">
        <f t="shared" si="185"/>
        <v>6677.7688750236903</v>
      </c>
      <c r="H1432" s="110">
        <f t="shared" si="186"/>
        <v>5757.9733582248782</v>
      </c>
      <c r="I1432" s="110">
        <f t="shared" si="187"/>
        <v>954.38721730923703</v>
      </c>
      <c r="J1432" s="120">
        <f t="shared" si="188"/>
        <v>14298.447058105541</v>
      </c>
      <c r="K1432" s="121">
        <v>7.1800000000000003E-2</v>
      </c>
      <c r="L1432" s="121">
        <v>0.34460000000000002</v>
      </c>
      <c r="M1432" s="121">
        <v>0.43559999999999999</v>
      </c>
      <c r="N1432" s="121">
        <v>0.14810000000000001</v>
      </c>
      <c r="O1432" s="206">
        <f t="shared" si="178"/>
        <v>2.8596894116211082</v>
      </c>
      <c r="P1432" s="201">
        <v>1</v>
      </c>
      <c r="Q1432" s="201">
        <v>0</v>
      </c>
    </row>
    <row r="1433" spans="1:17" x14ac:dyDescent="0.3">
      <c r="A1433" s="116" t="s">
        <v>66</v>
      </c>
      <c r="B1433" s="116" t="s">
        <v>67</v>
      </c>
      <c r="C1433" s="119">
        <v>1964</v>
      </c>
      <c r="D1433" s="117">
        <v>8000</v>
      </c>
      <c r="E1433" s="118">
        <v>15928.57671264364</v>
      </c>
      <c r="F1433" s="110">
        <f t="shared" si="184"/>
        <v>1391.3633349585052</v>
      </c>
      <c r="G1433" s="110">
        <f t="shared" si="185"/>
        <v>4555.0909532697269</v>
      </c>
      <c r="H1433" s="110">
        <f t="shared" si="186"/>
        <v>2807.0970415928673</v>
      </c>
      <c r="I1433" s="110">
        <f t="shared" si="187"/>
        <v>2857.119875113608</v>
      </c>
      <c r="J1433" s="120">
        <f t="shared" si="188"/>
        <v>11610.671204934708</v>
      </c>
      <c r="K1433" s="121">
        <v>7.1800000000000003E-2</v>
      </c>
      <c r="L1433" s="121">
        <v>0.34460000000000002</v>
      </c>
      <c r="M1433" s="121">
        <v>0.43559999999999999</v>
      </c>
      <c r="N1433" s="121">
        <v>0.14810000000000001</v>
      </c>
      <c r="O1433" s="206">
        <f t="shared" si="178"/>
        <v>1.4513339006168384</v>
      </c>
      <c r="P1433" s="201">
        <v>1</v>
      </c>
      <c r="Q1433" s="201">
        <v>0</v>
      </c>
    </row>
    <row r="1434" spans="1:17" x14ac:dyDescent="0.3">
      <c r="A1434" s="116" t="s">
        <v>66</v>
      </c>
      <c r="B1434" s="116" t="s">
        <v>67</v>
      </c>
      <c r="C1434" s="119">
        <v>1965</v>
      </c>
      <c r="D1434" s="117" t="s">
        <v>18</v>
      </c>
      <c r="E1434" s="118" t="s">
        <v>18</v>
      </c>
      <c r="F1434" s="110">
        <f t="shared" si="184"/>
        <v>949.087435997581</v>
      </c>
      <c r="G1434" s="110">
        <f t="shared" si="185"/>
        <v>2220.6741059065703</v>
      </c>
      <c r="H1434" s="110">
        <f t="shared" si="186"/>
        <v>8403.5207130282761</v>
      </c>
      <c r="I1434" s="110">
        <f t="shared" si="187"/>
        <v>1876.9985506976034</v>
      </c>
      <c r="J1434" s="120">
        <f t="shared" si="188"/>
        <v>13450.280805630029</v>
      </c>
      <c r="K1434" s="121">
        <v>7.1800000000000003E-2</v>
      </c>
      <c r="L1434" s="121">
        <v>0.34460000000000002</v>
      </c>
      <c r="M1434" s="121">
        <v>0.43559999999999999</v>
      </c>
      <c r="N1434" s="121">
        <v>0.14810000000000001</v>
      </c>
      <c r="O1434" s="206" t="e">
        <f t="shared" si="178"/>
        <v>#VALUE!</v>
      </c>
      <c r="P1434" s="201">
        <v>0</v>
      </c>
      <c r="Q1434" s="201">
        <v>0</v>
      </c>
    </row>
    <row r="1435" spans="1:17" x14ac:dyDescent="0.3">
      <c r="A1435" s="116" t="s">
        <v>66</v>
      </c>
      <c r="B1435" s="116" t="s">
        <v>67</v>
      </c>
      <c r="C1435" s="119">
        <v>1966</v>
      </c>
      <c r="D1435" s="117">
        <v>8000</v>
      </c>
      <c r="E1435" s="118">
        <v>12650.663057767895</v>
      </c>
      <c r="F1435" s="110">
        <f t="shared" si="184"/>
        <v>462.69414046457274</v>
      </c>
      <c r="G1435" s="110">
        <f t="shared" si="185"/>
        <v>6647.9642738970242</v>
      </c>
      <c r="H1435" s="110">
        <f t="shared" si="186"/>
        <v>5520.7330768661441</v>
      </c>
      <c r="I1435" s="110">
        <f t="shared" si="187"/>
        <v>2687.5282466198769</v>
      </c>
      <c r="J1435" s="120">
        <f t="shared" si="188"/>
        <v>15318.919737847618</v>
      </c>
      <c r="K1435" s="121">
        <v>7.1800000000000003E-2</v>
      </c>
      <c r="L1435" s="121">
        <v>0.34460000000000002</v>
      </c>
      <c r="M1435" s="121">
        <v>0.43559999999999999</v>
      </c>
      <c r="N1435" s="121">
        <v>0.14810000000000001</v>
      </c>
      <c r="O1435" s="206">
        <f t="shared" si="178"/>
        <v>1.9148649672309523</v>
      </c>
      <c r="P1435" s="201">
        <v>1</v>
      </c>
      <c r="Q1435" s="201">
        <v>0</v>
      </c>
    </row>
    <row r="1436" spans="1:17" x14ac:dyDescent="0.3">
      <c r="A1436" s="116" t="s">
        <v>66</v>
      </c>
      <c r="B1436" s="116" t="s">
        <v>67</v>
      </c>
      <c r="C1436" s="119">
        <v>1967</v>
      </c>
      <c r="D1436" s="117">
        <v>10000</v>
      </c>
      <c r="E1436" s="118">
        <v>19378.319428391438</v>
      </c>
      <c r="F1436" s="110">
        <f t="shared" si="184"/>
        <v>1385.1533223035588</v>
      </c>
      <c r="G1436" s="110">
        <f t="shared" si="185"/>
        <v>4367.4118877136671</v>
      </c>
      <c r="H1436" s="110">
        <f t="shared" si="186"/>
        <v>7904.7083337448912</v>
      </c>
      <c r="I1436" s="110">
        <f t="shared" si="187"/>
        <v>2706.8792529029611</v>
      </c>
      <c r="J1436" s="120">
        <f t="shared" si="188"/>
        <v>16364.152796665077</v>
      </c>
      <c r="K1436" s="121">
        <v>7.1800000000000003E-2</v>
      </c>
      <c r="L1436" s="121">
        <v>0.34460000000000002</v>
      </c>
      <c r="M1436" s="121">
        <v>0.43559999999999999</v>
      </c>
      <c r="N1436" s="121">
        <v>0.14810000000000001</v>
      </c>
      <c r="O1436" s="206">
        <f t="shared" si="178"/>
        <v>1.6364152796665077</v>
      </c>
      <c r="P1436" s="201">
        <v>1</v>
      </c>
      <c r="Q1436" s="201">
        <v>0</v>
      </c>
    </row>
    <row r="1437" spans="1:17" x14ac:dyDescent="0.3">
      <c r="A1437" s="116" t="s">
        <v>66</v>
      </c>
      <c r="B1437" s="116" t="s">
        <v>67</v>
      </c>
      <c r="C1437" s="119">
        <v>1968</v>
      </c>
      <c r="D1437" s="117">
        <v>5000</v>
      </c>
      <c r="E1437" s="118">
        <v>13218.487966540124</v>
      </c>
      <c r="F1437" s="110">
        <f t="shared" si="184"/>
        <v>909.98309210052616</v>
      </c>
      <c r="G1437" s="110">
        <f t="shared" si="185"/>
        <v>6253.3574192114083</v>
      </c>
      <c r="H1437" s="110">
        <f t="shared" si="186"/>
        <v>7961.6245953040489</v>
      </c>
      <c r="I1437" s="110">
        <f t="shared" si="187"/>
        <v>1064.9456897776388</v>
      </c>
      <c r="J1437" s="120">
        <f t="shared" si="188"/>
        <v>16189.91079639362</v>
      </c>
      <c r="K1437" s="121">
        <v>7.1800000000000003E-2</v>
      </c>
      <c r="L1437" s="121">
        <v>0.34460000000000002</v>
      </c>
      <c r="M1437" s="121">
        <v>0.43559999999999999</v>
      </c>
      <c r="N1437" s="121">
        <v>0.14810000000000001</v>
      </c>
      <c r="O1437" s="206">
        <f t="shared" si="178"/>
        <v>3.2379821592787241</v>
      </c>
      <c r="P1437" s="201">
        <v>1</v>
      </c>
      <c r="Q1437" s="201">
        <v>0</v>
      </c>
    </row>
    <row r="1438" spans="1:17" x14ac:dyDescent="0.3">
      <c r="A1438" s="116" t="s">
        <v>66</v>
      </c>
      <c r="B1438" s="116" t="s">
        <v>67</v>
      </c>
      <c r="C1438" s="119">
        <v>1969</v>
      </c>
      <c r="D1438" s="117">
        <v>4000</v>
      </c>
      <c r="E1438" s="118">
        <v>6444.2080844648008</v>
      </c>
      <c r="F1438" s="110">
        <f t="shared" si="184"/>
        <v>1302.9340182802644</v>
      </c>
      <c r="G1438" s="110">
        <f t="shared" si="185"/>
        <v>6298.3834608397046</v>
      </c>
      <c r="H1438" s="110">
        <f t="shared" si="186"/>
        <v>3132.2778019388215</v>
      </c>
      <c r="I1438" s="110">
        <f t="shared" si="187"/>
        <v>698.21965768427708</v>
      </c>
      <c r="J1438" s="120">
        <f t="shared" si="188"/>
        <v>11431.814938743068</v>
      </c>
      <c r="K1438" s="121">
        <v>7.1800000000000003E-2</v>
      </c>
      <c r="L1438" s="121">
        <v>0.34460000000000002</v>
      </c>
      <c r="M1438" s="121">
        <v>0.43559999999999999</v>
      </c>
      <c r="N1438" s="121">
        <v>0.14810000000000001</v>
      </c>
      <c r="O1438" s="206">
        <f t="shared" si="178"/>
        <v>2.8579537346857671</v>
      </c>
      <c r="P1438" s="201">
        <v>1</v>
      </c>
      <c r="Q1438" s="201">
        <v>0</v>
      </c>
    </row>
    <row r="1439" spans="1:17" x14ac:dyDescent="0.3">
      <c r="A1439" s="116" t="s">
        <v>66</v>
      </c>
      <c r="B1439" s="116" t="s">
        <v>67</v>
      </c>
      <c r="C1439" s="119">
        <v>1970</v>
      </c>
      <c r="D1439" s="117">
        <v>5000</v>
      </c>
      <c r="E1439" s="118">
        <v>19291.829001442322</v>
      </c>
      <c r="F1439" s="110">
        <f t="shared" si="184"/>
        <v>1312.3155324674719</v>
      </c>
      <c r="G1439" s="110">
        <f t="shared" si="185"/>
        <v>2477.9222464373688</v>
      </c>
      <c r="H1439" s="110">
        <f t="shared" si="186"/>
        <v>2053.6426933644229</v>
      </c>
      <c r="I1439" s="110">
        <f t="shared" si="187"/>
        <v>1413.324503178216</v>
      </c>
      <c r="J1439" s="120">
        <f t="shared" si="188"/>
        <v>7257.2049754474801</v>
      </c>
      <c r="K1439" s="121">
        <v>7.1800000000000003E-2</v>
      </c>
      <c r="L1439" s="121">
        <v>0.34460000000000002</v>
      </c>
      <c r="M1439" s="121">
        <v>0.43559999999999999</v>
      </c>
      <c r="N1439" s="121">
        <v>0.14810000000000001</v>
      </c>
      <c r="O1439" s="206">
        <f t="shared" si="178"/>
        <v>1.451440995089496</v>
      </c>
      <c r="P1439" s="201">
        <v>1</v>
      </c>
      <c r="Q1439" s="201">
        <v>0</v>
      </c>
    </row>
    <row r="1440" spans="1:17" x14ac:dyDescent="0.3">
      <c r="A1440" s="116" t="s">
        <v>66</v>
      </c>
      <c r="B1440" s="116" t="s">
        <v>67</v>
      </c>
      <c r="C1440" s="119">
        <v>1971</v>
      </c>
      <c r="D1440" s="117">
        <v>6000</v>
      </c>
      <c r="E1440" s="118">
        <v>12673.859221455796</v>
      </c>
      <c r="F1440" s="110">
        <f t="shared" si="184"/>
        <v>516.29372401103626</v>
      </c>
      <c r="G1440" s="110">
        <f t="shared" si="185"/>
        <v>1624.6218368534901</v>
      </c>
      <c r="H1440" s="110">
        <f t="shared" si="186"/>
        <v>4156.9490451345773</v>
      </c>
      <c r="I1440" s="110">
        <f t="shared" si="187"/>
        <v>2510.3997604148681</v>
      </c>
      <c r="J1440" s="120">
        <f t="shared" si="188"/>
        <v>8808.2643664139723</v>
      </c>
      <c r="K1440" s="121">
        <v>7.1800000000000003E-2</v>
      </c>
      <c r="L1440" s="121">
        <v>0.34460000000000002</v>
      </c>
      <c r="M1440" s="121">
        <v>0.43559999999999999</v>
      </c>
      <c r="N1440" s="121">
        <v>0.14810000000000001</v>
      </c>
      <c r="O1440" s="206">
        <f t="shared" si="178"/>
        <v>1.4680440610689953</v>
      </c>
      <c r="P1440" s="201">
        <v>1</v>
      </c>
      <c r="Q1440" s="201">
        <v>0</v>
      </c>
    </row>
    <row r="1441" spans="1:17" x14ac:dyDescent="0.3">
      <c r="A1441" s="116" t="s">
        <v>66</v>
      </c>
      <c r="B1441" s="116" t="s">
        <v>67</v>
      </c>
      <c r="C1441" s="119">
        <v>1972</v>
      </c>
      <c r="D1441" s="117">
        <v>4000</v>
      </c>
      <c r="E1441" s="118">
        <v>18146.713346521788</v>
      </c>
      <c r="F1441" s="110">
        <f t="shared" si="184"/>
        <v>338.50217030203305</v>
      </c>
      <c r="G1441" s="110">
        <f t="shared" si="185"/>
        <v>3288.5322335936075</v>
      </c>
      <c r="H1441" s="110">
        <f t="shared" si="186"/>
        <v>7383.7281271891716</v>
      </c>
      <c r="I1441" s="110">
        <f t="shared" si="187"/>
        <v>2403.672261335214</v>
      </c>
      <c r="J1441" s="120">
        <f t="shared" si="188"/>
        <v>13414.434792420026</v>
      </c>
      <c r="K1441" s="121">
        <v>7.1800000000000003E-2</v>
      </c>
      <c r="L1441" s="121">
        <v>0.34460000000000002</v>
      </c>
      <c r="M1441" s="121">
        <v>0.43559999999999999</v>
      </c>
      <c r="N1441" s="121">
        <v>0.14810000000000001</v>
      </c>
      <c r="O1441" s="206">
        <f t="shared" si="178"/>
        <v>3.3536086981050066</v>
      </c>
      <c r="P1441" s="201">
        <v>1</v>
      </c>
      <c r="Q1441" s="201">
        <v>0</v>
      </c>
    </row>
    <row r="1442" spans="1:17" x14ac:dyDescent="0.3">
      <c r="A1442" s="116" t="s">
        <v>66</v>
      </c>
      <c r="B1442" s="116" t="s">
        <v>67</v>
      </c>
      <c r="C1442" s="119">
        <v>1973</v>
      </c>
      <c r="D1442" s="117">
        <v>7000</v>
      </c>
      <c r="E1442" s="118">
        <v>18277.375104003786</v>
      </c>
      <c r="F1442" s="110">
        <f t="shared" si="184"/>
        <v>685.19040734771045</v>
      </c>
      <c r="G1442" s="110">
        <f t="shared" si="185"/>
        <v>5841.2137571840885</v>
      </c>
      <c r="H1442" s="110">
        <f t="shared" si="186"/>
        <v>7069.8152399569153</v>
      </c>
      <c r="I1442" s="110">
        <f t="shared" si="187"/>
        <v>2162.0377839293465</v>
      </c>
      <c r="J1442" s="120">
        <f t="shared" si="188"/>
        <v>15758.257188418062</v>
      </c>
      <c r="K1442" s="121">
        <v>7.1800000000000003E-2</v>
      </c>
      <c r="L1442" s="121">
        <v>0.34460000000000002</v>
      </c>
      <c r="M1442" s="121">
        <v>0.43559999999999999</v>
      </c>
      <c r="N1442" s="121">
        <v>0.14810000000000001</v>
      </c>
      <c r="O1442" s="206">
        <f t="shared" si="178"/>
        <v>2.2511795983454372</v>
      </c>
      <c r="P1442" s="201">
        <v>1</v>
      </c>
      <c r="Q1442" s="201">
        <v>0</v>
      </c>
    </row>
    <row r="1443" spans="1:17" x14ac:dyDescent="0.3">
      <c r="A1443" s="116" t="s">
        <v>66</v>
      </c>
      <c r="B1443" s="116" t="s">
        <v>67</v>
      </c>
      <c r="C1443" s="119">
        <v>1974</v>
      </c>
      <c r="D1443" s="117">
        <v>3000</v>
      </c>
      <c r="E1443" s="118">
        <v>7190.7203901258526</v>
      </c>
      <c r="F1443" s="110">
        <f t="shared" si="184"/>
        <v>1217.0607886413741</v>
      </c>
      <c r="G1443" s="110">
        <f t="shared" si="185"/>
        <v>5592.8795493323078</v>
      </c>
      <c r="H1443" s="110">
        <f t="shared" si="186"/>
        <v>6359.1064056692994</v>
      </c>
      <c r="I1443" s="110">
        <f t="shared" si="187"/>
        <v>817.96732900920051</v>
      </c>
      <c r="J1443" s="120">
        <f t="shared" si="188"/>
        <v>13987.014072652182</v>
      </c>
      <c r="K1443" s="121">
        <v>7.1800000000000003E-2</v>
      </c>
      <c r="L1443" s="121">
        <v>0.34460000000000002</v>
      </c>
      <c r="M1443" s="121">
        <v>0.43559999999999999</v>
      </c>
      <c r="N1443" s="121">
        <v>0.14810000000000001</v>
      </c>
      <c r="O1443" s="206">
        <f t="shared" si="178"/>
        <v>4.6623380242173944</v>
      </c>
      <c r="P1443" s="201">
        <v>1</v>
      </c>
      <c r="Q1443" s="201">
        <v>0</v>
      </c>
    </row>
    <row r="1444" spans="1:17" x14ac:dyDescent="0.3">
      <c r="A1444" s="116" t="s">
        <v>66</v>
      </c>
      <c r="B1444" s="116" t="s">
        <v>67</v>
      </c>
      <c r="C1444" s="119">
        <v>1975</v>
      </c>
      <c r="D1444" s="117">
        <v>1600</v>
      </c>
      <c r="E1444" s="118">
        <v>4714.5149067135517</v>
      </c>
      <c r="F1444" s="110">
        <f t="shared" si="184"/>
        <v>1165.3184899653502</v>
      </c>
      <c r="G1444" s="110">
        <f t="shared" si="185"/>
        <v>5030.6429462663928</v>
      </c>
      <c r="H1444" s="110">
        <f t="shared" si="186"/>
        <v>2405.851239138472</v>
      </c>
      <c r="I1444" s="110">
        <f t="shared" si="187"/>
        <v>157.50279334910431</v>
      </c>
      <c r="J1444" s="120">
        <f t="shared" si="188"/>
        <v>8759.3154687193182</v>
      </c>
      <c r="K1444" s="121">
        <v>7.1800000000000003E-2</v>
      </c>
      <c r="L1444" s="121">
        <v>0.34460000000000002</v>
      </c>
      <c r="M1444" s="121">
        <v>0.43559999999999999</v>
      </c>
      <c r="N1444" s="121">
        <v>0.14810000000000001</v>
      </c>
      <c r="O1444" s="206">
        <f t="shared" si="178"/>
        <v>5.4745721679495736</v>
      </c>
      <c r="P1444" s="201">
        <v>1</v>
      </c>
      <c r="Q1444" s="201">
        <v>0</v>
      </c>
    </row>
    <row r="1445" spans="1:17" x14ac:dyDescent="0.3">
      <c r="A1445" s="116" t="s">
        <v>66</v>
      </c>
      <c r="B1445" s="116" t="s">
        <v>67</v>
      </c>
      <c r="C1445" s="119">
        <v>1976</v>
      </c>
      <c r="D1445" s="117">
        <v>1600</v>
      </c>
      <c r="E1445" s="118">
        <v>9543.0418850656042</v>
      </c>
      <c r="F1445" s="110">
        <f t="shared" si="184"/>
        <v>1048.1722679684476</v>
      </c>
      <c r="G1445" s="110">
        <f t="shared" si="185"/>
        <v>1903.2514623671202</v>
      </c>
      <c r="H1445" s="110">
        <f t="shared" si="186"/>
        <v>463.25602149135608</v>
      </c>
      <c r="I1445" s="110">
        <f t="shared" si="187"/>
        <v>1706.2408963837813</v>
      </c>
      <c r="J1445" s="120">
        <f t="shared" si="188"/>
        <v>5120.9206482107047</v>
      </c>
      <c r="K1445" s="121">
        <v>7.1800000000000003E-2</v>
      </c>
      <c r="L1445" s="121">
        <v>0.34460000000000002</v>
      </c>
      <c r="M1445" s="121">
        <v>0.43559999999999999</v>
      </c>
      <c r="N1445" s="121">
        <v>0.14810000000000001</v>
      </c>
      <c r="O1445" s="206">
        <f t="shared" si="178"/>
        <v>3.2005754051316906</v>
      </c>
      <c r="P1445" s="201">
        <v>1</v>
      </c>
      <c r="Q1445" s="201">
        <v>0</v>
      </c>
    </row>
    <row r="1446" spans="1:17" x14ac:dyDescent="0.3">
      <c r="A1446" s="116" t="s">
        <v>66</v>
      </c>
      <c r="B1446" s="116" t="s">
        <v>67</v>
      </c>
      <c r="C1446" s="119">
        <v>1977</v>
      </c>
      <c r="D1446" s="117">
        <v>4000</v>
      </c>
      <c r="E1446" s="118">
        <v>16950.707362693232</v>
      </c>
      <c r="F1446" s="110">
        <f t="shared" si="184"/>
        <v>396.55674694706681</v>
      </c>
      <c r="G1446" s="110">
        <f t="shared" si="185"/>
        <v>366.47847797502595</v>
      </c>
      <c r="H1446" s="110">
        <f t="shared" si="186"/>
        <v>5018.491117250338</v>
      </c>
      <c r="I1446" s="110">
        <f t="shared" si="187"/>
        <v>576.92115886578642</v>
      </c>
      <c r="J1446" s="120">
        <f t="shared" si="188"/>
        <v>6358.4475010382166</v>
      </c>
      <c r="K1446" s="121">
        <v>7.1800000000000003E-2</v>
      </c>
      <c r="L1446" s="121">
        <v>0.34460000000000002</v>
      </c>
      <c r="M1446" s="121">
        <v>0.43559999999999999</v>
      </c>
      <c r="N1446" s="121">
        <v>0.14810000000000001</v>
      </c>
      <c r="O1446" s="206">
        <f t="shared" si="178"/>
        <v>1.5896118752595541</v>
      </c>
      <c r="P1446" s="201">
        <v>1</v>
      </c>
      <c r="Q1446" s="201">
        <v>0</v>
      </c>
    </row>
    <row r="1447" spans="1:17" x14ac:dyDescent="0.3">
      <c r="A1447" s="116" t="s">
        <v>66</v>
      </c>
      <c r="B1447" s="116" t="s">
        <v>67</v>
      </c>
      <c r="C1447" s="119">
        <v>1978</v>
      </c>
      <c r="D1447" s="117">
        <v>5000</v>
      </c>
      <c r="E1447" s="118">
        <v>16230.062534336354</v>
      </c>
      <c r="F1447" s="110">
        <f t="shared" si="184"/>
        <v>76.35854532387367</v>
      </c>
      <c r="G1447" s="110">
        <f t="shared" si="185"/>
        <v>3970.0919169064891</v>
      </c>
      <c r="H1447" s="110">
        <f t="shared" si="186"/>
        <v>1696.8727670623668</v>
      </c>
      <c r="I1447" s="110">
        <f t="shared" si="187"/>
        <v>236.77755579095401</v>
      </c>
      <c r="J1447" s="120">
        <f t="shared" si="188"/>
        <v>5980.1007850836831</v>
      </c>
      <c r="K1447" s="121">
        <v>7.1800000000000003E-2</v>
      </c>
      <c r="L1447" s="121">
        <v>0.34460000000000002</v>
      </c>
      <c r="M1447" s="121">
        <v>0.43559999999999999</v>
      </c>
      <c r="N1447" s="121">
        <v>0.14810000000000001</v>
      </c>
      <c r="O1447" s="206">
        <f t="shared" si="178"/>
        <v>1.1960201570167366</v>
      </c>
      <c r="P1447" s="201">
        <v>1</v>
      </c>
      <c r="Q1447" s="201">
        <v>0</v>
      </c>
    </row>
    <row r="1448" spans="1:17" x14ac:dyDescent="0.3">
      <c r="A1448" s="116" t="s">
        <v>66</v>
      </c>
      <c r="B1448" s="116" t="s">
        <v>67</v>
      </c>
      <c r="C1448" s="119">
        <v>1979</v>
      </c>
      <c r="D1448" s="117">
        <v>5000</v>
      </c>
      <c r="E1448" s="118">
        <v>14598.499553878099</v>
      </c>
      <c r="F1448" s="110">
        <f t="shared" si="184"/>
        <v>827.19848994163067</v>
      </c>
      <c r="G1448" s="110">
        <f t="shared" si="185"/>
        <v>1342.3837362940581</v>
      </c>
      <c r="H1448" s="110">
        <f t="shared" si="186"/>
        <v>696.42338489223198</v>
      </c>
      <c r="I1448" s="110">
        <f t="shared" si="187"/>
        <v>192.57390057578488</v>
      </c>
      <c r="J1448" s="120">
        <f t="shared" si="188"/>
        <v>3058.579511703706</v>
      </c>
      <c r="K1448" s="121">
        <v>7.1800000000000003E-2</v>
      </c>
      <c r="L1448" s="121">
        <v>0.34460000000000002</v>
      </c>
      <c r="M1448" s="121">
        <v>0.43559999999999999</v>
      </c>
      <c r="N1448" s="121">
        <v>0.14810000000000001</v>
      </c>
      <c r="O1448" s="206">
        <f t="shared" si="178"/>
        <v>0.61171590234074125</v>
      </c>
      <c r="P1448" s="201">
        <v>1</v>
      </c>
      <c r="Q1448" s="201">
        <v>0</v>
      </c>
    </row>
    <row r="1449" spans="1:17" x14ac:dyDescent="0.3">
      <c r="A1449" s="116" t="s">
        <v>66</v>
      </c>
      <c r="B1449" s="116" t="s">
        <v>67</v>
      </c>
      <c r="C1449" s="119">
        <v>1980</v>
      </c>
      <c r="D1449" s="117">
        <v>1738</v>
      </c>
      <c r="E1449" s="118">
        <v>5523.074470014858</v>
      </c>
      <c r="F1449" s="110">
        <f t="shared" si="184"/>
        <v>279.6957407600504</v>
      </c>
      <c r="G1449" s="110">
        <f t="shared" si="185"/>
        <v>550.93548768104495</v>
      </c>
      <c r="H1449" s="110">
        <f t="shared" si="186"/>
        <v>566.4091228278993</v>
      </c>
      <c r="I1449" s="110">
        <f t="shared" si="187"/>
        <v>552.05298481538694</v>
      </c>
      <c r="J1449" s="120">
        <f t="shared" si="188"/>
        <v>1949.0933360843815</v>
      </c>
      <c r="K1449" s="121">
        <v>7.1800000000000003E-2</v>
      </c>
      <c r="L1449" s="121">
        <v>0.34460000000000002</v>
      </c>
      <c r="M1449" s="121">
        <v>0.43559999999999999</v>
      </c>
      <c r="N1449" s="121">
        <v>0.14810000000000001</v>
      </c>
      <c r="O1449" s="206">
        <f t="shared" si="178"/>
        <v>1.1214576156987235</v>
      </c>
      <c r="P1449" s="201">
        <v>1</v>
      </c>
      <c r="Q1449" s="201">
        <v>0</v>
      </c>
    </row>
    <row r="1450" spans="1:17" x14ac:dyDescent="0.3">
      <c r="A1450" s="116" t="s">
        <v>66</v>
      </c>
      <c r="B1450" s="116" t="s">
        <v>67</v>
      </c>
      <c r="C1450" s="119">
        <v>1981</v>
      </c>
      <c r="D1450" s="117">
        <v>320</v>
      </c>
      <c r="E1450" s="118">
        <v>1063.489489190441</v>
      </c>
      <c r="F1450" s="110">
        <f t="shared" si="184"/>
        <v>114.79154966772786</v>
      </c>
      <c r="G1450" s="110">
        <f t="shared" si="185"/>
        <v>448.08214813244746</v>
      </c>
      <c r="H1450" s="110">
        <f t="shared" si="186"/>
        <v>1623.7291032112255</v>
      </c>
      <c r="I1450" s="110">
        <f t="shared" si="187"/>
        <v>427.53691082370779</v>
      </c>
      <c r="J1450" s="120">
        <f t="shared" si="188"/>
        <v>2614.1397118351088</v>
      </c>
      <c r="K1450" s="121">
        <v>7.1800000000000003E-2</v>
      </c>
      <c r="L1450" s="121">
        <v>0.34460000000000002</v>
      </c>
      <c r="M1450" s="121">
        <v>0.43559999999999999</v>
      </c>
      <c r="N1450" s="121">
        <v>0.14810000000000001</v>
      </c>
      <c r="O1450" s="206">
        <f t="shared" si="178"/>
        <v>8.1691865994847142</v>
      </c>
      <c r="P1450" s="201">
        <v>1</v>
      </c>
      <c r="Q1450" s="201">
        <v>0</v>
      </c>
    </row>
    <row r="1451" spans="1:17" x14ac:dyDescent="0.3">
      <c r="A1451" s="116" t="s">
        <v>66</v>
      </c>
      <c r="B1451" s="116" t="s">
        <v>67</v>
      </c>
      <c r="C1451" s="119">
        <v>1982</v>
      </c>
      <c r="D1451" s="117">
        <v>3000</v>
      </c>
      <c r="E1451" s="118">
        <v>11520.870333448895</v>
      </c>
      <c r="F1451" s="110">
        <f t="shared" si="184"/>
        <v>93.361283331136761</v>
      </c>
      <c r="G1451" s="110">
        <f t="shared" si="185"/>
        <v>1284.520314432021</v>
      </c>
      <c r="H1451" s="110">
        <f t="shared" si="186"/>
        <v>1257.4954649210474</v>
      </c>
      <c r="I1451" s="110">
        <f t="shared" si="187"/>
        <v>335.88647070929534</v>
      </c>
      <c r="J1451" s="120">
        <f t="shared" si="188"/>
        <v>2971.2635333935004</v>
      </c>
      <c r="K1451" s="121">
        <v>7.1800000000000003E-2</v>
      </c>
      <c r="L1451" s="121">
        <v>0.34460000000000002</v>
      </c>
      <c r="M1451" s="121">
        <v>0.43559999999999999</v>
      </c>
      <c r="N1451" s="121">
        <v>0.14810000000000001</v>
      </c>
      <c r="O1451" s="206">
        <f t="shared" si="178"/>
        <v>0.99042117779783345</v>
      </c>
      <c r="P1451" s="201">
        <v>1</v>
      </c>
      <c r="Q1451" s="201">
        <v>0</v>
      </c>
    </row>
    <row r="1452" spans="1:17" x14ac:dyDescent="0.3">
      <c r="A1452" s="116" t="s">
        <v>66</v>
      </c>
      <c r="B1452" s="116" t="s">
        <v>67</v>
      </c>
      <c r="C1452" s="119">
        <v>1983</v>
      </c>
      <c r="D1452" s="117">
        <v>1200</v>
      </c>
      <c r="E1452" s="118">
        <v>3895.4838545968018</v>
      </c>
      <c r="F1452" s="110">
        <f t="shared" si="184"/>
        <v>267.63946191589991</v>
      </c>
      <c r="G1452" s="110">
        <f t="shared" si="185"/>
        <v>994.79553997197638</v>
      </c>
      <c r="H1452" s="110">
        <f t="shared" si="186"/>
        <v>987.92806644813663</v>
      </c>
      <c r="I1452" s="110">
        <f t="shared" si="187"/>
        <v>678.58932983810041</v>
      </c>
      <c r="J1452" s="120">
        <f t="shared" si="188"/>
        <v>2928.9523981741131</v>
      </c>
      <c r="K1452" s="121">
        <v>7.1800000000000003E-2</v>
      </c>
      <c r="L1452" s="121">
        <v>0.34460000000000002</v>
      </c>
      <c r="M1452" s="121">
        <v>0.43559999999999999</v>
      </c>
      <c r="N1452" s="121">
        <v>0.14810000000000001</v>
      </c>
      <c r="O1452" s="206">
        <f t="shared" si="178"/>
        <v>2.4407936651450943</v>
      </c>
      <c r="P1452" s="201">
        <v>1</v>
      </c>
      <c r="Q1452" s="201">
        <v>0</v>
      </c>
    </row>
    <row r="1453" spans="1:17" x14ac:dyDescent="0.3">
      <c r="A1453" s="116" t="s">
        <v>66</v>
      </c>
      <c r="B1453" s="116" t="s">
        <v>67</v>
      </c>
      <c r="C1453" s="119">
        <v>1984</v>
      </c>
      <c r="D1453" s="117">
        <v>470</v>
      </c>
      <c r="E1453" s="118">
        <v>1598.7681012218366</v>
      </c>
      <c r="F1453" s="110">
        <f t="shared" si="184"/>
        <v>207.27312759717907</v>
      </c>
      <c r="G1453" s="110">
        <f t="shared" si="185"/>
        <v>781.5427265794948</v>
      </c>
      <c r="H1453" s="110">
        <f t="shared" si="186"/>
        <v>1995.9048756075388</v>
      </c>
      <c r="I1453" s="110">
        <f t="shared" si="187"/>
        <v>1342.9204965513647</v>
      </c>
      <c r="J1453" s="120">
        <f t="shared" si="188"/>
        <v>4327.6412263355769</v>
      </c>
      <c r="K1453" s="121">
        <v>7.1800000000000003E-2</v>
      </c>
      <c r="L1453" s="121">
        <v>0.34460000000000002</v>
      </c>
      <c r="M1453" s="121">
        <v>0.43559999999999999</v>
      </c>
      <c r="N1453" s="121">
        <v>0.14810000000000001</v>
      </c>
      <c r="O1453" s="206">
        <f t="shared" si="178"/>
        <v>9.2077472900756963</v>
      </c>
      <c r="P1453" s="201">
        <v>1</v>
      </c>
      <c r="Q1453" s="201">
        <v>0</v>
      </c>
    </row>
    <row r="1454" spans="1:17" x14ac:dyDescent="0.3">
      <c r="A1454" s="116" t="s">
        <v>66</v>
      </c>
      <c r="B1454" s="116" t="s">
        <v>67</v>
      </c>
      <c r="C1454" s="119">
        <v>1985</v>
      </c>
      <c r="D1454" s="117">
        <v>660</v>
      </c>
      <c r="E1454" s="118">
        <v>1300.2964252247459</v>
      </c>
      <c r="F1454" s="110">
        <f t="shared" si="184"/>
        <v>162.84030112712631</v>
      </c>
      <c r="G1454" s="110">
        <f t="shared" si="185"/>
        <v>1578.9458680770385</v>
      </c>
      <c r="H1454" s="110">
        <f t="shared" si="186"/>
        <v>3949.8728446844998</v>
      </c>
      <c r="I1454" s="110">
        <f t="shared" si="187"/>
        <v>1035.9639896878191</v>
      </c>
      <c r="J1454" s="120">
        <f t="shared" si="188"/>
        <v>6727.6230035764838</v>
      </c>
      <c r="K1454" s="121">
        <v>7.1800000000000003E-2</v>
      </c>
      <c r="L1454" s="121">
        <v>0.34460000000000002</v>
      </c>
      <c r="M1454" s="121">
        <v>0.43559999999999999</v>
      </c>
      <c r="N1454" s="121">
        <v>0.14810000000000001</v>
      </c>
      <c r="O1454" s="206">
        <f t="shared" si="178"/>
        <v>10.193368187237096</v>
      </c>
      <c r="P1454" s="201">
        <v>1</v>
      </c>
      <c r="Q1454" s="201">
        <v>0</v>
      </c>
    </row>
    <row r="1455" spans="1:17" x14ac:dyDescent="0.3">
      <c r="A1455" s="116" t="s">
        <v>66</v>
      </c>
      <c r="B1455" s="116" t="s">
        <v>67</v>
      </c>
      <c r="C1455" s="119">
        <v>1986</v>
      </c>
      <c r="D1455" s="117">
        <v>910</v>
      </c>
      <c r="E1455" s="118">
        <v>3727.5691074637871</v>
      </c>
      <c r="F1455" s="110">
        <f t="shared" si="184"/>
        <v>328.98523890868069</v>
      </c>
      <c r="G1455" s="110">
        <f t="shared" si="185"/>
        <v>3124.7157536232294</v>
      </c>
      <c r="H1455" s="110">
        <f t="shared" si="186"/>
        <v>3047.035205320823</v>
      </c>
      <c r="I1455" s="110" t="s">
        <v>18</v>
      </c>
      <c r="J1455" s="120" t="s">
        <v>18</v>
      </c>
      <c r="K1455" s="121">
        <v>7.1800000000000003E-2</v>
      </c>
      <c r="L1455" s="121">
        <v>0.34460000000000002</v>
      </c>
      <c r="M1455" s="121">
        <v>0.43559999999999999</v>
      </c>
      <c r="N1455" s="121">
        <v>0.14810000000000001</v>
      </c>
      <c r="O1455" s="206" t="e">
        <f t="shared" si="178"/>
        <v>#VALUE!</v>
      </c>
      <c r="P1455" s="201">
        <v>0</v>
      </c>
      <c r="Q1455" s="201">
        <v>0</v>
      </c>
    </row>
    <row r="1456" spans="1:17" x14ac:dyDescent="0.3">
      <c r="A1456" s="116" t="s">
        <v>66</v>
      </c>
      <c r="B1456" s="116" t="s">
        <v>67</v>
      </c>
      <c r="C1456" s="119">
        <v>1987</v>
      </c>
      <c r="D1456" s="117">
        <v>700</v>
      </c>
      <c r="E1456" s="118">
        <v>2886.8123620777028</v>
      </c>
      <c r="F1456" s="110">
        <f t="shared" si="184"/>
        <v>651.05801250768388</v>
      </c>
      <c r="G1456" s="110">
        <f t="shared" si="185"/>
        <v>2410.4874466335073</v>
      </c>
      <c r="H1456" s="110" t="s">
        <v>18</v>
      </c>
      <c r="I1456" s="110" t="s">
        <v>18</v>
      </c>
      <c r="J1456" s="110" t="s">
        <v>18</v>
      </c>
      <c r="K1456" s="121">
        <v>7.1800000000000003E-2</v>
      </c>
      <c r="L1456" s="121">
        <v>0.34460000000000002</v>
      </c>
      <c r="M1456" s="121">
        <v>0.43559999999999999</v>
      </c>
      <c r="N1456" s="121">
        <v>0.14810000000000001</v>
      </c>
      <c r="O1456" s="206" t="e">
        <f t="shared" si="178"/>
        <v>#VALUE!</v>
      </c>
      <c r="P1456" s="201">
        <v>0</v>
      </c>
      <c r="Q1456" s="201">
        <v>0</v>
      </c>
    </row>
    <row r="1457" spans="1:17" x14ac:dyDescent="0.3">
      <c r="A1457" s="116" t="s">
        <v>66</v>
      </c>
      <c r="B1457" s="116" t="s">
        <v>67</v>
      </c>
      <c r="C1457" s="119">
        <v>1988</v>
      </c>
      <c r="D1457" s="117">
        <v>2000</v>
      </c>
      <c r="E1457" s="118">
        <v>2267.9707677872743</v>
      </c>
      <c r="F1457" s="110">
        <f t="shared" si="184"/>
        <v>502.24317663460772</v>
      </c>
      <c r="G1457" s="110" t="s">
        <v>18</v>
      </c>
      <c r="H1457" s="110" t="s">
        <v>18</v>
      </c>
      <c r="I1457" s="110" t="s">
        <v>18</v>
      </c>
      <c r="J1457" s="110" t="s">
        <v>18</v>
      </c>
      <c r="K1457" s="121">
        <v>7.1800000000000003E-2</v>
      </c>
      <c r="L1457" s="121">
        <v>0.34460000000000002</v>
      </c>
      <c r="M1457" s="121">
        <v>0.43559999999999999</v>
      </c>
      <c r="N1457" s="121">
        <v>0.14810000000000001</v>
      </c>
      <c r="O1457" s="206" t="e">
        <f t="shared" si="178"/>
        <v>#VALUE!</v>
      </c>
      <c r="P1457" s="201">
        <v>0</v>
      </c>
      <c r="Q1457" s="201">
        <v>0</v>
      </c>
    </row>
    <row r="1458" spans="1:17" x14ac:dyDescent="0.3">
      <c r="A1458" s="116" t="s">
        <v>66</v>
      </c>
      <c r="B1458" s="116" t="s">
        <v>67</v>
      </c>
      <c r="C1458" s="119">
        <v>1989</v>
      </c>
      <c r="D1458" s="117">
        <v>3000</v>
      </c>
      <c r="E1458" s="118">
        <v>4581.9671157197863</v>
      </c>
      <c r="F1458" s="110" t="s">
        <v>18</v>
      </c>
      <c r="G1458" s="110" t="s">
        <v>18</v>
      </c>
      <c r="H1458" s="110" t="s">
        <v>18</v>
      </c>
      <c r="I1458" s="110" t="s">
        <v>18</v>
      </c>
      <c r="J1458" s="110" t="s">
        <v>18</v>
      </c>
      <c r="K1458" s="121">
        <v>7.1800000000000003E-2</v>
      </c>
      <c r="L1458" s="121">
        <v>0.34460000000000002</v>
      </c>
      <c r="M1458" s="121">
        <v>0.43559999999999999</v>
      </c>
      <c r="N1458" s="121">
        <v>0.14810000000000001</v>
      </c>
      <c r="O1458" s="206" t="e">
        <f t="shared" si="178"/>
        <v>#VALUE!</v>
      </c>
      <c r="P1458" s="201">
        <v>0</v>
      </c>
      <c r="Q1458" s="201">
        <v>0</v>
      </c>
    </row>
    <row r="1459" spans="1:17" x14ac:dyDescent="0.3">
      <c r="A1459" s="116" t="s">
        <v>66</v>
      </c>
      <c r="B1459" s="116" t="s">
        <v>67</v>
      </c>
      <c r="C1459" s="119">
        <v>1990</v>
      </c>
      <c r="D1459" s="117">
        <v>2600</v>
      </c>
      <c r="E1459" s="118">
        <v>9067.6603413326447</v>
      </c>
      <c r="F1459" s="110" t="s">
        <v>18</v>
      </c>
      <c r="G1459" s="110" t="s">
        <v>18</v>
      </c>
      <c r="H1459" s="110" t="s">
        <v>18</v>
      </c>
      <c r="I1459" s="110" t="s">
        <v>18</v>
      </c>
      <c r="J1459" s="110" t="s">
        <v>18</v>
      </c>
      <c r="K1459" s="121">
        <v>7.1800000000000003E-2</v>
      </c>
      <c r="L1459" s="121">
        <v>0.34460000000000002</v>
      </c>
      <c r="M1459" s="121">
        <v>0.43559999999999999</v>
      </c>
      <c r="N1459" s="121">
        <v>0.14810000000000001</v>
      </c>
      <c r="O1459" s="206" t="e">
        <f t="shared" si="178"/>
        <v>#VALUE!</v>
      </c>
      <c r="P1459" s="201">
        <v>0</v>
      </c>
      <c r="Q1459" s="201">
        <v>0</v>
      </c>
    </row>
    <row r="1460" spans="1:17" x14ac:dyDescent="0.3">
      <c r="A1460" s="116" t="s">
        <v>66</v>
      </c>
      <c r="B1460" s="116" t="s">
        <v>67</v>
      </c>
      <c r="C1460" s="119">
        <v>1991</v>
      </c>
      <c r="D1460" s="117">
        <v>2056</v>
      </c>
      <c r="E1460" s="118">
        <v>6995.0303152452325</v>
      </c>
      <c r="F1460" s="110" t="s">
        <v>18</v>
      </c>
      <c r="G1460" s="110" t="s">
        <v>18</v>
      </c>
      <c r="H1460" s="110" t="s">
        <v>18</v>
      </c>
      <c r="I1460" s="110" t="s">
        <v>18</v>
      </c>
      <c r="J1460" s="110" t="s">
        <v>18</v>
      </c>
      <c r="K1460" s="121">
        <v>7.1800000000000003E-2</v>
      </c>
      <c r="L1460" s="121">
        <v>0.34460000000000002</v>
      </c>
      <c r="M1460" s="121">
        <v>0.43559999999999999</v>
      </c>
      <c r="N1460" s="121">
        <v>0.14810000000000001</v>
      </c>
      <c r="O1460" s="206" t="e">
        <f t="shared" si="178"/>
        <v>#VALUE!</v>
      </c>
      <c r="P1460" s="201">
        <v>0</v>
      </c>
      <c r="Q1460" s="201">
        <v>0</v>
      </c>
    </row>
    <row r="1461" spans="1:17" x14ac:dyDescent="0.3">
      <c r="A1461" s="116" t="s">
        <v>66</v>
      </c>
      <c r="B1461" s="116" t="s">
        <v>67</v>
      </c>
      <c r="C1461" s="119">
        <v>1992</v>
      </c>
      <c r="D1461" s="117" t="s">
        <v>18</v>
      </c>
      <c r="E1461" s="118" t="s">
        <v>18</v>
      </c>
      <c r="F1461" s="110" t="s">
        <v>18</v>
      </c>
      <c r="G1461" s="110" t="s">
        <v>18</v>
      </c>
      <c r="H1461" s="110" t="s">
        <v>18</v>
      </c>
      <c r="I1461" s="110" t="s">
        <v>18</v>
      </c>
      <c r="J1461" s="110" t="s">
        <v>18</v>
      </c>
      <c r="K1461" s="121">
        <v>7.1800000000000003E-2</v>
      </c>
      <c r="L1461" s="121">
        <v>0.34460000000000002</v>
      </c>
      <c r="M1461" s="121">
        <v>0.43559999999999999</v>
      </c>
      <c r="N1461" s="121">
        <v>0.14810000000000001</v>
      </c>
      <c r="O1461" s="206" t="e">
        <f t="shared" si="178"/>
        <v>#VALUE!</v>
      </c>
      <c r="P1461" s="201">
        <v>0</v>
      </c>
      <c r="Q1461" s="201">
        <v>0</v>
      </c>
    </row>
    <row r="1462" spans="1:17" x14ac:dyDescent="0.3">
      <c r="A1462" s="116" t="s">
        <v>66</v>
      </c>
      <c r="B1462" s="116" t="s">
        <v>67</v>
      </c>
      <c r="C1462" s="119">
        <v>1993</v>
      </c>
      <c r="D1462" s="117" t="s">
        <v>18</v>
      </c>
      <c r="E1462" s="118" t="s">
        <v>18</v>
      </c>
      <c r="F1462" s="110" t="s">
        <v>18</v>
      </c>
      <c r="G1462" s="110" t="s">
        <v>18</v>
      </c>
      <c r="H1462" s="110" t="s">
        <v>18</v>
      </c>
      <c r="I1462" s="110" t="s">
        <v>18</v>
      </c>
      <c r="J1462" s="110" t="s">
        <v>18</v>
      </c>
      <c r="K1462" s="121">
        <v>7.1800000000000003E-2</v>
      </c>
      <c r="L1462" s="121">
        <v>0.34460000000000002</v>
      </c>
      <c r="M1462" s="121">
        <v>0.43559999999999999</v>
      </c>
      <c r="N1462" s="121">
        <v>0.14810000000000001</v>
      </c>
      <c r="O1462" s="206" t="e">
        <f t="shared" si="178"/>
        <v>#VALUE!</v>
      </c>
      <c r="P1462" s="201">
        <v>0</v>
      </c>
      <c r="Q1462" s="201">
        <v>0</v>
      </c>
    </row>
    <row r="1463" spans="1:17" x14ac:dyDescent="0.3">
      <c r="A1463" s="116" t="s">
        <v>66</v>
      </c>
      <c r="B1463" s="116" t="s">
        <v>67</v>
      </c>
      <c r="C1463" s="119">
        <v>1994</v>
      </c>
      <c r="D1463" s="117" t="s">
        <v>18</v>
      </c>
      <c r="E1463" s="118" t="s">
        <v>18</v>
      </c>
      <c r="F1463" s="110" t="s">
        <v>18</v>
      </c>
      <c r="G1463" s="110" t="s">
        <v>18</v>
      </c>
      <c r="H1463" s="110" t="s">
        <v>18</v>
      </c>
      <c r="I1463" s="110" t="s">
        <v>18</v>
      </c>
      <c r="J1463" s="110" t="s">
        <v>18</v>
      </c>
      <c r="K1463" s="121">
        <v>7.1800000000000003E-2</v>
      </c>
      <c r="L1463" s="121">
        <v>0.34460000000000002</v>
      </c>
      <c r="M1463" s="121">
        <v>0.43559999999999999</v>
      </c>
      <c r="N1463" s="121">
        <v>0.14810000000000001</v>
      </c>
      <c r="O1463" s="206" t="e">
        <f t="shared" si="178"/>
        <v>#VALUE!</v>
      </c>
      <c r="P1463" s="201">
        <v>0</v>
      </c>
      <c r="Q1463" s="201">
        <v>0</v>
      </c>
    </row>
    <row r="1464" spans="1:17" x14ac:dyDescent="0.3">
      <c r="A1464" s="116" t="s">
        <v>66</v>
      </c>
      <c r="B1464" s="116" t="s">
        <v>67</v>
      </c>
      <c r="C1464" s="119">
        <v>1995</v>
      </c>
      <c r="D1464" s="117" t="s">
        <v>18</v>
      </c>
      <c r="E1464" s="118" t="s">
        <v>18</v>
      </c>
      <c r="F1464" s="110" t="s">
        <v>18</v>
      </c>
      <c r="G1464" s="110" t="s">
        <v>18</v>
      </c>
      <c r="H1464" s="110" t="s">
        <v>18</v>
      </c>
      <c r="I1464" s="110" t="s">
        <v>18</v>
      </c>
      <c r="J1464" s="110" t="s">
        <v>18</v>
      </c>
      <c r="K1464" s="121">
        <v>7.1800000000000003E-2</v>
      </c>
      <c r="L1464" s="121">
        <v>0.34460000000000002</v>
      </c>
      <c r="M1464" s="121">
        <v>0.43559999999999999</v>
      </c>
      <c r="N1464" s="121">
        <v>0.14810000000000001</v>
      </c>
      <c r="O1464" s="206" t="e">
        <f t="shared" si="178"/>
        <v>#VALUE!</v>
      </c>
      <c r="P1464" s="201">
        <v>0</v>
      </c>
      <c r="Q1464" s="201">
        <v>0</v>
      </c>
    </row>
    <row r="1465" spans="1:17" x14ac:dyDescent="0.3">
      <c r="A1465" s="116" t="s">
        <v>66</v>
      </c>
      <c r="B1465" s="116" t="s">
        <v>67</v>
      </c>
      <c r="C1465" s="119">
        <v>1996</v>
      </c>
      <c r="D1465" s="117" t="s">
        <v>18</v>
      </c>
      <c r="E1465" s="118" t="s">
        <v>18</v>
      </c>
      <c r="F1465" s="110" t="s">
        <v>18</v>
      </c>
      <c r="G1465" s="110" t="s">
        <v>18</v>
      </c>
      <c r="H1465" s="110" t="s">
        <v>18</v>
      </c>
      <c r="I1465" s="110" t="s">
        <v>18</v>
      </c>
      <c r="J1465" s="110" t="s">
        <v>18</v>
      </c>
      <c r="K1465" s="121">
        <v>7.1800000000000003E-2</v>
      </c>
      <c r="L1465" s="121">
        <v>0.34460000000000002</v>
      </c>
      <c r="M1465" s="121">
        <v>0.43559999999999999</v>
      </c>
      <c r="N1465" s="121">
        <v>0.14810000000000001</v>
      </c>
      <c r="O1465" s="206" t="e">
        <f t="shared" si="178"/>
        <v>#VALUE!</v>
      </c>
      <c r="P1465" s="201">
        <v>0</v>
      </c>
      <c r="Q1465" s="201">
        <v>0</v>
      </c>
    </row>
    <row r="1466" spans="1:17" x14ac:dyDescent="0.3">
      <c r="A1466" s="116" t="s">
        <v>66</v>
      </c>
      <c r="B1466" s="116" t="s">
        <v>67</v>
      </c>
      <c r="C1466" s="119">
        <v>1997</v>
      </c>
      <c r="D1466" s="117" t="s">
        <v>18</v>
      </c>
      <c r="E1466" s="118" t="s">
        <v>18</v>
      </c>
      <c r="F1466" s="110" t="s">
        <v>18</v>
      </c>
      <c r="G1466" s="110" t="s">
        <v>18</v>
      </c>
      <c r="H1466" s="110" t="s">
        <v>18</v>
      </c>
      <c r="I1466" s="110" t="s">
        <v>18</v>
      </c>
      <c r="J1466" s="110" t="s">
        <v>18</v>
      </c>
      <c r="K1466" s="121">
        <v>7.1800000000000003E-2</v>
      </c>
      <c r="L1466" s="121">
        <v>0.34460000000000002</v>
      </c>
      <c r="M1466" s="121">
        <v>0.43559999999999999</v>
      </c>
      <c r="N1466" s="121">
        <v>0.14810000000000001</v>
      </c>
      <c r="O1466" s="206" t="e">
        <f t="shared" si="178"/>
        <v>#VALUE!</v>
      </c>
      <c r="P1466" s="201">
        <v>0</v>
      </c>
      <c r="Q1466" s="201">
        <v>0</v>
      </c>
    </row>
    <row r="1467" spans="1:17" x14ac:dyDescent="0.3">
      <c r="A1467" s="116" t="s">
        <v>66</v>
      </c>
      <c r="B1467" s="116" t="s">
        <v>67</v>
      </c>
      <c r="C1467" s="119">
        <v>1998</v>
      </c>
      <c r="D1467" s="117" t="s">
        <v>18</v>
      </c>
      <c r="E1467" s="118" t="s">
        <v>18</v>
      </c>
      <c r="F1467" s="110" t="s">
        <v>18</v>
      </c>
      <c r="G1467" s="110" t="s">
        <v>18</v>
      </c>
      <c r="H1467" s="110" t="s">
        <v>18</v>
      </c>
      <c r="I1467" s="110" t="s">
        <v>18</v>
      </c>
      <c r="J1467" s="110" t="s">
        <v>18</v>
      </c>
      <c r="K1467" s="121">
        <v>7.1800000000000003E-2</v>
      </c>
      <c r="L1467" s="121">
        <v>0.34460000000000002</v>
      </c>
      <c r="M1467" s="121">
        <v>0.43559999999999999</v>
      </c>
      <c r="N1467" s="121">
        <v>0.14810000000000001</v>
      </c>
      <c r="O1467" s="206" t="e">
        <f t="shared" si="178"/>
        <v>#VALUE!</v>
      </c>
      <c r="P1467" s="201">
        <v>0</v>
      </c>
      <c r="Q1467" s="201">
        <v>0</v>
      </c>
    </row>
    <row r="1468" spans="1:17" x14ac:dyDescent="0.3">
      <c r="A1468" s="116" t="s">
        <v>66</v>
      </c>
      <c r="B1468" s="116" t="s">
        <v>67</v>
      </c>
      <c r="C1468" s="119">
        <v>1999</v>
      </c>
      <c r="D1468" s="117" t="s">
        <v>18</v>
      </c>
      <c r="E1468" s="118" t="s">
        <v>18</v>
      </c>
      <c r="F1468" s="110" t="s">
        <v>18</v>
      </c>
      <c r="G1468" s="110" t="s">
        <v>18</v>
      </c>
      <c r="H1468" s="110" t="s">
        <v>18</v>
      </c>
      <c r="I1468" s="110" t="s">
        <v>18</v>
      </c>
      <c r="J1468" s="110" t="s">
        <v>18</v>
      </c>
      <c r="K1468" s="121">
        <v>7.1800000000000003E-2</v>
      </c>
      <c r="L1468" s="121">
        <v>0.34460000000000002</v>
      </c>
      <c r="M1468" s="121">
        <v>0.43559999999999999</v>
      </c>
      <c r="N1468" s="121">
        <v>0.14810000000000001</v>
      </c>
      <c r="O1468" s="206" t="e">
        <f t="shared" si="178"/>
        <v>#VALUE!</v>
      </c>
      <c r="P1468" s="201">
        <v>0</v>
      </c>
      <c r="Q1468" s="201">
        <v>0</v>
      </c>
    </row>
    <row r="1469" spans="1:17" x14ac:dyDescent="0.3">
      <c r="A1469" s="116" t="s">
        <v>66</v>
      </c>
      <c r="B1469" s="116" t="s">
        <v>67</v>
      </c>
      <c r="C1469" s="119">
        <v>2000</v>
      </c>
      <c r="D1469" s="117" t="s">
        <v>18</v>
      </c>
      <c r="E1469" s="118" t="s">
        <v>18</v>
      </c>
      <c r="F1469" s="110" t="s">
        <v>18</v>
      </c>
      <c r="G1469" s="110" t="s">
        <v>18</v>
      </c>
      <c r="H1469" s="110" t="s">
        <v>18</v>
      </c>
      <c r="I1469" s="110" t="s">
        <v>18</v>
      </c>
      <c r="J1469" s="110" t="s">
        <v>18</v>
      </c>
      <c r="K1469" s="121">
        <v>7.1800000000000003E-2</v>
      </c>
      <c r="L1469" s="121">
        <v>0.34460000000000002</v>
      </c>
      <c r="M1469" s="121">
        <v>0.43559999999999999</v>
      </c>
      <c r="N1469" s="121">
        <v>0.14810000000000001</v>
      </c>
      <c r="O1469" s="206" t="e">
        <f t="shared" si="178"/>
        <v>#VALUE!</v>
      </c>
      <c r="P1469" s="201">
        <v>0</v>
      </c>
      <c r="Q1469" s="201">
        <v>0</v>
      </c>
    </row>
    <row r="1470" spans="1:17" x14ac:dyDescent="0.3">
      <c r="A1470" s="116" t="s">
        <v>66</v>
      </c>
      <c r="B1470" s="116" t="s">
        <v>67</v>
      </c>
      <c r="C1470" s="119">
        <v>2001</v>
      </c>
      <c r="D1470" s="117" t="s">
        <v>18</v>
      </c>
      <c r="E1470" s="118" t="s">
        <v>18</v>
      </c>
      <c r="F1470" s="110" t="s">
        <v>18</v>
      </c>
      <c r="G1470" s="110" t="s">
        <v>18</v>
      </c>
      <c r="H1470" s="110" t="s">
        <v>18</v>
      </c>
      <c r="I1470" s="110">
        <f t="shared" si="187"/>
        <v>68.144482270112846</v>
      </c>
      <c r="J1470" s="110" t="s">
        <v>18</v>
      </c>
      <c r="K1470" s="121">
        <v>7.1800000000000003E-2</v>
      </c>
      <c r="L1470" s="121">
        <v>0.34460000000000002</v>
      </c>
      <c r="M1470" s="121">
        <v>0.43559999999999999</v>
      </c>
      <c r="N1470" s="121">
        <v>0.14810000000000001</v>
      </c>
      <c r="O1470" s="206" t="e">
        <f t="shared" si="178"/>
        <v>#VALUE!</v>
      </c>
      <c r="P1470" s="201">
        <v>0</v>
      </c>
      <c r="Q1470" s="201">
        <v>0</v>
      </c>
    </row>
    <row r="1471" spans="1:17" x14ac:dyDescent="0.3">
      <c r="A1471" s="116" t="s">
        <v>66</v>
      </c>
      <c r="B1471" s="116" t="s">
        <v>67</v>
      </c>
      <c r="C1471" s="119">
        <v>2002</v>
      </c>
      <c r="D1471" s="117" t="s">
        <v>18</v>
      </c>
      <c r="E1471" s="118" t="s">
        <v>18</v>
      </c>
      <c r="F1471" s="110" t="s">
        <v>18</v>
      </c>
      <c r="G1471" s="110" t="s">
        <v>18</v>
      </c>
      <c r="H1471" s="110">
        <f t="shared" si="186"/>
        <v>200.43036108616579</v>
      </c>
      <c r="I1471" s="110">
        <f t="shared" si="187"/>
        <v>77.012</v>
      </c>
      <c r="J1471" s="110" t="s">
        <v>18</v>
      </c>
      <c r="K1471" s="121">
        <v>7.1800000000000003E-2</v>
      </c>
      <c r="L1471" s="121">
        <v>0.34460000000000002</v>
      </c>
      <c r="M1471" s="121">
        <v>0.43559999999999999</v>
      </c>
      <c r="N1471" s="121">
        <v>0.14810000000000001</v>
      </c>
      <c r="O1471" s="206" t="e">
        <f t="shared" si="178"/>
        <v>#VALUE!</v>
      </c>
      <c r="P1471" s="201">
        <v>0</v>
      </c>
      <c r="Q1471" s="201">
        <v>0</v>
      </c>
    </row>
    <row r="1472" spans="1:17" x14ac:dyDescent="0.3">
      <c r="A1472" s="116" t="s">
        <v>66</v>
      </c>
      <c r="B1472" s="116" t="s">
        <v>67</v>
      </c>
      <c r="C1472" s="119">
        <v>2003</v>
      </c>
      <c r="D1472" s="117" t="s">
        <v>18</v>
      </c>
      <c r="E1472" s="118" t="s">
        <v>18</v>
      </c>
      <c r="F1472" s="110" t="s">
        <v>18</v>
      </c>
      <c r="G1472" s="110">
        <f t="shared" si="185"/>
        <v>158.55900466091077</v>
      </c>
      <c r="H1472" s="110">
        <f t="shared" si="186"/>
        <v>226.512</v>
      </c>
      <c r="I1472" s="110" t="s">
        <v>18</v>
      </c>
      <c r="J1472" s="110" t="s">
        <v>18</v>
      </c>
      <c r="K1472" s="121">
        <v>7.1800000000000003E-2</v>
      </c>
      <c r="L1472" s="121">
        <v>0.34460000000000002</v>
      </c>
      <c r="M1472" s="121">
        <v>0.43559999999999999</v>
      </c>
      <c r="N1472" s="121">
        <v>0.14810000000000001</v>
      </c>
      <c r="O1472" s="206" t="e">
        <f t="shared" si="178"/>
        <v>#VALUE!</v>
      </c>
      <c r="P1472" s="201">
        <v>0</v>
      </c>
      <c r="Q1472" s="201">
        <v>0</v>
      </c>
    </row>
    <row r="1473" spans="1:17" x14ac:dyDescent="0.3">
      <c r="A1473" s="116" t="s">
        <v>66</v>
      </c>
      <c r="B1473" s="116" t="s">
        <v>67</v>
      </c>
      <c r="C1473" s="119">
        <v>2004</v>
      </c>
      <c r="D1473" s="117" t="s">
        <v>18</v>
      </c>
      <c r="E1473" s="118" t="s">
        <v>18</v>
      </c>
      <c r="F1473" s="110">
        <f t="shared" si="184"/>
        <v>33.036960344322097</v>
      </c>
      <c r="G1473" s="110">
        <f t="shared" si="185"/>
        <v>179.19200000000001</v>
      </c>
      <c r="H1473" s="110" t="s">
        <v>18</v>
      </c>
      <c r="I1473" s="110">
        <f t="shared" si="187"/>
        <v>177.72</v>
      </c>
      <c r="J1473" s="110" t="s">
        <v>18</v>
      </c>
      <c r="K1473" s="121">
        <v>7.1800000000000003E-2</v>
      </c>
      <c r="L1473" s="121">
        <v>0.34460000000000002</v>
      </c>
      <c r="M1473" s="121">
        <v>0.43559999999999999</v>
      </c>
      <c r="N1473" s="121">
        <v>0.14810000000000001</v>
      </c>
      <c r="O1473" s="206" t="e">
        <f t="shared" si="178"/>
        <v>#VALUE!</v>
      </c>
      <c r="P1473" s="201">
        <v>0</v>
      </c>
      <c r="Q1473" s="201">
        <v>0</v>
      </c>
    </row>
    <row r="1474" spans="1:17" x14ac:dyDescent="0.3">
      <c r="A1474" s="116" t="s">
        <v>66</v>
      </c>
      <c r="B1474" s="116" t="s">
        <v>67</v>
      </c>
      <c r="C1474" s="119">
        <v>2005</v>
      </c>
      <c r="D1474" s="117" t="s">
        <v>18</v>
      </c>
      <c r="E1474" s="118" t="s">
        <v>18</v>
      </c>
      <c r="F1474" s="110">
        <f t="shared" si="184"/>
        <v>37.335999999999999</v>
      </c>
      <c r="G1474" s="110" t="s">
        <v>18</v>
      </c>
      <c r="H1474" s="110">
        <f t="shared" si="186"/>
        <v>522.72</v>
      </c>
      <c r="I1474" s="110">
        <f t="shared" si="187"/>
        <v>103.71191546989182</v>
      </c>
      <c r="J1474" s="110" t="s">
        <v>18</v>
      </c>
      <c r="K1474" s="121">
        <v>7.1800000000000003E-2</v>
      </c>
      <c r="L1474" s="121">
        <v>0.34460000000000002</v>
      </c>
      <c r="M1474" s="121">
        <v>0.43559999999999999</v>
      </c>
      <c r="N1474" s="121">
        <v>0.14810000000000001</v>
      </c>
      <c r="O1474" s="206" t="e">
        <f t="shared" si="178"/>
        <v>#VALUE!</v>
      </c>
      <c r="P1474" s="201">
        <v>0</v>
      </c>
      <c r="Q1474" s="201">
        <v>0</v>
      </c>
    </row>
    <row r="1475" spans="1:17" x14ac:dyDescent="0.3">
      <c r="A1475" s="116" t="s">
        <v>66</v>
      </c>
      <c r="B1475" s="116" t="s">
        <v>67</v>
      </c>
      <c r="C1475" s="119">
        <v>2006</v>
      </c>
      <c r="D1475" s="117" t="s">
        <v>18</v>
      </c>
      <c r="E1475" s="118" t="s">
        <v>18</v>
      </c>
      <c r="F1475" s="110" t="s">
        <v>18</v>
      </c>
      <c r="G1475" s="110">
        <f t="shared" si="185"/>
        <v>413.52000000000004</v>
      </c>
      <c r="H1475" s="110">
        <f t="shared" si="186"/>
        <v>305.04328412346302</v>
      </c>
      <c r="I1475" s="110">
        <f t="shared" si="187"/>
        <v>355.44</v>
      </c>
      <c r="J1475" s="110" t="s">
        <v>18</v>
      </c>
      <c r="K1475" s="121">
        <v>7.1800000000000003E-2</v>
      </c>
      <c r="L1475" s="121">
        <v>0.34460000000000002</v>
      </c>
      <c r="M1475" s="121">
        <v>0.43559999999999999</v>
      </c>
      <c r="N1475" s="121">
        <v>0.14810000000000001</v>
      </c>
      <c r="O1475" s="206" t="e">
        <f t="shared" ref="O1475:O1538" si="189">J1475/D1475</f>
        <v>#VALUE!</v>
      </c>
      <c r="P1475" s="201">
        <v>0</v>
      </c>
      <c r="Q1475" s="201">
        <v>0</v>
      </c>
    </row>
    <row r="1476" spans="1:17" x14ac:dyDescent="0.3">
      <c r="A1476" s="116" t="s">
        <v>66</v>
      </c>
      <c r="B1476" s="116" t="s">
        <v>67</v>
      </c>
      <c r="C1476" s="119">
        <v>2007</v>
      </c>
      <c r="D1476" s="117">
        <v>460</v>
      </c>
      <c r="E1476" s="118">
        <v>460.12479588192332</v>
      </c>
      <c r="F1476" s="110">
        <f t="shared" si="184"/>
        <v>86.16</v>
      </c>
      <c r="G1476" s="110">
        <f t="shared" si="185"/>
        <v>241.31752917572396</v>
      </c>
      <c r="H1476" s="110">
        <f t="shared" si="186"/>
        <v>1045.44</v>
      </c>
      <c r="I1476" s="110">
        <f t="shared" si="187"/>
        <v>226.94097616345061</v>
      </c>
      <c r="J1476" s="120">
        <f t="shared" si="188"/>
        <v>1599.8585053391746</v>
      </c>
      <c r="K1476" s="121">
        <v>7.1800000000000003E-2</v>
      </c>
      <c r="L1476" s="121">
        <v>0.34460000000000002</v>
      </c>
      <c r="M1476" s="121">
        <v>0.43559999999999999</v>
      </c>
      <c r="N1476" s="121">
        <v>0.14810000000000001</v>
      </c>
      <c r="O1476" s="206">
        <f t="shared" si="189"/>
        <v>3.4779532724764666</v>
      </c>
      <c r="P1476" s="201">
        <v>1</v>
      </c>
      <c r="Q1476" s="201">
        <v>0</v>
      </c>
    </row>
    <row r="1477" spans="1:17" x14ac:dyDescent="0.3">
      <c r="A1477" s="116" t="s">
        <v>66</v>
      </c>
      <c r="B1477" s="116" t="s">
        <v>67</v>
      </c>
      <c r="C1477" s="119">
        <v>2008</v>
      </c>
      <c r="D1477" s="117">
        <v>520</v>
      </c>
      <c r="E1477" s="118">
        <v>520</v>
      </c>
      <c r="F1477" s="110">
        <f t="shared" si="184"/>
        <v>50.280320936787525</v>
      </c>
      <c r="G1477" s="110">
        <f t="shared" si="185"/>
        <v>827.04000000000008</v>
      </c>
      <c r="H1477" s="110">
        <f t="shared" si="186"/>
        <v>667.49148694665143</v>
      </c>
      <c r="I1477" s="110">
        <f t="shared" si="187"/>
        <v>345.77945402298855</v>
      </c>
      <c r="J1477" s="120">
        <f t="shared" si="188"/>
        <v>1890.5912619064277</v>
      </c>
      <c r="K1477" s="121">
        <v>7.1800000000000003E-2</v>
      </c>
      <c r="L1477" s="121">
        <v>0.34460000000000002</v>
      </c>
      <c r="M1477" s="121">
        <v>0.43559999999999999</v>
      </c>
      <c r="N1477" s="121">
        <v>0.14810000000000001</v>
      </c>
      <c r="O1477" s="206">
        <f t="shared" si="189"/>
        <v>3.6357524267431303</v>
      </c>
      <c r="P1477" s="201">
        <v>1</v>
      </c>
      <c r="Q1477" s="201">
        <v>0</v>
      </c>
    </row>
    <row r="1478" spans="1:17" x14ac:dyDescent="0.3">
      <c r="A1478" s="116" t="s">
        <v>66</v>
      </c>
      <c r="B1478" s="116" t="s">
        <v>67</v>
      </c>
      <c r="C1478" s="119">
        <v>2009</v>
      </c>
      <c r="D1478" s="117" t="s">
        <v>18</v>
      </c>
      <c r="E1478" s="118" t="s">
        <v>18</v>
      </c>
      <c r="F1478" s="110">
        <f t="shared" si="184"/>
        <v>172.32</v>
      </c>
      <c r="G1478" s="110">
        <f t="shared" si="185"/>
        <v>528.04767309875137</v>
      </c>
      <c r="H1478" s="110">
        <f t="shared" si="186"/>
        <v>1017.0258620689656</v>
      </c>
      <c r="I1478" s="110">
        <f t="shared" si="187"/>
        <v>598.0161516853932</v>
      </c>
      <c r="J1478" s="120">
        <f t="shared" si="188"/>
        <v>2315.4096868531101</v>
      </c>
      <c r="K1478" s="121">
        <v>7.1800000000000003E-2</v>
      </c>
      <c r="L1478" s="121">
        <v>0.34460000000000002</v>
      </c>
      <c r="M1478" s="121">
        <v>0.43559999999999999</v>
      </c>
      <c r="N1478" s="121">
        <v>0.14810000000000001</v>
      </c>
      <c r="O1478" s="206" t="e">
        <f t="shared" si="189"/>
        <v>#VALUE!</v>
      </c>
      <c r="P1478" s="201">
        <v>0</v>
      </c>
      <c r="Q1478" s="201">
        <v>0</v>
      </c>
    </row>
    <row r="1479" spans="1:17" x14ac:dyDescent="0.3">
      <c r="A1479" s="116" t="s">
        <v>66</v>
      </c>
      <c r="B1479" s="116" t="s">
        <v>67</v>
      </c>
      <c r="C1479" s="119">
        <v>2010</v>
      </c>
      <c r="D1479" s="117">
        <v>1200</v>
      </c>
      <c r="E1479" s="118">
        <v>1200</v>
      </c>
      <c r="F1479" s="110">
        <f t="shared" si="184"/>
        <v>110.02270147559591</v>
      </c>
      <c r="G1479" s="110">
        <f t="shared" si="185"/>
        <v>804.56178160919546</v>
      </c>
      <c r="H1479" s="110">
        <f t="shared" si="186"/>
        <v>1758.9185393258424</v>
      </c>
      <c r="I1479" s="110">
        <f t="shared" si="187"/>
        <v>390.52559523809526</v>
      </c>
      <c r="J1479" s="120">
        <f t="shared" si="188"/>
        <v>3064.0286176487293</v>
      </c>
      <c r="K1479" s="121">
        <v>7.1800000000000003E-2</v>
      </c>
      <c r="L1479" s="121">
        <v>0.34460000000000002</v>
      </c>
      <c r="M1479" s="121">
        <v>0.43559999999999999</v>
      </c>
      <c r="N1479" s="121">
        <v>0.14810000000000001</v>
      </c>
      <c r="O1479" s="206">
        <f t="shared" si="189"/>
        <v>2.5533571813739413</v>
      </c>
      <c r="P1479" s="201">
        <v>1</v>
      </c>
      <c r="Q1479" s="201">
        <v>0</v>
      </c>
    </row>
    <row r="1480" spans="1:17" x14ac:dyDescent="0.3">
      <c r="A1480" s="116" t="s">
        <v>66</v>
      </c>
      <c r="B1480" s="116" t="s">
        <v>67</v>
      </c>
      <c r="C1480" s="119">
        <v>2011</v>
      </c>
      <c r="D1480" s="117">
        <v>700</v>
      </c>
      <c r="E1480" s="118">
        <v>700.28302140372591</v>
      </c>
      <c r="F1480" s="110">
        <f t="shared" si="184"/>
        <v>167.63649425287358</v>
      </c>
      <c r="G1480" s="110">
        <f t="shared" si="185"/>
        <v>1391.4676966292134</v>
      </c>
      <c r="H1480" s="110">
        <f t="shared" si="186"/>
        <v>1148.6357142857144</v>
      </c>
      <c r="I1480" s="110">
        <f t="shared" si="187"/>
        <v>216.45384615384617</v>
      </c>
      <c r="J1480" s="120">
        <f t="shared" si="188"/>
        <v>2924.1937513216476</v>
      </c>
      <c r="K1480" s="121">
        <v>7.1800000000000003E-2</v>
      </c>
      <c r="L1480" s="121">
        <v>0.34460000000000002</v>
      </c>
      <c r="M1480" s="121">
        <v>0.43559999999999999</v>
      </c>
      <c r="N1480" s="121">
        <v>0.14810000000000001</v>
      </c>
      <c r="O1480" s="206">
        <f t="shared" si="189"/>
        <v>4.1774196447452105</v>
      </c>
      <c r="P1480" s="201">
        <v>1</v>
      </c>
      <c r="Q1480" s="201">
        <v>0</v>
      </c>
    </row>
    <row r="1481" spans="1:17" x14ac:dyDescent="0.3">
      <c r="A1481" s="116" t="s">
        <v>66</v>
      </c>
      <c r="B1481" s="116" t="s">
        <v>67</v>
      </c>
      <c r="C1481" s="119">
        <v>2012</v>
      </c>
      <c r="D1481" s="117">
        <v>2035</v>
      </c>
      <c r="E1481" s="118">
        <v>2400</v>
      </c>
      <c r="F1481" s="110">
        <f t="shared" si="184"/>
        <v>289.92275280898872</v>
      </c>
      <c r="G1481" s="110">
        <f t="shared" si="185"/>
        <v>908.67738095238099</v>
      </c>
      <c r="H1481" s="110">
        <f t="shared" si="186"/>
        <v>636.64615384615388</v>
      </c>
      <c r="I1481" s="110" t="s">
        <v>18</v>
      </c>
      <c r="J1481" s="110" t="s">
        <v>18</v>
      </c>
      <c r="K1481" s="121">
        <v>7.1800000000000003E-2</v>
      </c>
      <c r="L1481" s="121">
        <v>0.34460000000000002</v>
      </c>
      <c r="M1481" s="121">
        <v>0.43559999999999999</v>
      </c>
      <c r="N1481" s="121">
        <v>0.14810000000000001</v>
      </c>
      <c r="O1481" s="206" t="e">
        <f t="shared" si="189"/>
        <v>#VALUE!</v>
      </c>
      <c r="P1481" s="201">
        <v>0</v>
      </c>
      <c r="Q1481" s="201">
        <v>0</v>
      </c>
    </row>
    <row r="1482" spans="1:17" x14ac:dyDescent="0.3">
      <c r="A1482" s="116" t="s">
        <v>66</v>
      </c>
      <c r="B1482" s="116" t="s">
        <v>67</v>
      </c>
      <c r="C1482" s="119">
        <v>2013</v>
      </c>
      <c r="D1482" s="117">
        <v>1350</v>
      </c>
      <c r="E1482" s="118">
        <v>1532.349602724177</v>
      </c>
      <c r="F1482" s="110">
        <f t="shared" si="184"/>
        <v>189.32976190476191</v>
      </c>
      <c r="G1482" s="110">
        <f t="shared" si="185"/>
        <v>503.64615384615394</v>
      </c>
      <c r="H1482" s="110" t="s">
        <v>18</v>
      </c>
      <c r="I1482" s="110" t="s">
        <v>18</v>
      </c>
      <c r="J1482" s="110" t="s">
        <v>18</v>
      </c>
      <c r="K1482" s="121">
        <v>7.1800000000000003E-2</v>
      </c>
      <c r="L1482" s="121">
        <v>0.34460000000000002</v>
      </c>
      <c r="M1482" s="121">
        <v>0.43559999999999999</v>
      </c>
      <c r="N1482" s="121">
        <v>0.14810000000000001</v>
      </c>
      <c r="O1482" s="206" t="e">
        <f t="shared" si="189"/>
        <v>#VALUE!</v>
      </c>
      <c r="P1482" s="201">
        <v>0</v>
      </c>
      <c r="Q1482" s="201">
        <v>0</v>
      </c>
    </row>
    <row r="1483" spans="1:17" x14ac:dyDescent="0.3">
      <c r="A1483" s="116" t="s">
        <v>66</v>
      </c>
      <c r="B1483" s="116" t="s">
        <v>67</v>
      </c>
      <c r="C1483" s="119">
        <v>2014</v>
      </c>
      <c r="D1483" s="117">
        <v>1950</v>
      </c>
      <c r="E1483" s="118">
        <v>2334.7701149425288</v>
      </c>
      <c r="F1483" s="110">
        <f t="shared" si="184"/>
        <v>104.93846153846155</v>
      </c>
      <c r="G1483" s="110" t="s">
        <v>18</v>
      </c>
      <c r="H1483" s="110" t="s">
        <v>18</v>
      </c>
      <c r="I1483" s="110" t="s">
        <v>18</v>
      </c>
      <c r="J1483" s="110" t="s">
        <v>18</v>
      </c>
      <c r="K1483" s="121">
        <v>7.1800000000000003E-2</v>
      </c>
      <c r="L1483" s="121">
        <v>0.34460000000000002</v>
      </c>
      <c r="M1483" s="121">
        <v>0.43559999999999999</v>
      </c>
      <c r="N1483" s="121">
        <v>0.14810000000000001</v>
      </c>
      <c r="O1483" s="206" t="e">
        <f t="shared" si="189"/>
        <v>#VALUE!</v>
      </c>
      <c r="P1483" s="201">
        <v>0</v>
      </c>
      <c r="Q1483" s="201">
        <v>0</v>
      </c>
    </row>
    <row r="1484" spans="1:17" x14ac:dyDescent="0.3">
      <c r="A1484" s="116" t="s">
        <v>66</v>
      </c>
      <c r="B1484" s="116" t="s">
        <v>67</v>
      </c>
      <c r="C1484" s="119">
        <v>2015</v>
      </c>
      <c r="D1484" s="117">
        <v>3450</v>
      </c>
      <c r="E1484" s="118">
        <v>4037.9213483146063</v>
      </c>
      <c r="F1484" s="110" t="s">
        <v>18</v>
      </c>
      <c r="G1484" s="110" t="s">
        <v>18</v>
      </c>
      <c r="H1484" s="110" t="s">
        <v>18</v>
      </c>
      <c r="I1484" s="110" t="s">
        <v>18</v>
      </c>
      <c r="J1484" s="110" t="s">
        <v>18</v>
      </c>
      <c r="K1484" s="121">
        <v>7.1800000000000003E-2</v>
      </c>
      <c r="L1484" s="121">
        <v>0.34460000000000002</v>
      </c>
      <c r="M1484" s="121">
        <v>0.43559999999999999</v>
      </c>
      <c r="N1484" s="121">
        <v>0.14810000000000001</v>
      </c>
      <c r="O1484" s="206" t="e">
        <f t="shared" si="189"/>
        <v>#VALUE!</v>
      </c>
      <c r="P1484" s="201">
        <v>0</v>
      </c>
      <c r="Q1484" s="201">
        <v>0</v>
      </c>
    </row>
    <row r="1485" spans="1:17" x14ac:dyDescent="0.3">
      <c r="A1485" s="116" t="s">
        <v>66</v>
      </c>
      <c r="B1485" s="116" t="s">
        <v>67</v>
      </c>
      <c r="C1485" s="119">
        <v>2016</v>
      </c>
      <c r="D1485" s="117">
        <v>2215</v>
      </c>
      <c r="E1485" s="118">
        <v>2636.9047619047619</v>
      </c>
      <c r="F1485" s="110" t="s">
        <v>18</v>
      </c>
      <c r="G1485" s="110" t="s">
        <v>18</v>
      </c>
      <c r="H1485" s="110" t="s">
        <v>18</v>
      </c>
      <c r="I1485" s="110" t="s">
        <v>18</v>
      </c>
      <c r="J1485" s="110" t="s">
        <v>18</v>
      </c>
      <c r="K1485" s="121">
        <v>7.1800000000000003E-2</v>
      </c>
      <c r="L1485" s="121">
        <v>0.34460000000000002</v>
      </c>
      <c r="M1485" s="121">
        <v>0.43559999999999999</v>
      </c>
      <c r="N1485" s="121">
        <v>0.14810000000000001</v>
      </c>
      <c r="O1485" s="206" t="e">
        <f t="shared" si="189"/>
        <v>#VALUE!</v>
      </c>
      <c r="P1485" s="201">
        <v>0</v>
      </c>
      <c r="Q1485" s="201">
        <v>0</v>
      </c>
    </row>
    <row r="1486" spans="1:17" x14ac:dyDescent="0.3">
      <c r="A1486" s="116" t="s">
        <v>66</v>
      </c>
      <c r="B1486" s="116" t="s">
        <v>67</v>
      </c>
      <c r="C1486" s="119">
        <v>2017</v>
      </c>
      <c r="D1486" s="117">
        <v>1235</v>
      </c>
      <c r="E1486" s="118">
        <v>1461.5384615384617</v>
      </c>
      <c r="F1486" s="110" t="s">
        <v>18</v>
      </c>
      <c r="G1486" s="110" t="s">
        <v>18</v>
      </c>
      <c r="H1486" s="110" t="s">
        <v>18</v>
      </c>
      <c r="I1486" s="110" t="s">
        <v>18</v>
      </c>
      <c r="J1486" s="110" t="s">
        <v>18</v>
      </c>
      <c r="K1486" s="121">
        <v>7.1800000000000003E-2</v>
      </c>
      <c r="L1486" s="121">
        <v>0.34460000000000002</v>
      </c>
      <c r="M1486" s="121">
        <v>0.43559999999999999</v>
      </c>
      <c r="N1486" s="121">
        <v>0.14810000000000001</v>
      </c>
      <c r="O1486" s="206" t="e">
        <f t="shared" si="189"/>
        <v>#VALUE!</v>
      </c>
      <c r="P1486" s="201">
        <v>0</v>
      </c>
      <c r="Q1486" s="201">
        <v>0</v>
      </c>
    </row>
    <row r="1487" spans="1:17" x14ac:dyDescent="0.3">
      <c r="A1487" t="s">
        <v>69</v>
      </c>
      <c r="B1487" t="s">
        <v>68</v>
      </c>
      <c r="C1487" s="125">
        <v>1954</v>
      </c>
      <c r="D1487" s="124">
        <v>900</v>
      </c>
      <c r="E1487" s="126">
        <v>1365.9445081124347</v>
      </c>
      <c r="F1487" s="115" t="s">
        <v>18</v>
      </c>
      <c r="G1487" s="115" t="s">
        <v>18</v>
      </c>
      <c r="H1487" s="115" t="s">
        <v>18</v>
      </c>
      <c r="I1487" s="115">
        <f t="shared" ref="I1487" si="190">N1487*E1493</f>
        <v>49.046418143037577</v>
      </c>
      <c r="J1487" s="115" t="s">
        <v>18</v>
      </c>
      <c r="K1487" s="115">
        <v>6.7435770000000006E-2</v>
      </c>
      <c r="L1487" s="115">
        <v>0.42896390000000001</v>
      </c>
      <c r="M1487" s="115">
        <v>0.43861860000000003</v>
      </c>
      <c r="N1487" s="115">
        <v>6.4981720000000007E-2</v>
      </c>
      <c r="O1487" s="206" t="e">
        <f t="shared" si="189"/>
        <v>#VALUE!</v>
      </c>
      <c r="P1487" s="201">
        <v>0</v>
      </c>
      <c r="Q1487" s="201">
        <v>0</v>
      </c>
    </row>
    <row r="1488" spans="1:17" x14ac:dyDescent="0.3">
      <c r="A1488" s="123" t="s">
        <v>69</v>
      </c>
      <c r="B1488" s="123" t="s">
        <v>68</v>
      </c>
      <c r="C1488" s="125">
        <v>1955</v>
      </c>
      <c r="D1488" s="124">
        <v>1500</v>
      </c>
      <c r="E1488" s="126">
        <v>2457.2336767406937</v>
      </c>
      <c r="F1488" s="115" t="s">
        <v>18</v>
      </c>
      <c r="G1488" s="115" t="s">
        <v>18</v>
      </c>
      <c r="H1488" s="115">
        <f t="shared" ref="H1488:H1542" si="191">M1488*E1493</f>
        <v>331.05727673742308</v>
      </c>
      <c r="I1488" s="115">
        <f t="shared" ref="I1488:I1541" si="192">N1488*E1494</f>
        <v>47.122601970189812</v>
      </c>
      <c r="J1488" s="115" t="s">
        <v>18</v>
      </c>
      <c r="K1488" s="115">
        <v>6.7435770000000006E-2</v>
      </c>
      <c r="L1488" s="115">
        <v>0.42896390000000001</v>
      </c>
      <c r="M1488" s="115">
        <v>0.43861860000000003</v>
      </c>
      <c r="N1488" s="115">
        <v>6.4981720000000007E-2</v>
      </c>
      <c r="O1488" s="206" t="e">
        <f t="shared" si="189"/>
        <v>#VALUE!</v>
      </c>
      <c r="P1488" s="201">
        <v>0</v>
      </c>
      <c r="Q1488" s="201">
        <v>0</v>
      </c>
    </row>
    <row r="1489" spans="1:17" x14ac:dyDescent="0.3">
      <c r="A1489" s="123" t="s">
        <v>69</v>
      </c>
      <c r="B1489" s="123" t="s">
        <v>68</v>
      </c>
      <c r="C1489" s="125">
        <v>1956</v>
      </c>
      <c r="D1489" s="124">
        <v>800</v>
      </c>
      <c r="E1489" s="126">
        <v>1395.1070161463422</v>
      </c>
      <c r="F1489" s="115" t="s">
        <v>18</v>
      </c>
      <c r="G1489" s="115">
        <f t="shared" ref="G1489:G1543" si="193">L1489*E1493</f>
        <v>323.77017425313079</v>
      </c>
      <c r="H1489" s="115">
        <f t="shared" si="191"/>
        <v>318.07175471073856</v>
      </c>
      <c r="I1489" s="115">
        <f t="shared" si="192"/>
        <v>17.742569241880375</v>
      </c>
      <c r="J1489" s="127">
        <f t="shared" ref="J1489:J1542" si="194">SUM(F1489:I1489)</f>
        <v>659.5844982057497</v>
      </c>
      <c r="K1489" s="115">
        <v>6.7435770000000006E-2</v>
      </c>
      <c r="L1489" s="115">
        <v>0.42896390000000001</v>
      </c>
      <c r="M1489" s="115">
        <v>0.43861860000000003</v>
      </c>
      <c r="N1489" s="115">
        <v>6.4981720000000007E-2</v>
      </c>
      <c r="O1489" s="206">
        <f t="shared" si="189"/>
        <v>0.82448062275718714</v>
      </c>
      <c r="P1489" s="201">
        <v>1</v>
      </c>
      <c r="Q1489" s="201">
        <v>0</v>
      </c>
    </row>
    <row r="1490" spans="1:17" x14ac:dyDescent="0.3">
      <c r="A1490" s="123" t="s">
        <v>69</v>
      </c>
      <c r="B1490" s="123" t="s">
        <v>68</v>
      </c>
      <c r="C1490" s="125">
        <v>1957</v>
      </c>
      <c r="D1490" s="124" t="s">
        <v>18</v>
      </c>
      <c r="E1490" s="126" t="s">
        <v>18</v>
      </c>
      <c r="F1490" s="115">
        <f t="shared" ref="F1490:F1544" si="195">K1490*E1493</f>
        <v>50.898667705590263</v>
      </c>
      <c r="G1490" s="115">
        <f t="shared" si="193"/>
        <v>311.07048442670191</v>
      </c>
      <c r="H1490" s="115">
        <f t="shared" si="191"/>
        <v>119.76015533717222</v>
      </c>
      <c r="I1490" s="115">
        <f t="shared" si="192"/>
        <v>17.693935280511894</v>
      </c>
      <c r="J1490" s="127">
        <f t="shared" si="194"/>
        <v>499.42324274997628</v>
      </c>
      <c r="K1490" s="115">
        <v>6.7435770000000006E-2</v>
      </c>
      <c r="L1490" s="115">
        <v>0.42896390000000001</v>
      </c>
      <c r="M1490" s="115">
        <v>0.43861860000000003</v>
      </c>
      <c r="N1490" s="115">
        <v>6.4981720000000007E-2</v>
      </c>
      <c r="O1490" s="206" t="e">
        <f t="shared" si="189"/>
        <v>#VALUE!</v>
      </c>
      <c r="P1490" s="201">
        <v>0</v>
      </c>
      <c r="Q1490" s="201">
        <v>0</v>
      </c>
    </row>
    <row r="1491" spans="1:17" x14ac:dyDescent="0.3">
      <c r="A1491" s="123" t="s">
        <v>69</v>
      </c>
      <c r="B1491" s="123" t="s">
        <v>68</v>
      </c>
      <c r="C1491" s="125">
        <v>1958</v>
      </c>
      <c r="D1491" s="124" t="s">
        <v>18</v>
      </c>
      <c r="E1491" s="126" t="s">
        <v>18</v>
      </c>
      <c r="F1491" s="115">
        <f t="shared" si="195"/>
        <v>48.90219816070222</v>
      </c>
      <c r="G1491" s="115">
        <f t="shared" si="193"/>
        <v>117.12404193082375</v>
      </c>
      <c r="H1491" s="115">
        <f t="shared" si="191"/>
        <v>119.4318820928214</v>
      </c>
      <c r="I1491" s="115">
        <f t="shared" si="192"/>
        <v>51.753315596976478</v>
      </c>
      <c r="J1491" s="127">
        <f t="shared" si="194"/>
        <v>337.21143778132387</v>
      </c>
      <c r="K1491" s="115">
        <v>6.7435770000000006E-2</v>
      </c>
      <c r="L1491" s="115">
        <v>0.42896390000000001</v>
      </c>
      <c r="M1491" s="115">
        <v>0.43861860000000003</v>
      </c>
      <c r="N1491" s="115">
        <v>6.4981720000000007E-2</v>
      </c>
      <c r="O1491" s="206" t="e">
        <f t="shared" si="189"/>
        <v>#VALUE!</v>
      </c>
      <c r="P1491" s="201">
        <v>0</v>
      </c>
      <c r="Q1491" s="201">
        <v>0</v>
      </c>
    </row>
    <row r="1492" spans="1:17" x14ac:dyDescent="0.3">
      <c r="A1492" s="123" t="s">
        <v>69</v>
      </c>
      <c r="B1492" s="123" t="s">
        <v>68</v>
      </c>
      <c r="C1492" s="125">
        <v>1959</v>
      </c>
      <c r="D1492" s="124" t="s">
        <v>18</v>
      </c>
      <c r="E1492" s="126" t="s">
        <v>18</v>
      </c>
      <c r="F1492" s="115">
        <f t="shared" si="195"/>
        <v>18.412621558871006</v>
      </c>
      <c r="G1492" s="115">
        <f t="shared" si="193"/>
        <v>116.80299450793201</v>
      </c>
      <c r="H1492" s="115">
        <f t="shared" si="191"/>
        <v>349.32850088461777</v>
      </c>
      <c r="I1492" s="115">
        <f t="shared" si="192"/>
        <v>488.04054923209657</v>
      </c>
      <c r="J1492" s="127">
        <f t="shared" si="194"/>
        <v>972.58466618351736</v>
      </c>
      <c r="K1492" s="115">
        <v>6.7435770000000006E-2</v>
      </c>
      <c r="L1492" s="115">
        <v>0.42896390000000001</v>
      </c>
      <c r="M1492" s="115">
        <v>0.43861860000000003</v>
      </c>
      <c r="N1492" s="115">
        <v>6.4981720000000007E-2</v>
      </c>
      <c r="O1492" s="206" t="e">
        <f t="shared" si="189"/>
        <v>#VALUE!</v>
      </c>
      <c r="P1492" s="201">
        <v>0</v>
      </c>
      <c r="Q1492" s="201">
        <v>0</v>
      </c>
    </row>
    <row r="1493" spans="1:17" x14ac:dyDescent="0.3">
      <c r="A1493" s="123" t="s">
        <v>69</v>
      </c>
      <c r="B1493" s="123" t="s">
        <v>68</v>
      </c>
      <c r="C1493" s="125">
        <v>1960</v>
      </c>
      <c r="D1493" s="124">
        <v>400</v>
      </c>
      <c r="E1493" s="126">
        <v>754.77254438690716</v>
      </c>
      <c r="F1493" s="115">
        <f t="shared" si="195"/>
        <v>18.362150924467461</v>
      </c>
      <c r="G1493" s="115">
        <f t="shared" si="193"/>
        <v>341.63921940523977</v>
      </c>
      <c r="H1493" s="115">
        <f t="shared" si="191"/>
        <v>3294.2135487859241</v>
      </c>
      <c r="I1493" s="115">
        <f t="shared" si="192"/>
        <v>82.206184463421721</v>
      </c>
      <c r="J1493" s="127">
        <f t="shared" si="194"/>
        <v>3736.4211035790531</v>
      </c>
      <c r="K1493" s="115">
        <v>6.7435770000000006E-2</v>
      </c>
      <c r="L1493" s="115">
        <v>0.42896390000000001</v>
      </c>
      <c r="M1493" s="115">
        <v>0.43861860000000003</v>
      </c>
      <c r="N1493" s="115">
        <v>6.4981720000000007E-2</v>
      </c>
      <c r="O1493" s="206">
        <f t="shared" si="189"/>
        <v>9.3410527589476331</v>
      </c>
      <c r="P1493" s="201">
        <v>1</v>
      </c>
      <c r="Q1493" s="201">
        <v>0</v>
      </c>
    </row>
    <row r="1494" spans="1:17" x14ac:dyDescent="0.3">
      <c r="A1494" s="123" t="s">
        <v>69</v>
      </c>
      <c r="B1494" s="123" t="s">
        <v>68</v>
      </c>
      <c r="C1494" s="125">
        <v>1961</v>
      </c>
      <c r="D1494" s="124">
        <v>400</v>
      </c>
      <c r="E1494" s="126">
        <v>725.16704652000294</v>
      </c>
      <c r="F1494" s="115">
        <f t="shared" si="195"/>
        <v>53.707791781059633</v>
      </c>
      <c r="G1494" s="115">
        <f t="shared" si="193"/>
        <v>3221.7026166242158</v>
      </c>
      <c r="H1494" s="115">
        <f t="shared" si="191"/>
        <v>554.88161194698739</v>
      </c>
      <c r="I1494" s="115">
        <f t="shared" si="192"/>
        <v>100.73892217330341</v>
      </c>
      <c r="J1494" s="127">
        <f t="shared" si="194"/>
        <v>3931.0309425255664</v>
      </c>
      <c r="K1494" s="115">
        <v>6.7435770000000006E-2</v>
      </c>
      <c r="L1494" s="115">
        <v>0.42896390000000001</v>
      </c>
      <c r="M1494" s="115">
        <v>0.43861860000000003</v>
      </c>
      <c r="N1494" s="115">
        <v>6.4981720000000007E-2</v>
      </c>
      <c r="O1494" s="206">
        <f t="shared" si="189"/>
        <v>9.8275773563139168</v>
      </c>
      <c r="P1494" s="201">
        <v>1</v>
      </c>
      <c r="Q1494" s="201">
        <v>0</v>
      </c>
    </row>
    <row r="1495" spans="1:17" x14ac:dyDescent="0.3">
      <c r="A1495" s="123" t="s">
        <v>69</v>
      </c>
      <c r="B1495" s="123" t="s">
        <v>68</v>
      </c>
      <c r="C1495" s="125">
        <v>1962</v>
      </c>
      <c r="D1495" s="124">
        <v>150</v>
      </c>
      <c r="E1495" s="126">
        <v>273.03939079914124</v>
      </c>
      <c r="F1495" s="115">
        <f t="shared" si="195"/>
        <v>506.4715158153607</v>
      </c>
      <c r="G1495" s="115">
        <f t="shared" si="193"/>
        <v>542.6677762846042</v>
      </c>
      <c r="H1495" s="115">
        <f t="shared" si="191"/>
        <v>679.97530704270832</v>
      </c>
      <c r="I1495" s="115">
        <f t="shared" si="192"/>
        <v>343.58403354603195</v>
      </c>
      <c r="J1495" s="127">
        <f t="shared" si="194"/>
        <v>2072.6986326887054</v>
      </c>
      <c r="K1495" s="115">
        <v>6.7435770000000006E-2</v>
      </c>
      <c r="L1495" s="115">
        <v>0.42896390000000001</v>
      </c>
      <c r="M1495" s="115">
        <v>0.43861860000000003</v>
      </c>
      <c r="N1495" s="115">
        <v>6.4981720000000007E-2</v>
      </c>
      <c r="O1495" s="206">
        <f t="shared" si="189"/>
        <v>13.817990884591369</v>
      </c>
      <c r="P1495" s="201">
        <v>1</v>
      </c>
      <c r="Q1495" s="201">
        <v>0</v>
      </c>
    </row>
    <row r="1496" spans="1:17" x14ac:dyDescent="0.3">
      <c r="A1496" s="123" t="s">
        <v>69</v>
      </c>
      <c r="B1496" s="123" t="s">
        <v>68</v>
      </c>
      <c r="C1496" s="125">
        <v>1963</v>
      </c>
      <c r="D1496" s="124">
        <v>150</v>
      </c>
      <c r="E1496" s="126">
        <v>272.2909655286424</v>
      </c>
      <c r="F1496" s="115">
        <f t="shared" si="195"/>
        <v>85.310720431113253</v>
      </c>
      <c r="G1496" s="115">
        <f t="shared" si="193"/>
        <v>665.00795819588495</v>
      </c>
      <c r="H1496" s="115">
        <f t="shared" si="191"/>
        <v>2319.1498744002706</v>
      </c>
      <c r="I1496" s="115">
        <f t="shared" si="192"/>
        <v>146.56450387824981</v>
      </c>
      <c r="J1496" s="127">
        <f t="shared" si="194"/>
        <v>3216.0330569055191</v>
      </c>
      <c r="K1496" s="115">
        <v>6.7435770000000006E-2</v>
      </c>
      <c r="L1496" s="115">
        <v>0.42896390000000001</v>
      </c>
      <c r="M1496" s="115">
        <v>0.43861860000000003</v>
      </c>
      <c r="N1496" s="115">
        <v>6.4981720000000007E-2</v>
      </c>
      <c r="O1496" s="206">
        <f t="shared" si="189"/>
        <v>21.440220379370128</v>
      </c>
      <c r="P1496" s="201">
        <v>0</v>
      </c>
      <c r="Q1496" s="201">
        <v>1</v>
      </c>
    </row>
    <row r="1497" spans="1:17" x14ac:dyDescent="0.3">
      <c r="A1497" s="123" t="s">
        <v>69</v>
      </c>
      <c r="B1497" s="123" t="s">
        <v>68</v>
      </c>
      <c r="C1497" s="125">
        <v>1964</v>
      </c>
      <c r="D1497" s="124">
        <v>400</v>
      </c>
      <c r="E1497" s="126">
        <v>796.42883563218197</v>
      </c>
      <c r="F1497" s="115">
        <f t="shared" si="195"/>
        <v>104.54335135676293</v>
      </c>
      <c r="G1497" s="115">
        <f t="shared" si="193"/>
        <v>2268.1016600920484</v>
      </c>
      <c r="H1497" s="115">
        <f t="shared" si="191"/>
        <v>989.29233484082135</v>
      </c>
      <c r="I1497" s="115">
        <f t="shared" si="192"/>
        <v>351.01254452868932</v>
      </c>
      <c r="J1497" s="127">
        <f t="shared" si="194"/>
        <v>3712.9498908183218</v>
      </c>
      <c r="K1497" s="115">
        <v>6.7435770000000006E-2</v>
      </c>
      <c r="L1497" s="115">
        <v>0.42896390000000001</v>
      </c>
      <c r="M1497" s="115">
        <v>0.43861860000000003</v>
      </c>
      <c r="N1497" s="115">
        <v>6.4981720000000007E-2</v>
      </c>
      <c r="O1497" s="206">
        <f t="shared" si="189"/>
        <v>9.2823747270458039</v>
      </c>
      <c r="P1497" s="201">
        <v>1</v>
      </c>
      <c r="Q1497" s="201">
        <v>0</v>
      </c>
    </row>
    <row r="1498" spans="1:17" x14ac:dyDescent="0.3">
      <c r="A1498" s="123" t="s">
        <v>69</v>
      </c>
      <c r="B1498" s="123" t="s">
        <v>68</v>
      </c>
      <c r="C1498" s="125">
        <v>1965</v>
      </c>
      <c r="D1498" s="124">
        <v>1400</v>
      </c>
      <c r="E1498" s="126">
        <v>7510.4283055618798</v>
      </c>
      <c r="F1498" s="115">
        <f t="shared" si="195"/>
        <v>356.55956570374701</v>
      </c>
      <c r="G1498" s="115">
        <f t="shared" si="193"/>
        <v>967.51642131324252</v>
      </c>
      <c r="H1498" s="115">
        <f t="shared" si="191"/>
        <v>2369.2914078545682</v>
      </c>
      <c r="I1498" s="115">
        <f t="shared" si="192"/>
        <v>219.61844566614894</v>
      </c>
      <c r="J1498" s="127">
        <f t="shared" si="194"/>
        <v>3912.9858405377067</v>
      </c>
      <c r="K1498" s="115">
        <v>6.7435770000000006E-2</v>
      </c>
      <c r="L1498" s="115">
        <v>0.42896390000000001</v>
      </c>
      <c r="M1498" s="115">
        <v>0.43861860000000003</v>
      </c>
      <c r="N1498" s="115">
        <v>6.4981720000000007E-2</v>
      </c>
      <c r="O1498" s="206">
        <f t="shared" si="189"/>
        <v>2.794989886098362</v>
      </c>
      <c r="P1498" s="201">
        <v>1</v>
      </c>
      <c r="Q1498" s="201">
        <v>0</v>
      </c>
    </row>
    <row r="1499" spans="1:17" x14ac:dyDescent="0.3">
      <c r="A1499" s="123" t="s">
        <v>69</v>
      </c>
      <c r="B1499" s="123" t="s">
        <v>68</v>
      </c>
      <c r="C1499" s="125">
        <v>1966</v>
      </c>
      <c r="D1499" s="124">
        <v>800</v>
      </c>
      <c r="E1499" s="126">
        <v>1265.0663057767895</v>
      </c>
      <c r="F1499" s="115">
        <f t="shared" si="195"/>
        <v>152.09954697563811</v>
      </c>
      <c r="G1499" s="115">
        <f t="shared" si="193"/>
        <v>2317.1394978457051</v>
      </c>
      <c r="H1499" s="115">
        <f t="shared" si="191"/>
        <v>1482.3974368832082</v>
      </c>
      <c r="I1499" s="115">
        <f t="shared" si="192"/>
        <v>884.40348420295641</v>
      </c>
      <c r="J1499" s="127">
        <f t="shared" si="194"/>
        <v>4836.0399659075083</v>
      </c>
      <c r="K1499" s="115">
        <v>6.7435770000000006E-2</v>
      </c>
      <c r="L1499" s="115">
        <v>0.42896390000000001</v>
      </c>
      <c r="M1499" s="115">
        <v>0.43861860000000003</v>
      </c>
      <c r="N1499" s="115">
        <v>6.4981720000000007E-2</v>
      </c>
      <c r="O1499" s="206">
        <f t="shared" si="189"/>
        <v>6.0450499573843857</v>
      </c>
      <c r="P1499" s="201">
        <v>1</v>
      </c>
      <c r="Q1499" s="201">
        <v>0</v>
      </c>
    </row>
    <row r="1500" spans="1:17" x14ac:dyDescent="0.3">
      <c r="A1500" s="123" t="s">
        <v>69</v>
      </c>
      <c r="B1500" s="123" t="s">
        <v>68</v>
      </c>
      <c r="C1500" s="125">
        <v>1967</v>
      </c>
      <c r="D1500" s="124">
        <v>800</v>
      </c>
      <c r="E1500" s="126">
        <v>1550.2655542713151</v>
      </c>
      <c r="F1500" s="115">
        <f t="shared" si="195"/>
        <v>364.26861615776642</v>
      </c>
      <c r="G1500" s="115">
        <f t="shared" si="193"/>
        <v>1449.7674879164376</v>
      </c>
      <c r="H1500" s="115">
        <f t="shared" si="191"/>
        <v>5969.6145019895266</v>
      </c>
      <c r="I1500" s="115">
        <f t="shared" si="192"/>
        <v>509.01225914714792</v>
      </c>
      <c r="J1500" s="127">
        <f t="shared" si="194"/>
        <v>8292.6628652108793</v>
      </c>
      <c r="K1500" s="115">
        <v>6.7435770000000006E-2</v>
      </c>
      <c r="L1500" s="115">
        <v>0.42896390000000001</v>
      </c>
      <c r="M1500" s="115">
        <v>0.43861860000000003</v>
      </c>
      <c r="N1500" s="115">
        <v>6.4981720000000007E-2</v>
      </c>
      <c r="O1500" s="206">
        <f t="shared" si="189"/>
        <v>10.365828581513599</v>
      </c>
      <c r="P1500" s="201">
        <v>1</v>
      </c>
      <c r="Q1500" s="201">
        <v>0</v>
      </c>
    </row>
    <row r="1501" spans="1:17" x14ac:dyDescent="0.3">
      <c r="A1501" s="123" t="s">
        <v>69</v>
      </c>
      <c r="B1501" s="123" t="s">
        <v>68</v>
      </c>
      <c r="C1501" s="125">
        <v>1968</v>
      </c>
      <c r="D1501" s="124">
        <v>2000</v>
      </c>
      <c r="E1501" s="126">
        <v>5287.3951866160496</v>
      </c>
      <c r="F1501" s="115">
        <f t="shared" si="195"/>
        <v>227.91238812545922</v>
      </c>
      <c r="G1501" s="115">
        <f t="shared" si="193"/>
        <v>5838.2136969795283</v>
      </c>
      <c r="H1501" s="115">
        <f t="shared" si="191"/>
        <v>3435.7700056255699</v>
      </c>
      <c r="I1501" s="115">
        <f t="shared" si="192"/>
        <v>856.08195367069709</v>
      </c>
      <c r="J1501" s="127">
        <f t="shared" si="194"/>
        <v>10357.978044401254</v>
      </c>
      <c r="K1501" s="115">
        <v>6.7435770000000006E-2</v>
      </c>
      <c r="L1501" s="115">
        <v>0.42896390000000001</v>
      </c>
      <c r="M1501" s="115">
        <v>0.43861860000000003</v>
      </c>
      <c r="N1501" s="115">
        <v>6.4981720000000007E-2</v>
      </c>
      <c r="O1501" s="206">
        <f t="shared" si="189"/>
        <v>5.1789890222006267</v>
      </c>
      <c r="P1501" s="201">
        <v>1</v>
      </c>
      <c r="Q1501" s="201">
        <v>0</v>
      </c>
    </row>
    <row r="1502" spans="1:17" x14ac:dyDescent="0.3">
      <c r="A1502" s="123" t="s">
        <v>69</v>
      </c>
      <c r="B1502" s="123" t="s">
        <v>68</v>
      </c>
      <c r="C1502" s="125">
        <v>1969</v>
      </c>
      <c r="D1502" s="124">
        <v>1400</v>
      </c>
      <c r="E1502" s="126">
        <v>2255.4728295626801</v>
      </c>
      <c r="F1502" s="115">
        <f t="shared" si="195"/>
        <v>917.80319061898024</v>
      </c>
      <c r="G1502" s="115">
        <f t="shared" si="193"/>
        <v>3360.1431884470157</v>
      </c>
      <c r="H1502" s="115">
        <f t="shared" si="191"/>
        <v>5778.4476619625648</v>
      </c>
      <c r="I1502" s="115" t="s">
        <v>18</v>
      </c>
      <c r="J1502" s="127">
        <f t="shared" si="194"/>
        <v>10056.394041028561</v>
      </c>
      <c r="K1502" s="115">
        <v>6.7435770000000006E-2</v>
      </c>
      <c r="L1502" s="115">
        <v>0.42896390000000001</v>
      </c>
      <c r="M1502" s="115">
        <v>0.43861860000000003</v>
      </c>
      <c r="N1502" s="115">
        <v>6.4981720000000007E-2</v>
      </c>
      <c r="O1502" s="206">
        <f t="shared" si="189"/>
        <v>7.1831386007346865</v>
      </c>
      <c r="P1502" s="201">
        <v>1</v>
      </c>
      <c r="Q1502" s="201">
        <v>0</v>
      </c>
    </row>
    <row r="1503" spans="1:17" x14ac:dyDescent="0.3">
      <c r="A1503" s="123" t="s">
        <v>69</v>
      </c>
      <c r="B1503" s="123" t="s">
        <v>68</v>
      </c>
      <c r="C1503" s="125">
        <v>1970</v>
      </c>
      <c r="D1503" s="124">
        <v>1400</v>
      </c>
      <c r="E1503" s="126">
        <v>5401.7121204038503</v>
      </c>
      <c r="F1503" s="115">
        <f t="shared" si="195"/>
        <v>528.23522730742525</v>
      </c>
      <c r="G1503" s="115">
        <f t="shared" si="193"/>
        <v>5651.2547461994163</v>
      </c>
      <c r="H1503" s="115" t="s">
        <v>18</v>
      </c>
      <c r="I1503" s="115" t="s">
        <v>18</v>
      </c>
      <c r="J1503" s="115" t="s">
        <v>18</v>
      </c>
      <c r="K1503" s="115">
        <v>6.7435770000000006E-2</v>
      </c>
      <c r="L1503" s="115">
        <v>0.42896390000000001</v>
      </c>
      <c r="M1503" s="115">
        <v>0.43861860000000003</v>
      </c>
      <c r="N1503" s="115">
        <v>6.4981720000000007E-2</v>
      </c>
      <c r="O1503" s="206" t="e">
        <f t="shared" si="189"/>
        <v>#VALUE!</v>
      </c>
      <c r="P1503" s="201">
        <v>0</v>
      </c>
      <c r="Q1503" s="201">
        <v>0</v>
      </c>
    </row>
    <row r="1504" spans="1:17" x14ac:dyDescent="0.3">
      <c r="A1504" s="123" t="s">
        <v>69</v>
      </c>
      <c r="B1504" s="123" t="s">
        <v>68</v>
      </c>
      <c r="C1504" s="125">
        <v>1971</v>
      </c>
      <c r="D1504" s="124">
        <v>1600</v>
      </c>
      <c r="E1504" s="126">
        <v>3379.6957923882119</v>
      </c>
      <c r="F1504" s="115">
        <f t="shared" si="195"/>
        <v>888.41209079857822</v>
      </c>
      <c r="G1504" s="115" t="s">
        <v>18</v>
      </c>
      <c r="H1504" s="115" t="s">
        <v>18</v>
      </c>
      <c r="I1504" s="115">
        <f t="shared" si="192"/>
        <v>220.29722392889406</v>
      </c>
      <c r="J1504" s="115" t="s">
        <v>18</v>
      </c>
      <c r="K1504" s="115">
        <v>6.7435770000000006E-2</v>
      </c>
      <c r="L1504" s="115">
        <v>0.42896390000000001</v>
      </c>
      <c r="M1504" s="115">
        <v>0.43861860000000003</v>
      </c>
      <c r="N1504" s="115">
        <v>6.4981720000000007E-2</v>
      </c>
      <c r="O1504" s="206" t="e">
        <f t="shared" si="189"/>
        <v>#VALUE!</v>
      </c>
      <c r="P1504" s="201">
        <v>0</v>
      </c>
      <c r="Q1504" s="201">
        <v>0</v>
      </c>
    </row>
    <row r="1505" spans="1:17" x14ac:dyDescent="0.3">
      <c r="A1505" s="123" t="s">
        <v>69</v>
      </c>
      <c r="B1505" s="123" t="s">
        <v>68</v>
      </c>
      <c r="C1505" s="125">
        <v>1972</v>
      </c>
      <c r="D1505" s="124">
        <v>3000</v>
      </c>
      <c r="E1505" s="126">
        <v>13610.03500989134</v>
      </c>
      <c r="F1505" s="115" t="s">
        <v>18</v>
      </c>
      <c r="G1505" s="115" t="s">
        <v>18</v>
      </c>
      <c r="H1505" s="115">
        <f t="shared" si="191"/>
        <v>1486.9791064868398</v>
      </c>
      <c r="I1505" s="115">
        <f t="shared" si="192"/>
        <v>232.02462342152177</v>
      </c>
      <c r="J1505" s="115" t="s">
        <v>18</v>
      </c>
      <c r="K1505" s="115">
        <v>6.7435770000000006E-2</v>
      </c>
      <c r="L1505" s="115">
        <v>0.42896390000000001</v>
      </c>
      <c r="M1505" s="115">
        <v>0.43861860000000003</v>
      </c>
      <c r="N1505" s="115">
        <v>6.4981720000000007E-2</v>
      </c>
      <c r="O1505" s="206" t="e">
        <f t="shared" si="189"/>
        <v>#VALUE!</v>
      </c>
      <c r="P1505" s="201">
        <v>0</v>
      </c>
      <c r="Q1505" s="201">
        <v>0</v>
      </c>
    </row>
    <row r="1506" spans="1:17" x14ac:dyDescent="0.3">
      <c r="A1506" s="123" t="s">
        <v>69</v>
      </c>
      <c r="B1506" s="123" t="s">
        <v>68</v>
      </c>
      <c r="C1506" s="125">
        <v>1973</v>
      </c>
      <c r="D1506" s="124">
        <v>3000</v>
      </c>
      <c r="E1506" s="126">
        <v>7833.1607588587658</v>
      </c>
      <c r="F1506" s="115" t="s">
        <v>18</v>
      </c>
      <c r="G1506" s="115">
        <f t="shared" si="193"/>
        <v>1454.2483076119208</v>
      </c>
      <c r="H1506" s="115">
        <f t="shared" si="191"/>
        <v>1566.1376074790739</v>
      </c>
      <c r="I1506" s="115">
        <f t="shared" si="192"/>
        <v>160.5882316670824</v>
      </c>
      <c r="J1506" s="127">
        <f t="shared" si="194"/>
        <v>3180.974146758077</v>
      </c>
      <c r="K1506" s="115">
        <v>6.7435770000000006E-2</v>
      </c>
      <c r="L1506" s="115">
        <v>0.42896390000000001</v>
      </c>
      <c r="M1506" s="115">
        <v>0.43861860000000003</v>
      </c>
      <c r="N1506" s="115">
        <v>6.4981720000000007E-2</v>
      </c>
      <c r="O1506" s="206">
        <f t="shared" si="189"/>
        <v>1.0603247155860256</v>
      </c>
      <c r="P1506" s="201">
        <v>1</v>
      </c>
      <c r="Q1506" s="201">
        <v>0</v>
      </c>
    </row>
    <row r="1507" spans="1:17" x14ac:dyDescent="0.3">
      <c r="A1507" s="123" t="s">
        <v>69</v>
      </c>
      <c r="B1507" s="123" t="s">
        <v>68</v>
      </c>
      <c r="C1507" s="125">
        <v>1974</v>
      </c>
      <c r="D1507" s="124">
        <v>2000</v>
      </c>
      <c r="E1507" s="126">
        <v>13174.196584373221</v>
      </c>
      <c r="F1507" s="115">
        <f t="shared" si="195"/>
        <v>228.61680060957752</v>
      </c>
      <c r="G1507" s="115">
        <f t="shared" si="193"/>
        <v>1531.6644028340172</v>
      </c>
      <c r="H1507" s="115">
        <f t="shared" si="191"/>
        <v>1083.9507687745315</v>
      </c>
      <c r="I1507" s="115" t="s">
        <v>18</v>
      </c>
      <c r="J1507" s="127">
        <f t="shared" si="194"/>
        <v>2844.2319722181264</v>
      </c>
      <c r="K1507" s="115">
        <v>6.7435770000000006E-2</v>
      </c>
      <c r="L1507" s="115">
        <v>0.42896390000000001</v>
      </c>
      <c r="M1507" s="115">
        <v>0.43861860000000003</v>
      </c>
      <c r="N1507" s="115">
        <v>6.4981720000000007E-2</v>
      </c>
      <c r="O1507" s="206">
        <f t="shared" si="189"/>
        <v>1.4221159861090633</v>
      </c>
      <c r="P1507" s="201">
        <v>1</v>
      </c>
      <c r="Q1507" s="201">
        <v>0</v>
      </c>
    </row>
    <row r="1508" spans="1:17" x14ac:dyDescent="0.3">
      <c r="A1508" s="123" t="s">
        <v>69</v>
      </c>
      <c r="B1508" s="123" t="s">
        <v>68</v>
      </c>
      <c r="C1508" s="125">
        <v>1975</v>
      </c>
      <c r="D1508" s="124" t="s">
        <v>18</v>
      </c>
      <c r="E1508" s="126" t="s">
        <v>18</v>
      </c>
      <c r="F1508" s="115">
        <f t="shared" si="195"/>
        <v>240.78708811324717</v>
      </c>
      <c r="G1508" s="115">
        <f t="shared" si="193"/>
        <v>1060.0912710530772</v>
      </c>
      <c r="H1508" s="115" t="s">
        <v>18</v>
      </c>
      <c r="I1508" s="115">
        <f t="shared" si="192"/>
        <v>949.70830712979716</v>
      </c>
      <c r="J1508" s="115" t="s">
        <v>18</v>
      </c>
      <c r="K1508" s="115">
        <v>6.7435770000000006E-2</v>
      </c>
      <c r="L1508" s="115">
        <v>0.42896390000000001</v>
      </c>
      <c r="M1508" s="115">
        <v>0.43861860000000003</v>
      </c>
      <c r="N1508" s="115">
        <v>6.4981720000000007E-2</v>
      </c>
      <c r="O1508" s="206" t="e">
        <f t="shared" si="189"/>
        <v>#VALUE!</v>
      </c>
      <c r="P1508" s="201">
        <v>0</v>
      </c>
      <c r="Q1508" s="201">
        <v>0</v>
      </c>
    </row>
    <row r="1509" spans="1:17" x14ac:dyDescent="0.3">
      <c r="A1509" s="123" t="s">
        <v>69</v>
      </c>
      <c r="B1509" s="123" t="s">
        <v>68</v>
      </c>
      <c r="C1509" s="125">
        <v>1976</v>
      </c>
      <c r="D1509" s="124" t="s">
        <v>18</v>
      </c>
      <c r="E1509" s="126" t="s">
        <v>18</v>
      </c>
      <c r="F1509" s="115">
        <f t="shared" si="195"/>
        <v>166.65288415585314</v>
      </c>
      <c r="G1509" s="115" t="s">
        <v>18</v>
      </c>
      <c r="H1509" s="115">
        <f t="shared" si="191"/>
        <v>6410.4140069182786</v>
      </c>
      <c r="I1509" s="115">
        <f t="shared" si="192"/>
        <v>1210.4031007443405</v>
      </c>
      <c r="J1509" s="115" t="s">
        <v>18</v>
      </c>
      <c r="K1509" s="115">
        <v>6.7435770000000006E-2</v>
      </c>
      <c r="L1509" s="115">
        <v>0.42896390000000001</v>
      </c>
      <c r="M1509" s="115">
        <v>0.43861860000000003</v>
      </c>
      <c r="N1509" s="115">
        <v>6.4981720000000007E-2</v>
      </c>
      <c r="O1509" s="206" t="e">
        <f t="shared" si="189"/>
        <v>#VALUE!</v>
      </c>
      <c r="P1509" s="201">
        <v>0</v>
      </c>
      <c r="Q1509" s="201">
        <v>0</v>
      </c>
    </row>
    <row r="1510" spans="1:17" x14ac:dyDescent="0.3">
      <c r="A1510" s="123" t="s">
        <v>69</v>
      </c>
      <c r="B1510" s="123" t="s">
        <v>68</v>
      </c>
      <c r="C1510" s="125">
        <v>1977</v>
      </c>
      <c r="D1510" s="124">
        <v>800</v>
      </c>
      <c r="E1510" s="126">
        <v>3390.1414725386467</v>
      </c>
      <c r="F1510" s="115" t="s">
        <v>18</v>
      </c>
      <c r="G1510" s="115">
        <f t="shared" si="193"/>
        <v>6269.3104966873079</v>
      </c>
      <c r="H1510" s="115">
        <f t="shared" si="191"/>
        <v>8170.07172915924</v>
      </c>
      <c r="I1510" s="115">
        <f t="shared" si="192"/>
        <v>295.32444795458514</v>
      </c>
      <c r="J1510" s="127">
        <f t="shared" si="194"/>
        <v>14734.706673801133</v>
      </c>
      <c r="K1510" s="115">
        <v>6.7435770000000006E-2</v>
      </c>
      <c r="L1510" s="115">
        <v>0.42896390000000001</v>
      </c>
      <c r="M1510" s="115">
        <v>0.43861860000000003</v>
      </c>
      <c r="N1510" s="115">
        <v>6.4981720000000007E-2</v>
      </c>
      <c r="O1510" s="206">
        <f t="shared" si="189"/>
        <v>18.418383342251417</v>
      </c>
      <c r="P1510" s="201">
        <v>1</v>
      </c>
      <c r="Q1510" s="201">
        <v>0</v>
      </c>
    </row>
    <row r="1511" spans="1:17" x14ac:dyDescent="0.3">
      <c r="A1511" s="123" t="s">
        <v>69</v>
      </c>
      <c r="B1511" s="123" t="s">
        <v>68</v>
      </c>
      <c r="C1511" s="125">
        <v>1978</v>
      </c>
      <c r="D1511" s="124">
        <v>1100</v>
      </c>
      <c r="E1511" s="126">
        <v>3570.6137575539974</v>
      </c>
      <c r="F1511" s="115">
        <f t="shared" si="195"/>
        <v>985.57426560414774</v>
      </c>
      <c r="G1511" s="115">
        <f t="shared" si="193"/>
        <v>7990.2353256790548</v>
      </c>
      <c r="H1511" s="115">
        <f t="shared" si="191"/>
        <v>1993.4036203968283</v>
      </c>
      <c r="I1511" s="115">
        <f t="shared" si="192"/>
        <v>353.67047182477972</v>
      </c>
      <c r="J1511" s="127">
        <f t="shared" si="194"/>
        <v>11322.883683504811</v>
      </c>
      <c r="K1511" s="115">
        <v>6.7435770000000006E-2</v>
      </c>
      <c r="L1511" s="115">
        <v>0.42896390000000001</v>
      </c>
      <c r="M1511" s="115">
        <v>0.43861860000000003</v>
      </c>
      <c r="N1511" s="115">
        <v>6.4981720000000007E-2</v>
      </c>
      <c r="O1511" s="206">
        <f t="shared" si="189"/>
        <v>10.29353062136801</v>
      </c>
      <c r="P1511" s="201">
        <v>1</v>
      </c>
      <c r="Q1511" s="201">
        <v>0</v>
      </c>
    </row>
    <row r="1512" spans="1:17" x14ac:dyDescent="0.3">
      <c r="A1512" s="123" t="s">
        <v>69</v>
      </c>
      <c r="B1512" s="123" t="s">
        <v>68</v>
      </c>
      <c r="C1512" s="125">
        <v>1979</v>
      </c>
      <c r="D1512" s="124">
        <v>400</v>
      </c>
      <c r="E1512" s="126">
        <v>2471.2831803633758</v>
      </c>
      <c r="F1512" s="115">
        <f t="shared" si="195"/>
        <v>1256.1142596576726</v>
      </c>
      <c r="G1512" s="115">
        <f t="shared" si="193"/>
        <v>1949.5256044306898</v>
      </c>
      <c r="H1512" s="115">
        <f t="shared" si="191"/>
        <v>2387.2320894726136</v>
      </c>
      <c r="I1512" s="115">
        <f t="shared" si="192"/>
        <v>896.16437507073886</v>
      </c>
      <c r="J1512" s="127">
        <f t="shared" si="194"/>
        <v>6489.0363286317152</v>
      </c>
      <c r="K1512" s="115">
        <v>6.7435770000000006E-2</v>
      </c>
      <c r="L1512" s="115">
        <v>0.42896390000000001</v>
      </c>
      <c r="M1512" s="115">
        <v>0.43861860000000003</v>
      </c>
      <c r="N1512" s="115">
        <v>6.4981720000000007E-2</v>
      </c>
      <c r="O1512" s="206">
        <f t="shared" si="189"/>
        <v>16.222590821579288</v>
      </c>
      <c r="P1512" s="201">
        <v>1</v>
      </c>
      <c r="Q1512" s="201">
        <v>0</v>
      </c>
    </row>
    <row r="1513" spans="1:17" x14ac:dyDescent="0.3">
      <c r="A1513" s="123" t="s">
        <v>69</v>
      </c>
      <c r="B1513" s="123" t="s">
        <v>68</v>
      </c>
      <c r="C1513" s="125">
        <v>1980</v>
      </c>
      <c r="D1513" s="115" t="s">
        <v>18</v>
      </c>
      <c r="E1513" s="115" t="s">
        <v>18</v>
      </c>
      <c r="F1513" s="115">
        <f t="shared" si="195"/>
        <v>306.47744546685396</v>
      </c>
      <c r="G1513" s="115">
        <f t="shared" si="193"/>
        <v>2334.6852762407279</v>
      </c>
      <c r="H1513" s="115">
        <f t="shared" si="191"/>
        <v>6048.9990656357259</v>
      </c>
      <c r="I1513" s="115">
        <f t="shared" si="192"/>
        <v>638.83213720051447</v>
      </c>
      <c r="J1513" s="127">
        <f t="shared" si="194"/>
        <v>9328.9939245438218</v>
      </c>
      <c r="K1513" s="115">
        <v>6.7435770000000006E-2</v>
      </c>
      <c r="L1513" s="115">
        <v>0.42896390000000001</v>
      </c>
      <c r="M1513" s="115">
        <v>0.43861860000000003</v>
      </c>
      <c r="N1513" s="115">
        <v>6.4981720000000007E-2</v>
      </c>
      <c r="O1513" s="206" t="e">
        <f t="shared" si="189"/>
        <v>#VALUE!</v>
      </c>
      <c r="P1513" s="201">
        <v>0</v>
      </c>
      <c r="Q1513" s="201">
        <v>0</v>
      </c>
    </row>
    <row r="1514" spans="1:17" x14ac:dyDescent="0.3">
      <c r="A1514" s="123" t="s">
        <v>69</v>
      </c>
      <c r="B1514" s="123" t="s">
        <v>68</v>
      </c>
      <c r="C1514" s="125">
        <v>1981</v>
      </c>
      <c r="D1514" s="124">
        <v>1000</v>
      </c>
      <c r="E1514" s="126">
        <v>14615.007222489603</v>
      </c>
      <c r="F1514" s="115">
        <f t="shared" si="195"/>
        <v>367.02692070581276</v>
      </c>
      <c r="G1514" s="115">
        <f t="shared" si="193"/>
        <v>5915.85087885342</v>
      </c>
      <c r="H1514" s="115">
        <f t="shared" si="191"/>
        <v>4312.0381801820195</v>
      </c>
      <c r="I1514" s="115">
        <f t="shared" si="192"/>
        <v>535.97152172877691</v>
      </c>
      <c r="J1514" s="127">
        <f t="shared" si="194"/>
        <v>11130.88750147003</v>
      </c>
      <c r="K1514" s="115">
        <v>6.7435770000000006E-2</v>
      </c>
      <c r="L1514" s="115">
        <v>0.42896390000000001</v>
      </c>
      <c r="M1514" s="115">
        <v>0.43861860000000003</v>
      </c>
      <c r="N1514" s="115">
        <v>6.4981720000000007E-2</v>
      </c>
      <c r="O1514" s="206">
        <f t="shared" si="189"/>
        <v>11.130887501470029</v>
      </c>
      <c r="P1514" s="201">
        <v>1</v>
      </c>
      <c r="Q1514" s="201">
        <v>0</v>
      </c>
    </row>
    <row r="1515" spans="1:17" x14ac:dyDescent="0.3">
      <c r="A1515" s="123" t="s">
        <v>69</v>
      </c>
      <c r="B1515" s="123" t="s">
        <v>68</v>
      </c>
      <c r="C1515" s="125">
        <v>1982</v>
      </c>
      <c r="D1515" s="124">
        <v>1400</v>
      </c>
      <c r="E1515" s="126">
        <v>18626.824601508553</v>
      </c>
      <c r="F1515" s="115">
        <f t="shared" si="195"/>
        <v>930.00823430749574</v>
      </c>
      <c r="G1515" s="115">
        <f t="shared" si="193"/>
        <v>4217.123292810159</v>
      </c>
      <c r="H1515" s="115">
        <f t="shared" si="191"/>
        <v>3617.7417049063292</v>
      </c>
      <c r="I1515" s="115">
        <f t="shared" si="192"/>
        <v>221.06496210080653</v>
      </c>
      <c r="J1515" s="127">
        <f t="shared" si="194"/>
        <v>8985.9381941247902</v>
      </c>
      <c r="K1515" s="115">
        <v>6.7435770000000006E-2</v>
      </c>
      <c r="L1515" s="115">
        <v>0.42896390000000001</v>
      </c>
      <c r="M1515" s="115">
        <v>0.43861860000000003</v>
      </c>
      <c r="N1515" s="115">
        <v>6.4981720000000007E-2</v>
      </c>
      <c r="O1515" s="206">
        <f t="shared" si="189"/>
        <v>6.418527281517707</v>
      </c>
      <c r="P1515" s="201">
        <v>1</v>
      </c>
      <c r="Q1515" s="201">
        <v>0</v>
      </c>
    </row>
    <row r="1516" spans="1:17" x14ac:dyDescent="0.3">
      <c r="A1516" s="123" t="s">
        <v>69</v>
      </c>
      <c r="B1516" s="123" t="s">
        <v>68</v>
      </c>
      <c r="C1516" s="125">
        <v>1983</v>
      </c>
      <c r="D1516" s="124">
        <v>1400</v>
      </c>
      <c r="E1516" s="126">
        <v>4544.7311636962686</v>
      </c>
      <c r="F1516" s="115">
        <f t="shared" si="195"/>
        <v>662.95778370997778</v>
      </c>
      <c r="G1516" s="115">
        <f t="shared" si="193"/>
        <v>3538.1093983001815</v>
      </c>
      <c r="H1516" s="115">
        <f t="shared" si="191"/>
        <v>1492.1612445116691</v>
      </c>
      <c r="I1516" s="115">
        <f t="shared" si="192"/>
        <v>595.48820832582157</v>
      </c>
      <c r="J1516" s="127">
        <f t="shared" si="194"/>
        <v>6288.7166348476503</v>
      </c>
      <c r="K1516" s="115">
        <v>6.7435770000000006E-2</v>
      </c>
      <c r="L1516" s="115">
        <v>0.42896390000000001</v>
      </c>
      <c r="M1516" s="115">
        <v>0.43861860000000003</v>
      </c>
      <c r="N1516" s="115">
        <v>6.4981720000000007E-2</v>
      </c>
      <c r="O1516" s="206">
        <f t="shared" si="189"/>
        <v>4.4919404534626075</v>
      </c>
      <c r="P1516" s="201">
        <v>1</v>
      </c>
      <c r="Q1516" s="201">
        <v>0</v>
      </c>
    </row>
    <row r="1517" spans="1:17" x14ac:dyDescent="0.3">
      <c r="A1517" s="123" t="s">
        <v>69</v>
      </c>
      <c r="B1517" s="123" t="s">
        <v>68</v>
      </c>
      <c r="C1517" s="125">
        <v>1984</v>
      </c>
      <c r="D1517" s="124">
        <v>1600</v>
      </c>
      <c r="E1517" s="126">
        <v>5442.6148126700818</v>
      </c>
      <c r="F1517" s="115">
        <f t="shared" si="195"/>
        <v>556.21261280636782</v>
      </c>
      <c r="G1517" s="115">
        <f t="shared" si="193"/>
        <v>1459.3163784540352</v>
      </c>
      <c r="H1517" s="115">
        <f t="shared" si="191"/>
        <v>4019.4720030861017</v>
      </c>
      <c r="I1517" s="115">
        <f t="shared" si="192"/>
        <v>154.10687401607541</v>
      </c>
      <c r="J1517" s="127">
        <f t="shared" si="194"/>
        <v>6189.1078683625801</v>
      </c>
      <c r="K1517" s="115">
        <v>6.7435770000000006E-2</v>
      </c>
      <c r="L1517" s="115">
        <v>0.42896390000000001</v>
      </c>
      <c r="M1517" s="115">
        <v>0.43861860000000003</v>
      </c>
      <c r="N1517" s="115">
        <v>6.4981720000000007E-2</v>
      </c>
      <c r="O1517" s="206">
        <f t="shared" si="189"/>
        <v>3.8681924177266125</v>
      </c>
      <c r="P1517" s="201">
        <v>1</v>
      </c>
      <c r="Q1517" s="201">
        <v>0</v>
      </c>
    </row>
    <row r="1518" spans="1:17" x14ac:dyDescent="0.3">
      <c r="A1518" s="123" t="s">
        <v>69</v>
      </c>
      <c r="B1518" s="123" t="s">
        <v>68</v>
      </c>
      <c r="C1518" s="125">
        <v>1985</v>
      </c>
      <c r="D1518" s="124">
        <v>7000</v>
      </c>
      <c r="E1518" s="126">
        <v>13791.022691777607</v>
      </c>
      <c r="F1518" s="115">
        <f t="shared" si="195"/>
        <v>229.41353259483907</v>
      </c>
      <c r="G1518" s="115">
        <f t="shared" si="193"/>
        <v>3930.9969672618217</v>
      </c>
      <c r="H1518" s="115">
        <f t="shared" si="191"/>
        <v>1040.2024035576062</v>
      </c>
      <c r="I1518" s="115">
        <f t="shared" si="192"/>
        <v>375.84312853721872</v>
      </c>
      <c r="J1518" s="127">
        <f t="shared" si="194"/>
        <v>5576.4560319514858</v>
      </c>
      <c r="K1518" s="115">
        <v>6.7435770000000006E-2</v>
      </c>
      <c r="L1518" s="115">
        <v>0.42896390000000001</v>
      </c>
      <c r="M1518" s="115">
        <v>0.43861860000000003</v>
      </c>
      <c r="N1518" s="115">
        <v>6.4981720000000007E-2</v>
      </c>
      <c r="O1518" s="206">
        <f t="shared" si="189"/>
        <v>0.79663657599306936</v>
      </c>
      <c r="P1518" s="201">
        <v>1</v>
      </c>
      <c r="Q1518" s="201">
        <v>0</v>
      </c>
    </row>
    <row r="1519" spans="1:17" x14ac:dyDescent="0.3">
      <c r="A1519" s="123" t="s">
        <v>69</v>
      </c>
      <c r="B1519" s="123" t="s">
        <v>68</v>
      </c>
      <c r="C1519" s="125">
        <v>1986</v>
      </c>
      <c r="D1519" s="124">
        <v>2400</v>
      </c>
      <c r="E1519" s="126">
        <v>9830.9514922121853</v>
      </c>
      <c r="F1519" s="115">
        <f t="shared" si="195"/>
        <v>617.97696112648589</v>
      </c>
      <c r="G1519" s="115">
        <f t="shared" si="193"/>
        <v>1017.3058776336538</v>
      </c>
      <c r="H1519" s="115">
        <f t="shared" si="191"/>
        <v>2536.8947891593962</v>
      </c>
      <c r="I1519" s="115">
        <f t="shared" si="192"/>
        <v>275.64711289671681</v>
      </c>
      <c r="J1519" s="127">
        <f t="shared" si="194"/>
        <v>4447.8247408162533</v>
      </c>
      <c r="K1519" s="115">
        <v>6.7435770000000006E-2</v>
      </c>
      <c r="L1519" s="115">
        <v>0.42896390000000001</v>
      </c>
      <c r="M1519" s="115">
        <v>0.43861860000000003</v>
      </c>
      <c r="N1519" s="115">
        <v>6.4981720000000007E-2</v>
      </c>
      <c r="O1519" s="206">
        <f t="shared" si="189"/>
        <v>1.8532603086734389</v>
      </c>
      <c r="P1519" s="201">
        <v>1</v>
      </c>
      <c r="Q1519" s="201">
        <v>0</v>
      </c>
    </row>
    <row r="1520" spans="1:17" x14ac:dyDescent="0.3">
      <c r="A1520" s="123" t="s">
        <v>69</v>
      </c>
      <c r="B1520" s="123" t="s">
        <v>68</v>
      </c>
      <c r="C1520" s="125">
        <v>1987</v>
      </c>
      <c r="D1520" s="124">
        <v>2000</v>
      </c>
      <c r="E1520" s="126">
        <v>8248.0353202220085</v>
      </c>
      <c r="F1520" s="115">
        <f t="shared" si="195"/>
        <v>159.92675650270624</v>
      </c>
      <c r="G1520" s="115">
        <f t="shared" si="193"/>
        <v>2481.0536594834152</v>
      </c>
      <c r="H1520" s="115">
        <f t="shared" si="191"/>
        <v>1860.584034291488</v>
      </c>
      <c r="I1520" s="115">
        <f t="shared" si="192"/>
        <v>269.3987058260152</v>
      </c>
      <c r="J1520" s="127">
        <f t="shared" si="194"/>
        <v>4770.9631561036249</v>
      </c>
      <c r="K1520" s="115">
        <v>6.7435770000000006E-2</v>
      </c>
      <c r="L1520" s="115">
        <v>0.42896390000000001</v>
      </c>
      <c r="M1520" s="115">
        <v>0.43861860000000003</v>
      </c>
      <c r="N1520" s="115">
        <v>6.4981720000000007E-2</v>
      </c>
      <c r="O1520" s="206">
        <f t="shared" si="189"/>
        <v>2.3854815780518126</v>
      </c>
      <c r="P1520" s="201">
        <v>1</v>
      </c>
      <c r="Q1520" s="201">
        <v>0</v>
      </c>
    </row>
    <row r="1521" spans="1:17" x14ac:dyDescent="0.3">
      <c r="A1521" s="123" t="s">
        <v>69</v>
      </c>
      <c r="B1521" s="123" t="s">
        <v>68</v>
      </c>
      <c r="C1521" s="125">
        <v>1988</v>
      </c>
      <c r="D1521" s="124">
        <v>3000</v>
      </c>
      <c r="E1521" s="126">
        <v>3401.9561516809113</v>
      </c>
      <c r="F1521" s="115">
        <f t="shared" si="195"/>
        <v>390.03693303464911</v>
      </c>
      <c r="G1521" s="115">
        <f t="shared" si="193"/>
        <v>1819.6295907820836</v>
      </c>
      <c r="H1521" s="115">
        <f t="shared" si="191"/>
        <v>1818.4080567768694</v>
      </c>
      <c r="I1521" s="115" t="s">
        <v>18</v>
      </c>
      <c r="J1521" s="127">
        <f t="shared" si="194"/>
        <v>4028.0745805936021</v>
      </c>
      <c r="K1521" s="115">
        <v>6.7435770000000006E-2</v>
      </c>
      <c r="L1521" s="115">
        <v>0.42896390000000001</v>
      </c>
      <c r="M1521" s="115">
        <v>0.43861860000000003</v>
      </c>
      <c r="N1521" s="115">
        <v>6.4981720000000007E-2</v>
      </c>
      <c r="O1521" s="206">
        <f t="shared" si="189"/>
        <v>1.3426915268645341</v>
      </c>
      <c r="P1521" s="201">
        <v>1</v>
      </c>
      <c r="Q1521" s="201">
        <v>0</v>
      </c>
    </row>
    <row r="1522" spans="1:17" x14ac:dyDescent="0.3">
      <c r="A1522" s="123" t="s">
        <v>69</v>
      </c>
      <c r="B1522" s="123" t="s">
        <v>68</v>
      </c>
      <c r="C1522" s="125">
        <v>1989</v>
      </c>
      <c r="D1522" s="124">
        <v>6000</v>
      </c>
      <c r="E1522" s="126">
        <v>9163.9342314395726</v>
      </c>
      <c r="F1522" s="115">
        <f t="shared" si="195"/>
        <v>286.05699120409599</v>
      </c>
      <c r="G1522" s="115">
        <f t="shared" si="193"/>
        <v>1778.3819742856945</v>
      </c>
      <c r="H1522" s="115" t="s">
        <v>18</v>
      </c>
      <c r="I1522" s="115" t="s">
        <v>18</v>
      </c>
      <c r="J1522" s="115" t="s">
        <v>18</v>
      </c>
      <c r="K1522" s="115">
        <v>6.7435770000000006E-2</v>
      </c>
      <c r="L1522" s="115">
        <v>0.42896390000000001</v>
      </c>
      <c r="M1522" s="115">
        <v>0.43861860000000003</v>
      </c>
      <c r="N1522" s="115">
        <v>6.4981720000000007E-2</v>
      </c>
      <c r="O1522" s="206" t="e">
        <f t="shared" si="189"/>
        <v>#VALUE!</v>
      </c>
      <c r="P1522" s="201">
        <v>0</v>
      </c>
      <c r="Q1522" s="201">
        <v>0</v>
      </c>
    </row>
    <row r="1523" spans="1:17" x14ac:dyDescent="0.3">
      <c r="A1523" s="123" t="s">
        <v>69</v>
      </c>
      <c r="B1523" s="123" t="s">
        <v>68</v>
      </c>
      <c r="C1523" s="125">
        <v>1990</v>
      </c>
      <c r="D1523" s="124">
        <v>680</v>
      </c>
      <c r="E1523" s="126">
        <v>2371.5419354254609</v>
      </c>
      <c r="F1523" s="115">
        <f t="shared" si="195"/>
        <v>279.5726115649266</v>
      </c>
      <c r="G1523" s="115" t="s">
        <v>18</v>
      </c>
      <c r="H1523" s="115" t="s">
        <v>18</v>
      </c>
      <c r="I1523" s="115">
        <f t="shared" si="192"/>
        <v>271.83964553592659</v>
      </c>
      <c r="J1523" s="115" t="s">
        <v>18</v>
      </c>
      <c r="K1523" s="115">
        <v>6.7435770000000006E-2</v>
      </c>
      <c r="L1523" s="115">
        <v>0.42896390000000001</v>
      </c>
      <c r="M1523" s="115">
        <v>0.43861860000000003</v>
      </c>
      <c r="N1523" s="115">
        <v>6.4981720000000007E-2</v>
      </c>
      <c r="O1523" s="206" t="e">
        <f t="shared" si="189"/>
        <v>#VALUE!</v>
      </c>
      <c r="P1523" s="201">
        <v>0</v>
      </c>
      <c r="Q1523" s="201">
        <v>0</v>
      </c>
    </row>
    <row r="1524" spans="1:17" x14ac:dyDescent="0.3">
      <c r="A1524" s="123" t="s">
        <v>69</v>
      </c>
      <c r="B1524" s="123" t="s">
        <v>68</v>
      </c>
      <c r="C1524" s="125">
        <v>1991</v>
      </c>
      <c r="D1524" s="124">
        <v>1700</v>
      </c>
      <c r="E1524" s="126">
        <v>5783.8285680529643</v>
      </c>
      <c r="F1524" s="115" t="s">
        <v>18</v>
      </c>
      <c r="G1524" s="115" t="s">
        <v>18</v>
      </c>
      <c r="H1524" s="115">
        <f t="shared" si="191"/>
        <v>1834.8840989352752</v>
      </c>
      <c r="I1524" s="115">
        <f t="shared" si="192"/>
        <v>287.41593910321234</v>
      </c>
      <c r="J1524" s="115" t="s">
        <v>18</v>
      </c>
      <c r="K1524" s="115">
        <v>6.7435770000000006E-2</v>
      </c>
      <c r="L1524" s="115">
        <v>0.42896390000000001</v>
      </c>
      <c r="M1524" s="115">
        <v>0.43861860000000003</v>
      </c>
      <c r="N1524" s="115">
        <v>6.4981720000000007E-2</v>
      </c>
      <c r="O1524" s="206" t="e">
        <f t="shared" si="189"/>
        <v>#VALUE!</v>
      </c>
      <c r="P1524" s="201">
        <v>0</v>
      </c>
      <c r="Q1524" s="201">
        <v>0</v>
      </c>
    </row>
    <row r="1525" spans="1:17" x14ac:dyDescent="0.3">
      <c r="A1525" s="123" t="s">
        <v>69</v>
      </c>
      <c r="B1525" s="123" t="s">
        <v>68</v>
      </c>
      <c r="C1525" s="125">
        <v>1992</v>
      </c>
      <c r="D1525" s="124">
        <v>2000</v>
      </c>
      <c r="E1525" s="126">
        <v>4241.9177715935621</v>
      </c>
      <c r="F1525" s="115" t="s">
        <v>18</v>
      </c>
      <c r="G1525" s="115">
        <f t="shared" si="193"/>
        <v>1794.495352288438</v>
      </c>
      <c r="H1525" s="115">
        <f t="shared" si="191"/>
        <v>1940.0221604958479</v>
      </c>
      <c r="I1525" s="115">
        <f t="shared" si="192"/>
        <v>263.40780507420845</v>
      </c>
      <c r="J1525" s="127">
        <f t="shared" si="194"/>
        <v>3997.9253178584941</v>
      </c>
      <c r="K1525" s="115">
        <v>6.7435770000000006E-2</v>
      </c>
      <c r="L1525" s="115">
        <v>0.42896390000000001</v>
      </c>
      <c r="M1525" s="115">
        <v>0.43861860000000003</v>
      </c>
      <c r="N1525" s="115">
        <v>6.4981720000000007E-2</v>
      </c>
      <c r="O1525" s="206">
        <f t="shared" si="189"/>
        <v>1.9989626589292471</v>
      </c>
      <c r="P1525" s="201">
        <v>1</v>
      </c>
      <c r="Q1525" s="201">
        <v>0</v>
      </c>
    </row>
    <row r="1526" spans="1:17" x14ac:dyDescent="0.3">
      <c r="A1526" s="123" t="s">
        <v>69</v>
      </c>
      <c r="B1526" s="123" t="s">
        <v>68</v>
      </c>
      <c r="C1526" s="125">
        <v>1993</v>
      </c>
      <c r="D1526" s="124">
        <v>2000</v>
      </c>
      <c r="E1526" s="126">
        <v>4145.7613899111193</v>
      </c>
      <c r="F1526" s="115">
        <f t="shared" si="195"/>
        <v>282.10573393936437</v>
      </c>
      <c r="G1526" s="115">
        <f t="shared" si="193"/>
        <v>1897.319156216186</v>
      </c>
      <c r="H1526" s="115">
        <f t="shared" si="191"/>
        <v>1777.9702151731628</v>
      </c>
      <c r="I1526" s="115">
        <f t="shared" si="192"/>
        <v>185.04203988949467</v>
      </c>
      <c r="J1526" s="127">
        <f t="shared" si="194"/>
        <v>4142.4371452182077</v>
      </c>
      <c r="K1526" s="115">
        <v>6.7435770000000006E-2</v>
      </c>
      <c r="L1526" s="115">
        <v>0.42896390000000001</v>
      </c>
      <c r="M1526" s="115">
        <v>0.43861860000000003</v>
      </c>
      <c r="N1526" s="115">
        <v>6.4981720000000007E-2</v>
      </c>
      <c r="O1526" s="206">
        <f t="shared" si="189"/>
        <v>2.0712185726091037</v>
      </c>
      <c r="P1526" s="201">
        <v>1</v>
      </c>
      <c r="Q1526" s="201">
        <v>0</v>
      </c>
    </row>
    <row r="1527" spans="1:17" x14ac:dyDescent="0.3">
      <c r="A1527" s="123" t="s">
        <v>69</v>
      </c>
      <c r="B1527" s="123" t="s">
        <v>68</v>
      </c>
      <c r="C1527" s="125">
        <v>1994</v>
      </c>
      <c r="D1527" s="124" t="s">
        <v>18</v>
      </c>
      <c r="E1527" s="126" t="s">
        <v>18</v>
      </c>
      <c r="F1527" s="115">
        <f t="shared" si="195"/>
        <v>298.27026991126479</v>
      </c>
      <c r="G1527" s="115">
        <f t="shared" si="193"/>
        <v>1738.8342345366088</v>
      </c>
      <c r="H1527" s="115">
        <f t="shared" si="191"/>
        <v>1249.0109599664997</v>
      </c>
      <c r="I1527" s="115">
        <f t="shared" si="192"/>
        <v>195.1284824695617</v>
      </c>
      <c r="J1527" s="127">
        <f t="shared" si="194"/>
        <v>3481.2439468839352</v>
      </c>
      <c r="K1527" s="115">
        <v>6.7435770000000006E-2</v>
      </c>
      <c r="L1527" s="115">
        <v>0.42896390000000001</v>
      </c>
      <c r="M1527" s="115">
        <v>0.43861860000000003</v>
      </c>
      <c r="N1527" s="115">
        <v>6.4981720000000007E-2</v>
      </c>
      <c r="O1527" s="206" t="e">
        <f t="shared" si="189"/>
        <v>#VALUE!</v>
      </c>
      <c r="P1527" s="201">
        <v>0</v>
      </c>
      <c r="Q1527" s="201">
        <v>0</v>
      </c>
    </row>
    <row r="1528" spans="1:17" x14ac:dyDescent="0.3">
      <c r="A1528" s="123" t="s">
        <v>69</v>
      </c>
      <c r="B1528" s="123" t="s">
        <v>68</v>
      </c>
      <c r="C1528" s="125">
        <v>1995</v>
      </c>
      <c r="D1528" s="124" t="s">
        <v>18</v>
      </c>
      <c r="E1528" s="126" t="s">
        <v>18</v>
      </c>
      <c r="F1528" s="115">
        <f t="shared" si="195"/>
        <v>273.35546303159038</v>
      </c>
      <c r="G1528" s="115">
        <f t="shared" si="193"/>
        <v>1221.5182222777912</v>
      </c>
      <c r="H1528" s="115">
        <f t="shared" si="191"/>
        <v>1317.0932040722173</v>
      </c>
      <c r="I1528" s="115">
        <f t="shared" si="192"/>
        <v>134.46725799252542</v>
      </c>
      <c r="J1528" s="127">
        <f t="shared" si="194"/>
        <v>2946.4341473741242</v>
      </c>
      <c r="K1528" s="115">
        <v>6.7435770000000006E-2</v>
      </c>
      <c r="L1528" s="115">
        <v>0.42896390000000001</v>
      </c>
      <c r="M1528" s="115">
        <v>0.43861860000000003</v>
      </c>
      <c r="N1528" s="115">
        <v>6.4981720000000007E-2</v>
      </c>
      <c r="O1528" s="206" t="e">
        <f t="shared" si="189"/>
        <v>#VALUE!</v>
      </c>
      <c r="P1528" s="201">
        <v>0</v>
      </c>
      <c r="Q1528" s="201">
        <v>0</v>
      </c>
    </row>
    <row r="1529" spans="1:17" x14ac:dyDescent="0.3">
      <c r="A1529" s="123" t="s">
        <v>69</v>
      </c>
      <c r="B1529" s="123" t="s">
        <v>68</v>
      </c>
      <c r="C1529" s="125">
        <v>1996</v>
      </c>
      <c r="D1529" s="124">
        <v>4000</v>
      </c>
      <c r="E1529" s="126">
        <v>4183.3248725322528</v>
      </c>
      <c r="F1529" s="115">
        <f t="shared" si="195"/>
        <v>192.03019622008756</v>
      </c>
      <c r="G1529" s="115">
        <f t="shared" si="193"/>
        <v>1288.1018668207737</v>
      </c>
      <c r="H1529" s="115">
        <f t="shared" si="191"/>
        <v>907.63741628446132</v>
      </c>
      <c r="I1529" s="115">
        <f t="shared" si="192"/>
        <v>79.5063332224411</v>
      </c>
      <c r="J1529" s="127">
        <f t="shared" si="194"/>
        <v>2467.275812547764</v>
      </c>
      <c r="K1529" s="115">
        <v>6.7435770000000006E-2</v>
      </c>
      <c r="L1529" s="115">
        <v>0.42896390000000001</v>
      </c>
      <c r="M1529" s="115">
        <v>0.43861860000000003</v>
      </c>
      <c r="N1529" s="115">
        <v>6.4981720000000007E-2</v>
      </c>
      <c r="O1529" s="206">
        <f t="shared" si="189"/>
        <v>0.61681895313694102</v>
      </c>
      <c r="P1529" s="201">
        <v>1</v>
      </c>
      <c r="Q1529" s="201">
        <v>0</v>
      </c>
    </row>
    <row r="1530" spans="1:17" x14ac:dyDescent="0.3">
      <c r="A1530" s="123" t="s">
        <v>69</v>
      </c>
      <c r="B1530" s="123" t="s">
        <v>68</v>
      </c>
      <c r="C1530" s="125">
        <v>1997</v>
      </c>
      <c r="D1530" s="124">
        <v>4000</v>
      </c>
      <c r="E1530" s="126">
        <v>4423.0275699567865</v>
      </c>
      <c r="F1530" s="115">
        <f t="shared" si="195"/>
        <v>202.4975556859128</v>
      </c>
      <c r="G1530" s="115">
        <f t="shared" si="193"/>
        <v>887.65885868794896</v>
      </c>
      <c r="H1530" s="115">
        <f t="shared" si="191"/>
        <v>536.65794886870651</v>
      </c>
      <c r="I1530" s="115">
        <f t="shared" si="192"/>
        <v>206.8169607066886</v>
      </c>
      <c r="J1530" s="127">
        <f t="shared" si="194"/>
        <v>1833.6313239492567</v>
      </c>
      <c r="K1530" s="115">
        <v>6.7435770000000006E-2</v>
      </c>
      <c r="L1530" s="115">
        <v>0.42896390000000001</v>
      </c>
      <c r="M1530" s="115">
        <v>0.43861860000000003</v>
      </c>
      <c r="N1530" s="115">
        <v>6.4981720000000007E-2</v>
      </c>
      <c r="O1530" s="206">
        <f t="shared" si="189"/>
        <v>0.45840783098731419</v>
      </c>
      <c r="P1530" s="201">
        <v>1</v>
      </c>
      <c r="Q1530" s="201">
        <v>0</v>
      </c>
    </row>
    <row r="1531" spans="1:17" x14ac:dyDescent="0.3">
      <c r="A1531" s="123" t="s">
        <v>69</v>
      </c>
      <c r="B1531" s="123" t="s">
        <v>68</v>
      </c>
      <c r="C1531" s="125">
        <v>1998</v>
      </c>
      <c r="D1531" s="124">
        <v>4000</v>
      </c>
      <c r="E1531" s="126">
        <v>4053.5677583512479</v>
      </c>
      <c r="F1531" s="115">
        <f t="shared" si="195"/>
        <v>139.54544574250428</v>
      </c>
      <c r="G1531" s="115">
        <f t="shared" si="193"/>
        <v>524.84524530587828</v>
      </c>
      <c r="H1531" s="115">
        <f t="shared" si="191"/>
        <v>1395.9889913874665</v>
      </c>
      <c r="I1531" s="115">
        <f t="shared" si="192"/>
        <v>308.99458484565662</v>
      </c>
      <c r="J1531" s="127">
        <f t="shared" si="194"/>
        <v>2369.374267281506</v>
      </c>
      <c r="K1531" s="115">
        <v>6.7435770000000006E-2</v>
      </c>
      <c r="L1531" s="115">
        <v>0.42896390000000001</v>
      </c>
      <c r="M1531" s="115">
        <v>0.43861860000000003</v>
      </c>
      <c r="N1531" s="115">
        <v>6.4981720000000007E-2</v>
      </c>
      <c r="O1531" s="206">
        <f t="shared" si="189"/>
        <v>0.59234356682037648</v>
      </c>
      <c r="P1531" s="201">
        <v>1</v>
      </c>
      <c r="Q1531" s="201">
        <v>0</v>
      </c>
    </row>
    <row r="1532" spans="1:17" x14ac:dyDescent="0.3">
      <c r="A1532" s="123" t="s">
        <v>69</v>
      </c>
      <c r="B1532" s="123" t="s">
        <v>68</v>
      </c>
      <c r="C1532" s="125">
        <v>1999</v>
      </c>
      <c r="D1532" s="124">
        <v>1000</v>
      </c>
      <c r="E1532" s="126">
        <v>2847.6014468298877</v>
      </c>
      <c r="F1532" s="115">
        <f t="shared" si="195"/>
        <v>82.508908670498371</v>
      </c>
      <c r="G1532" s="115">
        <f t="shared" si="193"/>
        <v>1365.2610311159492</v>
      </c>
      <c r="H1532" s="115">
        <f t="shared" si="191"/>
        <v>2085.6753593561871</v>
      </c>
      <c r="I1532" s="115">
        <f t="shared" si="192"/>
        <v>52.471798567825516</v>
      </c>
      <c r="J1532" s="127">
        <f t="shared" si="194"/>
        <v>3585.91709771046</v>
      </c>
      <c r="K1532" s="115">
        <v>6.7435770000000006E-2</v>
      </c>
      <c r="L1532" s="115">
        <v>0.42896390000000001</v>
      </c>
      <c r="M1532" s="115">
        <v>0.43861860000000003</v>
      </c>
      <c r="N1532" s="115">
        <v>6.4981720000000007E-2</v>
      </c>
      <c r="O1532" s="206">
        <f t="shared" si="189"/>
        <v>3.58591709771046</v>
      </c>
      <c r="P1532" s="201">
        <v>1</v>
      </c>
      <c r="Q1532" s="201">
        <v>0</v>
      </c>
    </row>
    <row r="1533" spans="1:17" x14ac:dyDescent="0.3">
      <c r="A1533" s="123" t="s">
        <v>69</v>
      </c>
      <c r="B1533" s="123" t="s">
        <v>68</v>
      </c>
      <c r="C1533" s="125">
        <v>2000</v>
      </c>
      <c r="D1533" s="124">
        <v>3000</v>
      </c>
      <c r="E1533" s="126">
        <v>3002.8211390766769</v>
      </c>
      <c r="F1533" s="115">
        <f t="shared" si="195"/>
        <v>214.62745206367714</v>
      </c>
      <c r="G1533" s="115">
        <f t="shared" si="193"/>
        <v>2039.7662941866381</v>
      </c>
      <c r="H1533" s="115">
        <f t="shared" si="191"/>
        <v>354.17817237373265</v>
      </c>
      <c r="I1533" s="115">
        <f t="shared" si="192"/>
        <v>110.58217115682372</v>
      </c>
      <c r="J1533" s="127">
        <f t="shared" si="194"/>
        <v>2719.1540897808718</v>
      </c>
      <c r="K1533" s="115">
        <v>6.7435770000000006E-2</v>
      </c>
      <c r="L1533" s="115">
        <v>0.42896390000000001</v>
      </c>
      <c r="M1533" s="115">
        <v>0.43861860000000003</v>
      </c>
      <c r="N1533" s="115">
        <v>6.4981720000000007E-2</v>
      </c>
      <c r="O1533" s="206">
        <f t="shared" si="189"/>
        <v>0.90638469659362397</v>
      </c>
      <c r="P1533" s="201">
        <v>1</v>
      </c>
      <c r="Q1533" s="201">
        <v>0</v>
      </c>
    </row>
    <row r="1534" spans="1:17" x14ac:dyDescent="0.3">
      <c r="A1534" s="123" t="s">
        <v>69</v>
      </c>
      <c r="B1534" s="123" t="s">
        <v>68</v>
      </c>
      <c r="C1534" s="125">
        <v>2001</v>
      </c>
      <c r="D1534" s="124">
        <v>2000</v>
      </c>
      <c r="E1534" s="126">
        <v>2069.30899940053</v>
      </c>
      <c r="F1534" s="115">
        <f t="shared" si="195"/>
        <v>320.66383830556015</v>
      </c>
      <c r="G1534" s="115">
        <f t="shared" si="193"/>
        <v>346.38214183417807</v>
      </c>
      <c r="H1534" s="115">
        <f t="shared" si="191"/>
        <v>746.41602434909998</v>
      </c>
      <c r="I1534" s="115">
        <f t="shared" si="192"/>
        <v>51.999479393141385</v>
      </c>
      <c r="J1534" s="127">
        <f t="shared" si="194"/>
        <v>1465.4614838819798</v>
      </c>
      <c r="K1534" s="115">
        <v>6.7435770000000006E-2</v>
      </c>
      <c r="L1534" s="115">
        <v>0.42896390000000001</v>
      </c>
      <c r="M1534" s="115">
        <v>0.43861860000000003</v>
      </c>
      <c r="N1534" s="115">
        <v>6.4981720000000007E-2</v>
      </c>
      <c r="O1534" s="206">
        <f t="shared" si="189"/>
        <v>0.73273074194098986</v>
      </c>
      <c r="P1534" s="201">
        <v>1</v>
      </c>
      <c r="Q1534" s="201">
        <v>0</v>
      </c>
    </row>
    <row r="1535" spans="1:17" x14ac:dyDescent="0.3">
      <c r="A1535" s="123" t="s">
        <v>69</v>
      </c>
      <c r="B1535" s="123" t="s">
        <v>68</v>
      </c>
      <c r="C1535" s="125">
        <v>2002</v>
      </c>
      <c r="D1535" s="124">
        <v>1200</v>
      </c>
      <c r="E1535" s="126">
        <v>1223.5184483027087</v>
      </c>
      <c r="F1535" s="115">
        <f t="shared" si="195"/>
        <v>54.453408430958902</v>
      </c>
      <c r="G1535" s="115">
        <f t="shared" si="193"/>
        <v>729.98620858140737</v>
      </c>
      <c r="H1535" s="115">
        <f t="shared" si="191"/>
        <v>350.99007616524341</v>
      </c>
      <c r="I1535" s="115" t="s">
        <v>18</v>
      </c>
      <c r="J1535" s="127">
        <f t="shared" si="194"/>
        <v>1135.4296931776098</v>
      </c>
      <c r="K1535" s="115">
        <v>6.7435770000000006E-2</v>
      </c>
      <c r="L1535" s="115">
        <v>0.42896390000000001</v>
      </c>
      <c r="M1535" s="115">
        <v>0.43861860000000003</v>
      </c>
      <c r="N1535" s="115">
        <v>6.4981720000000007E-2</v>
      </c>
      <c r="O1535" s="206">
        <f t="shared" si="189"/>
        <v>0.94619141098134152</v>
      </c>
      <c r="P1535" s="201">
        <v>1</v>
      </c>
      <c r="Q1535" s="201">
        <v>0</v>
      </c>
    </row>
    <row r="1536" spans="1:17" x14ac:dyDescent="0.3">
      <c r="A1536" s="123" t="s">
        <v>69</v>
      </c>
      <c r="B1536" s="123" t="s">
        <v>68</v>
      </c>
      <c r="C1536" s="125">
        <v>2003</v>
      </c>
      <c r="D1536" s="124">
        <v>3000</v>
      </c>
      <c r="E1536" s="126">
        <v>3182.6944671007259</v>
      </c>
      <c r="F1536" s="115">
        <f t="shared" si="195"/>
        <v>114.75833296244232</v>
      </c>
      <c r="G1536" s="115">
        <f t="shared" si="193"/>
        <v>343.26422074471958</v>
      </c>
      <c r="H1536" s="115" t="s">
        <v>18</v>
      </c>
      <c r="I1536" s="115" t="s">
        <v>18</v>
      </c>
      <c r="J1536" s="115" t="s">
        <v>18</v>
      </c>
      <c r="K1536" s="115">
        <v>6.7435770000000006E-2</v>
      </c>
      <c r="L1536" s="115">
        <v>0.42896390000000001</v>
      </c>
      <c r="M1536" s="115">
        <v>0.43861860000000003</v>
      </c>
      <c r="N1536" s="115">
        <v>6.4981720000000007E-2</v>
      </c>
      <c r="O1536" s="206" t="e">
        <f t="shared" si="189"/>
        <v>#VALUE!</v>
      </c>
      <c r="P1536" s="201">
        <v>0</v>
      </c>
      <c r="Q1536" s="201">
        <v>0</v>
      </c>
    </row>
    <row r="1537" spans="1:17" x14ac:dyDescent="0.3">
      <c r="A1537" s="123" t="s">
        <v>69</v>
      </c>
      <c r="B1537" s="123" t="s">
        <v>68</v>
      </c>
      <c r="C1537" s="125">
        <v>2004</v>
      </c>
      <c r="D1537" s="124">
        <v>4000</v>
      </c>
      <c r="E1537" s="126">
        <v>4755.1001242450429</v>
      </c>
      <c r="F1537" s="115">
        <f t="shared" si="195"/>
        <v>53.963252011113617</v>
      </c>
      <c r="G1537" s="115" t="s">
        <v>18</v>
      </c>
      <c r="H1537" s="115" t="s">
        <v>18</v>
      </c>
      <c r="I1537" s="115">
        <f t="shared" si="192"/>
        <v>263.17596600000002</v>
      </c>
      <c r="J1537" s="115" t="s">
        <v>18</v>
      </c>
      <c r="K1537" s="115">
        <v>6.7435770000000006E-2</v>
      </c>
      <c r="L1537" s="115">
        <v>0.42896390000000001</v>
      </c>
      <c r="M1537" s="115">
        <v>0.43861860000000003</v>
      </c>
      <c r="N1537" s="115">
        <v>6.4981720000000007E-2</v>
      </c>
      <c r="O1537" s="206" t="e">
        <f t="shared" si="189"/>
        <v>#VALUE!</v>
      </c>
      <c r="P1537" s="201">
        <v>0</v>
      </c>
      <c r="Q1537" s="201">
        <v>0</v>
      </c>
    </row>
    <row r="1538" spans="1:17" x14ac:dyDescent="0.3">
      <c r="A1538" s="123" t="s">
        <v>69</v>
      </c>
      <c r="B1538" s="123" t="s">
        <v>68</v>
      </c>
      <c r="C1538" s="125">
        <v>2005</v>
      </c>
      <c r="D1538" s="124">
        <v>800</v>
      </c>
      <c r="E1538" s="126">
        <v>807.48552928155038</v>
      </c>
      <c r="F1538" s="115" t="s">
        <v>18</v>
      </c>
      <c r="G1538" s="115" t="s">
        <v>18</v>
      </c>
      <c r="H1538" s="115">
        <f t="shared" si="191"/>
        <v>1776.40533</v>
      </c>
      <c r="I1538" s="115">
        <f t="shared" si="192"/>
        <v>91.011190435221863</v>
      </c>
      <c r="J1538" s="115" t="s">
        <v>18</v>
      </c>
      <c r="K1538" s="115">
        <v>6.7435770000000006E-2</v>
      </c>
      <c r="L1538" s="115">
        <v>0.42896390000000001</v>
      </c>
      <c r="M1538" s="115">
        <v>0.43861860000000003</v>
      </c>
      <c r="N1538" s="115">
        <v>6.4981720000000007E-2</v>
      </c>
      <c r="O1538" s="206" t="e">
        <f t="shared" si="189"/>
        <v>#VALUE!</v>
      </c>
      <c r="P1538" s="201">
        <v>0</v>
      </c>
      <c r="Q1538" s="201">
        <v>0</v>
      </c>
    </row>
    <row r="1539" spans="1:17" x14ac:dyDescent="0.3">
      <c r="A1539" s="123" t="s">
        <v>69</v>
      </c>
      <c r="B1539" s="123" t="s">
        <v>68</v>
      </c>
      <c r="C1539" s="125">
        <v>2006</v>
      </c>
      <c r="D1539" s="124">
        <v>1700</v>
      </c>
      <c r="E1539" s="126">
        <v>1701.7427540672008</v>
      </c>
      <c r="F1539" s="115" t="s">
        <v>18</v>
      </c>
      <c r="G1539" s="115">
        <f t="shared" si="193"/>
        <v>1737.303795</v>
      </c>
      <c r="H1539" s="115">
        <f t="shared" si="191"/>
        <v>614.31431690374461</v>
      </c>
      <c r="I1539" s="115">
        <f t="shared" si="192"/>
        <v>168.96466132927739</v>
      </c>
      <c r="J1539" s="127">
        <f t="shared" si="194"/>
        <v>2520.5827732330222</v>
      </c>
      <c r="K1539" s="115">
        <v>6.7435770000000006E-2</v>
      </c>
      <c r="L1539" s="115">
        <v>0.42896390000000001</v>
      </c>
      <c r="M1539" s="115">
        <v>0.43861860000000003</v>
      </c>
      <c r="N1539" s="115">
        <v>6.4981720000000007E-2</v>
      </c>
      <c r="O1539" s="206">
        <f t="shared" ref="O1539:O1602" si="196">J1539/D1539</f>
        <v>1.4826957489606012</v>
      </c>
      <c r="P1539" s="201">
        <v>1</v>
      </c>
      <c r="Q1539" s="201">
        <v>0</v>
      </c>
    </row>
    <row r="1540" spans="1:17" x14ac:dyDescent="0.3">
      <c r="A1540" s="123" t="s">
        <v>69</v>
      </c>
      <c r="B1540" s="123" t="s">
        <v>68</v>
      </c>
      <c r="C1540" s="125">
        <v>2007</v>
      </c>
      <c r="D1540" s="124">
        <v>800</v>
      </c>
      <c r="E1540" s="126">
        <v>800.21703631638832</v>
      </c>
      <c r="F1540" s="115">
        <f t="shared" si="195"/>
        <v>273.1148685</v>
      </c>
      <c r="G1540" s="115">
        <f t="shared" si="193"/>
        <v>600.79227193025145</v>
      </c>
      <c r="H1540" s="115">
        <f t="shared" si="191"/>
        <v>1140.4906364700994</v>
      </c>
      <c r="I1540" s="115">
        <f t="shared" si="192"/>
        <v>727.88323617910703</v>
      </c>
      <c r="J1540" s="127">
        <f t="shared" si="194"/>
        <v>2742.2810130794578</v>
      </c>
      <c r="K1540" s="115">
        <v>6.7435770000000006E-2</v>
      </c>
      <c r="L1540" s="115">
        <v>0.42896390000000001</v>
      </c>
      <c r="M1540" s="115">
        <v>0.43861860000000003</v>
      </c>
      <c r="N1540" s="115">
        <v>6.4981720000000007E-2</v>
      </c>
      <c r="O1540" s="206">
        <f t="shared" si="196"/>
        <v>3.4278512663493221</v>
      </c>
      <c r="P1540" s="201">
        <v>1</v>
      </c>
      <c r="Q1540" s="201">
        <v>0</v>
      </c>
    </row>
    <row r="1541" spans="1:17" x14ac:dyDescent="0.3">
      <c r="A1541" s="123" t="s">
        <v>69</v>
      </c>
      <c r="B1541" s="123" t="s">
        <v>68</v>
      </c>
      <c r="C1541" s="125">
        <v>2008</v>
      </c>
      <c r="D1541" s="124" t="s">
        <v>18</v>
      </c>
      <c r="E1541" s="126" t="s">
        <v>18</v>
      </c>
      <c r="F1541" s="115">
        <f t="shared" si="195"/>
        <v>94.448249532573485</v>
      </c>
      <c r="G1541" s="115">
        <f t="shared" si="193"/>
        <v>1115.3866054328203</v>
      </c>
      <c r="H1541" s="115">
        <f t="shared" si="191"/>
        <v>4913.1221213650433</v>
      </c>
      <c r="I1541" s="115">
        <f t="shared" si="192"/>
        <v>149.69902431348098</v>
      </c>
      <c r="J1541" s="127">
        <f t="shared" si="194"/>
        <v>6272.6560006439177</v>
      </c>
      <c r="K1541" s="115">
        <v>6.7435770000000006E-2</v>
      </c>
      <c r="L1541" s="115">
        <v>0.42896390000000001</v>
      </c>
      <c r="M1541" s="115">
        <v>0.43861860000000003</v>
      </c>
      <c r="N1541" s="115">
        <v>6.4981720000000007E-2</v>
      </c>
      <c r="O1541" s="206" t="e">
        <f t="shared" si="196"/>
        <v>#VALUE!</v>
      </c>
      <c r="P1541" s="201">
        <v>0</v>
      </c>
      <c r="Q1541" s="201">
        <v>0</v>
      </c>
    </row>
    <row r="1542" spans="1:17" x14ac:dyDescent="0.3">
      <c r="A1542" s="123" t="s">
        <v>69</v>
      </c>
      <c r="B1542" s="123" t="s">
        <v>68</v>
      </c>
      <c r="C1542" s="125">
        <v>2009</v>
      </c>
      <c r="D1542" s="124" t="s">
        <v>18</v>
      </c>
      <c r="E1542" s="126" t="s">
        <v>18</v>
      </c>
      <c r="F1542" s="115">
        <f t="shared" si="195"/>
        <v>175.34565166217584</v>
      </c>
      <c r="G1542" s="115">
        <f t="shared" si="193"/>
        <v>4804.9764108430927</v>
      </c>
      <c r="H1542" s="115">
        <f t="shared" si="191"/>
        <v>1010.4499614006058</v>
      </c>
      <c r="I1542" s="115" t="s">
        <v>18</v>
      </c>
      <c r="J1542" s="127">
        <f t="shared" si="194"/>
        <v>5990.7720239058744</v>
      </c>
      <c r="K1542" s="115">
        <v>6.7435770000000006E-2</v>
      </c>
      <c r="L1542" s="115">
        <v>0.42896390000000001</v>
      </c>
      <c r="M1542" s="115">
        <v>0.43861860000000003</v>
      </c>
      <c r="N1542" s="115">
        <v>6.4981720000000007E-2</v>
      </c>
      <c r="O1542" s="206" t="e">
        <f t="shared" si="196"/>
        <v>#VALUE!</v>
      </c>
      <c r="P1542" s="201">
        <v>0</v>
      </c>
      <c r="Q1542" s="201">
        <v>0</v>
      </c>
    </row>
    <row r="1543" spans="1:17" x14ac:dyDescent="0.3">
      <c r="A1543" s="123" t="s">
        <v>69</v>
      </c>
      <c r="B1543" s="123" t="s">
        <v>68</v>
      </c>
      <c r="C1543" s="125">
        <v>2010</v>
      </c>
      <c r="D1543" s="124">
        <v>4050</v>
      </c>
      <c r="E1543" s="126">
        <v>4050</v>
      </c>
      <c r="F1543" s="115">
        <f t="shared" si="195"/>
        <v>755.37191846922394</v>
      </c>
      <c r="G1543" s="115">
        <f t="shared" si="193"/>
        <v>988.20833452401098</v>
      </c>
      <c r="H1543" s="115" t="s">
        <v>18</v>
      </c>
      <c r="I1543" s="115" t="s">
        <v>18</v>
      </c>
      <c r="J1543" s="115" t="s">
        <v>18</v>
      </c>
      <c r="K1543" s="115">
        <v>6.7435770000000006E-2</v>
      </c>
      <c r="L1543" s="115">
        <v>0.42896390000000001</v>
      </c>
      <c r="M1543" s="115">
        <v>0.43861860000000003</v>
      </c>
      <c r="N1543" s="115">
        <v>6.4981720000000007E-2</v>
      </c>
      <c r="O1543" s="206" t="e">
        <f t="shared" si="196"/>
        <v>#VALUE!</v>
      </c>
      <c r="P1543" s="201">
        <v>0</v>
      </c>
      <c r="Q1543" s="201">
        <v>0</v>
      </c>
    </row>
    <row r="1544" spans="1:17" x14ac:dyDescent="0.3">
      <c r="A1544" s="123" t="s">
        <v>69</v>
      </c>
      <c r="B1544" s="123" t="s">
        <v>68</v>
      </c>
      <c r="C1544" s="125">
        <v>2011</v>
      </c>
      <c r="D1544" s="124">
        <v>1400</v>
      </c>
      <c r="E1544" s="126">
        <v>1400.5660428074518</v>
      </c>
      <c r="F1544" s="115">
        <f t="shared" si="195"/>
        <v>155.35244331526329</v>
      </c>
      <c r="G1544" s="115" t="s">
        <v>18</v>
      </c>
      <c r="H1544" s="115" t="s">
        <v>18</v>
      </c>
      <c r="I1544" s="115" t="s">
        <v>18</v>
      </c>
      <c r="J1544" s="115" t="s">
        <v>18</v>
      </c>
      <c r="K1544" s="115">
        <v>6.7435770000000006E-2</v>
      </c>
      <c r="L1544" s="115">
        <v>0.42896390000000001</v>
      </c>
      <c r="M1544" s="115">
        <v>0.43861860000000003</v>
      </c>
      <c r="N1544" s="115">
        <v>6.4981720000000007E-2</v>
      </c>
      <c r="O1544" s="206" t="e">
        <f t="shared" si="196"/>
        <v>#VALUE!</v>
      </c>
      <c r="P1544" s="201">
        <v>0</v>
      </c>
      <c r="Q1544" s="201">
        <v>0</v>
      </c>
    </row>
    <row r="1545" spans="1:17" x14ac:dyDescent="0.3">
      <c r="A1545" s="123" t="s">
        <v>69</v>
      </c>
      <c r="B1545" s="123" t="s">
        <v>68</v>
      </c>
      <c r="C1545" s="125">
        <v>2012</v>
      </c>
      <c r="D1545" s="124">
        <v>2600</v>
      </c>
      <c r="E1545" s="126">
        <v>2600.1875808962486</v>
      </c>
      <c r="F1545" s="115" t="s">
        <v>18</v>
      </c>
      <c r="G1545" s="115" t="s">
        <v>18</v>
      </c>
      <c r="H1545" s="115" t="s">
        <v>18</v>
      </c>
      <c r="I1545" s="115" t="s">
        <v>18</v>
      </c>
      <c r="J1545" s="115" t="s">
        <v>18</v>
      </c>
      <c r="K1545" s="115">
        <v>6.7435770000000006E-2</v>
      </c>
      <c r="L1545" s="115">
        <v>0.42896390000000001</v>
      </c>
      <c r="M1545" s="115">
        <v>0.43861860000000003</v>
      </c>
      <c r="N1545" s="115">
        <v>6.4981720000000007E-2</v>
      </c>
      <c r="O1545" s="206" t="e">
        <f t="shared" si="196"/>
        <v>#VALUE!</v>
      </c>
      <c r="P1545" s="201">
        <v>0</v>
      </c>
      <c r="Q1545" s="201">
        <v>0</v>
      </c>
    </row>
    <row r="1546" spans="1:17" x14ac:dyDescent="0.3">
      <c r="A1546" s="123" t="s">
        <v>69</v>
      </c>
      <c r="B1546" s="123" t="s">
        <v>68</v>
      </c>
      <c r="C1546" s="125">
        <v>2013</v>
      </c>
      <c r="D1546" s="124">
        <v>11200</v>
      </c>
      <c r="E1546" s="126">
        <v>11201.353798870005</v>
      </c>
      <c r="F1546" s="115" t="s">
        <v>18</v>
      </c>
      <c r="G1546" s="115" t="s">
        <v>18</v>
      </c>
      <c r="H1546" s="115" t="s">
        <v>18</v>
      </c>
      <c r="I1546" s="115" t="s">
        <v>18</v>
      </c>
      <c r="J1546" s="115" t="s">
        <v>18</v>
      </c>
      <c r="K1546" s="115">
        <v>6.7435770000000006E-2</v>
      </c>
      <c r="L1546" s="115">
        <v>0.42896390000000001</v>
      </c>
      <c r="M1546" s="115">
        <v>0.43861860000000003</v>
      </c>
      <c r="N1546" s="115">
        <v>6.4981720000000007E-2</v>
      </c>
      <c r="O1546" s="206" t="e">
        <f t="shared" si="196"/>
        <v>#VALUE!</v>
      </c>
      <c r="P1546" s="201">
        <v>0</v>
      </c>
      <c r="Q1546" s="201">
        <v>0</v>
      </c>
    </row>
    <row r="1547" spans="1:17" x14ac:dyDescent="0.3">
      <c r="A1547" s="123" t="s">
        <v>69</v>
      </c>
      <c r="B1547" s="123" t="s">
        <v>68</v>
      </c>
      <c r="C1547" s="125">
        <v>2014</v>
      </c>
      <c r="D1547" s="124">
        <v>2300</v>
      </c>
      <c r="E1547" s="126">
        <v>2303.7097865904589</v>
      </c>
      <c r="F1547" s="115" t="s">
        <v>18</v>
      </c>
      <c r="G1547" s="115" t="s">
        <v>18</v>
      </c>
      <c r="H1547" s="115" t="s">
        <v>18</v>
      </c>
      <c r="I1547" s="115" t="s">
        <v>18</v>
      </c>
      <c r="J1547" s="115" t="s">
        <v>18</v>
      </c>
      <c r="K1547" s="115">
        <v>6.7435770000000006E-2</v>
      </c>
      <c r="L1547" s="115">
        <v>0.42896390000000001</v>
      </c>
      <c r="M1547" s="115">
        <v>0.43861860000000003</v>
      </c>
      <c r="N1547" s="115">
        <v>6.4981720000000007E-2</v>
      </c>
      <c r="O1547" s="206" t="e">
        <f t="shared" si="196"/>
        <v>#VALUE!</v>
      </c>
      <c r="P1547" s="201">
        <v>0</v>
      </c>
      <c r="Q1547" s="201">
        <v>0</v>
      </c>
    </row>
    <row r="1548" spans="1:17" x14ac:dyDescent="0.3">
      <c r="A1548" t="s">
        <v>70</v>
      </c>
      <c r="B1548" t="s">
        <v>71</v>
      </c>
      <c r="C1548" s="131">
        <v>1954</v>
      </c>
      <c r="D1548" s="129" t="s">
        <v>18</v>
      </c>
      <c r="E1548" s="129" t="s">
        <v>18</v>
      </c>
      <c r="F1548" s="122" t="s">
        <v>18</v>
      </c>
      <c r="G1548" s="122" t="s">
        <v>18</v>
      </c>
      <c r="H1548" s="122">
        <f t="shared" ref="H1548" si="197">M1548*E1553</f>
        <v>638.12524923610579</v>
      </c>
      <c r="I1548" s="122" t="s">
        <v>18</v>
      </c>
      <c r="J1548" s="122" t="s">
        <v>18</v>
      </c>
      <c r="K1548" s="122">
        <v>5.8947960000000001E-2</v>
      </c>
      <c r="L1548" s="122">
        <v>0.64003200000000005</v>
      </c>
      <c r="M1548" s="122">
        <v>0.26469120000000002</v>
      </c>
      <c r="N1548" s="122">
        <v>3.6328770000000003E-2</v>
      </c>
      <c r="O1548" s="206" t="e">
        <f t="shared" si="196"/>
        <v>#VALUE!</v>
      </c>
      <c r="P1548" s="201">
        <v>0</v>
      </c>
      <c r="Q1548" s="201">
        <v>0</v>
      </c>
    </row>
    <row r="1549" spans="1:17" x14ac:dyDescent="0.3">
      <c r="A1549" s="129" t="s">
        <v>70</v>
      </c>
      <c r="B1549" s="129" t="s">
        <v>71</v>
      </c>
      <c r="C1549" s="131">
        <v>1955</v>
      </c>
      <c r="D1549" s="129" t="s">
        <v>18</v>
      </c>
      <c r="E1549" s="129" t="s">
        <v>18</v>
      </c>
      <c r="F1549" s="122" t="s">
        <v>18</v>
      </c>
      <c r="G1549" s="122">
        <f t="shared" ref="G1549:G1577" si="198">L1549*E1553</f>
        <v>1543.0077747922228</v>
      </c>
      <c r="H1549" s="122" t="s">
        <v>18</v>
      </c>
      <c r="I1549" s="122" t="s">
        <v>18</v>
      </c>
      <c r="J1549" s="122" t="s">
        <v>18</v>
      </c>
      <c r="K1549" s="122">
        <v>5.8947960000000001E-2</v>
      </c>
      <c r="L1549" s="122">
        <v>0.64003200000000005</v>
      </c>
      <c r="M1549" s="122">
        <v>0.26469120000000002</v>
      </c>
      <c r="N1549" s="122">
        <v>3.6328770000000003E-2</v>
      </c>
      <c r="O1549" s="206" t="e">
        <f t="shared" si="196"/>
        <v>#VALUE!</v>
      </c>
      <c r="P1549" s="201">
        <v>0</v>
      </c>
      <c r="Q1549" s="201">
        <v>0</v>
      </c>
    </row>
    <row r="1550" spans="1:17" x14ac:dyDescent="0.3">
      <c r="A1550" s="129" t="s">
        <v>70</v>
      </c>
      <c r="B1550" s="129" t="s">
        <v>71</v>
      </c>
      <c r="C1550" s="131">
        <v>1956</v>
      </c>
      <c r="D1550" s="129" t="s">
        <v>18</v>
      </c>
      <c r="E1550" s="129" t="s">
        <v>18</v>
      </c>
      <c r="F1550" s="122">
        <f t="shared" ref="F1550:F1578" si="199">K1550*E1553</f>
        <v>142.11345774608296</v>
      </c>
      <c r="G1550" s="122" t="s">
        <v>18</v>
      </c>
      <c r="H1550" s="122" t="s">
        <v>18</v>
      </c>
      <c r="I1550" s="122" t="s">
        <v>18</v>
      </c>
      <c r="J1550" s="122" t="s">
        <v>18</v>
      </c>
      <c r="K1550" s="122">
        <v>5.8947960000000001E-2</v>
      </c>
      <c r="L1550" s="122">
        <v>0.64003200000000005</v>
      </c>
      <c r="M1550" s="122">
        <v>0.26469120000000002</v>
      </c>
      <c r="N1550" s="122">
        <v>3.6328770000000003E-2</v>
      </c>
      <c r="O1550" s="206" t="e">
        <f t="shared" si="196"/>
        <v>#VALUE!</v>
      </c>
      <c r="P1550" s="201">
        <v>0</v>
      </c>
      <c r="Q1550" s="201">
        <v>0</v>
      </c>
    </row>
    <row r="1551" spans="1:17" x14ac:dyDescent="0.3">
      <c r="A1551" s="129" t="s">
        <v>70</v>
      </c>
      <c r="B1551" s="129" t="s">
        <v>71</v>
      </c>
      <c r="C1551" s="131">
        <v>1957</v>
      </c>
      <c r="D1551" s="129" t="s">
        <v>18</v>
      </c>
      <c r="E1551" s="129" t="s">
        <v>18</v>
      </c>
      <c r="F1551" s="122" t="s">
        <v>18</v>
      </c>
      <c r="G1551" s="122" t="s">
        <v>18</v>
      </c>
      <c r="H1551" s="122" t="s">
        <v>18</v>
      </c>
      <c r="I1551" s="122">
        <f t="shared" ref="I1551:I1575" si="200">N1551*E1557</f>
        <v>59.975482456727931</v>
      </c>
      <c r="J1551" s="122" t="s">
        <v>18</v>
      </c>
      <c r="K1551" s="122">
        <v>5.8947960000000001E-2</v>
      </c>
      <c r="L1551" s="122">
        <v>0.64003200000000005</v>
      </c>
      <c r="M1551" s="122">
        <v>0.26469120000000002</v>
      </c>
      <c r="N1551" s="122">
        <v>3.6328770000000003E-2</v>
      </c>
      <c r="O1551" s="206" t="e">
        <f t="shared" si="196"/>
        <v>#VALUE!</v>
      </c>
      <c r="P1551" s="201">
        <v>0</v>
      </c>
      <c r="Q1551" s="201">
        <v>0</v>
      </c>
    </row>
    <row r="1552" spans="1:17" x14ac:dyDescent="0.3">
      <c r="A1552" s="129" t="s">
        <v>70</v>
      </c>
      <c r="B1552" s="129" t="s">
        <v>71</v>
      </c>
      <c r="C1552" s="131">
        <v>1958</v>
      </c>
      <c r="D1552" s="129" t="s">
        <v>18</v>
      </c>
      <c r="E1552" s="129" t="s">
        <v>18</v>
      </c>
      <c r="F1552" s="122" t="s">
        <v>18</v>
      </c>
      <c r="G1552" s="122" t="s">
        <v>18</v>
      </c>
      <c r="H1552" s="122">
        <f t="shared" ref="H1552:H1576" si="201">M1552*E1557</f>
        <v>436.98100491842314</v>
      </c>
      <c r="I1552" s="122">
        <f t="shared" si="200"/>
        <v>57.076701858772005</v>
      </c>
      <c r="J1552" s="122" t="s">
        <v>18</v>
      </c>
      <c r="K1552" s="122">
        <v>5.8947960000000001E-2</v>
      </c>
      <c r="L1552" s="122">
        <v>0.64003200000000005</v>
      </c>
      <c r="M1552" s="122">
        <v>0.26469120000000002</v>
      </c>
      <c r="N1552" s="122">
        <v>3.6328770000000003E-2</v>
      </c>
      <c r="O1552" s="206" t="e">
        <f t="shared" si="196"/>
        <v>#VALUE!</v>
      </c>
      <c r="P1552" s="201">
        <v>0</v>
      </c>
      <c r="Q1552" s="201">
        <v>0</v>
      </c>
    </row>
    <row r="1553" spans="1:17" x14ac:dyDescent="0.3">
      <c r="A1553" s="129" t="s">
        <v>70</v>
      </c>
      <c r="B1553" s="129" t="s">
        <v>71</v>
      </c>
      <c r="C1553" s="131">
        <v>1959</v>
      </c>
      <c r="D1553" s="129">
        <v>1500</v>
      </c>
      <c r="E1553" s="130">
        <v>2410.8291066575152</v>
      </c>
      <c r="F1553" s="122" t="s">
        <v>18</v>
      </c>
      <c r="G1553" s="122">
        <f t="shared" si="198"/>
        <v>1056.6343971388101</v>
      </c>
      <c r="H1553" s="122">
        <f t="shared" si="201"/>
        <v>415.86050689413906</v>
      </c>
      <c r="I1553" s="122" t="s">
        <v>18</v>
      </c>
      <c r="J1553" s="132">
        <f t="shared" ref="J1553:J1576" si="202">SUM(F1553:I1553)</f>
        <v>1472.4949040329491</v>
      </c>
      <c r="K1553" s="122">
        <v>5.8947960000000001E-2</v>
      </c>
      <c r="L1553" s="122">
        <v>0.64003200000000005</v>
      </c>
      <c r="M1553" s="122">
        <v>0.26469120000000002</v>
      </c>
      <c r="N1553" s="122">
        <v>3.6328770000000003E-2</v>
      </c>
      <c r="O1553" s="206">
        <f t="shared" si="196"/>
        <v>0.98166326935529935</v>
      </c>
      <c r="P1553" s="201">
        <v>1</v>
      </c>
      <c r="Q1553" s="201">
        <v>0</v>
      </c>
    </row>
    <row r="1554" spans="1:17" x14ac:dyDescent="0.3">
      <c r="A1554" s="129" t="s">
        <v>70</v>
      </c>
      <c r="B1554" s="129" t="s">
        <v>71</v>
      </c>
      <c r="C1554" s="131">
        <v>1960</v>
      </c>
      <c r="D1554" s="129" t="s">
        <v>18</v>
      </c>
      <c r="E1554" s="129" t="s">
        <v>18</v>
      </c>
      <c r="F1554" s="122">
        <f t="shared" si="199"/>
        <v>97.317700016815863</v>
      </c>
      <c r="G1554" s="122">
        <f t="shared" si="198"/>
        <v>1005.5643404407462</v>
      </c>
      <c r="H1554" s="122" t="s">
        <v>18</v>
      </c>
      <c r="I1554" s="122" t="s">
        <v>18</v>
      </c>
      <c r="J1554" s="122" t="s">
        <v>18</v>
      </c>
      <c r="K1554" s="122">
        <v>5.8947960000000001E-2</v>
      </c>
      <c r="L1554" s="122">
        <v>0.64003200000000005</v>
      </c>
      <c r="M1554" s="122">
        <v>0.26469120000000002</v>
      </c>
      <c r="N1554" s="122">
        <v>3.6328770000000003E-2</v>
      </c>
      <c r="O1554" s="206" t="e">
        <f t="shared" si="196"/>
        <v>#VALUE!</v>
      </c>
      <c r="P1554" s="201">
        <v>0</v>
      </c>
      <c r="Q1554" s="201">
        <v>0</v>
      </c>
    </row>
    <row r="1555" spans="1:17" x14ac:dyDescent="0.3">
      <c r="A1555" s="129" t="s">
        <v>70</v>
      </c>
      <c r="B1555" s="129" t="s">
        <v>71</v>
      </c>
      <c r="C1555" s="131">
        <v>1961</v>
      </c>
      <c r="D1555" s="129" t="s">
        <v>18</v>
      </c>
      <c r="E1555" s="129" t="s">
        <v>18</v>
      </c>
      <c r="F1555" s="122">
        <f t="shared" si="199"/>
        <v>92.614066980600157</v>
      </c>
      <c r="G1555" s="122" t="s">
        <v>18</v>
      </c>
      <c r="H1555" s="122" t="s">
        <v>18</v>
      </c>
      <c r="I1555" s="122">
        <f t="shared" si="200"/>
        <v>158.62702161710325</v>
      </c>
      <c r="J1555" s="122" t="s">
        <v>18</v>
      </c>
      <c r="K1555" s="122">
        <v>5.8947960000000001E-2</v>
      </c>
      <c r="L1555" s="122">
        <v>0.64003200000000005</v>
      </c>
      <c r="M1555" s="122">
        <v>0.26469120000000002</v>
      </c>
      <c r="N1555" s="122">
        <v>3.6328770000000003E-2</v>
      </c>
      <c r="O1555" s="206" t="e">
        <f t="shared" si="196"/>
        <v>#VALUE!</v>
      </c>
      <c r="P1555" s="201">
        <v>0</v>
      </c>
      <c r="Q1555" s="201">
        <v>0</v>
      </c>
    </row>
    <row r="1556" spans="1:17" x14ac:dyDescent="0.3">
      <c r="A1556" s="129" t="s">
        <v>70</v>
      </c>
      <c r="B1556" s="129" t="s">
        <v>71</v>
      </c>
      <c r="C1556" s="131">
        <v>1962</v>
      </c>
      <c r="D1556" s="129" t="s">
        <v>18</v>
      </c>
      <c r="E1556" s="129" t="s">
        <v>18</v>
      </c>
      <c r="F1556" s="122" t="s">
        <v>18</v>
      </c>
      <c r="G1556" s="122" t="s">
        <v>18</v>
      </c>
      <c r="H1556" s="122">
        <f t="shared" si="201"/>
        <v>1155.7555266599172</v>
      </c>
      <c r="I1556" s="122">
        <f t="shared" si="200"/>
        <v>46.728134471170435</v>
      </c>
      <c r="J1556" s="122" t="s">
        <v>18</v>
      </c>
      <c r="K1556" s="122">
        <v>5.8947960000000001E-2</v>
      </c>
      <c r="L1556" s="122">
        <v>0.64003200000000005</v>
      </c>
      <c r="M1556" s="122">
        <v>0.26469120000000002</v>
      </c>
      <c r="N1556" s="122">
        <v>3.6328770000000003E-2</v>
      </c>
      <c r="O1556" s="206" t="e">
        <f t="shared" si="196"/>
        <v>#VALUE!</v>
      </c>
      <c r="P1556" s="201">
        <v>0</v>
      </c>
      <c r="Q1556" s="201">
        <v>0</v>
      </c>
    </row>
    <row r="1557" spans="1:17" x14ac:dyDescent="0.3">
      <c r="A1557" s="129" t="s">
        <v>70</v>
      </c>
      <c r="B1557" s="129" t="s">
        <v>71</v>
      </c>
      <c r="C1557" s="131">
        <v>1963</v>
      </c>
      <c r="D1557" s="129">
        <v>1500</v>
      </c>
      <c r="E1557" s="130">
        <v>1650.9087000943859</v>
      </c>
      <c r="F1557" s="122" t="s">
        <v>18</v>
      </c>
      <c r="G1557" s="122">
        <f t="shared" si="198"/>
        <v>2794.6547570875045</v>
      </c>
      <c r="H1557" s="122">
        <f t="shared" si="201"/>
        <v>340.4609070699467</v>
      </c>
      <c r="I1557" s="122">
        <f t="shared" si="200"/>
        <v>134.3598030713303</v>
      </c>
      <c r="J1557" s="132">
        <f t="shared" si="202"/>
        <v>3269.4754672287813</v>
      </c>
      <c r="K1557" s="122">
        <v>5.8947960000000001E-2</v>
      </c>
      <c r="L1557" s="122">
        <v>0.64003200000000005</v>
      </c>
      <c r="M1557" s="122">
        <v>0.26469120000000002</v>
      </c>
      <c r="N1557" s="122">
        <v>3.6328770000000003E-2</v>
      </c>
      <c r="O1557" s="206">
        <f t="shared" si="196"/>
        <v>2.1796503114858541</v>
      </c>
      <c r="P1557" s="201">
        <v>1</v>
      </c>
      <c r="Q1557" s="201">
        <v>0</v>
      </c>
    </row>
    <row r="1558" spans="1:17" x14ac:dyDescent="0.3">
      <c r="A1558" s="129" t="s">
        <v>70</v>
      </c>
      <c r="B1558" s="129" t="s">
        <v>71</v>
      </c>
      <c r="C1558" s="131">
        <v>1964</v>
      </c>
      <c r="D1558" s="129">
        <v>800</v>
      </c>
      <c r="E1558" s="130">
        <v>1571.1157261523581</v>
      </c>
      <c r="F1558" s="122">
        <f t="shared" si="199"/>
        <v>257.39212544779627</v>
      </c>
      <c r="G1558" s="122">
        <f t="shared" si="198"/>
        <v>823.24563594782194</v>
      </c>
      <c r="H1558" s="122">
        <f t="shared" si="201"/>
        <v>978.94471810397397</v>
      </c>
      <c r="I1558" s="122">
        <f t="shared" si="200"/>
        <v>77.946993395098829</v>
      </c>
      <c r="J1558" s="132">
        <f t="shared" si="202"/>
        <v>2137.529472894691</v>
      </c>
      <c r="K1558" s="122">
        <v>5.8947960000000001E-2</v>
      </c>
      <c r="L1558" s="122">
        <v>0.64003200000000005</v>
      </c>
      <c r="M1558" s="122">
        <v>0.26469120000000002</v>
      </c>
      <c r="N1558" s="122">
        <v>3.6328770000000003E-2</v>
      </c>
      <c r="O1558" s="206">
        <f t="shared" si="196"/>
        <v>2.671911841118364</v>
      </c>
      <c r="P1558" s="201">
        <v>1</v>
      </c>
      <c r="Q1558" s="201">
        <v>0</v>
      </c>
    </row>
    <row r="1559" spans="1:17" x14ac:dyDescent="0.3">
      <c r="A1559" s="129" t="s">
        <v>70</v>
      </c>
      <c r="B1559" s="129" t="s">
        <v>71</v>
      </c>
      <c r="C1559" s="131">
        <v>1965</v>
      </c>
      <c r="D1559" s="129" t="s">
        <v>18</v>
      </c>
      <c r="E1559" s="129" t="s">
        <v>18</v>
      </c>
      <c r="F1559" s="122">
        <f t="shared" si="199"/>
        <v>75.82222579187723</v>
      </c>
      <c r="G1559" s="122">
        <f t="shared" si="198"/>
        <v>2367.1204249235434</v>
      </c>
      <c r="H1559" s="122">
        <f t="shared" si="201"/>
        <v>567.92132566395128</v>
      </c>
      <c r="I1559" s="122">
        <f t="shared" si="200"/>
        <v>170.80130648413672</v>
      </c>
      <c r="J1559" s="132">
        <f t="shared" si="202"/>
        <v>3181.6652828635088</v>
      </c>
      <c r="K1559" s="122">
        <v>5.8947960000000001E-2</v>
      </c>
      <c r="L1559" s="122">
        <v>0.64003200000000005</v>
      </c>
      <c r="M1559" s="122">
        <v>0.26469120000000002</v>
      </c>
      <c r="N1559" s="122">
        <v>3.6328770000000003E-2</v>
      </c>
      <c r="O1559" s="206" t="e">
        <f t="shared" si="196"/>
        <v>#VALUE!</v>
      </c>
      <c r="P1559" s="201">
        <v>0</v>
      </c>
      <c r="Q1559" s="201">
        <v>0</v>
      </c>
    </row>
    <row r="1560" spans="1:17" x14ac:dyDescent="0.3">
      <c r="A1560" s="129" t="s">
        <v>70</v>
      </c>
      <c r="B1560" s="129" t="s">
        <v>71</v>
      </c>
      <c r="C1560" s="131">
        <v>1966</v>
      </c>
      <c r="D1560" s="129" t="s">
        <v>18</v>
      </c>
      <c r="E1560" s="129" t="s">
        <v>18</v>
      </c>
      <c r="F1560" s="122">
        <f t="shared" si="199"/>
        <v>218.01553691624176</v>
      </c>
      <c r="G1560" s="122">
        <f t="shared" si="198"/>
        <v>1373.2523858267675</v>
      </c>
      <c r="H1560" s="122">
        <f t="shared" si="201"/>
        <v>1244.4572930725133</v>
      </c>
      <c r="I1560" s="122">
        <f t="shared" si="200"/>
        <v>206.76669162381958</v>
      </c>
      <c r="J1560" s="132">
        <f t="shared" si="202"/>
        <v>3042.491907439342</v>
      </c>
      <c r="K1560" s="122">
        <v>5.8947960000000001E-2</v>
      </c>
      <c r="L1560" s="122">
        <v>0.64003200000000005</v>
      </c>
      <c r="M1560" s="122">
        <v>0.26469120000000002</v>
      </c>
      <c r="N1560" s="122">
        <v>3.6328770000000003E-2</v>
      </c>
      <c r="O1560" s="206" t="e">
        <f t="shared" si="196"/>
        <v>#VALUE!</v>
      </c>
      <c r="P1560" s="201">
        <v>0</v>
      </c>
      <c r="Q1560" s="201">
        <v>0</v>
      </c>
    </row>
    <row r="1561" spans="1:17" x14ac:dyDescent="0.3">
      <c r="A1561" s="129" t="s">
        <v>70</v>
      </c>
      <c r="B1561" s="129" t="s">
        <v>71</v>
      </c>
      <c r="C1561" s="131">
        <v>1967</v>
      </c>
      <c r="D1561" s="129">
        <v>3000</v>
      </c>
      <c r="E1561" s="130">
        <v>4366.4297364624026</v>
      </c>
      <c r="F1561" s="122">
        <f t="shared" si="199"/>
        <v>126.47871779789268</v>
      </c>
      <c r="G1561" s="122">
        <f t="shared" si="198"/>
        <v>3009.1385365277984</v>
      </c>
      <c r="H1561" s="122">
        <f t="shared" si="201"/>
        <v>1506.5008731630262</v>
      </c>
      <c r="I1561" s="122">
        <f t="shared" si="200"/>
        <v>414.79604382923424</v>
      </c>
      <c r="J1561" s="132">
        <f t="shared" si="202"/>
        <v>5056.9141713179515</v>
      </c>
      <c r="K1561" s="122">
        <v>5.8947960000000001E-2</v>
      </c>
      <c r="L1561" s="122">
        <v>0.64003200000000005</v>
      </c>
      <c r="M1561" s="122">
        <v>0.26469120000000002</v>
      </c>
      <c r="N1561" s="122">
        <v>3.6328770000000003E-2</v>
      </c>
      <c r="O1561" s="206">
        <f t="shared" si="196"/>
        <v>1.6856380571059839</v>
      </c>
      <c r="P1561" s="201">
        <v>1</v>
      </c>
      <c r="Q1561" s="201">
        <v>0</v>
      </c>
    </row>
    <row r="1562" spans="1:17" x14ac:dyDescent="0.3">
      <c r="A1562" s="129" t="s">
        <v>70</v>
      </c>
      <c r="B1562" s="129" t="s">
        <v>71</v>
      </c>
      <c r="C1562" s="131">
        <v>1968</v>
      </c>
      <c r="D1562" s="129">
        <v>800</v>
      </c>
      <c r="E1562" s="130">
        <v>1286.2569933188058</v>
      </c>
      <c r="F1562" s="122">
        <f t="shared" si="199"/>
        <v>277.14642093785807</v>
      </c>
      <c r="G1562" s="122">
        <f t="shared" si="198"/>
        <v>3642.7685047794484</v>
      </c>
      <c r="H1562" s="122">
        <f t="shared" si="201"/>
        <v>3022.2014837389929</v>
      </c>
      <c r="I1562" s="122">
        <f t="shared" si="200"/>
        <v>232.46167804362815</v>
      </c>
      <c r="J1562" s="132">
        <f t="shared" si="202"/>
        <v>7174.5780874999273</v>
      </c>
      <c r="K1562" s="122">
        <v>5.8947960000000001E-2</v>
      </c>
      <c r="L1562" s="122">
        <v>0.64003200000000005</v>
      </c>
      <c r="M1562" s="122">
        <v>0.26469120000000002</v>
      </c>
      <c r="N1562" s="122">
        <v>3.6328770000000003E-2</v>
      </c>
      <c r="O1562" s="206">
        <f t="shared" si="196"/>
        <v>8.9682226093749087</v>
      </c>
      <c r="P1562" s="201">
        <v>1</v>
      </c>
      <c r="Q1562" s="201">
        <v>0</v>
      </c>
    </row>
    <row r="1563" spans="1:17" x14ac:dyDescent="0.3">
      <c r="A1563" s="129" t="s">
        <v>70</v>
      </c>
      <c r="B1563" s="129" t="s">
        <v>71</v>
      </c>
      <c r="C1563" s="131">
        <v>1969</v>
      </c>
      <c r="D1563" s="129">
        <v>1000</v>
      </c>
      <c r="E1563" s="130">
        <v>3698.4407419059412</v>
      </c>
      <c r="F1563" s="122">
        <f t="shared" si="199"/>
        <v>335.50474368312638</v>
      </c>
      <c r="G1563" s="122">
        <f t="shared" si="198"/>
        <v>7307.7822762541218</v>
      </c>
      <c r="H1563" s="122">
        <f t="shared" si="201"/>
        <v>1693.7143898728634</v>
      </c>
      <c r="I1563" s="122">
        <f t="shared" si="200"/>
        <v>75.543171905740749</v>
      </c>
      <c r="J1563" s="132">
        <f t="shared" si="202"/>
        <v>9412.5445817158525</v>
      </c>
      <c r="K1563" s="122">
        <v>5.8947960000000001E-2</v>
      </c>
      <c r="L1563" s="122">
        <v>0.64003200000000005</v>
      </c>
      <c r="M1563" s="122">
        <v>0.26469120000000002</v>
      </c>
      <c r="N1563" s="122">
        <v>3.6328770000000003E-2</v>
      </c>
      <c r="O1563" s="206">
        <f t="shared" si="196"/>
        <v>9.4125445817158528</v>
      </c>
      <c r="P1563" s="201">
        <v>1</v>
      </c>
      <c r="Q1563" s="201">
        <v>0</v>
      </c>
    </row>
    <row r="1564" spans="1:17" x14ac:dyDescent="0.3">
      <c r="A1564" s="129" t="s">
        <v>70</v>
      </c>
      <c r="B1564" s="129" t="s">
        <v>71</v>
      </c>
      <c r="C1564" s="131">
        <v>1970</v>
      </c>
      <c r="D1564" s="129">
        <v>800</v>
      </c>
      <c r="E1564" s="130">
        <v>2145.5995728756802</v>
      </c>
      <c r="F1564" s="122">
        <f t="shared" si="199"/>
        <v>673.05831163025744</v>
      </c>
      <c r="G1564" s="122">
        <f t="shared" si="198"/>
        <v>4095.456926331924</v>
      </c>
      <c r="H1564" s="122">
        <f t="shared" si="201"/>
        <v>550.40709673178594</v>
      </c>
      <c r="I1564" s="122">
        <f t="shared" si="200"/>
        <v>47.487218404037272</v>
      </c>
      <c r="J1564" s="132">
        <f t="shared" si="202"/>
        <v>5366.4095530980039</v>
      </c>
      <c r="K1564" s="122">
        <v>5.8947960000000001E-2</v>
      </c>
      <c r="L1564" s="122">
        <v>0.64003200000000005</v>
      </c>
      <c r="M1564" s="122">
        <v>0.26469120000000002</v>
      </c>
      <c r="N1564" s="122">
        <v>3.6328770000000003E-2</v>
      </c>
      <c r="O1564" s="206">
        <f t="shared" si="196"/>
        <v>6.7080119413725052</v>
      </c>
      <c r="P1564" s="201">
        <v>1</v>
      </c>
      <c r="Q1564" s="201">
        <v>0</v>
      </c>
    </row>
    <row r="1565" spans="1:17" x14ac:dyDescent="0.3">
      <c r="A1565" s="129" t="s">
        <v>70</v>
      </c>
      <c r="B1565" s="129" t="s">
        <v>71</v>
      </c>
      <c r="C1565" s="131">
        <v>1971</v>
      </c>
      <c r="D1565" s="129">
        <v>3000</v>
      </c>
      <c r="E1565" s="130">
        <v>4701.5438861303783</v>
      </c>
      <c r="F1565" s="122">
        <f t="shared" si="199"/>
        <v>377.19806365171928</v>
      </c>
      <c r="G1565" s="122">
        <f t="shared" si="198"/>
        <v>1330.9024060317777</v>
      </c>
      <c r="H1565" s="122">
        <f t="shared" si="201"/>
        <v>345.99158804514195</v>
      </c>
      <c r="I1565" s="122">
        <f t="shared" si="200"/>
        <v>50.388565634420281</v>
      </c>
      <c r="J1565" s="132">
        <f t="shared" si="202"/>
        <v>2104.4806233630593</v>
      </c>
      <c r="K1565" s="122">
        <v>5.8947960000000001E-2</v>
      </c>
      <c r="L1565" s="122">
        <v>0.64003200000000005</v>
      </c>
      <c r="M1565" s="122">
        <v>0.26469120000000002</v>
      </c>
      <c r="N1565" s="122">
        <v>3.6328770000000003E-2</v>
      </c>
      <c r="O1565" s="206">
        <f t="shared" si="196"/>
        <v>0.7014935411210198</v>
      </c>
      <c r="P1565" s="201">
        <v>1</v>
      </c>
      <c r="Q1565" s="201">
        <v>0</v>
      </c>
    </row>
    <row r="1566" spans="1:17" x14ac:dyDescent="0.3">
      <c r="A1566" s="129" t="s">
        <v>70</v>
      </c>
      <c r="B1566" s="129" t="s">
        <v>71</v>
      </c>
      <c r="C1566" s="131">
        <v>1972</v>
      </c>
      <c r="D1566" s="129">
        <v>800</v>
      </c>
      <c r="E1566" s="130">
        <v>5691.5412116573052</v>
      </c>
      <c r="F1566" s="122">
        <f t="shared" si="199"/>
        <v>122.57821764328186</v>
      </c>
      <c r="G1566" s="122">
        <f t="shared" si="198"/>
        <v>836.61900387964647</v>
      </c>
      <c r="H1566" s="122">
        <f t="shared" si="201"/>
        <v>367.1307865378725</v>
      </c>
      <c r="I1566" s="122">
        <f t="shared" si="200"/>
        <v>26.955455724608431</v>
      </c>
      <c r="J1566" s="132">
        <f t="shared" si="202"/>
        <v>1353.2834637854091</v>
      </c>
      <c r="K1566" s="122">
        <v>5.8947960000000001E-2</v>
      </c>
      <c r="L1566" s="122">
        <v>0.64003200000000005</v>
      </c>
      <c r="M1566" s="122">
        <v>0.26469120000000002</v>
      </c>
      <c r="N1566" s="122">
        <v>3.6328770000000003E-2</v>
      </c>
      <c r="O1566" s="206">
        <f t="shared" si="196"/>
        <v>1.6916043297317613</v>
      </c>
      <c r="P1566" s="201">
        <v>1</v>
      </c>
      <c r="Q1566" s="201">
        <v>0</v>
      </c>
    </row>
    <row r="1567" spans="1:17" x14ac:dyDescent="0.3">
      <c r="A1567" s="129" t="s">
        <v>70</v>
      </c>
      <c r="B1567" s="129" t="s">
        <v>71</v>
      </c>
      <c r="C1567" s="131">
        <v>1973</v>
      </c>
      <c r="D1567" s="129">
        <v>6000</v>
      </c>
      <c r="E1567" s="130">
        <v>11417.838914701329</v>
      </c>
      <c r="F1567" s="122">
        <f t="shared" si="199"/>
        <v>77.053934140694906</v>
      </c>
      <c r="G1567" s="122">
        <f t="shared" si="198"/>
        <v>887.73427892354414</v>
      </c>
      <c r="H1567" s="122">
        <f t="shared" si="201"/>
        <v>196.39728849321008</v>
      </c>
      <c r="I1567" s="122">
        <f t="shared" si="200"/>
        <v>217.21838625754052</v>
      </c>
      <c r="J1567" s="132">
        <f t="shared" si="202"/>
        <v>1378.4038878149895</v>
      </c>
      <c r="K1567" s="122">
        <v>5.8947960000000001E-2</v>
      </c>
      <c r="L1567" s="122">
        <v>0.64003200000000005</v>
      </c>
      <c r="M1567" s="122">
        <v>0.26469120000000002</v>
      </c>
      <c r="N1567" s="122">
        <v>3.6328770000000003E-2</v>
      </c>
      <c r="O1567" s="206">
        <f t="shared" si="196"/>
        <v>0.22973398130249825</v>
      </c>
      <c r="P1567" s="201">
        <v>1</v>
      </c>
      <c r="Q1567" s="201">
        <v>0</v>
      </c>
    </row>
    <row r="1568" spans="1:17" x14ac:dyDescent="0.3">
      <c r="A1568" s="129" t="s">
        <v>70</v>
      </c>
      <c r="B1568" s="129" t="s">
        <v>71</v>
      </c>
      <c r="C1568" s="131">
        <v>1974</v>
      </c>
      <c r="D1568" s="129">
        <v>3600</v>
      </c>
      <c r="E1568" s="130">
        <v>6398.8315058183398</v>
      </c>
      <c r="F1568" s="122">
        <f t="shared" si="199"/>
        <v>81.761731858116335</v>
      </c>
      <c r="G1568" s="122">
        <f t="shared" si="198"/>
        <v>474.89508283194237</v>
      </c>
      <c r="H1568" s="122">
        <f t="shared" si="201"/>
        <v>1582.6518574829786</v>
      </c>
      <c r="I1568" s="122">
        <f t="shared" si="200"/>
        <v>79.175005950520315</v>
      </c>
      <c r="J1568" s="132">
        <f t="shared" si="202"/>
        <v>2218.4836781235576</v>
      </c>
      <c r="K1568" s="122">
        <v>5.8947960000000001E-2</v>
      </c>
      <c r="L1568" s="122">
        <v>0.64003200000000005</v>
      </c>
      <c r="M1568" s="122">
        <v>0.26469120000000002</v>
      </c>
      <c r="N1568" s="122">
        <v>3.6328770000000003E-2</v>
      </c>
      <c r="O1568" s="206">
        <f t="shared" si="196"/>
        <v>0.61624546614543263</v>
      </c>
      <c r="P1568" s="201">
        <v>1</v>
      </c>
      <c r="Q1568" s="201">
        <v>0</v>
      </c>
    </row>
    <row r="1569" spans="1:17" x14ac:dyDescent="0.3">
      <c r="A1569" s="129" t="s">
        <v>70</v>
      </c>
      <c r="B1569" s="129" t="s">
        <v>71</v>
      </c>
      <c r="C1569" s="131">
        <v>1975</v>
      </c>
      <c r="D1569" s="129">
        <v>1400</v>
      </c>
      <c r="E1569" s="130">
        <v>2079.4310378727587</v>
      </c>
      <c r="F1569" s="122">
        <f t="shared" si="199"/>
        <v>43.738588612716278</v>
      </c>
      <c r="G1569" s="122">
        <f t="shared" si="198"/>
        <v>3826.9040816186775</v>
      </c>
      <c r="H1569" s="122">
        <f t="shared" si="201"/>
        <v>576.86861776631474</v>
      </c>
      <c r="I1569" s="122">
        <f t="shared" si="200"/>
        <v>143.94854788015152</v>
      </c>
      <c r="J1569" s="132">
        <f t="shared" si="202"/>
        <v>4591.4598358778603</v>
      </c>
      <c r="K1569" s="122">
        <v>5.8947960000000001E-2</v>
      </c>
      <c r="L1569" s="122">
        <v>0.64003200000000005</v>
      </c>
      <c r="M1569" s="122">
        <v>0.26469120000000002</v>
      </c>
      <c r="N1569" s="122">
        <v>3.6328770000000003E-2</v>
      </c>
      <c r="O1569" s="206">
        <f t="shared" si="196"/>
        <v>3.2796141684841857</v>
      </c>
      <c r="P1569" s="201">
        <v>1</v>
      </c>
      <c r="Q1569" s="201">
        <v>0</v>
      </c>
    </row>
    <row r="1570" spans="1:17" x14ac:dyDescent="0.3">
      <c r="A1570" s="129" t="s">
        <v>70</v>
      </c>
      <c r="B1570" s="129" t="s">
        <v>71</v>
      </c>
      <c r="C1570" s="131">
        <v>1976</v>
      </c>
      <c r="D1570" s="129">
        <v>800</v>
      </c>
      <c r="E1570" s="130">
        <v>1307.151835970149</v>
      </c>
      <c r="F1570" s="122">
        <f t="shared" si="199"/>
        <v>352.46392169000069</v>
      </c>
      <c r="G1570" s="122">
        <f t="shared" si="198"/>
        <v>1394.8872314841217</v>
      </c>
      <c r="H1570" s="122">
        <f t="shared" si="201"/>
        <v>1048.808255183282</v>
      </c>
      <c r="I1570" s="122">
        <f t="shared" si="200"/>
        <v>76.687556536740061</v>
      </c>
      <c r="J1570" s="132">
        <f t="shared" si="202"/>
        <v>2872.8469648941445</v>
      </c>
      <c r="K1570" s="122">
        <v>5.8947960000000001E-2</v>
      </c>
      <c r="L1570" s="122">
        <v>0.64003200000000005</v>
      </c>
      <c r="M1570" s="122">
        <v>0.26469120000000002</v>
      </c>
      <c r="N1570" s="122">
        <v>3.6328770000000003E-2</v>
      </c>
      <c r="O1570" s="206">
        <f t="shared" si="196"/>
        <v>3.5910587061176806</v>
      </c>
      <c r="P1570" s="201">
        <v>1</v>
      </c>
      <c r="Q1570" s="201">
        <v>0</v>
      </c>
    </row>
    <row r="1571" spans="1:17" x14ac:dyDescent="0.3">
      <c r="A1571" s="129" t="s">
        <v>70</v>
      </c>
      <c r="B1571" s="129" t="s">
        <v>71</v>
      </c>
      <c r="C1571" s="131">
        <v>1977</v>
      </c>
      <c r="D1571" s="129">
        <v>900</v>
      </c>
      <c r="E1571" s="130">
        <v>1387.0154600450353</v>
      </c>
      <c r="F1571" s="122">
        <f t="shared" si="199"/>
        <v>128.47132131836651</v>
      </c>
      <c r="G1571" s="122">
        <f t="shared" si="198"/>
        <v>2536.0527481890836</v>
      </c>
      <c r="H1571" s="122">
        <f t="shared" si="201"/>
        <v>558.74507627914659</v>
      </c>
      <c r="I1571" s="122">
        <f t="shared" si="200"/>
        <v>91.545723261250657</v>
      </c>
      <c r="J1571" s="132">
        <f t="shared" si="202"/>
        <v>3314.8148690478474</v>
      </c>
      <c r="K1571" s="122">
        <v>5.8947960000000001E-2</v>
      </c>
      <c r="L1571" s="122">
        <v>0.64003200000000005</v>
      </c>
      <c r="M1571" s="122">
        <v>0.26469120000000002</v>
      </c>
      <c r="N1571" s="122">
        <v>3.6328770000000003E-2</v>
      </c>
      <c r="O1571" s="206">
        <f t="shared" si="196"/>
        <v>3.6831276322753861</v>
      </c>
      <c r="P1571" s="201">
        <v>1</v>
      </c>
      <c r="Q1571" s="201">
        <v>0</v>
      </c>
    </row>
    <row r="1572" spans="1:17" x14ac:dyDescent="0.3">
      <c r="A1572" s="129" t="s">
        <v>70</v>
      </c>
      <c r="B1572" s="129" t="s">
        <v>71</v>
      </c>
      <c r="C1572" s="131">
        <v>1978</v>
      </c>
      <c r="D1572" s="129">
        <v>200</v>
      </c>
      <c r="E1572" s="130">
        <v>741.98646760152985</v>
      </c>
      <c r="F1572" s="122">
        <f t="shared" si="199"/>
        <v>233.57447121103345</v>
      </c>
      <c r="G1572" s="122">
        <f t="shared" si="198"/>
        <v>1351.063913953674</v>
      </c>
      <c r="H1572" s="122">
        <f t="shared" si="201"/>
        <v>667.00158978375407</v>
      </c>
      <c r="I1572" s="122">
        <f t="shared" si="200"/>
        <v>26.123660747943056</v>
      </c>
      <c r="J1572" s="132">
        <f t="shared" si="202"/>
        <v>2277.7636356964049</v>
      </c>
      <c r="K1572" s="122">
        <v>5.8947960000000001E-2</v>
      </c>
      <c r="L1572" s="122">
        <v>0.64003200000000005</v>
      </c>
      <c r="M1572" s="122">
        <v>0.26469120000000002</v>
      </c>
      <c r="N1572" s="122">
        <v>3.6328770000000003E-2</v>
      </c>
      <c r="O1572" s="206">
        <f t="shared" si="196"/>
        <v>11.388818178482024</v>
      </c>
      <c r="P1572" s="201">
        <v>1</v>
      </c>
      <c r="Q1572" s="201">
        <v>0</v>
      </c>
    </row>
    <row r="1573" spans="1:17" x14ac:dyDescent="0.3">
      <c r="A1573" s="129" t="s">
        <v>70</v>
      </c>
      <c r="B1573" s="129" t="s">
        <v>71</v>
      </c>
      <c r="C1573" s="131">
        <v>1979</v>
      </c>
      <c r="D1573" s="129">
        <v>1500</v>
      </c>
      <c r="E1573" s="130">
        <v>5979.2386655959035</v>
      </c>
      <c r="F1573" s="122">
        <f t="shared" si="199"/>
        <v>124.43512442687961</v>
      </c>
      <c r="G1573" s="122">
        <f t="shared" si="198"/>
        <v>1612.8317130017003</v>
      </c>
      <c r="H1573" s="122">
        <f t="shared" si="201"/>
        <v>190.33683528966009</v>
      </c>
      <c r="I1573" s="122">
        <f t="shared" si="200"/>
        <v>69.482063979122429</v>
      </c>
      <c r="J1573" s="132">
        <f t="shared" si="202"/>
        <v>1997.0857366973623</v>
      </c>
      <c r="K1573" s="122">
        <v>5.8947960000000001E-2</v>
      </c>
      <c r="L1573" s="122">
        <v>0.64003200000000005</v>
      </c>
      <c r="M1573" s="122">
        <v>0.26469120000000002</v>
      </c>
      <c r="N1573" s="122">
        <v>3.6328770000000003E-2</v>
      </c>
      <c r="O1573" s="206">
        <f t="shared" si="196"/>
        <v>1.3313904911315748</v>
      </c>
      <c r="P1573" s="201">
        <v>1</v>
      </c>
      <c r="Q1573" s="201">
        <v>0</v>
      </c>
    </row>
    <row r="1574" spans="1:17" x14ac:dyDescent="0.3">
      <c r="A1574" s="129" t="s">
        <v>70</v>
      </c>
      <c r="B1574" s="129" t="s">
        <v>71</v>
      </c>
      <c r="C1574" s="131">
        <v>1980</v>
      </c>
      <c r="D1574" s="129">
        <v>800</v>
      </c>
      <c r="E1574" s="130">
        <v>2179.4023290774862</v>
      </c>
      <c r="F1574" s="122">
        <f t="shared" si="199"/>
        <v>148.54435294603348</v>
      </c>
      <c r="G1574" s="122">
        <f t="shared" si="198"/>
        <v>460.24070828237478</v>
      </c>
      <c r="H1574" s="122">
        <f t="shared" si="201"/>
        <v>506.2459007863655</v>
      </c>
      <c r="I1574" s="122">
        <f t="shared" si="200"/>
        <v>67.562149208585126</v>
      </c>
      <c r="J1574" s="132">
        <f t="shared" si="202"/>
        <v>1182.5931112233588</v>
      </c>
      <c r="K1574" s="122">
        <v>5.8947960000000001E-2</v>
      </c>
      <c r="L1574" s="122">
        <v>0.64003200000000005</v>
      </c>
      <c r="M1574" s="122">
        <v>0.26469120000000002</v>
      </c>
      <c r="N1574" s="122">
        <v>3.6328770000000003E-2</v>
      </c>
      <c r="O1574" s="206">
        <f t="shared" si="196"/>
        <v>1.4782413890291985</v>
      </c>
      <c r="P1574" s="201">
        <v>1</v>
      </c>
      <c r="Q1574" s="201">
        <v>0</v>
      </c>
    </row>
    <row r="1575" spans="1:17" x14ac:dyDescent="0.3">
      <c r="A1575" s="129" t="s">
        <v>70</v>
      </c>
      <c r="B1575" s="129" t="s">
        <v>71</v>
      </c>
      <c r="C1575" s="131">
        <v>1981</v>
      </c>
      <c r="D1575" s="129">
        <v>800</v>
      </c>
      <c r="E1575" s="130">
        <v>3962.3842998304513</v>
      </c>
      <c r="F1575" s="122">
        <f t="shared" si="199"/>
        <v>42.388897527312849</v>
      </c>
      <c r="G1575" s="122">
        <f t="shared" si="198"/>
        <v>1224.1191863276872</v>
      </c>
      <c r="H1575" s="122">
        <f t="shared" si="201"/>
        <v>492.25741330079296</v>
      </c>
      <c r="I1575" s="122">
        <f t="shared" si="200"/>
        <v>40.248600147832363</v>
      </c>
      <c r="J1575" s="132">
        <f t="shared" si="202"/>
        <v>1799.0140973036252</v>
      </c>
      <c r="K1575" s="122">
        <v>5.8947960000000001E-2</v>
      </c>
      <c r="L1575" s="122">
        <v>0.64003200000000005</v>
      </c>
      <c r="M1575" s="122">
        <v>0.26469120000000002</v>
      </c>
      <c r="N1575" s="122">
        <v>3.6328770000000003E-2</v>
      </c>
      <c r="O1575" s="206">
        <f t="shared" si="196"/>
        <v>2.2487676216295314</v>
      </c>
      <c r="P1575" s="201">
        <v>1</v>
      </c>
      <c r="Q1575" s="201">
        <v>0</v>
      </c>
    </row>
    <row r="1576" spans="1:17" x14ac:dyDescent="0.3">
      <c r="A1576" s="129" t="s">
        <v>70</v>
      </c>
      <c r="B1576" s="129" t="s">
        <v>71</v>
      </c>
      <c r="C1576" s="131">
        <v>1982</v>
      </c>
      <c r="D1576" s="129">
        <v>1000</v>
      </c>
      <c r="E1576" s="130">
        <v>2110.9318189616674</v>
      </c>
      <c r="F1576" s="122">
        <f t="shared" si="199"/>
        <v>112.74331413253876</v>
      </c>
      <c r="G1576" s="122">
        <f t="shared" si="198"/>
        <v>1190.2945649486387</v>
      </c>
      <c r="H1576" s="122">
        <f t="shared" si="201"/>
        <v>293.25105891143369</v>
      </c>
      <c r="I1576" s="122" t="s">
        <v>18</v>
      </c>
      <c r="J1576" s="132">
        <f t="shared" si="202"/>
        <v>1596.288937992611</v>
      </c>
      <c r="K1576" s="122">
        <v>5.8947960000000001E-2</v>
      </c>
      <c r="L1576" s="122">
        <v>0.64003200000000005</v>
      </c>
      <c r="M1576" s="122">
        <v>0.26469120000000002</v>
      </c>
      <c r="N1576" s="122">
        <v>3.6328770000000003E-2</v>
      </c>
      <c r="O1576" s="206">
        <f t="shared" si="196"/>
        <v>1.5962889379926108</v>
      </c>
      <c r="P1576" s="201">
        <v>1</v>
      </c>
      <c r="Q1576" s="201">
        <v>0</v>
      </c>
    </row>
    <row r="1577" spans="1:17" x14ac:dyDescent="0.3">
      <c r="A1577" s="129" t="s">
        <v>70</v>
      </c>
      <c r="B1577" s="129" t="s">
        <v>71</v>
      </c>
      <c r="C1577" s="131">
        <v>1983</v>
      </c>
      <c r="D1577" s="129">
        <v>1000</v>
      </c>
      <c r="E1577" s="130">
        <v>2519.9235553873873</v>
      </c>
      <c r="F1577" s="122">
        <f t="shared" si="199"/>
        <v>109.6280129787413</v>
      </c>
      <c r="G1577" s="122">
        <f t="shared" si="198"/>
        <v>709.09067523666351</v>
      </c>
      <c r="H1577" s="122" t="s">
        <v>18</v>
      </c>
      <c r="I1577" s="122" t="s">
        <v>18</v>
      </c>
      <c r="J1577" s="122" t="s">
        <v>18</v>
      </c>
      <c r="K1577" s="122">
        <v>5.8947960000000001E-2</v>
      </c>
      <c r="L1577" s="122">
        <v>0.64003200000000005</v>
      </c>
      <c r="M1577" s="122">
        <v>0.26469120000000002</v>
      </c>
      <c r="N1577" s="122">
        <v>3.6328770000000003E-2</v>
      </c>
      <c r="O1577" s="206" t="e">
        <f t="shared" si="196"/>
        <v>#VALUE!</v>
      </c>
      <c r="P1577" s="201">
        <v>0</v>
      </c>
      <c r="Q1577" s="201">
        <v>0</v>
      </c>
    </row>
    <row r="1578" spans="1:17" x14ac:dyDescent="0.3">
      <c r="A1578" s="129" t="s">
        <v>70</v>
      </c>
      <c r="B1578" s="129" t="s">
        <v>71</v>
      </c>
      <c r="C1578" s="131">
        <v>1984</v>
      </c>
      <c r="D1578" s="129">
        <v>600</v>
      </c>
      <c r="E1578" s="130">
        <v>719.09015218360139</v>
      </c>
      <c r="F1578" s="122">
        <f t="shared" si="199"/>
        <v>65.308373269186262</v>
      </c>
      <c r="G1578" s="122" t="s">
        <v>18</v>
      </c>
      <c r="H1578" s="122" t="s">
        <v>18</v>
      </c>
      <c r="I1578" s="122" t="s">
        <v>18</v>
      </c>
      <c r="J1578" s="122" t="s">
        <v>18</v>
      </c>
      <c r="K1578" s="122">
        <v>5.8947960000000001E-2</v>
      </c>
      <c r="L1578" s="122">
        <v>0.64003200000000005</v>
      </c>
      <c r="M1578" s="122">
        <v>0.26469120000000002</v>
      </c>
      <c r="N1578" s="122">
        <v>3.6328770000000003E-2</v>
      </c>
      <c r="O1578" s="206" t="e">
        <f t="shared" si="196"/>
        <v>#VALUE!</v>
      </c>
      <c r="P1578" s="201">
        <v>0</v>
      </c>
      <c r="Q1578" s="201">
        <v>0</v>
      </c>
    </row>
    <row r="1579" spans="1:17" x14ac:dyDescent="0.3">
      <c r="A1579" s="129" t="s">
        <v>70</v>
      </c>
      <c r="B1579" s="129" t="s">
        <v>71</v>
      </c>
      <c r="C1579" s="131">
        <v>1985</v>
      </c>
      <c r="D1579" s="129">
        <v>1000</v>
      </c>
      <c r="E1579" s="130">
        <v>1912.5905991070556</v>
      </c>
      <c r="F1579" s="122" t="s">
        <v>18</v>
      </c>
      <c r="G1579" s="122" t="s">
        <v>18</v>
      </c>
      <c r="H1579" s="122" t="s">
        <v>18</v>
      </c>
      <c r="I1579" s="122" t="s">
        <v>18</v>
      </c>
      <c r="J1579" s="122" t="s">
        <v>18</v>
      </c>
      <c r="K1579" s="122">
        <v>5.8947960000000001E-2</v>
      </c>
      <c r="L1579" s="122">
        <v>0.64003200000000005</v>
      </c>
      <c r="M1579" s="122">
        <v>0.26469120000000002</v>
      </c>
      <c r="N1579" s="122">
        <v>3.6328770000000003E-2</v>
      </c>
      <c r="O1579" s="206" t="e">
        <f t="shared" si="196"/>
        <v>#VALUE!</v>
      </c>
      <c r="P1579" s="201">
        <v>0</v>
      </c>
      <c r="Q1579" s="201">
        <v>0</v>
      </c>
    </row>
    <row r="1580" spans="1:17" x14ac:dyDescent="0.3">
      <c r="A1580" s="129" t="s">
        <v>70</v>
      </c>
      <c r="B1580" s="129" t="s">
        <v>71</v>
      </c>
      <c r="C1580" s="131">
        <v>1986</v>
      </c>
      <c r="D1580" s="129">
        <v>1000</v>
      </c>
      <c r="E1580" s="130">
        <v>1859.7422706187169</v>
      </c>
      <c r="F1580" s="122" t="s">
        <v>18</v>
      </c>
      <c r="G1580" s="122" t="s">
        <v>18</v>
      </c>
      <c r="H1580" s="122" t="s">
        <v>18</v>
      </c>
      <c r="I1580" s="122" t="s">
        <v>18</v>
      </c>
      <c r="J1580" s="122" t="s">
        <v>18</v>
      </c>
      <c r="K1580" s="122">
        <v>5.8947960000000001E-2</v>
      </c>
      <c r="L1580" s="122">
        <v>0.64003200000000005</v>
      </c>
      <c r="M1580" s="122">
        <v>0.26469120000000002</v>
      </c>
      <c r="N1580" s="122">
        <v>3.6328770000000003E-2</v>
      </c>
      <c r="O1580" s="206" t="e">
        <f t="shared" si="196"/>
        <v>#VALUE!</v>
      </c>
      <c r="P1580" s="201">
        <v>0</v>
      </c>
      <c r="Q1580" s="201">
        <v>0</v>
      </c>
    </row>
    <row r="1581" spans="1:17" x14ac:dyDescent="0.3">
      <c r="A1581" s="129" t="s">
        <v>70</v>
      </c>
      <c r="B1581" s="129" t="s">
        <v>71</v>
      </c>
      <c r="C1581" s="131">
        <v>1987</v>
      </c>
      <c r="D1581" s="129">
        <v>600</v>
      </c>
      <c r="E1581" s="130">
        <v>1107.8987851180307</v>
      </c>
      <c r="F1581" s="122" t="s">
        <v>18</v>
      </c>
      <c r="G1581" s="122" t="s">
        <v>18</v>
      </c>
      <c r="H1581" s="122" t="s">
        <v>18</v>
      </c>
      <c r="I1581" s="122" t="s">
        <v>18</v>
      </c>
      <c r="J1581" s="122" t="s">
        <v>18</v>
      </c>
      <c r="K1581" s="122">
        <v>5.8947960000000001E-2</v>
      </c>
      <c r="L1581" s="122">
        <v>0.64003200000000005</v>
      </c>
      <c r="M1581" s="122">
        <v>0.26469120000000002</v>
      </c>
      <c r="N1581" s="122">
        <v>3.6328770000000003E-2</v>
      </c>
      <c r="O1581" s="206" t="e">
        <f t="shared" si="196"/>
        <v>#VALUE!</v>
      </c>
      <c r="P1581" s="201">
        <v>0</v>
      </c>
      <c r="Q1581" s="201">
        <v>0</v>
      </c>
    </row>
    <row r="1582" spans="1:17" x14ac:dyDescent="0.3">
      <c r="A1582" s="129" t="s">
        <v>70</v>
      </c>
      <c r="B1582" s="129" t="s">
        <v>71</v>
      </c>
      <c r="C1582" s="131">
        <v>1988</v>
      </c>
      <c r="D1582" s="129" t="s">
        <v>18</v>
      </c>
      <c r="E1582" s="129" t="s">
        <v>18</v>
      </c>
      <c r="F1582" s="122" t="s">
        <v>18</v>
      </c>
      <c r="G1582" s="122" t="s">
        <v>18</v>
      </c>
      <c r="H1582" s="122" t="s">
        <v>18</v>
      </c>
      <c r="I1582" s="122" t="s">
        <v>18</v>
      </c>
      <c r="J1582" s="122" t="s">
        <v>18</v>
      </c>
      <c r="K1582" s="122">
        <v>5.8947960000000001E-2</v>
      </c>
      <c r="L1582" s="122">
        <v>0.64003200000000005</v>
      </c>
      <c r="M1582" s="122">
        <v>0.26469120000000002</v>
      </c>
      <c r="N1582" s="122">
        <v>3.6328770000000003E-2</v>
      </c>
      <c r="O1582" s="206" t="e">
        <f t="shared" si="196"/>
        <v>#VALUE!</v>
      </c>
      <c r="P1582" s="201">
        <v>0</v>
      </c>
      <c r="Q1582" s="201">
        <v>0</v>
      </c>
    </row>
    <row r="1583" spans="1:17" x14ac:dyDescent="0.3">
      <c r="A1583" s="129" t="s">
        <v>70</v>
      </c>
      <c r="B1583" s="129" t="s">
        <v>71</v>
      </c>
      <c r="C1583" s="131">
        <v>1989</v>
      </c>
      <c r="D1583" s="129" t="s">
        <v>18</v>
      </c>
      <c r="E1583" s="129" t="s">
        <v>18</v>
      </c>
      <c r="F1583" s="122" t="s">
        <v>18</v>
      </c>
      <c r="G1583" s="122" t="s">
        <v>18</v>
      </c>
      <c r="H1583" s="122" t="s">
        <v>18</v>
      </c>
      <c r="I1583" s="122" t="s">
        <v>18</v>
      </c>
      <c r="J1583" s="122" t="s">
        <v>18</v>
      </c>
      <c r="K1583" s="122">
        <v>5.8947960000000001E-2</v>
      </c>
      <c r="L1583" s="122">
        <v>0.64003200000000005</v>
      </c>
      <c r="M1583" s="122">
        <v>0.26469120000000002</v>
      </c>
      <c r="N1583" s="122">
        <v>3.6328770000000003E-2</v>
      </c>
      <c r="O1583" s="206" t="e">
        <f t="shared" si="196"/>
        <v>#VALUE!</v>
      </c>
      <c r="P1583" s="201">
        <v>0</v>
      </c>
      <c r="Q1583" s="201">
        <v>0</v>
      </c>
    </row>
    <row r="1584" spans="1:17" x14ac:dyDescent="0.3">
      <c r="A1584" s="129" t="s">
        <v>70</v>
      </c>
      <c r="B1584" s="129" t="s">
        <v>71</v>
      </c>
      <c r="C1584" s="131">
        <v>1990</v>
      </c>
      <c r="D1584" s="129" t="s">
        <v>18</v>
      </c>
      <c r="E1584" s="129" t="s">
        <v>18</v>
      </c>
      <c r="F1584" s="122" t="s">
        <v>18</v>
      </c>
      <c r="G1584" s="122" t="s">
        <v>18</v>
      </c>
      <c r="H1584" s="122" t="s">
        <v>18</v>
      </c>
      <c r="I1584" s="122" t="s">
        <v>18</v>
      </c>
      <c r="J1584" s="122" t="s">
        <v>18</v>
      </c>
      <c r="K1584" s="122">
        <v>5.8947960000000001E-2</v>
      </c>
      <c r="L1584" s="122">
        <v>0.64003200000000005</v>
      </c>
      <c r="M1584" s="122">
        <v>0.26469120000000002</v>
      </c>
      <c r="N1584" s="122">
        <v>3.6328770000000003E-2</v>
      </c>
      <c r="O1584" s="206" t="e">
        <f t="shared" si="196"/>
        <v>#VALUE!</v>
      </c>
      <c r="P1584" s="201">
        <v>0</v>
      </c>
      <c r="Q1584" s="201">
        <v>0</v>
      </c>
    </row>
    <row r="1585" spans="1:17" x14ac:dyDescent="0.3">
      <c r="A1585" s="129" t="s">
        <v>70</v>
      </c>
      <c r="B1585" s="129" t="s">
        <v>71</v>
      </c>
      <c r="C1585" s="131">
        <v>1991</v>
      </c>
      <c r="D1585" s="129" t="s">
        <v>18</v>
      </c>
      <c r="E1585" s="129" t="s">
        <v>18</v>
      </c>
      <c r="F1585" s="122" t="s">
        <v>18</v>
      </c>
      <c r="G1585" s="122" t="s">
        <v>18</v>
      </c>
      <c r="H1585" s="122" t="s">
        <v>18</v>
      </c>
      <c r="I1585" s="122" t="s">
        <v>18</v>
      </c>
      <c r="J1585" s="122" t="s">
        <v>18</v>
      </c>
      <c r="K1585" s="122">
        <v>5.8947960000000001E-2</v>
      </c>
      <c r="L1585" s="122">
        <v>0.64003200000000005</v>
      </c>
      <c r="M1585" s="122">
        <v>0.26469120000000002</v>
      </c>
      <c r="N1585" s="122">
        <v>3.6328770000000003E-2</v>
      </c>
      <c r="O1585" s="206" t="e">
        <f t="shared" si="196"/>
        <v>#VALUE!</v>
      </c>
      <c r="P1585" s="201">
        <v>0</v>
      </c>
      <c r="Q1585" s="201">
        <v>0</v>
      </c>
    </row>
    <row r="1586" spans="1:17" x14ac:dyDescent="0.3">
      <c r="A1586" s="129" t="s">
        <v>70</v>
      </c>
      <c r="B1586" s="129" t="s">
        <v>71</v>
      </c>
      <c r="C1586" s="131">
        <v>1992</v>
      </c>
      <c r="D1586" s="129" t="s">
        <v>18</v>
      </c>
      <c r="E1586" s="129" t="s">
        <v>18</v>
      </c>
      <c r="F1586" s="122" t="s">
        <v>18</v>
      </c>
      <c r="G1586" s="122" t="s">
        <v>18</v>
      </c>
      <c r="H1586" s="122" t="s">
        <v>18</v>
      </c>
      <c r="I1586" s="122" t="s">
        <v>18</v>
      </c>
      <c r="J1586" s="122" t="s">
        <v>18</v>
      </c>
      <c r="K1586" s="122">
        <v>5.8947960000000001E-2</v>
      </c>
      <c r="L1586" s="122">
        <v>0.64003200000000005</v>
      </c>
      <c r="M1586" s="122">
        <v>0.26469120000000002</v>
      </c>
      <c r="N1586" s="122">
        <v>3.6328770000000003E-2</v>
      </c>
      <c r="O1586" s="206" t="e">
        <f t="shared" si="196"/>
        <v>#VALUE!</v>
      </c>
      <c r="P1586" s="201">
        <v>0</v>
      </c>
      <c r="Q1586" s="201">
        <v>0</v>
      </c>
    </row>
    <row r="1587" spans="1:17" x14ac:dyDescent="0.3">
      <c r="A1587" s="129" t="s">
        <v>70</v>
      </c>
      <c r="B1587" s="129" t="s">
        <v>71</v>
      </c>
      <c r="C1587" s="131">
        <v>1993</v>
      </c>
      <c r="D1587" s="129" t="s">
        <v>18</v>
      </c>
      <c r="E1587" s="129" t="s">
        <v>18</v>
      </c>
      <c r="F1587" s="122" t="s">
        <v>18</v>
      </c>
      <c r="G1587" s="122" t="s">
        <v>18</v>
      </c>
      <c r="H1587" s="122" t="s">
        <v>18</v>
      </c>
      <c r="I1587" s="122" t="s">
        <v>18</v>
      </c>
      <c r="J1587" s="122" t="s">
        <v>18</v>
      </c>
      <c r="K1587" s="122">
        <v>5.8947960000000001E-2</v>
      </c>
      <c r="L1587" s="122">
        <v>0.64003200000000005</v>
      </c>
      <c r="M1587" s="122">
        <v>0.26469120000000002</v>
      </c>
      <c r="N1587" s="122">
        <v>3.6328770000000003E-2</v>
      </c>
      <c r="O1587" s="206" t="e">
        <f t="shared" si="196"/>
        <v>#VALUE!</v>
      </c>
      <c r="P1587" s="201">
        <v>0</v>
      </c>
      <c r="Q1587" s="201">
        <v>0</v>
      </c>
    </row>
    <row r="1588" spans="1:17" x14ac:dyDescent="0.3">
      <c r="A1588" s="129" t="s">
        <v>70</v>
      </c>
      <c r="B1588" s="129" t="s">
        <v>71</v>
      </c>
      <c r="C1588" s="131">
        <v>1994</v>
      </c>
      <c r="D1588" s="129" t="s">
        <v>18</v>
      </c>
      <c r="E1588" s="129" t="s">
        <v>18</v>
      </c>
      <c r="F1588" s="122" t="s">
        <v>18</v>
      </c>
      <c r="G1588" s="122" t="s">
        <v>18</v>
      </c>
      <c r="H1588" s="122" t="s">
        <v>18</v>
      </c>
      <c r="I1588" s="122" t="s">
        <v>18</v>
      </c>
      <c r="J1588" s="122" t="s">
        <v>18</v>
      </c>
      <c r="K1588" s="122">
        <v>5.8947960000000001E-2</v>
      </c>
      <c r="L1588" s="122">
        <v>0.64003200000000005</v>
      </c>
      <c r="M1588" s="122">
        <v>0.26469120000000002</v>
      </c>
      <c r="N1588" s="122">
        <v>3.6328770000000003E-2</v>
      </c>
      <c r="O1588" s="206" t="e">
        <f t="shared" si="196"/>
        <v>#VALUE!</v>
      </c>
      <c r="P1588" s="201">
        <v>0</v>
      </c>
      <c r="Q1588" s="201">
        <v>0</v>
      </c>
    </row>
    <row r="1589" spans="1:17" x14ac:dyDescent="0.3">
      <c r="A1589" s="129" t="s">
        <v>70</v>
      </c>
      <c r="B1589" s="129" t="s">
        <v>71</v>
      </c>
      <c r="C1589" s="131">
        <v>1995</v>
      </c>
      <c r="D1589" s="129" t="s">
        <v>18</v>
      </c>
      <c r="E1589" s="129" t="s">
        <v>18</v>
      </c>
      <c r="F1589" s="122" t="s">
        <v>18</v>
      </c>
      <c r="G1589" s="122" t="s">
        <v>18</v>
      </c>
      <c r="H1589" s="122" t="s">
        <v>18</v>
      </c>
      <c r="I1589" s="122" t="s">
        <v>18</v>
      </c>
      <c r="J1589" s="122" t="s">
        <v>18</v>
      </c>
      <c r="K1589" s="122">
        <v>5.8947960000000001E-2</v>
      </c>
      <c r="L1589" s="122">
        <v>0.64003200000000005</v>
      </c>
      <c r="M1589" s="122">
        <v>0.26469120000000002</v>
      </c>
      <c r="N1589" s="122">
        <v>3.6328770000000003E-2</v>
      </c>
      <c r="O1589" s="206" t="e">
        <f t="shared" si="196"/>
        <v>#VALUE!</v>
      </c>
      <c r="P1589" s="201">
        <v>0</v>
      </c>
      <c r="Q1589" s="201">
        <v>0</v>
      </c>
    </row>
    <row r="1590" spans="1:17" x14ac:dyDescent="0.3">
      <c r="A1590" s="129" t="s">
        <v>70</v>
      </c>
      <c r="B1590" s="129" t="s">
        <v>71</v>
      </c>
      <c r="C1590" s="131">
        <v>1996</v>
      </c>
      <c r="D1590" s="129" t="s">
        <v>18</v>
      </c>
      <c r="E1590" s="129" t="s">
        <v>18</v>
      </c>
      <c r="F1590" s="122" t="s">
        <v>18</v>
      </c>
      <c r="G1590" s="122" t="s">
        <v>18</v>
      </c>
      <c r="H1590" s="122" t="s">
        <v>18</v>
      </c>
      <c r="I1590" s="122" t="s">
        <v>18</v>
      </c>
      <c r="J1590" s="122" t="s">
        <v>18</v>
      </c>
      <c r="K1590" s="122">
        <v>5.8947960000000001E-2</v>
      </c>
      <c r="L1590" s="122">
        <v>0.64003200000000005</v>
      </c>
      <c r="M1590" s="122">
        <v>0.26469120000000002</v>
      </c>
      <c r="N1590" s="122">
        <v>3.6328770000000003E-2</v>
      </c>
      <c r="O1590" s="206" t="e">
        <f t="shared" si="196"/>
        <v>#VALUE!</v>
      </c>
      <c r="P1590" s="201">
        <v>0</v>
      </c>
      <c r="Q1590" s="201">
        <v>0</v>
      </c>
    </row>
    <row r="1591" spans="1:17" x14ac:dyDescent="0.3">
      <c r="A1591" s="129" t="s">
        <v>70</v>
      </c>
      <c r="B1591" s="129" t="s">
        <v>71</v>
      </c>
      <c r="C1591" s="131">
        <v>1997</v>
      </c>
      <c r="D1591" s="129" t="s">
        <v>18</v>
      </c>
      <c r="E1591" s="129" t="s">
        <v>18</v>
      </c>
      <c r="F1591" s="122" t="s">
        <v>18</v>
      </c>
      <c r="G1591" s="122" t="s">
        <v>18</v>
      </c>
      <c r="H1591" s="122" t="s">
        <v>18</v>
      </c>
      <c r="I1591" s="122" t="s">
        <v>18</v>
      </c>
      <c r="J1591" s="122" t="s">
        <v>18</v>
      </c>
      <c r="K1591" s="122">
        <v>5.8947960000000001E-2</v>
      </c>
      <c r="L1591" s="122">
        <v>0.64003200000000005</v>
      </c>
      <c r="M1591" s="122">
        <v>0.26469120000000002</v>
      </c>
      <c r="N1591" s="122">
        <v>3.6328770000000003E-2</v>
      </c>
      <c r="O1591" s="206" t="e">
        <f t="shared" si="196"/>
        <v>#VALUE!</v>
      </c>
      <c r="P1591" s="201">
        <v>0</v>
      </c>
      <c r="Q1591" s="201">
        <v>0</v>
      </c>
    </row>
    <row r="1592" spans="1:17" x14ac:dyDescent="0.3">
      <c r="A1592" s="129" t="s">
        <v>70</v>
      </c>
      <c r="B1592" s="129" t="s">
        <v>71</v>
      </c>
      <c r="C1592" s="131">
        <v>1998</v>
      </c>
      <c r="D1592" s="129" t="s">
        <v>18</v>
      </c>
      <c r="E1592" s="129" t="s">
        <v>18</v>
      </c>
      <c r="F1592" s="122" t="s">
        <v>18</v>
      </c>
      <c r="G1592" s="122" t="s">
        <v>18</v>
      </c>
      <c r="H1592" s="122" t="s">
        <v>18</v>
      </c>
      <c r="I1592" s="122" t="s">
        <v>18</v>
      </c>
      <c r="J1592" s="122" t="s">
        <v>18</v>
      </c>
      <c r="K1592" s="122">
        <v>5.8947960000000001E-2</v>
      </c>
      <c r="L1592" s="122">
        <v>0.64003200000000005</v>
      </c>
      <c r="M1592" s="122">
        <v>0.26469120000000002</v>
      </c>
      <c r="N1592" s="122">
        <v>3.6328770000000003E-2</v>
      </c>
      <c r="O1592" s="206" t="e">
        <f t="shared" si="196"/>
        <v>#VALUE!</v>
      </c>
      <c r="P1592" s="201">
        <v>0</v>
      </c>
      <c r="Q1592" s="201">
        <v>0</v>
      </c>
    </row>
    <row r="1593" spans="1:17" x14ac:dyDescent="0.3">
      <c r="A1593" s="129" t="s">
        <v>70</v>
      </c>
      <c r="B1593" s="129" t="s">
        <v>71</v>
      </c>
      <c r="C1593" s="131">
        <v>1999</v>
      </c>
      <c r="D1593" s="129" t="s">
        <v>18</v>
      </c>
      <c r="E1593" s="129" t="s">
        <v>18</v>
      </c>
      <c r="F1593" s="122" t="s">
        <v>18</v>
      </c>
      <c r="G1593" s="122" t="s">
        <v>18</v>
      </c>
      <c r="H1593" s="122" t="s">
        <v>18</v>
      </c>
      <c r="I1593" s="122" t="s">
        <v>18</v>
      </c>
      <c r="J1593" s="122" t="s">
        <v>18</v>
      </c>
      <c r="K1593" s="122">
        <v>5.8947960000000001E-2</v>
      </c>
      <c r="L1593" s="122">
        <v>0.64003200000000005</v>
      </c>
      <c r="M1593" s="122">
        <v>0.26469120000000002</v>
      </c>
      <c r="N1593" s="122">
        <v>3.6328770000000003E-2</v>
      </c>
      <c r="O1593" s="206" t="e">
        <f t="shared" si="196"/>
        <v>#VALUE!</v>
      </c>
      <c r="P1593" s="201">
        <v>0</v>
      </c>
      <c r="Q1593" s="201">
        <v>0</v>
      </c>
    </row>
    <row r="1594" spans="1:17" x14ac:dyDescent="0.3">
      <c r="A1594" s="129" t="s">
        <v>70</v>
      </c>
      <c r="B1594" s="129" t="s">
        <v>71</v>
      </c>
      <c r="C1594" s="131">
        <v>2000</v>
      </c>
      <c r="D1594" s="129" t="s">
        <v>18</v>
      </c>
      <c r="E1594" s="129" t="s">
        <v>18</v>
      </c>
      <c r="F1594" s="122" t="s">
        <v>18</v>
      </c>
      <c r="G1594" s="122" t="s">
        <v>18</v>
      </c>
      <c r="H1594" s="122" t="s">
        <v>18</v>
      </c>
      <c r="I1594" s="122" t="s">
        <v>18</v>
      </c>
      <c r="J1594" s="122" t="s">
        <v>18</v>
      </c>
      <c r="K1594" s="122">
        <v>5.8947960000000001E-2</v>
      </c>
      <c r="L1594" s="122">
        <v>0.64003200000000005</v>
      </c>
      <c r="M1594" s="122">
        <v>0.26469120000000002</v>
      </c>
      <c r="N1594" s="122">
        <v>3.6328770000000003E-2</v>
      </c>
      <c r="O1594" s="206" t="e">
        <f t="shared" si="196"/>
        <v>#VALUE!</v>
      </c>
      <c r="P1594" s="201">
        <v>0</v>
      </c>
      <c r="Q1594" s="201">
        <v>0</v>
      </c>
    </row>
    <row r="1595" spans="1:17" x14ac:dyDescent="0.3">
      <c r="A1595" s="129" t="s">
        <v>70</v>
      </c>
      <c r="B1595" s="129" t="s">
        <v>71</v>
      </c>
      <c r="C1595" s="131">
        <v>2001</v>
      </c>
      <c r="D1595" s="129" t="s">
        <v>18</v>
      </c>
      <c r="E1595" s="129" t="s">
        <v>18</v>
      </c>
      <c r="F1595" s="122" t="s">
        <v>18</v>
      </c>
      <c r="G1595" s="122" t="s">
        <v>18</v>
      </c>
      <c r="H1595" s="122" t="s">
        <v>18</v>
      </c>
      <c r="I1595" s="122" t="s">
        <v>18</v>
      </c>
      <c r="J1595" s="122" t="s">
        <v>18</v>
      </c>
      <c r="K1595" s="122">
        <v>5.8947960000000001E-2</v>
      </c>
      <c r="L1595" s="122">
        <v>0.64003200000000005</v>
      </c>
      <c r="M1595" s="122">
        <v>0.26469120000000002</v>
      </c>
      <c r="N1595" s="122">
        <v>3.6328770000000003E-2</v>
      </c>
      <c r="O1595" s="206" t="e">
        <f t="shared" si="196"/>
        <v>#VALUE!</v>
      </c>
      <c r="P1595" s="201">
        <v>0</v>
      </c>
      <c r="Q1595" s="201">
        <v>0</v>
      </c>
    </row>
    <row r="1596" spans="1:17" x14ac:dyDescent="0.3">
      <c r="A1596" s="129" t="s">
        <v>70</v>
      </c>
      <c r="B1596" s="129" t="s">
        <v>71</v>
      </c>
      <c r="C1596" s="131">
        <v>2002</v>
      </c>
      <c r="D1596" s="129" t="s">
        <v>18</v>
      </c>
      <c r="E1596" s="129" t="s">
        <v>18</v>
      </c>
      <c r="F1596" s="122" t="s">
        <v>18</v>
      </c>
      <c r="G1596" s="122" t="s">
        <v>18</v>
      </c>
      <c r="H1596" s="122" t="s">
        <v>18</v>
      </c>
      <c r="I1596" s="122" t="s">
        <v>18</v>
      </c>
      <c r="J1596" s="122" t="s">
        <v>18</v>
      </c>
      <c r="K1596" s="122">
        <v>5.8947960000000001E-2</v>
      </c>
      <c r="L1596" s="122">
        <v>0.64003200000000005</v>
      </c>
      <c r="M1596" s="122">
        <v>0.26469120000000002</v>
      </c>
      <c r="N1596" s="122">
        <v>3.6328770000000003E-2</v>
      </c>
      <c r="O1596" s="206" t="e">
        <f t="shared" si="196"/>
        <v>#VALUE!</v>
      </c>
      <c r="P1596" s="201">
        <v>0</v>
      </c>
      <c r="Q1596" s="201">
        <v>0</v>
      </c>
    </row>
    <row r="1597" spans="1:17" x14ac:dyDescent="0.3">
      <c r="A1597" s="129" t="s">
        <v>70</v>
      </c>
      <c r="B1597" s="129" t="s">
        <v>71</v>
      </c>
      <c r="C1597" s="131">
        <v>2003</v>
      </c>
      <c r="D1597" s="129" t="s">
        <v>18</v>
      </c>
      <c r="E1597" s="129" t="s">
        <v>18</v>
      </c>
      <c r="F1597" s="122" t="s">
        <v>18</v>
      </c>
      <c r="G1597" s="122" t="s">
        <v>18</v>
      </c>
      <c r="H1597" s="122" t="s">
        <v>18</v>
      </c>
      <c r="I1597" s="122" t="s">
        <v>18</v>
      </c>
      <c r="J1597" s="122" t="s">
        <v>18</v>
      </c>
      <c r="K1597" s="122">
        <v>5.8947960000000001E-2</v>
      </c>
      <c r="L1597" s="122">
        <v>0.64003200000000005</v>
      </c>
      <c r="M1597" s="122">
        <v>0.26469120000000002</v>
      </c>
      <c r="N1597" s="122">
        <v>3.6328770000000003E-2</v>
      </c>
      <c r="O1597" s="206" t="e">
        <f t="shared" si="196"/>
        <v>#VALUE!</v>
      </c>
      <c r="P1597" s="201">
        <v>0</v>
      </c>
      <c r="Q1597" s="201">
        <v>0</v>
      </c>
    </row>
    <row r="1598" spans="1:17" x14ac:dyDescent="0.3">
      <c r="A1598" s="129" t="s">
        <v>70</v>
      </c>
      <c r="B1598" s="129" t="s">
        <v>71</v>
      </c>
      <c r="C1598" s="131">
        <v>2004</v>
      </c>
      <c r="D1598" s="129" t="s">
        <v>18</v>
      </c>
      <c r="E1598" s="129" t="s">
        <v>18</v>
      </c>
      <c r="F1598" s="122" t="s">
        <v>18</v>
      </c>
      <c r="G1598" s="122" t="s">
        <v>18</v>
      </c>
      <c r="H1598" s="122" t="s">
        <v>18</v>
      </c>
      <c r="I1598" s="122" t="s">
        <v>18</v>
      </c>
      <c r="J1598" s="122" t="s">
        <v>18</v>
      </c>
      <c r="K1598" s="122">
        <v>5.8947960000000001E-2</v>
      </c>
      <c r="L1598" s="122">
        <v>0.64003200000000005</v>
      </c>
      <c r="M1598" s="122">
        <v>0.26469120000000002</v>
      </c>
      <c r="N1598" s="122">
        <v>3.6328770000000003E-2</v>
      </c>
      <c r="O1598" s="206" t="e">
        <f t="shared" si="196"/>
        <v>#VALUE!</v>
      </c>
      <c r="P1598" s="201">
        <v>0</v>
      </c>
      <c r="Q1598" s="201">
        <v>0</v>
      </c>
    </row>
    <row r="1599" spans="1:17" x14ac:dyDescent="0.3">
      <c r="A1599" s="129" t="s">
        <v>70</v>
      </c>
      <c r="B1599" s="129" t="s">
        <v>71</v>
      </c>
      <c r="C1599" s="131">
        <v>2005</v>
      </c>
      <c r="D1599" s="129" t="s">
        <v>18</v>
      </c>
      <c r="E1599" s="129" t="s">
        <v>18</v>
      </c>
      <c r="F1599" s="122" t="s">
        <v>18</v>
      </c>
      <c r="G1599" s="122" t="s">
        <v>18</v>
      </c>
      <c r="H1599" s="122" t="s">
        <v>18</v>
      </c>
      <c r="I1599" s="122" t="s">
        <v>18</v>
      </c>
      <c r="J1599" s="122" t="s">
        <v>18</v>
      </c>
      <c r="K1599" s="122">
        <v>5.8947960000000001E-2</v>
      </c>
      <c r="L1599" s="122">
        <v>0.64003200000000005</v>
      </c>
      <c r="M1599" s="122">
        <v>0.26469120000000002</v>
      </c>
      <c r="N1599" s="122">
        <v>3.6328770000000003E-2</v>
      </c>
      <c r="O1599" s="206" t="e">
        <f t="shared" si="196"/>
        <v>#VALUE!</v>
      </c>
      <c r="P1599" s="201">
        <v>0</v>
      </c>
      <c r="Q1599" s="201">
        <v>0</v>
      </c>
    </row>
    <row r="1600" spans="1:17" x14ac:dyDescent="0.3">
      <c r="A1600" s="129" t="s">
        <v>70</v>
      </c>
      <c r="B1600" s="129" t="s">
        <v>71</v>
      </c>
      <c r="C1600" s="131">
        <v>2006</v>
      </c>
      <c r="D1600" s="129" t="s">
        <v>18</v>
      </c>
      <c r="E1600" s="129" t="s">
        <v>18</v>
      </c>
      <c r="F1600" s="122" t="s">
        <v>18</v>
      </c>
      <c r="G1600" s="122" t="s">
        <v>18</v>
      </c>
      <c r="H1600" s="122" t="s">
        <v>18</v>
      </c>
      <c r="I1600" s="122" t="s">
        <v>18</v>
      </c>
      <c r="J1600" s="122" t="s">
        <v>18</v>
      </c>
      <c r="K1600" s="122">
        <v>5.8947960000000001E-2</v>
      </c>
      <c r="L1600" s="122">
        <v>0.64003200000000005</v>
      </c>
      <c r="M1600" s="122">
        <v>0.26469120000000002</v>
      </c>
      <c r="N1600" s="122">
        <v>3.6328770000000003E-2</v>
      </c>
      <c r="O1600" s="206" t="e">
        <f t="shared" si="196"/>
        <v>#VALUE!</v>
      </c>
      <c r="P1600" s="201">
        <v>0</v>
      </c>
      <c r="Q1600" s="201">
        <v>0</v>
      </c>
    </row>
    <row r="1601" spans="1:17" x14ac:dyDescent="0.3">
      <c r="A1601" s="129" t="s">
        <v>70</v>
      </c>
      <c r="B1601" s="129" t="s">
        <v>71</v>
      </c>
      <c r="C1601" s="131">
        <v>2007</v>
      </c>
      <c r="D1601" s="129" t="s">
        <v>18</v>
      </c>
      <c r="E1601" s="129" t="s">
        <v>18</v>
      </c>
      <c r="F1601" s="122" t="s">
        <v>18</v>
      </c>
      <c r="G1601" s="122" t="s">
        <v>18</v>
      </c>
      <c r="H1601" s="122" t="s">
        <v>18</v>
      </c>
      <c r="I1601" s="122" t="s">
        <v>18</v>
      </c>
      <c r="J1601" s="122" t="s">
        <v>18</v>
      </c>
      <c r="K1601" s="122">
        <v>5.8947960000000001E-2</v>
      </c>
      <c r="L1601" s="122">
        <v>0.64003200000000005</v>
      </c>
      <c r="M1601" s="122">
        <v>0.26469120000000002</v>
      </c>
      <c r="N1601" s="122">
        <v>3.6328770000000003E-2</v>
      </c>
      <c r="O1601" s="206" t="e">
        <f t="shared" si="196"/>
        <v>#VALUE!</v>
      </c>
      <c r="P1601" s="201">
        <v>0</v>
      </c>
      <c r="Q1601" s="201">
        <v>0</v>
      </c>
    </row>
    <row r="1602" spans="1:17" x14ac:dyDescent="0.3">
      <c r="A1602" s="129" t="s">
        <v>70</v>
      </c>
      <c r="B1602" s="129" t="s">
        <v>71</v>
      </c>
      <c r="C1602" s="131">
        <v>2008</v>
      </c>
      <c r="D1602" s="129" t="s">
        <v>18</v>
      </c>
      <c r="E1602" s="129" t="s">
        <v>18</v>
      </c>
      <c r="F1602" s="122" t="s">
        <v>18</v>
      </c>
      <c r="G1602" s="122" t="s">
        <v>18</v>
      </c>
      <c r="H1602" s="122" t="s">
        <v>18</v>
      </c>
      <c r="I1602" s="122" t="s">
        <v>18</v>
      </c>
      <c r="J1602" s="122" t="s">
        <v>18</v>
      </c>
      <c r="K1602" s="122">
        <v>5.8947960000000001E-2</v>
      </c>
      <c r="L1602" s="122">
        <v>0.64003200000000005</v>
      </c>
      <c r="M1602" s="122">
        <v>0.26469120000000002</v>
      </c>
      <c r="N1602" s="122">
        <v>3.6328770000000003E-2</v>
      </c>
      <c r="O1602" s="206" t="e">
        <f t="shared" si="196"/>
        <v>#VALUE!</v>
      </c>
      <c r="P1602" s="201">
        <v>0</v>
      </c>
      <c r="Q1602" s="201">
        <v>0</v>
      </c>
    </row>
    <row r="1603" spans="1:17" x14ac:dyDescent="0.3">
      <c r="A1603" s="129" t="s">
        <v>70</v>
      </c>
      <c r="B1603" s="129" t="s">
        <v>71</v>
      </c>
      <c r="C1603" s="131">
        <v>2009</v>
      </c>
      <c r="D1603" s="129" t="s">
        <v>18</v>
      </c>
      <c r="E1603" s="129" t="s">
        <v>18</v>
      </c>
      <c r="F1603" s="122" t="s">
        <v>18</v>
      </c>
      <c r="G1603" s="122" t="s">
        <v>18</v>
      </c>
      <c r="H1603" s="122" t="s">
        <v>18</v>
      </c>
      <c r="I1603" s="122" t="s">
        <v>18</v>
      </c>
      <c r="J1603" s="122" t="s">
        <v>18</v>
      </c>
      <c r="K1603" s="122">
        <v>5.8947960000000001E-2</v>
      </c>
      <c r="L1603" s="122">
        <v>0.64003200000000005</v>
      </c>
      <c r="M1603" s="122">
        <v>0.26469120000000002</v>
      </c>
      <c r="N1603" s="122">
        <v>3.6328770000000003E-2</v>
      </c>
      <c r="O1603" s="206" t="e">
        <f t="shared" ref="O1603:O1666" si="203">J1603/D1603</f>
        <v>#VALUE!</v>
      </c>
      <c r="P1603" s="201">
        <v>0</v>
      </c>
      <c r="Q1603" s="201">
        <v>0</v>
      </c>
    </row>
    <row r="1604" spans="1:17" x14ac:dyDescent="0.3">
      <c r="A1604" s="129" t="s">
        <v>70</v>
      </c>
      <c r="B1604" s="129" t="s">
        <v>71</v>
      </c>
      <c r="C1604" s="131">
        <v>2010</v>
      </c>
      <c r="D1604" s="129" t="s">
        <v>18</v>
      </c>
      <c r="E1604" s="129" t="s">
        <v>18</v>
      </c>
      <c r="F1604" s="122" t="s">
        <v>18</v>
      </c>
      <c r="G1604" s="122" t="s">
        <v>18</v>
      </c>
      <c r="H1604" s="122" t="s">
        <v>18</v>
      </c>
      <c r="I1604" s="122" t="s">
        <v>18</v>
      </c>
      <c r="J1604" s="122" t="s">
        <v>18</v>
      </c>
      <c r="K1604" s="122">
        <v>5.8947960000000001E-2</v>
      </c>
      <c r="L1604" s="122">
        <v>0.64003200000000005</v>
      </c>
      <c r="M1604" s="122">
        <v>0.26469120000000002</v>
      </c>
      <c r="N1604" s="122">
        <v>3.6328770000000003E-2</v>
      </c>
      <c r="O1604" s="206" t="e">
        <f t="shared" si="203"/>
        <v>#VALUE!</v>
      </c>
      <c r="P1604" s="201">
        <v>0</v>
      </c>
      <c r="Q1604" s="201">
        <v>0</v>
      </c>
    </row>
    <row r="1605" spans="1:17" x14ac:dyDescent="0.3">
      <c r="A1605" s="129" t="s">
        <v>70</v>
      </c>
      <c r="B1605" s="129" t="s">
        <v>71</v>
      </c>
      <c r="C1605" s="131">
        <v>2011</v>
      </c>
      <c r="D1605" s="129" t="s">
        <v>18</v>
      </c>
      <c r="E1605" s="129" t="s">
        <v>18</v>
      </c>
      <c r="F1605" s="122" t="s">
        <v>18</v>
      </c>
      <c r="G1605" s="122" t="s">
        <v>18</v>
      </c>
      <c r="H1605" s="122" t="s">
        <v>18</v>
      </c>
      <c r="I1605" s="122" t="s">
        <v>18</v>
      </c>
      <c r="J1605" s="122" t="s">
        <v>18</v>
      </c>
      <c r="K1605" s="122">
        <v>5.8947960000000001E-2</v>
      </c>
      <c r="L1605" s="122">
        <v>0.64003200000000005</v>
      </c>
      <c r="M1605" s="122">
        <v>0.26469120000000002</v>
      </c>
      <c r="N1605" s="122">
        <v>3.6328770000000003E-2</v>
      </c>
      <c r="O1605" s="206" t="e">
        <f t="shared" si="203"/>
        <v>#VALUE!</v>
      </c>
      <c r="P1605" s="201">
        <v>0</v>
      </c>
      <c r="Q1605" s="201">
        <v>0</v>
      </c>
    </row>
    <row r="1606" spans="1:17" x14ac:dyDescent="0.3">
      <c r="A1606" s="129" t="s">
        <v>70</v>
      </c>
      <c r="B1606" s="129" t="s">
        <v>71</v>
      </c>
      <c r="C1606" s="131">
        <v>2012</v>
      </c>
      <c r="D1606" s="129" t="s">
        <v>18</v>
      </c>
      <c r="E1606" s="129" t="s">
        <v>18</v>
      </c>
      <c r="F1606" s="122" t="s">
        <v>18</v>
      </c>
      <c r="G1606" s="122" t="s">
        <v>18</v>
      </c>
      <c r="H1606" s="122" t="s">
        <v>18</v>
      </c>
      <c r="I1606" s="122" t="s">
        <v>18</v>
      </c>
      <c r="J1606" s="122" t="s">
        <v>18</v>
      </c>
      <c r="K1606" s="122">
        <v>5.8947960000000001E-2</v>
      </c>
      <c r="L1606" s="122">
        <v>0.64003200000000005</v>
      </c>
      <c r="M1606" s="122">
        <v>0.26469120000000002</v>
      </c>
      <c r="N1606" s="122">
        <v>3.6328770000000003E-2</v>
      </c>
      <c r="O1606" s="206" t="e">
        <f t="shared" si="203"/>
        <v>#VALUE!</v>
      </c>
      <c r="P1606" s="201">
        <v>0</v>
      </c>
      <c r="Q1606" s="201">
        <v>0</v>
      </c>
    </row>
    <row r="1607" spans="1:17" x14ac:dyDescent="0.3">
      <c r="A1607" s="129" t="s">
        <v>70</v>
      </c>
      <c r="B1607" s="129" t="s">
        <v>71</v>
      </c>
      <c r="C1607" s="131">
        <v>2013</v>
      </c>
      <c r="D1607" s="129" t="s">
        <v>18</v>
      </c>
      <c r="E1607" s="129" t="s">
        <v>18</v>
      </c>
      <c r="F1607" s="122" t="s">
        <v>18</v>
      </c>
      <c r="G1607" s="122" t="s">
        <v>18</v>
      </c>
      <c r="H1607" s="122" t="s">
        <v>18</v>
      </c>
      <c r="I1607" s="122" t="s">
        <v>18</v>
      </c>
      <c r="J1607" s="122" t="s">
        <v>18</v>
      </c>
      <c r="K1607" s="122">
        <v>5.8947960000000001E-2</v>
      </c>
      <c r="L1607" s="122">
        <v>0.64003200000000005</v>
      </c>
      <c r="M1607" s="122">
        <v>0.26469120000000002</v>
      </c>
      <c r="N1607" s="122">
        <v>3.6328770000000003E-2</v>
      </c>
      <c r="O1607" s="206" t="e">
        <f t="shared" si="203"/>
        <v>#VALUE!</v>
      </c>
      <c r="P1607" s="201">
        <v>0</v>
      </c>
      <c r="Q1607" s="201">
        <v>0</v>
      </c>
    </row>
    <row r="1608" spans="1:17" x14ac:dyDescent="0.3">
      <c r="A1608" s="129" t="s">
        <v>70</v>
      </c>
      <c r="B1608" s="129" t="s">
        <v>71</v>
      </c>
      <c r="C1608" s="131">
        <v>2014</v>
      </c>
      <c r="D1608" s="129" t="s">
        <v>18</v>
      </c>
      <c r="E1608" s="129" t="s">
        <v>18</v>
      </c>
      <c r="F1608" s="122" t="s">
        <v>18</v>
      </c>
      <c r="G1608" s="122" t="s">
        <v>18</v>
      </c>
      <c r="H1608" s="122" t="s">
        <v>18</v>
      </c>
      <c r="I1608" s="122" t="s">
        <v>18</v>
      </c>
      <c r="J1608" s="122" t="s">
        <v>18</v>
      </c>
      <c r="K1608" s="122">
        <v>5.8947960000000001E-2</v>
      </c>
      <c r="L1608" s="122">
        <v>0.64003200000000005</v>
      </c>
      <c r="M1608" s="122">
        <v>0.26469120000000002</v>
      </c>
      <c r="N1608" s="122">
        <v>3.6328770000000003E-2</v>
      </c>
      <c r="O1608" s="206" t="e">
        <f t="shared" si="203"/>
        <v>#VALUE!</v>
      </c>
      <c r="P1608" s="201">
        <v>0</v>
      </c>
      <c r="Q1608" s="201">
        <v>0</v>
      </c>
    </row>
    <row r="1609" spans="1:17" x14ac:dyDescent="0.3">
      <c r="A1609" t="s">
        <v>72</v>
      </c>
      <c r="B1609" t="s">
        <v>73</v>
      </c>
      <c r="C1609" s="137">
        <v>1954</v>
      </c>
      <c r="D1609" s="135">
        <v>3000</v>
      </c>
      <c r="E1609" s="136" t="s">
        <v>18</v>
      </c>
      <c r="F1609" s="128" t="s">
        <v>18</v>
      </c>
      <c r="G1609" s="128" t="s">
        <v>18</v>
      </c>
      <c r="H1609" s="128" t="s">
        <v>18</v>
      </c>
      <c r="I1609" s="128" t="s">
        <v>18</v>
      </c>
      <c r="J1609" s="128" t="s">
        <v>18</v>
      </c>
      <c r="K1609" s="128">
        <v>6.04214E-2</v>
      </c>
      <c r="L1609" s="128">
        <v>0.61746639999999997</v>
      </c>
      <c r="M1609" s="128">
        <v>0.2829409</v>
      </c>
      <c r="N1609" s="128">
        <v>3.9171289999999997E-2</v>
      </c>
      <c r="O1609" s="206" t="e">
        <f t="shared" si="203"/>
        <v>#VALUE!</v>
      </c>
      <c r="P1609" s="201">
        <v>0</v>
      </c>
      <c r="Q1609" s="201">
        <v>0</v>
      </c>
    </row>
    <row r="1610" spans="1:17" x14ac:dyDescent="0.3">
      <c r="A1610" s="134" t="s">
        <v>72</v>
      </c>
      <c r="B1610" s="134" t="s">
        <v>73</v>
      </c>
      <c r="C1610" s="137">
        <v>1955</v>
      </c>
      <c r="D1610" s="135">
        <v>3000</v>
      </c>
      <c r="E1610" s="136" t="s">
        <v>18</v>
      </c>
      <c r="F1610" s="128" t="s">
        <v>18</v>
      </c>
      <c r="G1610" s="128" t="s">
        <v>18</v>
      </c>
      <c r="H1610" s="128" t="s">
        <v>18</v>
      </c>
      <c r="I1610" s="128" t="s">
        <v>18</v>
      </c>
      <c r="J1610" s="128" t="s">
        <v>18</v>
      </c>
      <c r="K1610" s="128">
        <v>6.04214E-2</v>
      </c>
      <c r="L1610" s="128">
        <v>0.61746639999999997</v>
      </c>
      <c r="M1610" s="128">
        <v>0.2829409</v>
      </c>
      <c r="N1610" s="128">
        <v>3.9171289999999997E-2</v>
      </c>
      <c r="O1610" s="206" t="e">
        <f t="shared" si="203"/>
        <v>#VALUE!</v>
      </c>
      <c r="P1610" s="201">
        <v>0</v>
      </c>
      <c r="Q1610" s="201">
        <v>0</v>
      </c>
    </row>
    <row r="1611" spans="1:17" x14ac:dyDescent="0.3">
      <c r="A1611" s="134" t="s">
        <v>72</v>
      </c>
      <c r="B1611" s="134" t="s">
        <v>73</v>
      </c>
      <c r="C1611" s="137">
        <v>1956</v>
      </c>
      <c r="D1611" s="135">
        <v>3000</v>
      </c>
      <c r="E1611" s="136" t="s">
        <v>18</v>
      </c>
      <c r="F1611" s="128" t="s">
        <v>18</v>
      </c>
      <c r="G1611" s="128" t="s">
        <v>18</v>
      </c>
      <c r="H1611" s="128" t="s">
        <v>18</v>
      </c>
      <c r="I1611" s="128" t="s">
        <v>18</v>
      </c>
      <c r="J1611" s="128" t="s">
        <v>18</v>
      </c>
      <c r="K1611" s="128">
        <v>6.04214E-2</v>
      </c>
      <c r="L1611" s="128">
        <v>0.61746639999999997</v>
      </c>
      <c r="M1611" s="128">
        <v>0.2829409</v>
      </c>
      <c r="N1611" s="128">
        <v>3.9171289999999997E-2</v>
      </c>
      <c r="O1611" s="206" t="e">
        <f t="shared" si="203"/>
        <v>#VALUE!</v>
      </c>
      <c r="P1611" s="201">
        <v>0</v>
      </c>
      <c r="Q1611" s="201">
        <v>0</v>
      </c>
    </row>
    <row r="1612" spans="1:17" x14ac:dyDescent="0.3">
      <c r="A1612" s="134" t="s">
        <v>72</v>
      </c>
      <c r="B1612" s="134" t="s">
        <v>73</v>
      </c>
      <c r="C1612" s="137">
        <v>1957</v>
      </c>
      <c r="D1612" s="135">
        <v>15000</v>
      </c>
      <c r="E1612" s="136" t="s">
        <v>18</v>
      </c>
      <c r="F1612" s="128" t="s">
        <v>18</v>
      </c>
      <c r="G1612" s="128" t="s">
        <v>18</v>
      </c>
      <c r="H1612" s="128" t="s">
        <v>18</v>
      </c>
      <c r="I1612" s="128" t="s">
        <v>18</v>
      </c>
      <c r="J1612" s="128" t="s">
        <v>18</v>
      </c>
      <c r="K1612" s="128">
        <v>6.04214E-2</v>
      </c>
      <c r="L1612" s="128">
        <v>0.61746639999999997</v>
      </c>
      <c r="M1612" s="128">
        <v>0.2829409</v>
      </c>
      <c r="N1612" s="128">
        <v>3.9171289999999997E-2</v>
      </c>
      <c r="O1612" s="206" t="e">
        <f t="shared" si="203"/>
        <v>#VALUE!</v>
      </c>
      <c r="P1612" s="201">
        <v>0</v>
      </c>
      <c r="Q1612" s="201">
        <v>0</v>
      </c>
    </row>
    <row r="1613" spans="1:17" x14ac:dyDescent="0.3">
      <c r="A1613" s="134" t="s">
        <v>72</v>
      </c>
      <c r="B1613" s="134" t="s">
        <v>73</v>
      </c>
      <c r="C1613" s="137">
        <v>1958</v>
      </c>
      <c r="D1613" s="135">
        <v>7000</v>
      </c>
      <c r="E1613" s="136" t="s">
        <v>18</v>
      </c>
      <c r="F1613" s="128" t="s">
        <v>18</v>
      </c>
      <c r="G1613" s="128" t="s">
        <v>18</v>
      </c>
      <c r="H1613" s="128" t="s">
        <v>18</v>
      </c>
      <c r="I1613" s="128" t="s">
        <v>18</v>
      </c>
      <c r="J1613" s="128" t="s">
        <v>18</v>
      </c>
      <c r="K1613" s="128">
        <v>6.04214E-2</v>
      </c>
      <c r="L1613" s="128">
        <v>0.61746639999999997</v>
      </c>
      <c r="M1613" s="128">
        <v>0.2829409</v>
      </c>
      <c r="N1613" s="128">
        <v>3.9171289999999997E-2</v>
      </c>
      <c r="O1613" s="206" t="e">
        <f t="shared" si="203"/>
        <v>#VALUE!</v>
      </c>
      <c r="P1613" s="201">
        <v>0</v>
      </c>
      <c r="Q1613" s="201">
        <v>0</v>
      </c>
    </row>
    <row r="1614" spans="1:17" x14ac:dyDescent="0.3">
      <c r="A1614" s="134" t="s">
        <v>72</v>
      </c>
      <c r="B1614" s="134" t="s">
        <v>73</v>
      </c>
      <c r="C1614" s="137">
        <v>1959</v>
      </c>
      <c r="D1614" s="135">
        <v>30000</v>
      </c>
      <c r="E1614" s="136" t="s">
        <v>18</v>
      </c>
      <c r="F1614" s="128" t="s">
        <v>18</v>
      </c>
      <c r="G1614" s="128" t="s">
        <v>18</v>
      </c>
      <c r="H1614" s="128" t="s">
        <v>18</v>
      </c>
      <c r="I1614" s="128" t="s">
        <v>18</v>
      </c>
      <c r="J1614" s="128" t="s">
        <v>18</v>
      </c>
      <c r="K1614" s="128">
        <v>6.04214E-2</v>
      </c>
      <c r="L1614" s="128">
        <v>0.61746639999999997</v>
      </c>
      <c r="M1614" s="128">
        <v>0.2829409</v>
      </c>
      <c r="N1614" s="128">
        <v>3.9171289999999997E-2</v>
      </c>
      <c r="O1614" s="206" t="e">
        <f t="shared" si="203"/>
        <v>#VALUE!</v>
      </c>
      <c r="P1614" s="201">
        <v>0</v>
      </c>
      <c r="Q1614" s="201">
        <v>0</v>
      </c>
    </row>
    <row r="1615" spans="1:17" x14ac:dyDescent="0.3">
      <c r="A1615" s="134" t="s">
        <v>72</v>
      </c>
      <c r="B1615" s="134" t="s">
        <v>73</v>
      </c>
      <c r="C1615" s="137">
        <v>1960</v>
      </c>
      <c r="D1615" s="135">
        <v>7000</v>
      </c>
      <c r="E1615" s="136">
        <v>8398.5681704807066</v>
      </c>
      <c r="F1615" s="128">
        <f t="shared" ref="F1615" si="204">K1615*E1618</f>
        <v>1013.2471156208942</v>
      </c>
      <c r="G1615" s="128">
        <f t="shared" ref="G1615" si="205">L1615*E1619</f>
        <v>9628.1961669792036</v>
      </c>
      <c r="H1615" s="128">
        <f t="shared" ref="H1615" si="206">M1615*E1620</f>
        <v>1515.6712613364318</v>
      </c>
      <c r="I1615" s="128">
        <f t="shared" ref="I1615" si="207">N1615*E1621</f>
        <v>341.02503687019225</v>
      </c>
      <c r="J1615" s="138">
        <f t="shared" ref="J1615" si="208">SUM(F1615:I1615)</f>
        <v>12498.139580806723</v>
      </c>
      <c r="K1615" s="128">
        <v>6.04214E-2</v>
      </c>
      <c r="L1615" s="128">
        <v>0.61746639999999997</v>
      </c>
      <c r="M1615" s="128">
        <v>0.2829409</v>
      </c>
      <c r="N1615" s="128">
        <v>3.9171289999999997E-2</v>
      </c>
      <c r="O1615" s="206">
        <f t="shared" si="203"/>
        <v>1.7854485115438175</v>
      </c>
      <c r="P1615" s="201">
        <v>1</v>
      </c>
      <c r="Q1615" s="201">
        <v>0</v>
      </c>
    </row>
    <row r="1616" spans="1:17" x14ac:dyDescent="0.3">
      <c r="A1616" s="134" t="s">
        <v>72</v>
      </c>
      <c r="B1616" s="134" t="s">
        <v>73</v>
      </c>
      <c r="C1616" s="137">
        <v>1961</v>
      </c>
      <c r="D1616" s="135">
        <v>7000</v>
      </c>
      <c r="E1616" s="136">
        <v>8307.097104091592</v>
      </c>
      <c r="F1616" s="128">
        <f t="shared" ref="F1616:F1659" si="209">K1616*E1619</f>
        <v>942.15505796512537</v>
      </c>
      <c r="G1616" s="128">
        <f t="shared" ref="G1616:G1658" si="210">L1616*E1620</f>
        <v>3307.6733597753655</v>
      </c>
      <c r="H1616" s="128">
        <f t="shared" ref="H1616:H1657" si="211">M1616*E1621</f>
        <v>2463.2819305819489</v>
      </c>
      <c r="I1616" s="128">
        <f t="shared" ref="I1616:I1663" si="212">N1616*E1622</f>
        <v>149.72473635340629</v>
      </c>
      <c r="J1616" s="138">
        <f t="shared" ref="J1616:J1657" si="213">SUM(F1616:I1616)</f>
        <v>6862.8350846758458</v>
      </c>
      <c r="K1616" s="128">
        <v>6.04214E-2</v>
      </c>
      <c r="L1616" s="128">
        <v>0.61746639999999997</v>
      </c>
      <c r="M1616" s="128">
        <v>0.2829409</v>
      </c>
      <c r="N1616" s="128">
        <v>3.9171289999999997E-2</v>
      </c>
      <c r="O1616" s="206">
        <f t="shared" si="203"/>
        <v>0.9804050120965494</v>
      </c>
      <c r="P1616" s="201">
        <v>1</v>
      </c>
      <c r="Q1616" s="201">
        <v>0</v>
      </c>
    </row>
    <row r="1617" spans="1:17" x14ac:dyDescent="0.3">
      <c r="A1617" s="134" t="s">
        <v>72</v>
      </c>
      <c r="B1617" s="134" t="s">
        <v>73</v>
      </c>
      <c r="C1617" s="137">
        <v>1962</v>
      </c>
      <c r="D1617" s="135">
        <v>3000</v>
      </c>
      <c r="E1617" s="136">
        <v>3622.9851695154057</v>
      </c>
      <c r="F1617" s="128">
        <f t="shared" si="209"/>
        <v>323.66822735671332</v>
      </c>
      <c r="G1617" s="128">
        <f t="shared" si="210"/>
        <v>5375.6591071191397</v>
      </c>
      <c r="H1617" s="128">
        <f t="shared" si="211"/>
        <v>1081.4872743811984</v>
      </c>
      <c r="I1617" s="128">
        <f t="shared" si="212"/>
        <v>725.73833960149932</v>
      </c>
      <c r="J1617" s="138">
        <f t="shared" si="213"/>
        <v>7506.5529484585504</v>
      </c>
      <c r="K1617" s="128">
        <v>6.04214E-2</v>
      </c>
      <c r="L1617" s="128">
        <v>0.61746639999999997</v>
      </c>
      <c r="M1617" s="128">
        <v>0.2829409</v>
      </c>
      <c r="N1617" s="128">
        <v>3.9171289999999997E-2</v>
      </c>
      <c r="O1617" s="206">
        <f t="shared" si="203"/>
        <v>2.5021843161528503</v>
      </c>
      <c r="P1617" s="201">
        <v>1</v>
      </c>
      <c r="Q1617" s="201">
        <v>0</v>
      </c>
    </row>
    <row r="1618" spans="1:17" x14ac:dyDescent="0.3">
      <c r="A1618" s="134" t="s">
        <v>72</v>
      </c>
      <c r="B1618" s="134" t="s">
        <v>73</v>
      </c>
      <c r="C1618" s="137">
        <v>1963</v>
      </c>
      <c r="D1618" s="135">
        <v>15000</v>
      </c>
      <c r="E1618" s="136">
        <v>16769.67292417743</v>
      </c>
      <c r="F1618" s="128">
        <f t="shared" si="209"/>
        <v>526.02837850754054</v>
      </c>
      <c r="G1618" s="128">
        <f t="shared" si="210"/>
        <v>2360.1467796206584</v>
      </c>
      <c r="H1618" s="128">
        <f t="shared" si="211"/>
        <v>5242.1316472179979</v>
      </c>
      <c r="I1618" s="128">
        <f t="shared" si="212"/>
        <v>139.3057214141956</v>
      </c>
      <c r="J1618" s="138">
        <f t="shared" si="213"/>
        <v>8267.6125267603929</v>
      </c>
      <c r="K1618" s="128">
        <v>6.04214E-2</v>
      </c>
      <c r="L1618" s="128">
        <v>0.61746639999999997</v>
      </c>
      <c r="M1618" s="128">
        <v>0.2829409</v>
      </c>
      <c r="N1618" s="128">
        <v>3.9171289999999997E-2</v>
      </c>
      <c r="O1618" s="206">
        <f t="shared" si="203"/>
        <v>0.55117416845069289</v>
      </c>
      <c r="P1618" s="201">
        <v>1</v>
      </c>
      <c r="Q1618" s="201">
        <v>0</v>
      </c>
    </row>
    <row r="1619" spans="1:17" x14ac:dyDescent="0.3">
      <c r="A1619" s="134" t="s">
        <v>72</v>
      </c>
      <c r="B1619" s="134" t="s">
        <v>73</v>
      </c>
      <c r="C1619" s="137">
        <v>1964</v>
      </c>
      <c r="D1619" s="135">
        <v>13000</v>
      </c>
      <c r="E1619" s="136">
        <v>15593.068978294534</v>
      </c>
      <c r="F1619" s="128">
        <f t="shared" si="209"/>
        <v>230.94920246700332</v>
      </c>
      <c r="G1619" s="128">
        <f t="shared" si="210"/>
        <v>11439.986783578363</v>
      </c>
      <c r="H1619" s="128">
        <f t="shared" si="211"/>
        <v>1006.2289547288786</v>
      </c>
      <c r="I1619" s="128">
        <f t="shared" si="212"/>
        <v>69.750393878049906</v>
      </c>
      <c r="J1619" s="138">
        <f t="shared" si="213"/>
        <v>12746.915334652294</v>
      </c>
      <c r="K1619" s="128">
        <v>6.04214E-2</v>
      </c>
      <c r="L1619" s="128">
        <v>0.61746639999999997</v>
      </c>
      <c r="M1619" s="128">
        <v>0.2829409</v>
      </c>
      <c r="N1619" s="128">
        <v>3.9171289999999997E-2</v>
      </c>
      <c r="O1619" s="206">
        <f t="shared" si="203"/>
        <v>0.98053194881940731</v>
      </c>
      <c r="P1619" s="201">
        <v>1</v>
      </c>
      <c r="Q1619" s="201">
        <v>0</v>
      </c>
    </row>
    <row r="1620" spans="1:17" x14ac:dyDescent="0.3">
      <c r="A1620" s="134" t="s">
        <v>72</v>
      </c>
      <c r="B1620" s="134" t="s">
        <v>73</v>
      </c>
      <c r="C1620" s="137">
        <v>1965</v>
      </c>
      <c r="D1620" s="135">
        <v>4600</v>
      </c>
      <c r="E1620" s="136">
        <v>5356.8475301253084</v>
      </c>
      <c r="F1620" s="128">
        <f t="shared" si="209"/>
        <v>1119.4455559772996</v>
      </c>
      <c r="G1620" s="128">
        <f t="shared" si="210"/>
        <v>2195.9093586406334</v>
      </c>
      <c r="H1620" s="128">
        <f t="shared" si="211"/>
        <v>503.81897607175904</v>
      </c>
      <c r="I1620" s="128">
        <f t="shared" si="212"/>
        <v>70.866788407484179</v>
      </c>
      <c r="J1620" s="138">
        <f t="shared" si="213"/>
        <v>3890.0406790971765</v>
      </c>
      <c r="K1620" s="128">
        <v>6.04214E-2</v>
      </c>
      <c r="L1620" s="128">
        <v>0.61746639999999997</v>
      </c>
      <c r="M1620" s="128">
        <v>0.2829409</v>
      </c>
      <c r="N1620" s="128">
        <v>3.9171289999999997E-2</v>
      </c>
      <c r="O1620" s="206">
        <f t="shared" si="203"/>
        <v>0.84566101719503839</v>
      </c>
      <c r="P1620" s="201">
        <v>1</v>
      </c>
      <c r="Q1620" s="201">
        <v>0</v>
      </c>
    </row>
    <row r="1621" spans="1:17" x14ac:dyDescent="0.3">
      <c r="A1621" s="134" t="s">
        <v>72</v>
      </c>
      <c r="B1621" s="134" t="s">
        <v>73</v>
      </c>
      <c r="C1621" s="137">
        <v>1966</v>
      </c>
      <c r="D1621" s="135">
        <v>7000</v>
      </c>
      <c r="E1621" s="136">
        <v>8705.9945401387668</v>
      </c>
      <c r="F1621" s="128">
        <f t="shared" si="209"/>
        <v>214.87795566231489</v>
      </c>
      <c r="G1621" s="128">
        <f t="shared" si="210"/>
        <v>1099.4921179890048</v>
      </c>
      <c r="H1621" s="128">
        <f t="shared" si="211"/>
        <v>511.88288392144199</v>
      </c>
      <c r="I1621" s="128">
        <f t="shared" si="212"/>
        <v>37.991030422984302</v>
      </c>
      <c r="J1621" s="138">
        <f t="shared" si="213"/>
        <v>1864.243987995746</v>
      </c>
      <c r="K1621" s="128">
        <v>6.04214E-2</v>
      </c>
      <c r="L1621" s="128">
        <v>0.61746639999999997</v>
      </c>
      <c r="M1621" s="128">
        <v>0.2829409</v>
      </c>
      <c r="N1621" s="128">
        <v>3.9171289999999997E-2</v>
      </c>
      <c r="O1621" s="206">
        <f t="shared" si="203"/>
        <v>0.26632056971367801</v>
      </c>
      <c r="P1621" s="201">
        <v>1</v>
      </c>
      <c r="Q1621" s="201">
        <v>0</v>
      </c>
    </row>
    <row r="1622" spans="1:17" x14ac:dyDescent="0.3">
      <c r="A1622" s="134" t="s">
        <v>72</v>
      </c>
      <c r="B1622" s="134" t="s">
        <v>73</v>
      </c>
      <c r="C1622" s="137">
        <v>1967</v>
      </c>
      <c r="D1622" s="135">
        <v>3000</v>
      </c>
      <c r="E1622" s="136">
        <v>3822.308031045347</v>
      </c>
      <c r="F1622" s="128">
        <f t="shared" si="209"/>
        <v>107.58942196346368</v>
      </c>
      <c r="G1622" s="128">
        <f t="shared" si="210"/>
        <v>1117.0901115978306</v>
      </c>
      <c r="H1622" s="128">
        <f t="shared" si="211"/>
        <v>274.4156840330395</v>
      </c>
      <c r="I1622" s="128">
        <f t="shared" si="212"/>
        <v>292.03565245957395</v>
      </c>
      <c r="J1622" s="138">
        <f t="shared" si="213"/>
        <v>1791.1308700539075</v>
      </c>
      <c r="K1622" s="128">
        <v>6.04214E-2</v>
      </c>
      <c r="L1622" s="128">
        <v>0.61746639999999997</v>
      </c>
      <c r="M1622" s="128">
        <v>0.2829409</v>
      </c>
      <c r="N1622" s="128">
        <v>3.9171289999999997E-2</v>
      </c>
      <c r="O1622" s="206">
        <f t="shared" si="203"/>
        <v>0.59704362335130245</v>
      </c>
      <c r="P1622" s="201">
        <v>1</v>
      </c>
      <c r="Q1622" s="201">
        <v>0</v>
      </c>
    </row>
    <row r="1623" spans="1:17" x14ac:dyDescent="0.3">
      <c r="A1623" s="134" t="s">
        <v>72</v>
      </c>
      <c r="B1623" s="134" t="s">
        <v>73</v>
      </c>
      <c r="C1623" s="137">
        <v>1968</v>
      </c>
      <c r="D1623" s="135">
        <v>15000</v>
      </c>
      <c r="E1623" s="136">
        <v>18527.302511648184</v>
      </c>
      <c r="F1623" s="128">
        <f t="shared" si="209"/>
        <v>109.31145155250096</v>
      </c>
      <c r="G1623" s="128">
        <f t="shared" si="210"/>
        <v>598.86168639252355</v>
      </c>
      <c r="H1623" s="128">
        <f t="shared" si="211"/>
        <v>2109.4232622668046</v>
      </c>
      <c r="I1623" s="128" t="s">
        <v>18</v>
      </c>
      <c r="J1623" s="138">
        <f t="shared" si="213"/>
        <v>2817.5964002118289</v>
      </c>
      <c r="K1623" s="128">
        <v>6.04214E-2</v>
      </c>
      <c r="L1623" s="128">
        <v>0.61746639999999997</v>
      </c>
      <c r="M1623" s="128">
        <v>0.2829409</v>
      </c>
      <c r="N1623" s="128">
        <v>3.9171289999999997E-2</v>
      </c>
      <c r="O1623" s="206">
        <f t="shared" si="203"/>
        <v>0.18783976001412192</v>
      </c>
      <c r="P1623" s="201">
        <v>1</v>
      </c>
      <c r="Q1623" s="201">
        <v>0</v>
      </c>
    </row>
    <row r="1624" spans="1:17" x14ac:dyDescent="0.3">
      <c r="A1624" s="134" t="s">
        <v>72</v>
      </c>
      <c r="B1624" s="134" t="s">
        <v>73</v>
      </c>
      <c r="C1624" s="137">
        <v>1969</v>
      </c>
      <c r="D1624" s="135">
        <v>3000</v>
      </c>
      <c r="E1624" s="136">
        <v>3556.322026009243</v>
      </c>
      <c r="F1624" s="128">
        <f t="shared" si="209"/>
        <v>58.60085908836048</v>
      </c>
      <c r="G1624" s="128">
        <f t="shared" si="210"/>
        <v>4603.4277399560815</v>
      </c>
      <c r="H1624" s="128" t="s">
        <v>18</v>
      </c>
      <c r="I1624" s="128" t="s">
        <v>18</v>
      </c>
      <c r="J1624" s="128" t="s">
        <v>18</v>
      </c>
      <c r="K1624" s="128">
        <v>6.04214E-2</v>
      </c>
      <c r="L1624" s="128">
        <v>0.61746639999999997</v>
      </c>
      <c r="M1624" s="128">
        <v>0.2829409</v>
      </c>
      <c r="N1624" s="128">
        <v>3.9171289999999997E-2</v>
      </c>
      <c r="O1624" s="206" t="e">
        <f t="shared" si="203"/>
        <v>#VALUE!</v>
      </c>
      <c r="P1624" s="201">
        <v>0</v>
      </c>
      <c r="Q1624" s="201">
        <v>0</v>
      </c>
    </row>
    <row r="1625" spans="1:17" x14ac:dyDescent="0.3">
      <c r="A1625" s="134" t="s">
        <v>72</v>
      </c>
      <c r="B1625" s="134" t="s">
        <v>73</v>
      </c>
      <c r="C1625" s="137">
        <v>1970</v>
      </c>
      <c r="D1625" s="135">
        <v>1500</v>
      </c>
      <c r="E1625" s="136">
        <v>1780.6509277087866</v>
      </c>
      <c r="F1625" s="128">
        <f t="shared" si="209"/>
        <v>450.46264678852555</v>
      </c>
      <c r="G1625" s="128" t="s">
        <v>18</v>
      </c>
      <c r="H1625" s="128" t="s">
        <v>18</v>
      </c>
      <c r="I1625" s="128" t="s">
        <v>18</v>
      </c>
      <c r="J1625" s="128" t="s">
        <v>18</v>
      </c>
      <c r="K1625" s="128">
        <v>6.04214E-2</v>
      </c>
      <c r="L1625" s="128">
        <v>0.61746639999999997</v>
      </c>
      <c r="M1625" s="128">
        <v>0.2829409</v>
      </c>
      <c r="N1625" s="128">
        <v>3.9171289999999997E-2</v>
      </c>
      <c r="O1625" s="206" t="e">
        <f t="shared" si="203"/>
        <v>#VALUE!</v>
      </c>
      <c r="P1625" s="201">
        <v>0</v>
      </c>
      <c r="Q1625" s="201">
        <v>0</v>
      </c>
    </row>
    <row r="1626" spans="1:17" x14ac:dyDescent="0.3">
      <c r="A1626" s="134" t="s">
        <v>72</v>
      </c>
      <c r="B1626" s="134" t="s">
        <v>73</v>
      </c>
      <c r="C1626" s="137">
        <v>1971</v>
      </c>
      <c r="D1626" s="135">
        <v>1500</v>
      </c>
      <c r="E1626" s="136">
        <v>1809.1512535707705</v>
      </c>
      <c r="F1626" s="128" t="s">
        <v>18</v>
      </c>
      <c r="G1626" s="128" t="s">
        <v>18</v>
      </c>
      <c r="H1626" s="128" t="s">
        <v>18</v>
      </c>
      <c r="I1626" s="128" t="s">
        <v>18</v>
      </c>
      <c r="J1626" s="128" t="s">
        <v>18</v>
      </c>
      <c r="K1626" s="128">
        <v>6.04214E-2</v>
      </c>
      <c r="L1626" s="128">
        <v>0.61746639999999997</v>
      </c>
      <c r="M1626" s="128">
        <v>0.2829409</v>
      </c>
      <c r="N1626" s="128">
        <v>3.9171289999999997E-2</v>
      </c>
      <c r="O1626" s="206" t="e">
        <f t="shared" si="203"/>
        <v>#VALUE!</v>
      </c>
      <c r="P1626" s="201">
        <v>0</v>
      </c>
      <c r="Q1626" s="201">
        <v>0</v>
      </c>
    </row>
    <row r="1627" spans="1:17" x14ac:dyDescent="0.3">
      <c r="A1627" s="134" t="s">
        <v>72</v>
      </c>
      <c r="B1627" s="134" t="s">
        <v>73</v>
      </c>
      <c r="C1627" s="137">
        <v>1972</v>
      </c>
      <c r="D1627" s="135">
        <v>800</v>
      </c>
      <c r="E1627" s="136">
        <v>969.86926963560063</v>
      </c>
      <c r="F1627" s="128" t="s">
        <v>18</v>
      </c>
      <c r="G1627" s="128" t="s">
        <v>18</v>
      </c>
      <c r="H1627" s="128" t="s">
        <v>18</v>
      </c>
      <c r="I1627" s="128">
        <f t="shared" si="212"/>
        <v>48.224394175302066</v>
      </c>
      <c r="J1627" s="128" t="s">
        <v>18</v>
      </c>
      <c r="K1627" s="128">
        <v>6.04214E-2</v>
      </c>
      <c r="L1627" s="128">
        <v>0.61746639999999997</v>
      </c>
      <c r="M1627" s="128">
        <v>0.2829409</v>
      </c>
      <c r="N1627" s="128">
        <v>3.9171289999999997E-2</v>
      </c>
      <c r="O1627" s="206" t="e">
        <f t="shared" si="203"/>
        <v>#VALUE!</v>
      </c>
      <c r="P1627" s="201">
        <v>0</v>
      </c>
      <c r="Q1627" s="201">
        <v>0</v>
      </c>
    </row>
    <row r="1628" spans="1:17" x14ac:dyDescent="0.3">
      <c r="A1628" s="134" t="s">
        <v>72</v>
      </c>
      <c r="B1628" s="134" t="s">
        <v>73</v>
      </c>
      <c r="C1628" s="137">
        <v>1973</v>
      </c>
      <c r="D1628" s="135">
        <v>6000</v>
      </c>
      <c r="E1628" s="136">
        <v>7455.3493760244801</v>
      </c>
      <c r="F1628" s="128" t="s">
        <v>18</v>
      </c>
      <c r="G1628" s="128" t="s">
        <v>18</v>
      </c>
      <c r="H1628" s="128">
        <f t="shared" si="211"/>
        <v>348.33301353911821</v>
      </c>
      <c r="I1628" s="128" t="s">
        <v>18</v>
      </c>
      <c r="J1628" s="128" t="s">
        <v>18</v>
      </c>
      <c r="K1628" s="128">
        <v>6.04214E-2</v>
      </c>
      <c r="L1628" s="128">
        <v>0.61746639999999997</v>
      </c>
      <c r="M1628" s="128">
        <v>0.2829409</v>
      </c>
      <c r="N1628" s="128">
        <v>3.9171289999999997E-2</v>
      </c>
      <c r="O1628" s="206" t="e">
        <f t="shared" si="203"/>
        <v>#VALUE!</v>
      </c>
      <c r="P1628" s="201">
        <v>0</v>
      </c>
      <c r="Q1628" s="201">
        <v>0</v>
      </c>
    </row>
    <row r="1629" spans="1:17" x14ac:dyDescent="0.3">
      <c r="A1629" s="134" t="s">
        <v>72</v>
      </c>
      <c r="B1629" s="134" t="s">
        <v>73</v>
      </c>
      <c r="C1629" s="137">
        <v>1974</v>
      </c>
      <c r="D1629" s="135" t="s">
        <v>18</v>
      </c>
      <c r="E1629" s="136" t="s">
        <v>18</v>
      </c>
      <c r="F1629" s="128" t="s">
        <v>18</v>
      </c>
      <c r="G1629" s="128">
        <f t="shared" si="210"/>
        <v>760.17264337234587</v>
      </c>
      <c r="H1629" s="128" t="s">
        <v>18</v>
      </c>
      <c r="I1629" s="128" t="s">
        <v>18</v>
      </c>
      <c r="J1629" s="128" t="s">
        <v>18</v>
      </c>
      <c r="K1629" s="128">
        <v>6.04214E-2</v>
      </c>
      <c r="L1629" s="128">
        <v>0.61746639999999997</v>
      </c>
      <c r="M1629" s="128">
        <v>0.2829409</v>
      </c>
      <c r="N1629" s="128">
        <v>3.9171289999999997E-2</v>
      </c>
      <c r="O1629" s="206" t="e">
        <f t="shared" si="203"/>
        <v>#VALUE!</v>
      </c>
      <c r="P1629" s="201">
        <v>0</v>
      </c>
      <c r="Q1629" s="201">
        <v>0</v>
      </c>
    </row>
    <row r="1630" spans="1:17" x14ac:dyDescent="0.3">
      <c r="A1630" s="134" t="s">
        <v>72</v>
      </c>
      <c r="B1630" s="134" t="s">
        <v>73</v>
      </c>
      <c r="C1630" s="137">
        <v>1975</v>
      </c>
      <c r="D1630" s="135" t="s">
        <v>18</v>
      </c>
      <c r="E1630" s="136" t="s">
        <v>18</v>
      </c>
      <c r="F1630" s="128">
        <f t="shared" si="209"/>
        <v>74.3857404293705</v>
      </c>
      <c r="G1630" s="128" t="s">
        <v>18</v>
      </c>
      <c r="H1630" s="128" t="s">
        <v>18</v>
      </c>
      <c r="I1630" s="128" t="s">
        <v>18</v>
      </c>
      <c r="J1630" s="128" t="s">
        <v>18</v>
      </c>
      <c r="K1630" s="128">
        <v>6.04214E-2</v>
      </c>
      <c r="L1630" s="128">
        <v>0.61746639999999997</v>
      </c>
      <c r="M1630" s="128">
        <v>0.2829409</v>
      </c>
      <c r="N1630" s="128">
        <v>3.9171289999999997E-2</v>
      </c>
      <c r="O1630" s="206" t="e">
        <f t="shared" si="203"/>
        <v>#VALUE!</v>
      </c>
      <c r="P1630" s="201">
        <v>0</v>
      </c>
      <c r="Q1630" s="201">
        <v>0</v>
      </c>
    </row>
    <row r="1631" spans="1:17" x14ac:dyDescent="0.3">
      <c r="A1631" s="134" t="s">
        <v>72</v>
      </c>
      <c r="B1631" s="134" t="s">
        <v>73</v>
      </c>
      <c r="C1631" s="137">
        <v>1976</v>
      </c>
      <c r="D1631" s="135" t="s">
        <v>18</v>
      </c>
      <c r="E1631" s="136" t="s">
        <v>18</v>
      </c>
      <c r="F1631" s="128" t="s">
        <v>18</v>
      </c>
      <c r="G1631" s="128" t="s">
        <v>18</v>
      </c>
      <c r="H1631" s="128" t="s">
        <v>18</v>
      </c>
      <c r="I1631" s="128" t="s">
        <v>18</v>
      </c>
      <c r="J1631" s="128" t="s">
        <v>18</v>
      </c>
      <c r="K1631" s="128">
        <v>6.04214E-2</v>
      </c>
      <c r="L1631" s="128">
        <v>0.61746639999999997</v>
      </c>
      <c r="M1631" s="128">
        <v>0.2829409</v>
      </c>
      <c r="N1631" s="128">
        <v>3.9171289999999997E-2</v>
      </c>
      <c r="O1631" s="206" t="e">
        <f t="shared" si="203"/>
        <v>#VALUE!</v>
      </c>
      <c r="P1631" s="201">
        <v>0</v>
      </c>
      <c r="Q1631" s="201">
        <v>0</v>
      </c>
    </row>
    <row r="1632" spans="1:17" x14ac:dyDescent="0.3">
      <c r="A1632" s="134" t="s">
        <v>72</v>
      </c>
      <c r="B1632" s="134" t="s">
        <v>73</v>
      </c>
      <c r="C1632" s="137">
        <v>1977</v>
      </c>
      <c r="D1632" s="135" t="s">
        <v>18</v>
      </c>
      <c r="E1632" s="136" t="s">
        <v>18</v>
      </c>
      <c r="F1632" s="128" t="s">
        <v>18</v>
      </c>
      <c r="G1632" s="128" t="s">
        <v>18</v>
      </c>
      <c r="H1632" s="128" t="s">
        <v>18</v>
      </c>
      <c r="I1632" s="128" t="s">
        <v>18</v>
      </c>
      <c r="J1632" s="128" t="s">
        <v>18</v>
      </c>
      <c r="K1632" s="128">
        <v>6.04214E-2</v>
      </c>
      <c r="L1632" s="128">
        <v>0.61746639999999997</v>
      </c>
      <c r="M1632" s="128">
        <v>0.2829409</v>
      </c>
      <c r="N1632" s="128">
        <v>3.9171289999999997E-2</v>
      </c>
      <c r="O1632" s="206" t="e">
        <f t="shared" si="203"/>
        <v>#VALUE!</v>
      </c>
      <c r="P1632" s="201">
        <v>0</v>
      </c>
      <c r="Q1632" s="201">
        <v>0</v>
      </c>
    </row>
    <row r="1633" spans="1:17" x14ac:dyDescent="0.3">
      <c r="A1633" s="134" t="s">
        <v>72</v>
      </c>
      <c r="B1633" s="134" t="s">
        <v>73</v>
      </c>
      <c r="C1633" s="137">
        <v>1978</v>
      </c>
      <c r="D1633" s="135">
        <v>1000</v>
      </c>
      <c r="E1633" s="136">
        <v>1231.1158038272947</v>
      </c>
      <c r="F1633" s="128" t="s">
        <v>18</v>
      </c>
      <c r="G1633" s="128" t="s">
        <v>18</v>
      </c>
      <c r="H1633" s="128" t="s">
        <v>18</v>
      </c>
      <c r="I1633" s="128" t="s">
        <v>18</v>
      </c>
      <c r="J1633" s="128" t="s">
        <v>18</v>
      </c>
      <c r="K1633" s="128">
        <v>6.04214E-2</v>
      </c>
      <c r="L1633" s="128">
        <v>0.61746639999999997</v>
      </c>
      <c r="M1633" s="128">
        <v>0.2829409</v>
      </c>
      <c r="N1633" s="128">
        <v>3.9171289999999997E-2</v>
      </c>
      <c r="O1633" s="206" t="e">
        <f t="shared" si="203"/>
        <v>#VALUE!</v>
      </c>
      <c r="P1633" s="201">
        <v>0</v>
      </c>
      <c r="Q1633" s="201">
        <v>0</v>
      </c>
    </row>
    <row r="1634" spans="1:17" x14ac:dyDescent="0.3">
      <c r="A1634" s="134" t="s">
        <v>72</v>
      </c>
      <c r="B1634" s="134" t="s">
        <v>73</v>
      </c>
      <c r="C1634" s="137">
        <v>1979</v>
      </c>
      <c r="D1634" s="135" t="s">
        <v>18</v>
      </c>
      <c r="E1634" s="136" t="s">
        <v>18</v>
      </c>
      <c r="F1634" s="128" t="s">
        <v>18</v>
      </c>
      <c r="G1634" s="128" t="s">
        <v>18</v>
      </c>
      <c r="H1634" s="128" t="s">
        <v>18</v>
      </c>
      <c r="I1634" s="128">
        <f t="shared" si="212"/>
        <v>396.32125142526326</v>
      </c>
      <c r="J1634" s="128" t="s">
        <v>18</v>
      </c>
      <c r="K1634" s="128">
        <v>6.04214E-2</v>
      </c>
      <c r="L1634" s="128">
        <v>0.61746639999999997</v>
      </c>
      <c r="M1634" s="128">
        <v>0.2829409</v>
      </c>
      <c r="N1634" s="128">
        <v>3.9171289999999997E-2</v>
      </c>
      <c r="O1634" s="206" t="e">
        <f t="shared" si="203"/>
        <v>#VALUE!</v>
      </c>
      <c r="P1634" s="201">
        <v>0</v>
      </c>
      <c r="Q1634" s="201">
        <v>0</v>
      </c>
    </row>
    <row r="1635" spans="1:17" x14ac:dyDescent="0.3">
      <c r="A1635" s="134" t="s">
        <v>72</v>
      </c>
      <c r="B1635" s="134" t="s">
        <v>73</v>
      </c>
      <c r="C1635" s="137">
        <v>1980</v>
      </c>
      <c r="D1635" s="135" t="s">
        <v>18</v>
      </c>
      <c r="E1635" s="136" t="s">
        <v>18</v>
      </c>
      <c r="F1635" s="128" t="s">
        <v>18</v>
      </c>
      <c r="G1635" s="128" t="s">
        <v>18</v>
      </c>
      <c r="H1635" s="128">
        <f t="shared" si="211"/>
        <v>2862.6959073186067</v>
      </c>
      <c r="I1635" s="128">
        <f t="shared" si="212"/>
        <v>47.415756899051956</v>
      </c>
      <c r="J1635" s="128" t="s">
        <v>18</v>
      </c>
      <c r="K1635" s="128">
        <v>6.04214E-2</v>
      </c>
      <c r="L1635" s="128">
        <v>0.61746639999999997</v>
      </c>
      <c r="M1635" s="128">
        <v>0.2829409</v>
      </c>
      <c r="N1635" s="128">
        <v>3.9171289999999997E-2</v>
      </c>
      <c r="O1635" s="206" t="e">
        <f t="shared" si="203"/>
        <v>#VALUE!</v>
      </c>
      <c r="P1635" s="201">
        <v>0</v>
      </c>
      <c r="Q1635" s="201">
        <v>0</v>
      </c>
    </row>
    <row r="1636" spans="1:17" x14ac:dyDescent="0.3">
      <c r="A1636" s="134" t="s">
        <v>72</v>
      </c>
      <c r="B1636" s="134" t="s">
        <v>73</v>
      </c>
      <c r="C1636" s="137">
        <v>1981</v>
      </c>
      <c r="D1636" s="135" t="s">
        <v>18</v>
      </c>
      <c r="E1636" s="136" t="s">
        <v>18</v>
      </c>
      <c r="F1636" s="128" t="s">
        <v>18</v>
      </c>
      <c r="G1636" s="128">
        <f t="shared" si="210"/>
        <v>6247.3065441820318</v>
      </c>
      <c r="H1636" s="128">
        <f t="shared" si="211"/>
        <v>342.49208875171001</v>
      </c>
      <c r="I1636" s="128">
        <f t="shared" si="212"/>
        <v>85.820649568839627</v>
      </c>
      <c r="J1636" s="128" t="s">
        <v>18</v>
      </c>
      <c r="K1636" s="128">
        <v>6.04214E-2</v>
      </c>
      <c r="L1636" s="128">
        <v>0.61746639999999997</v>
      </c>
      <c r="M1636" s="128">
        <v>0.2829409</v>
      </c>
      <c r="N1636" s="128">
        <v>3.9171289999999997E-2</v>
      </c>
      <c r="O1636" s="206" t="e">
        <f t="shared" si="203"/>
        <v>#VALUE!</v>
      </c>
      <c r="P1636" s="201">
        <v>0</v>
      </c>
      <c r="Q1636" s="201">
        <v>0</v>
      </c>
    </row>
    <row r="1637" spans="1:17" x14ac:dyDescent="0.3">
      <c r="A1637" s="134" t="s">
        <v>72</v>
      </c>
      <c r="B1637" s="134" t="s">
        <v>73</v>
      </c>
      <c r="C1637" s="137">
        <v>1982</v>
      </c>
      <c r="D1637" s="135" t="s">
        <v>18</v>
      </c>
      <c r="E1637" s="136" t="s">
        <v>18</v>
      </c>
      <c r="F1637" s="128">
        <f t="shared" si="209"/>
        <v>611.32234503551967</v>
      </c>
      <c r="G1637" s="128">
        <f t="shared" si="210"/>
        <v>747.42590085066843</v>
      </c>
      <c r="H1637" s="128">
        <f t="shared" si="211"/>
        <v>619.8971702895692</v>
      </c>
      <c r="I1637" s="128">
        <f t="shared" si="212"/>
        <v>566.33822470651592</v>
      </c>
      <c r="J1637" s="138">
        <f t="shared" si="213"/>
        <v>2544.9836408822734</v>
      </c>
      <c r="K1637" s="128">
        <v>6.04214E-2</v>
      </c>
      <c r="L1637" s="128">
        <v>0.61746639999999997</v>
      </c>
      <c r="M1637" s="128">
        <v>0.2829409</v>
      </c>
      <c r="N1637" s="128">
        <v>3.9171289999999997E-2</v>
      </c>
      <c r="O1637" s="206" t="e">
        <f t="shared" si="203"/>
        <v>#VALUE!</v>
      </c>
      <c r="P1637" s="201">
        <v>0</v>
      </c>
      <c r="Q1637" s="201">
        <v>0</v>
      </c>
    </row>
    <row r="1638" spans="1:17" x14ac:dyDescent="0.3">
      <c r="A1638" s="134" t="s">
        <v>72</v>
      </c>
      <c r="B1638" s="134" t="s">
        <v>73</v>
      </c>
      <c r="C1638" s="137">
        <v>1983</v>
      </c>
      <c r="D1638" s="139" t="s">
        <v>18</v>
      </c>
      <c r="E1638" s="138" t="s">
        <v>18</v>
      </c>
      <c r="F1638" s="128">
        <f t="shared" si="209"/>
        <v>73.138423929882791</v>
      </c>
      <c r="G1638" s="128">
        <f t="shared" si="210"/>
        <v>1352.8113966870369</v>
      </c>
      <c r="H1638" s="128">
        <f t="shared" si="211"/>
        <v>4090.7574655535691</v>
      </c>
      <c r="I1638" s="128">
        <f t="shared" si="212"/>
        <v>246.43556159007431</v>
      </c>
      <c r="J1638" s="138">
        <f t="shared" si="213"/>
        <v>5763.1428477605632</v>
      </c>
      <c r="K1638" s="128">
        <v>6.04214E-2</v>
      </c>
      <c r="L1638" s="128">
        <v>0.61746639999999997</v>
      </c>
      <c r="M1638" s="128">
        <v>0.2829409</v>
      </c>
      <c r="N1638" s="128">
        <v>3.9171289999999997E-2</v>
      </c>
      <c r="O1638" s="206" t="e">
        <f t="shared" si="203"/>
        <v>#VALUE!</v>
      </c>
      <c r="P1638" s="201">
        <v>0</v>
      </c>
      <c r="Q1638" s="201">
        <v>0</v>
      </c>
    </row>
    <row r="1639" spans="1:17" x14ac:dyDescent="0.3">
      <c r="A1639" s="134" t="s">
        <v>72</v>
      </c>
      <c r="B1639" s="134" t="s">
        <v>73</v>
      </c>
      <c r="C1639" s="137">
        <v>1984</v>
      </c>
      <c r="D1639" s="139" t="s">
        <v>18</v>
      </c>
      <c r="E1639" s="138" t="s">
        <v>18</v>
      </c>
      <c r="F1639" s="128">
        <f t="shared" si="209"/>
        <v>132.37766220767014</v>
      </c>
      <c r="G1639" s="128">
        <f t="shared" si="210"/>
        <v>8927.324701124815</v>
      </c>
      <c r="H1639" s="128">
        <f t="shared" si="211"/>
        <v>1780.0460385221181</v>
      </c>
      <c r="I1639" s="128">
        <f t="shared" si="212"/>
        <v>67.283415242104752</v>
      </c>
      <c r="J1639" s="138">
        <f t="shared" si="213"/>
        <v>10907.031817096708</v>
      </c>
      <c r="K1639" s="128">
        <v>6.04214E-2</v>
      </c>
      <c r="L1639" s="128">
        <v>0.61746639999999997</v>
      </c>
      <c r="M1639" s="128">
        <v>0.2829409</v>
      </c>
      <c r="N1639" s="128">
        <v>3.9171289999999997E-2</v>
      </c>
      <c r="O1639" s="206" t="e">
        <f t="shared" si="203"/>
        <v>#VALUE!</v>
      </c>
      <c r="P1639" s="201">
        <v>0</v>
      </c>
      <c r="Q1639" s="201">
        <v>0</v>
      </c>
    </row>
    <row r="1640" spans="1:17" x14ac:dyDescent="0.3">
      <c r="A1640" s="134" t="s">
        <v>72</v>
      </c>
      <c r="B1640" s="134" t="s">
        <v>73</v>
      </c>
      <c r="C1640" s="137">
        <v>1985</v>
      </c>
      <c r="D1640" s="135">
        <v>8000</v>
      </c>
      <c r="E1640" s="136">
        <v>10117.646149137883</v>
      </c>
      <c r="F1640" s="128">
        <f t="shared" si="209"/>
        <v>873.57215987225038</v>
      </c>
      <c r="G1640" s="128">
        <f t="shared" si="210"/>
        <v>3884.6226163856604</v>
      </c>
      <c r="H1640" s="128">
        <f t="shared" si="211"/>
        <v>485.99956916595897</v>
      </c>
      <c r="I1640" s="128">
        <f t="shared" si="212"/>
        <v>346.57162201464411</v>
      </c>
      <c r="J1640" s="138">
        <f t="shared" si="213"/>
        <v>5590.7659674385141</v>
      </c>
      <c r="K1640" s="128">
        <v>6.04214E-2</v>
      </c>
      <c r="L1640" s="128">
        <v>0.61746639999999997</v>
      </c>
      <c r="M1640" s="128">
        <v>0.2829409</v>
      </c>
      <c r="N1640" s="128">
        <v>3.9171289999999997E-2</v>
      </c>
      <c r="O1640" s="206">
        <f t="shared" si="203"/>
        <v>0.6988457459298143</v>
      </c>
      <c r="P1640" s="201">
        <v>1</v>
      </c>
      <c r="Q1640" s="201">
        <v>0</v>
      </c>
    </row>
    <row r="1641" spans="1:17" x14ac:dyDescent="0.3">
      <c r="A1641" s="134" t="s">
        <v>72</v>
      </c>
      <c r="B1641" s="134" t="s">
        <v>73</v>
      </c>
      <c r="C1641" s="137">
        <v>1986</v>
      </c>
      <c r="D1641" s="135">
        <v>1000</v>
      </c>
      <c r="E1641" s="136">
        <v>1210.472182536035</v>
      </c>
      <c r="F1641" s="128">
        <f t="shared" si="209"/>
        <v>380.12487311647169</v>
      </c>
      <c r="G1641" s="128">
        <f t="shared" si="210"/>
        <v>1060.6045445337018</v>
      </c>
      <c r="H1641" s="128">
        <f t="shared" si="211"/>
        <v>2503.345859870411</v>
      </c>
      <c r="I1641" s="128">
        <f t="shared" si="212"/>
        <v>383.57656706008288</v>
      </c>
      <c r="J1641" s="138">
        <f t="shared" si="213"/>
        <v>4327.6518445806678</v>
      </c>
      <c r="K1641" s="128">
        <v>6.04214E-2</v>
      </c>
      <c r="L1641" s="128">
        <v>0.61746639999999997</v>
      </c>
      <c r="M1641" s="128">
        <v>0.2829409</v>
      </c>
      <c r="N1641" s="128">
        <v>3.9171289999999997E-2</v>
      </c>
      <c r="O1641" s="206">
        <f t="shared" si="203"/>
        <v>4.327651844580668</v>
      </c>
      <c r="P1641" s="201">
        <v>1</v>
      </c>
      <c r="Q1641" s="201">
        <v>0</v>
      </c>
    </row>
    <row r="1642" spans="1:17" x14ac:dyDescent="0.3">
      <c r="A1642" s="134" t="s">
        <v>72</v>
      </c>
      <c r="B1642" s="134" t="s">
        <v>73</v>
      </c>
      <c r="C1642" s="137">
        <v>1987</v>
      </c>
      <c r="D1642" s="135">
        <v>2000</v>
      </c>
      <c r="E1642" s="136">
        <v>2190.9069006621849</v>
      </c>
      <c r="F1642" s="128">
        <f t="shared" si="209"/>
        <v>103.78412724496202</v>
      </c>
      <c r="G1642" s="128">
        <f t="shared" si="210"/>
        <v>5463.0912535058987</v>
      </c>
      <c r="H1642" s="128">
        <f t="shared" si="211"/>
        <v>2770.6388812543628</v>
      </c>
      <c r="I1642" s="128">
        <f t="shared" si="212"/>
        <v>57.704200388370943</v>
      </c>
      <c r="J1642" s="138">
        <f t="shared" si="213"/>
        <v>8395.2184623935955</v>
      </c>
      <c r="K1642" s="128">
        <v>6.04214E-2</v>
      </c>
      <c r="L1642" s="128">
        <v>0.61746639999999997</v>
      </c>
      <c r="M1642" s="128">
        <v>0.2829409</v>
      </c>
      <c r="N1642" s="128">
        <v>3.9171289999999997E-2</v>
      </c>
      <c r="O1642" s="206">
        <f t="shared" si="203"/>
        <v>4.1976092311967976</v>
      </c>
      <c r="P1642" s="201">
        <v>1</v>
      </c>
      <c r="Q1642" s="201">
        <v>0</v>
      </c>
    </row>
    <row r="1643" spans="1:17" x14ac:dyDescent="0.3">
      <c r="A1643" s="134" t="s">
        <v>72</v>
      </c>
      <c r="B1643" s="134" t="s">
        <v>73</v>
      </c>
      <c r="C1643" s="137">
        <v>1988</v>
      </c>
      <c r="D1643" s="135">
        <v>10000</v>
      </c>
      <c r="E1643" s="136">
        <v>14457.992695837078</v>
      </c>
      <c r="F1643" s="128">
        <f t="shared" si="209"/>
        <v>534.58394151419623</v>
      </c>
      <c r="G1643" s="128">
        <f t="shared" si="210"/>
        <v>6046.4090405740517</v>
      </c>
      <c r="H1643" s="128">
        <f t="shared" si="211"/>
        <v>416.8072685802797</v>
      </c>
      <c r="I1643" s="128">
        <f t="shared" si="212"/>
        <v>204.82410790501615</v>
      </c>
      <c r="J1643" s="138">
        <f t="shared" si="213"/>
        <v>7202.6243585735438</v>
      </c>
      <c r="K1643" s="128">
        <v>6.04214E-2</v>
      </c>
      <c r="L1643" s="128">
        <v>0.61746639999999997</v>
      </c>
      <c r="M1643" s="128">
        <v>0.2829409</v>
      </c>
      <c r="N1643" s="128">
        <v>3.9171289999999997E-2</v>
      </c>
      <c r="O1643" s="206">
        <f t="shared" si="203"/>
        <v>0.72026243585735439</v>
      </c>
      <c r="P1643" s="201">
        <v>1</v>
      </c>
      <c r="Q1643" s="201">
        <v>0</v>
      </c>
    </row>
    <row r="1644" spans="1:17" x14ac:dyDescent="0.3">
      <c r="A1644" s="134" t="s">
        <v>72</v>
      </c>
      <c r="B1644" s="134" t="s">
        <v>73</v>
      </c>
      <c r="C1644" s="137">
        <v>1989</v>
      </c>
      <c r="D1644" s="135">
        <v>5000</v>
      </c>
      <c r="E1644" s="136">
        <v>6291.2291525266164</v>
      </c>
      <c r="F1644" s="128">
        <f t="shared" si="209"/>
        <v>591.66377183299539</v>
      </c>
      <c r="G1644" s="128">
        <f t="shared" si="210"/>
        <v>909.60509288016829</v>
      </c>
      <c r="H1644" s="128">
        <f t="shared" si="211"/>
        <v>1479.47942057416</v>
      </c>
      <c r="I1644" s="128" t="s">
        <v>18</v>
      </c>
      <c r="J1644" s="138">
        <f t="shared" si="213"/>
        <v>2980.7482852873236</v>
      </c>
      <c r="K1644" s="128">
        <v>6.04214E-2</v>
      </c>
      <c r="L1644" s="128">
        <v>0.61746639999999997</v>
      </c>
      <c r="M1644" s="128">
        <v>0.2829409</v>
      </c>
      <c r="N1644" s="128">
        <v>3.9171289999999997E-2</v>
      </c>
      <c r="O1644" s="206">
        <f t="shared" si="203"/>
        <v>0.5961496570574647</v>
      </c>
      <c r="P1644" s="201">
        <v>1</v>
      </c>
      <c r="Q1644" s="201">
        <v>0</v>
      </c>
    </row>
    <row r="1645" spans="1:17" x14ac:dyDescent="0.3">
      <c r="A1645" s="134" t="s">
        <v>72</v>
      </c>
      <c r="B1645" s="134" t="s">
        <v>73</v>
      </c>
      <c r="C1645" s="137">
        <v>1990</v>
      </c>
      <c r="D1645" s="135">
        <v>1300</v>
      </c>
      <c r="E1645" s="136">
        <v>1717.6716733634444</v>
      </c>
      <c r="F1645" s="128">
        <f t="shared" si="209"/>
        <v>89.00826532253383</v>
      </c>
      <c r="G1645" s="128">
        <f t="shared" si="210"/>
        <v>3228.6913334057126</v>
      </c>
      <c r="H1645" s="128" t="s">
        <v>18</v>
      </c>
      <c r="I1645" s="128" t="s">
        <v>18</v>
      </c>
      <c r="J1645" s="128" t="s">
        <v>18</v>
      </c>
      <c r="K1645" s="128">
        <v>6.04214E-2</v>
      </c>
      <c r="L1645" s="128">
        <v>0.61746639999999997</v>
      </c>
      <c r="M1645" s="128">
        <v>0.2829409</v>
      </c>
      <c r="N1645" s="128">
        <v>3.9171289999999997E-2</v>
      </c>
      <c r="O1645" s="206" t="e">
        <f t="shared" si="203"/>
        <v>#VALUE!</v>
      </c>
      <c r="P1645" s="201">
        <v>0</v>
      </c>
      <c r="Q1645" s="201">
        <v>0</v>
      </c>
    </row>
    <row r="1646" spans="1:17" x14ac:dyDescent="0.3">
      <c r="A1646" s="134" t="s">
        <v>72</v>
      </c>
      <c r="B1646" s="134" t="s">
        <v>73</v>
      </c>
      <c r="C1646" s="137">
        <v>1991</v>
      </c>
      <c r="D1646" s="135">
        <v>7000</v>
      </c>
      <c r="E1646" s="136">
        <v>8847.5927653810777</v>
      </c>
      <c r="F1646" s="128">
        <f t="shared" si="209"/>
        <v>315.93954024419781</v>
      </c>
      <c r="G1646" s="128" t="s">
        <v>18</v>
      </c>
      <c r="H1646" s="128" t="s">
        <v>18</v>
      </c>
      <c r="I1646" s="128">
        <f t="shared" si="212"/>
        <v>248.72130231801529</v>
      </c>
      <c r="J1646" s="128" t="s">
        <v>18</v>
      </c>
      <c r="K1646" s="128">
        <v>6.04214E-2</v>
      </c>
      <c r="L1646" s="128">
        <v>0.61746639999999997</v>
      </c>
      <c r="M1646" s="128">
        <v>0.2829409</v>
      </c>
      <c r="N1646" s="128">
        <v>3.9171289999999997E-2</v>
      </c>
      <c r="O1646" s="206" t="e">
        <f t="shared" si="203"/>
        <v>#VALUE!</v>
      </c>
      <c r="P1646" s="201">
        <v>0</v>
      </c>
      <c r="Q1646" s="201">
        <v>0</v>
      </c>
    </row>
    <row r="1647" spans="1:17" x14ac:dyDescent="0.3">
      <c r="A1647" s="134" t="s">
        <v>72</v>
      </c>
      <c r="B1647" s="134" t="s">
        <v>73</v>
      </c>
      <c r="C1647" s="137">
        <v>1992</v>
      </c>
      <c r="D1647" s="135">
        <v>6200</v>
      </c>
      <c r="E1647" s="136">
        <v>9792.2883586443768</v>
      </c>
      <c r="F1647" s="128" t="s">
        <v>18</v>
      </c>
      <c r="G1647" s="128" t="s">
        <v>18</v>
      </c>
      <c r="H1647" s="128">
        <f t="shared" si="211"/>
        <v>1796.5563331468363</v>
      </c>
      <c r="I1647" s="128">
        <f t="shared" si="212"/>
        <v>93.605066990297004</v>
      </c>
      <c r="J1647" s="128" t="s">
        <v>18</v>
      </c>
      <c r="K1647" s="128">
        <v>6.04214E-2</v>
      </c>
      <c r="L1647" s="128">
        <v>0.61746639999999997</v>
      </c>
      <c r="M1647" s="128">
        <v>0.2829409</v>
      </c>
      <c r="N1647" s="128">
        <v>3.9171289999999997E-2</v>
      </c>
      <c r="O1647" s="206" t="e">
        <f t="shared" si="203"/>
        <v>#VALUE!</v>
      </c>
      <c r="P1647" s="201">
        <v>0</v>
      </c>
      <c r="Q1647" s="201">
        <v>0</v>
      </c>
    </row>
    <row r="1648" spans="1:17" x14ac:dyDescent="0.3">
      <c r="A1648" s="134" t="s">
        <v>72</v>
      </c>
      <c r="B1648" s="134" t="s">
        <v>73</v>
      </c>
      <c r="C1648" s="137">
        <v>1993</v>
      </c>
      <c r="D1648" s="135">
        <v>1000</v>
      </c>
      <c r="E1648" s="136">
        <v>1473.1248419026012</v>
      </c>
      <c r="F1648" s="128" t="s">
        <v>18</v>
      </c>
      <c r="G1648" s="128">
        <f t="shared" si="210"/>
        <v>3920.6532934099582</v>
      </c>
      <c r="H1648" s="128">
        <f t="shared" si="211"/>
        <v>676.12534330104847</v>
      </c>
      <c r="I1648" s="128">
        <f t="shared" si="212"/>
        <v>378.73576268686725</v>
      </c>
      <c r="J1648" s="138">
        <f t="shared" si="213"/>
        <v>4975.5143993978736</v>
      </c>
      <c r="K1648" s="128">
        <v>6.04214E-2</v>
      </c>
      <c r="L1648" s="128">
        <v>0.61746639999999997</v>
      </c>
      <c r="M1648" s="128">
        <v>0.2829409</v>
      </c>
      <c r="N1648" s="128">
        <v>3.9171289999999997E-2</v>
      </c>
      <c r="O1648" s="206">
        <f t="shared" si="203"/>
        <v>4.9755143993978734</v>
      </c>
      <c r="P1648" s="201">
        <v>1</v>
      </c>
      <c r="Q1648" s="201">
        <v>0</v>
      </c>
    </row>
    <row r="1649" spans="1:17" x14ac:dyDescent="0.3">
      <c r="A1649" s="134" t="s">
        <v>72</v>
      </c>
      <c r="B1649" s="134" t="s">
        <v>73</v>
      </c>
      <c r="C1649" s="137">
        <v>1994</v>
      </c>
      <c r="D1649" s="135">
        <v>4000</v>
      </c>
      <c r="E1649" s="136">
        <v>5228.9344544184314</v>
      </c>
      <c r="F1649" s="128">
        <f t="shared" si="209"/>
        <v>383.6506098185107</v>
      </c>
      <c r="G1649" s="128">
        <f t="shared" si="210"/>
        <v>1475.5190277434704</v>
      </c>
      <c r="H1649" s="128">
        <f t="shared" si="211"/>
        <v>2735.6729266972989</v>
      </c>
      <c r="I1649" s="128">
        <f t="shared" si="212"/>
        <v>108.01407347315559</v>
      </c>
      <c r="J1649" s="138">
        <f t="shared" si="213"/>
        <v>4702.856637732436</v>
      </c>
      <c r="K1649" s="128">
        <v>6.04214E-2</v>
      </c>
      <c r="L1649" s="128">
        <v>0.61746639999999997</v>
      </c>
      <c r="M1649" s="128">
        <v>0.2829409</v>
      </c>
      <c r="N1649" s="128">
        <v>3.9171289999999997E-2</v>
      </c>
      <c r="O1649" s="206">
        <f t="shared" si="203"/>
        <v>1.1757141594331091</v>
      </c>
      <c r="P1649" s="201">
        <v>1</v>
      </c>
      <c r="Q1649" s="201">
        <v>0</v>
      </c>
    </row>
    <row r="1650" spans="1:17" x14ac:dyDescent="0.3">
      <c r="A1650" s="134" t="s">
        <v>72</v>
      </c>
      <c r="B1650" s="134" t="s">
        <v>73</v>
      </c>
      <c r="C1650" s="137">
        <v>1995</v>
      </c>
      <c r="D1650" s="135" t="s">
        <v>18</v>
      </c>
      <c r="E1650" s="136" t="s">
        <v>18</v>
      </c>
      <c r="F1650" s="128">
        <f t="shared" si="209"/>
        <v>144.38506351584365</v>
      </c>
      <c r="G1650" s="128">
        <f t="shared" si="210"/>
        <v>5970.1022850540339</v>
      </c>
      <c r="H1650" s="128">
        <f t="shared" si="211"/>
        <v>780.20405151734269</v>
      </c>
      <c r="I1650" s="128">
        <f t="shared" si="212"/>
        <v>178.00372822689053</v>
      </c>
      <c r="J1650" s="138">
        <f t="shared" si="213"/>
        <v>7072.6951283141107</v>
      </c>
      <c r="K1650" s="128">
        <v>6.04214E-2</v>
      </c>
      <c r="L1650" s="128">
        <v>0.61746639999999997</v>
      </c>
      <c r="M1650" s="128">
        <v>0.2829409</v>
      </c>
      <c r="N1650" s="128">
        <v>3.9171289999999997E-2</v>
      </c>
      <c r="O1650" s="206" t="e">
        <f t="shared" si="203"/>
        <v>#VALUE!</v>
      </c>
      <c r="P1650" s="201">
        <v>0</v>
      </c>
      <c r="Q1650" s="201">
        <v>0</v>
      </c>
    </row>
    <row r="1651" spans="1:17" x14ac:dyDescent="0.3">
      <c r="A1651" s="134" t="s">
        <v>72</v>
      </c>
      <c r="B1651" s="134" t="s">
        <v>73</v>
      </c>
      <c r="C1651" s="137">
        <v>1996</v>
      </c>
      <c r="D1651" s="135" t="s">
        <v>18</v>
      </c>
      <c r="E1651" s="136" t="s">
        <v>18</v>
      </c>
      <c r="F1651" s="128">
        <f t="shared" si="209"/>
        <v>584.19686999351518</v>
      </c>
      <c r="G1651" s="128">
        <f t="shared" si="210"/>
        <v>1702.6516384016172</v>
      </c>
      <c r="H1651" s="128">
        <f t="shared" si="211"/>
        <v>1285.7512496492152</v>
      </c>
      <c r="I1651" s="128" t="s">
        <v>18</v>
      </c>
      <c r="J1651" s="128" t="s">
        <v>18</v>
      </c>
      <c r="K1651" s="128">
        <v>6.04214E-2</v>
      </c>
      <c r="L1651" s="128">
        <v>0.61746639999999997</v>
      </c>
      <c r="M1651" s="128">
        <v>0.2829409</v>
      </c>
      <c r="N1651" s="128">
        <v>3.9171289999999997E-2</v>
      </c>
      <c r="O1651" s="206" t="e">
        <f t="shared" si="203"/>
        <v>#VALUE!</v>
      </c>
      <c r="P1651" s="201">
        <v>0</v>
      </c>
      <c r="Q1651" s="201">
        <v>0</v>
      </c>
    </row>
    <row r="1652" spans="1:17" x14ac:dyDescent="0.3">
      <c r="A1652" s="134" t="s">
        <v>72</v>
      </c>
      <c r="B1652" s="134" t="s">
        <v>73</v>
      </c>
      <c r="C1652" s="137">
        <v>1997</v>
      </c>
      <c r="D1652" s="135">
        <v>3600</v>
      </c>
      <c r="E1652" s="136">
        <v>6349.5816021891369</v>
      </c>
      <c r="F1652" s="128">
        <f t="shared" si="209"/>
        <v>166.61084020850279</v>
      </c>
      <c r="G1652" s="128">
        <f t="shared" si="210"/>
        <v>2805.9152827194735</v>
      </c>
      <c r="H1652" s="128" t="s">
        <v>18</v>
      </c>
      <c r="I1652" s="128">
        <f t="shared" si="212"/>
        <v>452.19887355236028</v>
      </c>
      <c r="J1652" s="128" t="s">
        <v>18</v>
      </c>
      <c r="K1652" s="128">
        <v>6.04214E-2</v>
      </c>
      <c r="L1652" s="128">
        <v>0.61746639999999997</v>
      </c>
      <c r="M1652" s="128">
        <v>0.2829409</v>
      </c>
      <c r="N1652" s="128">
        <v>3.9171289999999997E-2</v>
      </c>
      <c r="O1652" s="206" t="e">
        <f t="shared" si="203"/>
        <v>#VALUE!</v>
      </c>
      <c r="P1652" s="201">
        <v>0</v>
      </c>
      <c r="Q1652" s="201">
        <v>0</v>
      </c>
    </row>
    <row r="1653" spans="1:17" x14ac:dyDescent="0.3">
      <c r="A1653" s="134" t="s">
        <v>72</v>
      </c>
      <c r="B1653" s="134" t="s">
        <v>73</v>
      </c>
      <c r="C1653" s="137">
        <v>1998</v>
      </c>
      <c r="D1653" s="135">
        <v>2000</v>
      </c>
      <c r="E1653" s="136">
        <v>2389.6345254470048</v>
      </c>
      <c r="F1653" s="128">
        <f t="shared" si="209"/>
        <v>274.56932014973836</v>
      </c>
      <c r="G1653" s="128" t="s">
        <v>18</v>
      </c>
      <c r="H1653" s="128">
        <f t="shared" si="211"/>
        <v>3266.3094899833786</v>
      </c>
      <c r="I1653" s="128">
        <f t="shared" si="212"/>
        <v>317.31766198346105</v>
      </c>
      <c r="J1653" s="128" t="s">
        <v>18</v>
      </c>
      <c r="K1653" s="128">
        <v>6.04214E-2</v>
      </c>
      <c r="L1653" s="128">
        <v>0.61746639999999997</v>
      </c>
      <c r="M1653" s="128">
        <v>0.2829409</v>
      </c>
      <c r="N1653" s="128">
        <v>3.9171289999999997E-2</v>
      </c>
      <c r="O1653" s="206" t="e">
        <f t="shared" si="203"/>
        <v>#VALUE!</v>
      </c>
      <c r="P1653" s="201">
        <v>0</v>
      </c>
      <c r="Q1653" s="201">
        <v>0</v>
      </c>
    </row>
    <row r="1654" spans="1:17" x14ac:dyDescent="0.3">
      <c r="A1654" s="134" t="s">
        <v>72</v>
      </c>
      <c r="B1654" s="134" t="s">
        <v>73</v>
      </c>
      <c r="C1654" s="137">
        <v>1999</v>
      </c>
      <c r="D1654" s="135">
        <v>8000</v>
      </c>
      <c r="E1654" s="136">
        <v>9668.7079411187951</v>
      </c>
      <c r="F1654" s="128" t="s">
        <v>18</v>
      </c>
      <c r="G1654" s="128">
        <f t="shared" si="210"/>
        <v>7128.1188476670313</v>
      </c>
      <c r="H1654" s="128">
        <f t="shared" si="211"/>
        <v>2292.0395235259357</v>
      </c>
      <c r="I1654" s="128">
        <f t="shared" si="212"/>
        <v>175.88247692668605</v>
      </c>
      <c r="J1654" s="138">
        <f t="shared" si="213"/>
        <v>9596.0408481196537</v>
      </c>
      <c r="K1654" s="128">
        <v>6.04214E-2</v>
      </c>
      <c r="L1654" s="128">
        <v>0.61746639999999997</v>
      </c>
      <c r="M1654" s="128">
        <v>0.2829409</v>
      </c>
      <c r="N1654" s="128">
        <v>3.9171289999999997E-2</v>
      </c>
      <c r="O1654" s="206">
        <f t="shared" si="203"/>
        <v>1.1995051060149566</v>
      </c>
      <c r="P1654" s="201">
        <v>1</v>
      </c>
      <c r="Q1654" s="201">
        <v>0</v>
      </c>
    </row>
    <row r="1655" spans="1:17" x14ac:dyDescent="0.3">
      <c r="A1655" s="134" t="s">
        <v>72</v>
      </c>
      <c r="B1655" s="134" t="s">
        <v>73</v>
      </c>
      <c r="C1655" s="137">
        <v>2000</v>
      </c>
      <c r="D1655" s="135">
        <v>2000</v>
      </c>
      <c r="E1655" s="136">
        <v>2757.4806311754246</v>
      </c>
      <c r="F1655" s="128">
        <f t="shared" si="209"/>
        <v>697.51312807049715</v>
      </c>
      <c r="G1655" s="128">
        <f t="shared" si="210"/>
        <v>5001.9540944744112</v>
      </c>
      <c r="H1655" s="128">
        <f t="shared" si="211"/>
        <v>1270.4290901797156</v>
      </c>
      <c r="I1655" s="128">
        <f t="shared" si="212"/>
        <v>242.18828993868573</v>
      </c>
      <c r="J1655" s="138">
        <f t="shared" si="213"/>
        <v>7212.0846026633099</v>
      </c>
      <c r="K1655" s="128">
        <v>6.04214E-2</v>
      </c>
      <c r="L1655" s="128">
        <v>0.61746639999999997</v>
      </c>
      <c r="M1655" s="128">
        <v>0.2829409</v>
      </c>
      <c r="N1655" s="128">
        <v>3.9171289999999997E-2</v>
      </c>
      <c r="O1655" s="206">
        <f t="shared" si="203"/>
        <v>3.6060423013316547</v>
      </c>
      <c r="P1655" s="201">
        <v>1</v>
      </c>
      <c r="Q1655" s="201">
        <v>0</v>
      </c>
    </row>
    <row r="1656" spans="1:17" x14ac:dyDescent="0.3">
      <c r="A1656" s="134" t="s">
        <v>72</v>
      </c>
      <c r="B1656" s="134" t="s">
        <v>73</v>
      </c>
      <c r="C1656" s="137">
        <v>2001</v>
      </c>
      <c r="D1656" s="135">
        <v>4000</v>
      </c>
      <c r="E1656" s="136">
        <v>4544.2396261877138</v>
      </c>
      <c r="F1656" s="128">
        <f t="shared" si="209"/>
        <v>489.45994328416282</v>
      </c>
      <c r="G1656" s="128">
        <f t="shared" si="210"/>
        <v>2772.4774918314893</v>
      </c>
      <c r="H1656" s="128">
        <f t="shared" si="211"/>
        <v>1749.3672719155454</v>
      </c>
      <c r="I1656" s="128">
        <f t="shared" si="212"/>
        <v>337.60417163229596</v>
      </c>
      <c r="J1656" s="138">
        <f t="shared" si="213"/>
        <v>5348.9088786634939</v>
      </c>
      <c r="K1656" s="128">
        <v>6.04214E-2</v>
      </c>
      <c r="L1656" s="128">
        <v>0.61746639999999997</v>
      </c>
      <c r="M1656" s="128">
        <v>0.2829409</v>
      </c>
      <c r="N1656" s="128">
        <v>3.9171289999999997E-2</v>
      </c>
      <c r="O1656" s="206">
        <f t="shared" si="203"/>
        <v>1.3372272196658734</v>
      </c>
      <c r="P1656" s="201">
        <v>1</v>
      </c>
      <c r="Q1656" s="201">
        <v>0</v>
      </c>
    </row>
    <row r="1657" spans="1:17" x14ac:dyDescent="0.3">
      <c r="A1657" s="134" t="s">
        <v>72</v>
      </c>
      <c r="B1657" s="134" t="s">
        <v>73</v>
      </c>
      <c r="C1657" s="137">
        <v>2002</v>
      </c>
      <c r="D1657" s="135" t="s">
        <v>18</v>
      </c>
      <c r="E1657" s="136" t="s">
        <v>18</v>
      </c>
      <c r="F1657" s="128">
        <f t="shared" si="209"/>
        <v>271.29730706795897</v>
      </c>
      <c r="G1657" s="128">
        <f t="shared" si="210"/>
        <v>3817.6718589200532</v>
      </c>
      <c r="H1657" s="128">
        <f t="shared" si="211"/>
        <v>2438.5724382678304</v>
      </c>
      <c r="I1657" s="128" t="s">
        <v>18</v>
      </c>
      <c r="J1657" s="138">
        <f t="shared" si="213"/>
        <v>6527.5416042558427</v>
      </c>
      <c r="K1657" s="128">
        <v>6.04214E-2</v>
      </c>
      <c r="L1657" s="128">
        <v>0.61746639999999997</v>
      </c>
      <c r="M1657" s="128">
        <v>0.2829409</v>
      </c>
      <c r="N1657" s="128">
        <v>3.9171289999999997E-2</v>
      </c>
      <c r="O1657" s="206" t="e">
        <f t="shared" si="203"/>
        <v>#VALUE!</v>
      </c>
      <c r="P1657" s="201">
        <v>0</v>
      </c>
      <c r="Q1657" s="201">
        <v>0</v>
      </c>
    </row>
    <row r="1658" spans="1:17" x14ac:dyDescent="0.3">
      <c r="A1658" s="134" t="s">
        <v>72</v>
      </c>
      <c r="B1658" s="134" t="s">
        <v>73</v>
      </c>
      <c r="C1658" s="137">
        <v>2003</v>
      </c>
      <c r="D1658" s="135">
        <v>10000</v>
      </c>
      <c r="E1658" s="136">
        <v>11544.140454714672</v>
      </c>
      <c r="F1658" s="128">
        <f t="shared" si="209"/>
        <v>373.5734907301063</v>
      </c>
      <c r="G1658" s="128">
        <f t="shared" si="210"/>
        <v>5321.7351913295661</v>
      </c>
      <c r="H1658" s="128" t="s">
        <v>18</v>
      </c>
      <c r="I1658" s="128" t="s">
        <v>18</v>
      </c>
      <c r="J1658" s="128" t="s">
        <v>18</v>
      </c>
      <c r="K1658" s="128">
        <v>6.04214E-2</v>
      </c>
      <c r="L1658" s="128">
        <v>0.61746639999999997</v>
      </c>
      <c r="M1658" s="128">
        <v>0.2829409</v>
      </c>
      <c r="N1658" s="128">
        <v>3.9171289999999997E-2</v>
      </c>
      <c r="O1658" s="206" t="e">
        <f t="shared" si="203"/>
        <v>#VALUE!</v>
      </c>
      <c r="P1658" s="201">
        <v>0</v>
      </c>
      <c r="Q1658" s="201">
        <v>0</v>
      </c>
    </row>
    <row r="1659" spans="1:17" x14ac:dyDescent="0.3">
      <c r="A1659" s="134" t="s">
        <v>72</v>
      </c>
      <c r="B1659" s="134" t="s">
        <v>73</v>
      </c>
      <c r="C1659" s="137">
        <v>2004</v>
      </c>
      <c r="D1659" s="135">
        <v>7000</v>
      </c>
      <c r="E1659" s="136">
        <v>8100.7713042756841</v>
      </c>
      <c r="F1659" s="128">
        <f t="shared" si="209"/>
        <v>520.75172137204584</v>
      </c>
      <c r="G1659" s="128" t="s">
        <v>18</v>
      </c>
      <c r="H1659" s="128" t="s">
        <v>18</v>
      </c>
      <c r="I1659" s="128" t="s">
        <v>18</v>
      </c>
      <c r="J1659" s="128" t="s">
        <v>18</v>
      </c>
      <c r="K1659" s="128">
        <v>6.04214E-2</v>
      </c>
      <c r="L1659" s="128">
        <v>0.61746639999999997</v>
      </c>
      <c r="M1659" s="128">
        <v>0.2829409</v>
      </c>
      <c r="N1659" s="128">
        <v>3.9171289999999997E-2</v>
      </c>
      <c r="O1659" s="206" t="e">
        <f t="shared" si="203"/>
        <v>#VALUE!</v>
      </c>
      <c r="P1659" s="201">
        <v>0</v>
      </c>
      <c r="Q1659" s="201">
        <v>0</v>
      </c>
    </row>
    <row r="1660" spans="1:17" x14ac:dyDescent="0.3">
      <c r="A1660" s="134" t="s">
        <v>72</v>
      </c>
      <c r="B1660" s="134" t="s">
        <v>73</v>
      </c>
      <c r="C1660" s="137">
        <v>2005</v>
      </c>
      <c r="D1660" s="135">
        <v>4000</v>
      </c>
      <c r="E1660" s="136">
        <v>4490.0864109067143</v>
      </c>
      <c r="F1660" s="128" t="s">
        <v>18</v>
      </c>
      <c r="G1660" s="128" t="s">
        <v>18</v>
      </c>
      <c r="H1660" s="128" t="s">
        <v>18</v>
      </c>
      <c r="I1660" s="128" t="s">
        <v>18</v>
      </c>
      <c r="J1660" s="128" t="s">
        <v>18</v>
      </c>
      <c r="K1660" s="128">
        <v>6.04214E-2</v>
      </c>
      <c r="L1660" s="128">
        <v>0.61746639999999997</v>
      </c>
      <c r="M1660" s="128">
        <v>0.2829409</v>
      </c>
      <c r="N1660" s="128">
        <v>3.9171289999999997E-2</v>
      </c>
      <c r="O1660" s="206" t="e">
        <f t="shared" si="203"/>
        <v>#VALUE!</v>
      </c>
      <c r="P1660" s="201">
        <v>0</v>
      </c>
      <c r="Q1660" s="201">
        <v>0</v>
      </c>
    </row>
    <row r="1661" spans="1:17" x14ac:dyDescent="0.3">
      <c r="A1661" s="134" t="s">
        <v>72</v>
      </c>
      <c r="B1661" s="134" t="s">
        <v>73</v>
      </c>
      <c r="C1661" s="137">
        <v>2006</v>
      </c>
      <c r="D1661" s="135">
        <v>5000</v>
      </c>
      <c r="E1661" s="136">
        <v>6182.8009733324006</v>
      </c>
      <c r="F1661" s="128" t="s">
        <v>18</v>
      </c>
      <c r="G1661" s="128" t="s">
        <v>18</v>
      </c>
      <c r="H1661" s="128" t="s">
        <v>18</v>
      </c>
      <c r="I1661" s="128" t="s">
        <v>18</v>
      </c>
      <c r="J1661" s="128" t="s">
        <v>18</v>
      </c>
      <c r="K1661" s="128">
        <v>6.04214E-2</v>
      </c>
      <c r="L1661" s="128">
        <v>0.61746639999999997</v>
      </c>
      <c r="M1661" s="128">
        <v>0.2829409</v>
      </c>
      <c r="N1661" s="128">
        <v>3.9171289999999997E-2</v>
      </c>
      <c r="O1661" s="206" t="e">
        <f t="shared" si="203"/>
        <v>#VALUE!</v>
      </c>
      <c r="P1661" s="201">
        <v>0</v>
      </c>
      <c r="Q1661" s="201">
        <v>0</v>
      </c>
    </row>
    <row r="1662" spans="1:17" x14ac:dyDescent="0.3">
      <c r="A1662" s="134" t="s">
        <v>72</v>
      </c>
      <c r="B1662" s="134" t="s">
        <v>73</v>
      </c>
      <c r="C1662" s="137">
        <v>2007</v>
      </c>
      <c r="D1662" s="135">
        <v>7800</v>
      </c>
      <c r="E1662" s="136">
        <v>8618.6636087883744</v>
      </c>
      <c r="F1662" s="128" t="s">
        <v>18</v>
      </c>
      <c r="G1662" s="128" t="s">
        <v>18</v>
      </c>
      <c r="H1662" s="128" t="s">
        <v>18</v>
      </c>
      <c r="I1662" s="128" t="s">
        <v>18</v>
      </c>
      <c r="J1662" s="128" t="s">
        <v>18</v>
      </c>
      <c r="K1662" s="128">
        <v>6.04214E-2</v>
      </c>
      <c r="L1662" s="128">
        <v>0.61746639999999997</v>
      </c>
      <c r="M1662" s="128">
        <v>0.2829409</v>
      </c>
      <c r="N1662" s="128">
        <v>3.9171289999999997E-2</v>
      </c>
      <c r="O1662" s="206" t="e">
        <f t="shared" si="203"/>
        <v>#VALUE!</v>
      </c>
      <c r="P1662" s="201">
        <v>0</v>
      </c>
      <c r="Q1662" s="201">
        <v>0</v>
      </c>
    </row>
    <row r="1663" spans="1:17" x14ac:dyDescent="0.3">
      <c r="A1663" s="134" t="s">
        <v>72</v>
      </c>
      <c r="B1663" s="134" t="s">
        <v>73</v>
      </c>
      <c r="C1663" s="137">
        <v>2008</v>
      </c>
      <c r="D1663" s="135" t="s">
        <v>18</v>
      </c>
      <c r="E1663" s="136" t="s">
        <v>18</v>
      </c>
      <c r="F1663" s="128" t="s">
        <v>18</v>
      </c>
      <c r="G1663" s="128" t="s">
        <v>18</v>
      </c>
      <c r="H1663" s="128" t="s">
        <v>18</v>
      </c>
      <c r="I1663" s="128">
        <f t="shared" si="212"/>
        <v>93.700418623033258</v>
      </c>
      <c r="J1663" s="128" t="s">
        <v>18</v>
      </c>
      <c r="K1663" s="128">
        <v>6.04214E-2</v>
      </c>
      <c r="L1663" s="128">
        <v>0.61746639999999997</v>
      </c>
      <c r="M1663" s="128">
        <v>0.2829409</v>
      </c>
      <c r="N1663" s="128">
        <v>3.9171289999999997E-2</v>
      </c>
      <c r="O1663" s="206" t="e">
        <f t="shared" si="203"/>
        <v>#VALUE!</v>
      </c>
      <c r="P1663" s="201">
        <v>0</v>
      </c>
      <c r="Q1663" s="201">
        <v>0</v>
      </c>
    </row>
    <row r="1664" spans="1:17" x14ac:dyDescent="0.3">
      <c r="A1664" s="134" t="s">
        <v>72</v>
      </c>
      <c r="B1664" s="134" t="s">
        <v>73</v>
      </c>
      <c r="C1664" s="137">
        <v>2009</v>
      </c>
      <c r="D1664" s="135" t="s">
        <v>18</v>
      </c>
      <c r="E1664" s="136" t="s">
        <v>18</v>
      </c>
      <c r="F1664" s="128" t="s">
        <v>18</v>
      </c>
      <c r="G1664" s="128" t="s">
        <v>18</v>
      </c>
      <c r="H1664" s="128" t="s">
        <v>18</v>
      </c>
      <c r="I1664" s="128" t="s">
        <v>18</v>
      </c>
      <c r="J1664" s="128" t="s">
        <v>18</v>
      </c>
      <c r="K1664" s="128">
        <v>6.04214E-2</v>
      </c>
      <c r="L1664" s="128">
        <v>0.61746639999999997</v>
      </c>
      <c r="M1664" s="128">
        <v>0.2829409</v>
      </c>
      <c r="N1664" s="128">
        <v>3.9171289999999997E-2</v>
      </c>
      <c r="O1664" s="206" t="e">
        <f t="shared" si="203"/>
        <v>#VALUE!</v>
      </c>
      <c r="P1664" s="201">
        <v>0</v>
      </c>
      <c r="Q1664" s="201">
        <v>0</v>
      </c>
    </row>
    <row r="1665" spans="1:17" x14ac:dyDescent="0.3">
      <c r="A1665" s="134" t="s">
        <v>72</v>
      </c>
      <c r="B1665" s="134" t="s">
        <v>73</v>
      </c>
      <c r="C1665" s="137">
        <v>2010</v>
      </c>
      <c r="D1665" s="135" t="s">
        <v>18</v>
      </c>
      <c r="E1665" s="136" t="s">
        <v>18</v>
      </c>
      <c r="F1665" s="128" t="s">
        <v>18</v>
      </c>
      <c r="G1665" s="128" t="s">
        <v>18</v>
      </c>
      <c r="H1665" s="128" t="s">
        <v>18</v>
      </c>
      <c r="I1665" s="128" t="s">
        <v>18</v>
      </c>
      <c r="J1665" s="128" t="s">
        <v>18</v>
      </c>
      <c r="K1665" s="128">
        <v>6.04214E-2</v>
      </c>
      <c r="L1665" s="128">
        <v>0.61746639999999997</v>
      </c>
      <c r="M1665" s="128">
        <v>0.2829409</v>
      </c>
      <c r="N1665" s="128">
        <v>3.9171289999999997E-2</v>
      </c>
      <c r="O1665" s="206" t="e">
        <f t="shared" si="203"/>
        <v>#VALUE!</v>
      </c>
      <c r="P1665" s="201">
        <v>0</v>
      </c>
      <c r="Q1665" s="201">
        <v>0</v>
      </c>
    </row>
    <row r="1666" spans="1:17" x14ac:dyDescent="0.3">
      <c r="A1666" s="134" t="s">
        <v>72</v>
      </c>
      <c r="B1666" s="134" t="s">
        <v>73</v>
      </c>
      <c r="C1666" s="137">
        <v>2011</v>
      </c>
      <c r="D1666" s="135" t="s">
        <v>18</v>
      </c>
      <c r="E1666" s="136" t="s">
        <v>18</v>
      </c>
      <c r="F1666" s="128" t="s">
        <v>18</v>
      </c>
      <c r="G1666" s="128" t="s">
        <v>18</v>
      </c>
      <c r="H1666" s="128" t="s">
        <v>18</v>
      </c>
      <c r="I1666" s="128" t="s">
        <v>18</v>
      </c>
      <c r="J1666" s="128" t="s">
        <v>18</v>
      </c>
      <c r="K1666" s="128">
        <v>6.04214E-2</v>
      </c>
      <c r="L1666" s="128">
        <v>0.61746639999999997</v>
      </c>
      <c r="M1666" s="128">
        <v>0.2829409</v>
      </c>
      <c r="N1666" s="128">
        <v>3.9171289999999997E-2</v>
      </c>
      <c r="O1666" s="206" t="e">
        <f t="shared" si="203"/>
        <v>#VALUE!</v>
      </c>
      <c r="P1666" s="201">
        <v>0</v>
      </c>
      <c r="Q1666" s="201">
        <v>0</v>
      </c>
    </row>
    <row r="1667" spans="1:17" x14ac:dyDescent="0.3">
      <c r="A1667" s="134" t="s">
        <v>72</v>
      </c>
      <c r="B1667" s="134" t="s">
        <v>73</v>
      </c>
      <c r="C1667" s="137">
        <v>2012</v>
      </c>
      <c r="D1667" s="135" t="s">
        <v>18</v>
      </c>
      <c r="E1667" s="136" t="s">
        <v>18</v>
      </c>
      <c r="F1667" s="128" t="s">
        <v>18</v>
      </c>
      <c r="G1667" s="128" t="s">
        <v>18</v>
      </c>
      <c r="H1667" s="128" t="s">
        <v>18</v>
      </c>
      <c r="I1667" s="128" t="s">
        <v>18</v>
      </c>
      <c r="J1667" s="128" t="s">
        <v>18</v>
      </c>
      <c r="K1667" s="128">
        <v>6.04214E-2</v>
      </c>
      <c r="L1667" s="128">
        <v>0.61746639999999997</v>
      </c>
      <c r="M1667" s="128">
        <v>0.2829409</v>
      </c>
      <c r="N1667" s="128">
        <v>3.9171289999999997E-2</v>
      </c>
      <c r="O1667" s="206" t="e">
        <f t="shared" ref="O1667:O1730" si="214">J1667/D1667</f>
        <v>#VALUE!</v>
      </c>
      <c r="P1667" s="201">
        <v>0</v>
      </c>
      <c r="Q1667" s="201">
        <v>0</v>
      </c>
    </row>
    <row r="1668" spans="1:17" x14ac:dyDescent="0.3">
      <c r="A1668" s="134" t="s">
        <v>72</v>
      </c>
      <c r="B1668" s="134" t="s">
        <v>73</v>
      </c>
      <c r="C1668" s="137">
        <v>2013</v>
      </c>
      <c r="D1668" s="135" t="s">
        <v>18</v>
      </c>
      <c r="E1668" s="136" t="s">
        <v>18</v>
      </c>
      <c r="F1668" s="128" t="s">
        <v>18</v>
      </c>
      <c r="G1668" s="128" t="s">
        <v>18</v>
      </c>
      <c r="H1668" s="128" t="s">
        <v>18</v>
      </c>
      <c r="I1668" s="128" t="s">
        <v>18</v>
      </c>
      <c r="J1668" s="128" t="s">
        <v>18</v>
      </c>
      <c r="K1668" s="128">
        <v>6.04214E-2</v>
      </c>
      <c r="L1668" s="128">
        <v>0.61746639999999997</v>
      </c>
      <c r="M1668" s="128">
        <v>0.2829409</v>
      </c>
      <c r="N1668" s="128">
        <v>3.9171289999999997E-2</v>
      </c>
      <c r="O1668" s="206" t="e">
        <f t="shared" si="214"/>
        <v>#VALUE!</v>
      </c>
      <c r="P1668" s="201">
        <v>0</v>
      </c>
      <c r="Q1668" s="201">
        <v>0</v>
      </c>
    </row>
    <row r="1669" spans="1:17" x14ac:dyDescent="0.3">
      <c r="A1669" s="134" t="s">
        <v>72</v>
      </c>
      <c r="B1669" s="134" t="s">
        <v>73</v>
      </c>
      <c r="C1669" s="137">
        <v>2014</v>
      </c>
      <c r="D1669" s="135">
        <v>2200</v>
      </c>
      <c r="E1669" s="136">
        <v>2392.0687478771638</v>
      </c>
      <c r="F1669" s="128" t="s">
        <v>18</v>
      </c>
      <c r="G1669" s="128" t="s">
        <v>18</v>
      </c>
      <c r="H1669" s="128" t="s">
        <v>18</v>
      </c>
      <c r="I1669" s="128" t="s">
        <v>18</v>
      </c>
      <c r="J1669" s="128" t="s">
        <v>18</v>
      </c>
      <c r="K1669" s="128">
        <v>6.04214E-2</v>
      </c>
      <c r="L1669" s="128">
        <v>0.61746639999999997</v>
      </c>
      <c r="M1669" s="128">
        <v>0.2829409</v>
      </c>
      <c r="N1669" s="128">
        <v>3.9171289999999997E-2</v>
      </c>
      <c r="O1669" s="206" t="e">
        <f t="shared" si="214"/>
        <v>#VALUE!</v>
      </c>
      <c r="P1669" s="201">
        <v>0</v>
      </c>
      <c r="Q1669" s="201">
        <v>0</v>
      </c>
    </row>
    <row r="1670" spans="1:17" x14ac:dyDescent="0.3">
      <c r="A1670" t="s">
        <v>74</v>
      </c>
      <c r="B1670" t="s">
        <v>75</v>
      </c>
      <c r="C1670" s="143">
        <v>1954</v>
      </c>
      <c r="D1670" s="141" t="s">
        <v>18</v>
      </c>
      <c r="E1670" s="141" t="s">
        <v>18</v>
      </c>
      <c r="F1670" s="133" t="s">
        <v>18</v>
      </c>
      <c r="G1670" s="133" t="s">
        <v>18</v>
      </c>
      <c r="H1670" s="133" t="s">
        <v>18</v>
      </c>
      <c r="I1670" s="133" t="s">
        <v>18</v>
      </c>
      <c r="J1670" s="133" t="s">
        <v>18</v>
      </c>
      <c r="K1670" s="133">
        <v>5.9202030000000003E-2</v>
      </c>
      <c r="L1670" s="133">
        <v>0.63628989999999996</v>
      </c>
      <c r="M1670" s="133">
        <v>0.26771139999999999</v>
      </c>
      <c r="N1670" s="133">
        <v>3.6796700000000002E-2</v>
      </c>
      <c r="O1670" s="206" t="e">
        <f t="shared" si="214"/>
        <v>#VALUE!</v>
      </c>
      <c r="P1670" s="201">
        <v>0</v>
      </c>
      <c r="Q1670" s="201">
        <v>0</v>
      </c>
    </row>
    <row r="1671" spans="1:17" x14ac:dyDescent="0.3">
      <c r="A1671" s="141" t="s">
        <v>74</v>
      </c>
      <c r="B1671" s="141" t="s">
        <v>75</v>
      </c>
      <c r="C1671" s="143">
        <v>1955</v>
      </c>
      <c r="D1671" s="141" t="s">
        <v>18</v>
      </c>
      <c r="E1671" s="141" t="s">
        <v>18</v>
      </c>
      <c r="F1671" s="133" t="s">
        <v>18</v>
      </c>
      <c r="G1671" s="133" t="s">
        <v>18</v>
      </c>
      <c r="H1671" s="133" t="s">
        <v>18</v>
      </c>
      <c r="I1671" s="133">
        <f t="shared" ref="I1671:I1691" si="215">N1671*E1677</f>
        <v>34.934144001157378</v>
      </c>
      <c r="J1671" s="133" t="s">
        <v>18</v>
      </c>
      <c r="K1671" s="133">
        <v>5.9202030000000003E-2</v>
      </c>
      <c r="L1671" s="133">
        <v>0.63628989999999996</v>
      </c>
      <c r="M1671" s="133">
        <v>0.26771139999999999</v>
      </c>
      <c r="N1671" s="133">
        <v>3.6796700000000002E-2</v>
      </c>
      <c r="O1671" s="206" t="e">
        <f t="shared" si="214"/>
        <v>#VALUE!</v>
      </c>
      <c r="P1671" s="201">
        <v>0</v>
      </c>
      <c r="Q1671" s="201">
        <v>0</v>
      </c>
    </row>
    <row r="1672" spans="1:17" x14ac:dyDescent="0.3">
      <c r="A1672" s="141" t="s">
        <v>74</v>
      </c>
      <c r="B1672" s="141" t="s">
        <v>75</v>
      </c>
      <c r="C1672" s="143">
        <v>1956</v>
      </c>
      <c r="D1672" s="141" t="s">
        <v>18</v>
      </c>
      <c r="E1672" s="141" t="s">
        <v>18</v>
      </c>
      <c r="F1672" s="133" t="s">
        <v>18</v>
      </c>
      <c r="G1672" s="133" t="s">
        <v>18</v>
      </c>
      <c r="H1672" s="133">
        <f t="shared" ref="H1672:H1692" si="216">M1672*E1677</f>
        <v>254.16052521969206</v>
      </c>
      <c r="I1672" s="133">
        <f t="shared" si="215"/>
        <v>66.656949193553771</v>
      </c>
      <c r="J1672" s="133" t="s">
        <v>18</v>
      </c>
      <c r="K1672" s="133">
        <v>5.9202030000000003E-2</v>
      </c>
      <c r="L1672" s="133">
        <v>0.63628989999999996</v>
      </c>
      <c r="M1672" s="133">
        <v>0.26771139999999999</v>
      </c>
      <c r="N1672" s="133">
        <v>3.6796700000000002E-2</v>
      </c>
      <c r="O1672" s="206" t="e">
        <f t="shared" si="214"/>
        <v>#VALUE!</v>
      </c>
      <c r="P1672" s="201">
        <v>0</v>
      </c>
      <c r="Q1672" s="201">
        <v>0</v>
      </c>
    </row>
    <row r="1673" spans="1:17" x14ac:dyDescent="0.3">
      <c r="A1673" s="141" t="s">
        <v>74</v>
      </c>
      <c r="B1673" s="141" t="s">
        <v>75</v>
      </c>
      <c r="C1673" s="143">
        <v>1957</v>
      </c>
      <c r="D1673" s="141">
        <v>800</v>
      </c>
      <c r="E1673" s="141" t="s">
        <v>18</v>
      </c>
      <c r="F1673" s="133" t="s">
        <v>18</v>
      </c>
      <c r="G1673" s="133">
        <f t="shared" ref="G1673:G1693" si="217">L1673*E1677</f>
        <v>604.08251264602609</v>
      </c>
      <c r="H1673" s="133">
        <f t="shared" si="216"/>
        <v>484.95721595510327</v>
      </c>
      <c r="I1673" s="133">
        <f t="shared" si="215"/>
        <v>123.41372473781594</v>
      </c>
      <c r="J1673" s="144">
        <f t="shared" ref="J1673:J1692" si="218">SUM(F1673:I1673)</f>
        <v>1212.4534533389453</v>
      </c>
      <c r="K1673" s="133">
        <v>5.9202030000000003E-2</v>
      </c>
      <c r="L1673" s="133">
        <v>0.63628989999999996</v>
      </c>
      <c r="M1673" s="133">
        <v>0.26771139999999999</v>
      </c>
      <c r="N1673" s="133">
        <v>3.6796700000000002E-2</v>
      </c>
      <c r="O1673" s="206">
        <f t="shared" si="214"/>
        <v>1.5155668166736818</v>
      </c>
      <c r="P1673" s="201">
        <v>1</v>
      </c>
      <c r="Q1673" s="201">
        <v>0</v>
      </c>
    </row>
    <row r="1674" spans="1:17" x14ac:dyDescent="0.3">
      <c r="A1674" s="141" t="s">
        <v>74</v>
      </c>
      <c r="B1674" s="141" t="s">
        <v>75</v>
      </c>
      <c r="C1674" s="143">
        <v>1958</v>
      </c>
      <c r="D1674" s="141" t="s">
        <v>18</v>
      </c>
      <c r="E1674" s="141" t="s">
        <v>18</v>
      </c>
      <c r="F1674" s="133">
        <f t="shared" ref="F1674:F1694" si="219">K1674*E1677</f>
        <v>56.205372796496405</v>
      </c>
      <c r="G1674" s="133">
        <f t="shared" si="217"/>
        <v>1152.6344356062202</v>
      </c>
      <c r="H1674" s="133">
        <f t="shared" si="216"/>
        <v>897.88652321472671</v>
      </c>
      <c r="I1674" s="133">
        <f t="shared" si="215"/>
        <v>66.204632454647367</v>
      </c>
      <c r="J1674" s="144">
        <f t="shared" si="218"/>
        <v>2172.9309640720908</v>
      </c>
      <c r="K1674" s="133">
        <v>5.9202030000000003E-2</v>
      </c>
      <c r="L1674" s="133">
        <v>0.63628989999999996</v>
      </c>
      <c r="M1674" s="133">
        <v>0.26771139999999999</v>
      </c>
      <c r="N1674" s="133">
        <v>3.6796700000000002E-2</v>
      </c>
      <c r="O1674" s="206" t="e">
        <f t="shared" si="214"/>
        <v>#VALUE!</v>
      </c>
      <c r="P1674" s="201">
        <v>0</v>
      </c>
      <c r="Q1674" s="201">
        <v>0</v>
      </c>
    </row>
    <row r="1675" spans="1:17" x14ac:dyDescent="0.3">
      <c r="A1675" s="141" t="s">
        <v>74</v>
      </c>
      <c r="B1675" s="141" t="s">
        <v>75</v>
      </c>
      <c r="C1675" s="143">
        <v>1959</v>
      </c>
      <c r="D1675" s="141">
        <v>1500</v>
      </c>
      <c r="E1675" s="141" t="s">
        <v>18</v>
      </c>
      <c r="F1675" s="133">
        <f t="shared" si="219"/>
        <v>107.24403834760307</v>
      </c>
      <c r="G1675" s="133">
        <f t="shared" si="217"/>
        <v>2134.0747015915126</v>
      </c>
      <c r="H1675" s="133">
        <f t="shared" si="216"/>
        <v>481.66642228566911</v>
      </c>
      <c r="I1675" s="133">
        <f t="shared" si="215"/>
        <v>128.55281185549691</v>
      </c>
      <c r="J1675" s="144">
        <f t="shared" si="218"/>
        <v>2851.5379740802823</v>
      </c>
      <c r="K1675" s="133">
        <v>5.9202030000000003E-2</v>
      </c>
      <c r="L1675" s="133">
        <v>0.63628989999999996</v>
      </c>
      <c r="M1675" s="133">
        <v>0.26771139999999999</v>
      </c>
      <c r="N1675" s="133">
        <v>3.6796700000000002E-2</v>
      </c>
      <c r="O1675" s="206">
        <f t="shared" si="214"/>
        <v>1.9010253160535215</v>
      </c>
      <c r="P1675" s="201">
        <v>1</v>
      </c>
      <c r="Q1675" s="201">
        <v>0</v>
      </c>
    </row>
    <row r="1676" spans="1:17" x14ac:dyDescent="0.3">
      <c r="A1676" s="141" t="s">
        <v>74</v>
      </c>
      <c r="B1676" s="141" t="s">
        <v>75</v>
      </c>
      <c r="C1676" s="143">
        <v>1960</v>
      </c>
      <c r="D1676" s="141" t="s">
        <v>18</v>
      </c>
      <c r="E1676" s="141" t="s">
        <v>18</v>
      </c>
      <c r="F1676" s="133">
        <f t="shared" si="219"/>
        <v>198.559735909468</v>
      </c>
      <c r="G1676" s="133">
        <f t="shared" si="217"/>
        <v>1144.8129577952459</v>
      </c>
      <c r="H1676" s="133">
        <f t="shared" si="216"/>
        <v>935.27553383242719</v>
      </c>
      <c r="I1676" s="133">
        <f t="shared" si="215"/>
        <v>137.29365826933895</v>
      </c>
      <c r="J1676" s="144">
        <f t="shared" si="218"/>
        <v>2415.9418858064801</v>
      </c>
      <c r="K1676" s="133">
        <v>5.9202030000000003E-2</v>
      </c>
      <c r="L1676" s="133">
        <v>0.63628989999999996</v>
      </c>
      <c r="M1676" s="133">
        <v>0.26771139999999999</v>
      </c>
      <c r="N1676" s="133">
        <v>3.6796700000000002E-2</v>
      </c>
      <c r="O1676" s="206" t="e">
        <f t="shared" si="214"/>
        <v>#VALUE!</v>
      </c>
      <c r="P1676" s="201">
        <v>0</v>
      </c>
      <c r="Q1676" s="201">
        <v>0</v>
      </c>
    </row>
    <row r="1677" spans="1:17" x14ac:dyDescent="0.3">
      <c r="A1677" s="141" t="s">
        <v>74</v>
      </c>
      <c r="B1677" s="141" t="s">
        <v>75</v>
      </c>
      <c r="C1677" s="143">
        <v>1961</v>
      </c>
      <c r="D1677" s="141">
        <v>800</v>
      </c>
      <c r="E1677" s="142">
        <v>949.3825261818962</v>
      </c>
      <c r="F1677" s="133">
        <f t="shared" si="219"/>
        <v>106.51630816673796</v>
      </c>
      <c r="G1677" s="133">
        <f t="shared" si="217"/>
        <v>2222.9399864730517</v>
      </c>
      <c r="H1677" s="133">
        <f t="shared" si="216"/>
        <v>998.86885145695942</v>
      </c>
      <c r="I1677" s="133">
        <f t="shared" si="215"/>
        <v>70.324160962983157</v>
      </c>
      <c r="J1677" s="144">
        <f t="shared" si="218"/>
        <v>3398.6493070597321</v>
      </c>
      <c r="K1677" s="133">
        <v>5.9202030000000003E-2</v>
      </c>
      <c r="L1677" s="133">
        <v>0.63628989999999996</v>
      </c>
      <c r="M1677" s="133">
        <v>0.26771139999999999</v>
      </c>
      <c r="N1677" s="133">
        <v>3.6796700000000002E-2</v>
      </c>
      <c r="O1677" s="206">
        <f t="shared" si="214"/>
        <v>4.2483116338246649</v>
      </c>
      <c r="P1677" s="201">
        <v>1</v>
      </c>
      <c r="Q1677" s="201">
        <v>0</v>
      </c>
    </row>
    <row r="1678" spans="1:17" x14ac:dyDescent="0.3">
      <c r="A1678" s="141" t="s">
        <v>74</v>
      </c>
      <c r="B1678" s="141" t="s">
        <v>75</v>
      </c>
      <c r="C1678" s="143">
        <v>1962</v>
      </c>
      <c r="D1678" s="141">
        <v>1500</v>
      </c>
      <c r="E1678" s="142">
        <v>1811.4925847577028</v>
      </c>
      <c r="F1678" s="133">
        <f t="shared" si="219"/>
        <v>206.82798794602462</v>
      </c>
      <c r="G1678" s="133">
        <f t="shared" si="217"/>
        <v>2374.087026576618</v>
      </c>
      <c r="H1678" s="133">
        <f t="shared" si="216"/>
        <v>511.63771711119665</v>
      </c>
      <c r="I1678" s="133">
        <f t="shared" si="215"/>
        <v>136.34871846607294</v>
      </c>
      <c r="J1678" s="144">
        <f t="shared" si="218"/>
        <v>3228.9014500999124</v>
      </c>
      <c r="K1678" s="133">
        <v>5.9202030000000003E-2</v>
      </c>
      <c r="L1678" s="133">
        <v>0.63628989999999996</v>
      </c>
      <c r="M1678" s="133">
        <v>0.26771139999999999</v>
      </c>
      <c r="N1678" s="133">
        <v>3.6796700000000002E-2</v>
      </c>
      <c r="O1678" s="206">
        <f t="shared" si="214"/>
        <v>2.1526009667332748</v>
      </c>
      <c r="P1678" s="201">
        <v>1</v>
      </c>
      <c r="Q1678" s="201">
        <v>0</v>
      </c>
    </row>
    <row r="1679" spans="1:17" x14ac:dyDescent="0.3">
      <c r="A1679" s="141" t="s">
        <v>74</v>
      </c>
      <c r="B1679" s="141" t="s">
        <v>75</v>
      </c>
      <c r="C1679" s="143">
        <v>1963</v>
      </c>
      <c r="D1679" s="141">
        <v>3000</v>
      </c>
      <c r="E1679" s="142">
        <v>3353.934584835486</v>
      </c>
      <c r="F1679" s="133">
        <f t="shared" si="219"/>
        <v>220.89109283362779</v>
      </c>
      <c r="G1679" s="133">
        <f t="shared" si="217"/>
        <v>1216.0479974215202</v>
      </c>
      <c r="H1679" s="133">
        <f t="shared" si="216"/>
        <v>991.99401872337023</v>
      </c>
      <c r="I1679" s="133">
        <f t="shared" si="215"/>
        <v>34.896243918521151</v>
      </c>
      <c r="J1679" s="144">
        <f t="shared" si="218"/>
        <v>2463.8293528970394</v>
      </c>
      <c r="K1679" s="133">
        <v>5.9202030000000003E-2</v>
      </c>
      <c r="L1679" s="133">
        <v>0.63628989999999996</v>
      </c>
      <c r="M1679" s="133">
        <v>0.26771139999999999</v>
      </c>
      <c r="N1679" s="133">
        <v>3.6796700000000002E-2</v>
      </c>
      <c r="O1679" s="206">
        <f t="shared" si="214"/>
        <v>0.82127645096567981</v>
      </c>
      <c r="P1679" s="201">
        <v>1</v>
      </c>
      <c r="Q1679" s="201">
        <v>0</v>
      </c>
    </row>
    <row r="1680" spans="1:17" x14ac:dyDescent="0.3">
      <c r="A1680" s="141" t="s">
        <v>74</v>
      </c>
      <c r="B1680" s="141" t="s">
        <v>75</v>
      </c>
      <c r="C1680" s="143">
        <v>1964</v>
      </c>
      <c r="D1680" s="141">
        <v>1500</v>
      </c>
      <c r="E1680" s="142">
        <v>1799.2002667262923</v>
      </c>
      <c r="F1680" s="133">
        <f t="shared" si="219"/>
        <v>113.14419736159378</v>
      </c>
      <c r="G1680" s="133">
        <f t="shared" si="217"/>
        <v>2357.7470924812742</v>
      </c>
      <c r="H1680" s="133">
        <f t="shared" si="216"/>
        <v>253.88478624900557</v>
      </c>
      <c r="I1680" s="133">
        <f t="shared" si="215"/>
        <v>17.472554131099177</v>
      </c>
      <c r="J1680" s="144">
        <f t="shared" si="218"/>
        <v>2742.2486302229727</v>
      </c>
      <c r="K1680" s="133">
        <v>5.9202030000000003E-2</v>
      </c>
      <c r="L1680" s="133">
        <v>0.63628989999999996</v>
      </c>
      <c r="M1680" s="133">
        <v>0.26771139999999999</v>
      </c>
      <c r="N1680" s="133">
        <v>3.6796700000000002E-2</v>
      </c>
      <c r="O1680" s="206">
        <f t="shared" si="214"/>
        <v>1.8281657534819817</v>
      </c>
      <c r="P1680" s="201">
        <v>1</v>
      </c>
      <c r="Q1680" s="201">
        <v>0</v>
      </c>
    </row>
    <row r="1681" spans="1:17" x14ac:dyDescent="0.3">
      <c r="A1681" s="141" t="s">
        <v>74</v>
      </c>
      <c r="B1681" s="141" t="s">
        <v>75</v>
      </c>
      <c r="C1681" s="143">
        <v>1965</v>
      </c>
      <c r="D1681" s="141">
        <v>3000</v>
      </c>
      <c r="E1681" s="142">
        <v>3493.5962152991142</v>
      </c>
      <c r="F1681" s="133">
        <f t="shared" si="219"/>
        <v>219.37078382273424</v>
      </c>
      <c r="G1681" s="133">
        <f t="shared" si="217"/>
        <v>603.42714301259161</v>
      </c>
      <c r="H1681" s="133">
        <f t="shared" si="216"/>
        <v>127.12014740485814</v>
      </c>
      <c r="I1681" s="133">
        <f t="shared" si="215"/>
        <v>17.752212248604685</v>
      </c>
      <c r="J1681" s="144">
        <f t="shared" si="218"/>
        <v>967.67028648878863</v>
      </c>
      <c r="K1681" s="133">
        <v>5.9202030000000003E-2</v>
      </c>
      <c r="L1681" s="133">
        <v>0.63628989999999996</v>
      </c>
      <c r="M1681" s="133">
        <v>0.26771139999999999</v>
      </c>
      <c r="N1681" s="133">
        <v>3.6796700000000002E-2</v>
      </c>
      <c r="O1681" s="206">
        <f t="shared" si="214"/>
        <v>0.32255676216292956</v>
      </c>
      <c r="P1681" s="201">
        <v>1</v>
      </c>
      <c r="Q1681" s="201">
        <v>0</v>
      </c>
    </row>
    <row r="1682" spans="1:17" x14ac:dyDescent="0.3">
      <c r="A1682" s="141" t="s">
        <v>74</v>
      </c>
      <c r="B1682" s="141" t="s">
        <v>75</v>
      </c>
      <c r="C1682" s="143">
        <v>1966</v>
      </c>
      <c r="D1682" s="141">
        <v>3000</v>
      </c>
      <c r="E1682" s="142">
        <v>3731.1405172023287</v>
      </c>
      <c r="F1682" s="133">
        <f t="shared" si="219"/>
        <v>56.144395539589333</v>
      </c>
      <c r="G1682" s="133">
        <f t="shared" si="217"/>
        <v>302.1360535271283</v>
      </c>
      <c r="H1682" s="133">
        <f t="shared" si="216"/>
        <v>129.15477730804957</v>
      </c>
      <c r="I1682" s="133">
        <f t="shared" si="215"/>
        <v>17.843994277000153</v>
      </c>
      <c r="J1682" s="144">
        <f t="shared" si="218"/>
        <v>505.27922065176733</v>
      </c>
      <c r="K1682" s="133">
        <v>5.9202030000000003E-2</v>
      </c>
      <c r="L1682" s="133">
        <v>0.63628989999999996</v>
      </c>
      <c r="M1682" s="133">
        <v>0.26771139999999999</v>
      </c>
      <c r="N1682" s="133">
        <v>3.6796700000000002E-2</v>
      </c>
      <c r="O1682" s="206">
        <f t="shared" si="214"/>
        <v>0.16842640688392244</v>
      </c>
      <c r="P1682" s="201">
        <v>1</v>
      </c>
      <c r="Q1682" s="201">
        <v>0</v>
      </c>
    </row>
    <row r="1683" spans="1:17" x14ac:dyDescent="0.3">
      <c r="A1683" s="141" t="s">
        <v>74</v>
      </c>
      <c r="B1683" s="141" t="s">
        <v>75</v>
      </c>
      <c r="C1683" s="143">
        <v>1967</v>
      </c>
      <c r="D1683" s="141">
        <v>1500</v>
      </c>
      <c r="E1683" s="142">
        <v>1911.1540155226735</v>
      </c>
      <c r="F1683" s="133">
        <f t="shared" si="219"/>
        <v>28.111506571131581</v>
      </c>
      <c r="G1683" s="133">
        <f t="shared" si="217"/>
        <v>306.97191205851203</v>
      </c>
      <c r="H1683" s="133">
        <f t="shared" si="216"/>
        <v>129.82252999556206</v>
      </c>
      <c r="I1683" s="133">
        <f t="shared" si="215"/>
        <v>18.288816958984</v>
      </c>
      <c r="J1683" s="144">
        <f t="shared" si="218"/>
        <v>483.19476558418972</v>
      </c>
      <c r="K1683" s="133">
        <v>5.9202030000000003E-2</v>
      </c>
      <c r="L1683" s="133">
        <v>0.63628989999999996</v>
      </c>
      <c r="M1683" s="133">
        <v>0.26771139999999999</v>
      </c>
      <c r="N1683" s="133">
        <v>3.6796700000000002E-2</v>
      </c>
      <c r="O1683" s="206">
        <f t="shared" si="214"/>
        <v>0.32212984372279313</v>
      </c>
      <c r="P1683" s="201">
        <v>1</v>
      </c>
      <c r="Q1683" s="201">
        <v>0</v>
      </c>
    </row>
    <row r="1684" spans="1:17" x14ac:dyDescent="0.3">
      <c r="A1684" s="141" t="s">
        <v>74</v>
      </c>
      <c r="B1684" s="141" t="s">
        <v>75</v>
      </c>
      <c r="C1684" s="143">
        <v>1968</v>
      </c>
      <c r="D1684" s="141">
        <v>3000</v>
      </c>
      <c r="E1684" s="142">
        <v>3705.4605023296367</v>
      </c>
      <c r="F1684" s="133">
        <f t="shared" si="219"/>
        <v>28.561447143582495</v>
      </c>
      <c r="G1684" s="133">
        <f t="shared" si="217"/>
        <v>308.55901029475467</v>
      </c>
      <c r="H1684" s="133">
        <f t="shared" si="216"/>
        <v>133.05880126297598</v>
      </c>
      <c r="I1684" s="133" t="s">
        <v>18</v>
      </c>
      <c r="J1684" s="144">
        <f t="shared" si="218"/>
        <v>470.17925870131313</v>
      </c>
      <c r="K1684" s="133">
        <v>5.9202030000000003E-2</v>
      </c>
      <c r="L1684" s="133">
        <v>0.63628989999999996</v>
      </c>
      <c r="M1684" s="133">
        <v>0.26771139999999999</v>
      </c>
      <c r="N1684" s="133">
        <v>3.6796700000000002E-2</v>
      </c>
      <c r="O1684" s="206">
        <f t="shared" si="214"/>
        <v>0.15672641956710437</v>
      </c>
      <c r="P1684" s="201">
        <v>1</v>
      </c>
      <c r="Q1684" s="201">
        <v>0</v>
      </c>
    </row>
    <row r="1685" spans="1:17" x14ac:dyDescent="0.3">
      <c r="A1685" s="141" t="s">
        <v>74</v>
      </c>
      <c r="B1685" s="141" t="s">
        <v>75</v>
      </c>
      <c r="C1685" s="143">
        <v>1969</v>
      </c>
      <c r="D1685" s="141">
        <v>800</v>
      </c>
      <c r="E1685" s="142">
        <v>948.35254026913151</v>
      </c>
      <c r="F1685" s="133">
        <f t="shared" si="219"/>
        <v>28.70911479852246</v>
      </c>
      <c r="G1685" s="133">
        <f t="shared" si="217"/>
        <v>316.25090059571187</v>
      </c>
      <c r="H1685" s="133" t="s">
        <v>18</v>
      </c>
      <c r="I1685" s="133" t="s">
        <v>18</v>
      </c>
      <c r="J1685" s="133" t="s">
        <v>18</v>
      </c>
      <c r="K1685" s="133">
        <v>5.9202030000000003E-2</v>
      </c>
      <c r="L1685" s="133">
        <v>0.63628989999999996</v>
      </c>
      <c r="M1685" s="133">
        <v>0.26771139999999999</v>
      </c>
      <c r="N1685" s="133">
        <v>3.6796700000000002E-2</v>
      </c>
      <c r="O1685" s="206" t="e">
        <f t="shared" si="214"/>
        <v>#VALUE!</v>
      </c>
      <c r="P1685" s="201">
        <v>0</v>
      </c>
      <c r="Q1685" s="201">
        <v>0</v>
      </c>
    </row>
    <row r="1686" spans="1:17" x14ac:dyDescent="0.3">
      <c r="A1686" s="141" t="s">
        <v>74</v>
      </c>
      <c r="B1686" s="141" t="s">
        <v>75</v>
      </c>
      <c r="C1686" s="143">
        <v>1970</v>
      </c>
      <c r="D1686" s="141">
        <v>400</v>
      </c>
      <c r="E1686" s="142">
        <v>474.84024738900979</v>
      </c>
      <c r="F1686" s="133">
        <f t="shared" si="219"/>
        <v>29.424787827992169</v>
      </c>
      <c r="G1686" s="133" t="s">
        <v>18</v>
      </c>
      <c r="H1686" s="133" t="s">
        <v>18</v>
      </c>
      <c r="I1686" s="133" t="s">
        <v>18</v>
      </c>
      <c r="J1686" s="133" t="s">
        <v>18</v>
      </c>
      <c r="K1686" s="133">
        <v>5.9202030000000003E-2</v>
      </c>
      <c r="L1686" s="133">
        <v>0.63628989999999996</v>
      </c>
      <c r="M1686" s="133">
        <v>0.26771139999999999</v>
      </c>
      <c r="N1686" s="133">
        <v>3.6796700000000002E-2</v>
      </c>
      <c r="O1686" s="206" t="e">
        <f t="shared" si="214"/>
        <v>#VALUE!</v>
      </c>
      <c r="P1686" s="201">
        <v>0</v>
      </c>
      <c r="Q1686" s="201">
        <v>0</v>
      </c>
    </row>
    <row r="1687" spans="1:17" x14ac:dyDescent="0.3">
      <c r="A1687" s="141" t="s">
        <v>74</v>
      </c>
      <c r="B1687" s="141" t="s">
        <v>75</v>
      </c>
      <c r="C1687" s="143">
        <v>1971</v>
      </c>
      <c r="D1687" s="141">
        <v>400</v>
      </c>
      <c r="E1687" s="142">
        <v>482.44033428553877</v>
      </c>
      <c r="F1687" s="133" t="s">
        <v>18</v>
      </c>
      <c r="G1687" s="133" t="s">
        <v>18</v>
      </c>
      <c r="H1687" s="133" t="s">
        <v>18</v>
      </c>
      <c r="I1687" s="133" t="s">
        <v>18</v>
      </c>
      <c r="J1687" s="133" t="s">
        <v>18</v>
      </c>
      <c r="K1687" s="133">
        <v>5.9202030000000003E-2</v>
      </c>
      <c r="L1687" s="133">
        <v>0.63628989999999996</v>
      </c>
      <c r="M1687" s="133">
        <v>0.26771139999999999</v>
      </c>
      <c r="N1687" s="133">
        <v>3.6796700000000002E-2</v>
      </c>
      <c r="O1687" s="206" t="e">
        <f t="shared" si="214"/>
        <v>#VALUE!</v>
      </c>
      <c r="P1687" s="201">
        <v>0</v>
      </c>
      <c r="Q1687" s="201">
        <v>0</v>
      </c>
    </row>
    <row r="1688" spans="1:17" x14ac:dyDescent="0.3">
      <c r="A1688" s="141" t="s">
        <v>74</v>
      </c>
      <c r="B1688" s="141" t="s">
        <v>75</v>
      </c>
      <c r="C1688" s="143">
        <v>1972</v>
      </c>
      <c r="D1688" s="141">
        <v>400</v>
      </c>
      <c r="E1688" s="142">
        <v>484.93463481780032</v>
      </c>
      <c r="F1688" s="133" t="s">
        <v>18</v>
      </c>
      <c r="G1688" s="133" t="s">
        <v>18</v>
      </c>
      <c r="H1688" s="133" t="s">
        <v>18</v>
      </c>
      <c r="I1688" s="133">
        <f t="shared" si="215"/>
        <v>45.300998898691816</v>
      </c>
      <c r="J1688" s="133" t="s">
        <v>18</v>
      </c>
      <c r="K1688" s="133">
        <v>5.9202030000000003E-2</v>
      </c>
      <c r="L1688" s="133">
        <v>0.63628989999999996</v>
      </c>
      <c r="M1688" s="133">
        <v>0.26771139999999999</v>
      </c>
      <c r="N1688" s="133">
        <v>3.6796700000000002E-2</v>
      </c>
      <c r="O1688" s="206" t="e">
        <f t="shared" si="214"/>
        <v>#VALUE!</v>
      </c>
      <c r="P1688" s="201">
        <v>0</v>
      </c>
      <c r="Q1688" s="201">
        <v>0</v>
      </c>
    </row>
    <row r="1689" spans="1:17" x14ac:dyDescent="0.3">
      <c r="A1689" s="141" t="s">
        <v>74</v>
      </c>
      <c r="B1689" s="141" t="s">
        <v>75</v>
      </c>
      <c r="C1689" s="143">
        <v>1973</v>
      </c>
      <c r="D1689" s="141">
        <v>400</v>
      </c>
      <c r="E1689" s="142">
        <v>497.02329173496531</v>
      </c>
      <c r="F1689" s="133" t="s">
        <v>18</v>
      </c>
      <c r="G1689" s="133" t="s">
        <v>18</v>
      </c>
      <c r="H1689" s="133">
        <f t="shared" si="216"/>
        <v>329.58373540473042</v>
      </c>
      <c r="I1689" s="133">
        <f t="shared" si="215"/>
        <v>17.845774754190774</v>
      </c>
      <c r="J1689" s="133" t="s">
        <v>18</v>
      </c>
      <c r="K1689" s="133">
        <v>5.9202030000000003E-2</v>
      </c>
      <c r="L1689" s="133">
        <v>0.63628989999999996</v>
      </c>
      <c r="M1689" s="133">
        <v>0.26771139999999999</v>
      </c>
      <c r="N1689" s="133">
        <v>3.6796700000000002E-2</v>
      </c>
      <c r="O1689" s="206" t="e">
        <f t="shared" si="214"/>
        <v>#VALUE!</v>
      </c>
      <c r="P1689" s="201">
        <v>0</v>
      </c>
      <c r="Q1689" s="201">
        <v>0</v>
      </c>
    </row>
    <row r="1690" spans="1:17" x14ac:dyDescent="0.3">
      <c r="A1690" s="141" t="s">
        <v>74</v>
      </c>
      <c r="B1690" s="141" t="s">
        <v>75</v>
      </c>
      <c r="C1690" s="143">
        <v>1974</v>
      </c>
      <c r="D1690" s="141" t="s">
        <v>18</v>
      </c>
      <c r="E1690" s="141" t="s">
        <v>18</v>
      </c>
      <c r="F1690" s="133" t="s">
        <v>18</v>
      </c>
      <c r="G1690" s="133">
        <f t="shared" si="217"/>
        <v>783.34655170568897</v>
      </c>
      <c r="H1690" s="133">
        <f t="shared" si="216"/>
        <v>129.83548371264456</v>
      </c>
      <c r="I1690" s="133">
        <f t="shared" si="215"/>
        <v>18.061375577593864</v>
      </c>
      <c r="J1690" s="144">
        <f t="shared" si="218"/>
        <v>931.24341099592732</v>
      </c>
      <c r="K1690" s="133">
        <v>5.9202030000000003E-2</v>
      </c>
      <c r="L1690" s="133">
        <v>0.63628989999999996</v>
      </c>
      <c r="M1690" s="133">
        <v>0.26771139999999999</v>
      </c>
      <c r="N1690" s="133">
        <v>3.6796700000000002E-2</v>
      </c>
      <c r="O1690" s="206" t="e">
        <f t="shared" si="214"/>
        <v>#VALUE!</v>
      </c>
      <c r="P1690" s="201">
        <v>0</v>
      </c>
      <c r="Q1690" s="201">
        <v>0</v>
      </c>
    </row>
    <row r="1691" spans="1:17" x14ac:dyDescent="0.3">
      <c r="A1691" s="141" t="s">
        <v>74</v>
      </c>
      <c r="B1691" s="141" t="s">
        <v>75</v>
      </c>
      <c r="C1691" s="143">
        <v>1975</v>
      </c>
      <c r="D1691" s="141" t="s">
        <v>18</v>
      </c>
      <c r="E1691" s="141" t="s">
        <v>18</v>
      </c>
      <c r="F1691" s="133">
        <f t="shared" si="219"/>
        <v>72.884554751657618</v>
      </c>
      <c r="G1691" s="133">
        <f t="shared" si="217"/>
        <v>308.58979837231522</v>
      </c>
      <c r="H1691" s="133">
        <f t="shared" si="216"/>
        <v>131.40406997919547</v>
      </c>
      <c r="I1691" s="133">
        <f t="shared" si="215"/>
        <v>8.9644529283814727</v>
      </c>
      <c r="J1691" s="144">
        <f t="shared" si="218"/>
        <v>521.84287603154974</v>
      </c>
      <c r="K1691" s="133">
        <v>5.9202030000000003E-2</v>
      </c>
      <c r="L1691" s="133">
        <v>0.63628989999999996</v>
      </c>
      <c r="M1691" s="133">
        <v>0.26771139999999999</v>
      </c>
      <c r="N1691" s="133">
        <v>3.6796700000000002E-2</v>
      </c>
      <c r="O1691" s="206" t="e">
        <f t="shared" si="214"/>
        <v>#VALUE!</v>
      </c>
      <c r="P1691" s="201">
        <v>0</v>
      </c>
      <c r="Q1691" s="201">
        <v>0</v>
      </c>
    </row>
    <row r="1692" spans="1:17" x14ac:dyDescent="0.3">
      <c r="A1692" s="141" t="s">
        <v>74</v>
      </c>
      <c r="B1692" s="141" t="s">
        <v>75</v>
      </c>
      <c r="C1692" s="143">
        <v>1976</v>
      </c>
      <c r="D1692" s="141" t="s">
        <v>18</v>
      </c>
      <c r="E1692" s="141" t="s">
        <v>18</v>
      </c>
      <c r="F1692" s="133">
        <f t="shared" si="219"/>
        <v>28.711979399534329</v>
      </c>
      <c r="G1692" s="133">
        <f t="shared" si="217"/>
        <v>312.3179758002658</v>
      </c>
      <c r="H1692" s="133">
        <f t="shared" si="216"/>
        <v>65.220148646240105</v>
      </c>
      <c r="I1692" s="133" t="s">
        <v>18</v>
      </c>
      <c r="J1692" s="144">
        <f t="shared" si="218"/>
        <v>406.25010384604025</v>
      </c>
      <c r="K1692" s="133">
        <v>5.9202030000000003E-2</v>
      </c>
      <c r="L1692" s="133">
        <v>0.63628989999999996</v>
      </c>
      <c r="M1692" s="133">
        <v>0.26771139999999999</v>
      </c>
      <c r="N1692" s="133">
        <v>3.6796700000000002E-2</v>
      </c>
      <c r="O1692" s="206" t="e">
        <f t="shared" si="214"/>
        <v>#VALUE!</v>
      </c>
      <c r="P1692" s="201">
        <v>0</v>
      </c>
      <c r="Q1692" s="201">
        <v>0</v>
      </c>
    </row>
    <row r="1693" spans="1:17" x14ac:dyDescent="0.3">
      <c r="A1693" s="141" t="s">
        <v>74</v>
      </c>
      <c r="B1693" s="141" t="s">
        <v>75</v>
      </c>
      <c r="C1693" s="143">
        <v>1977</v>
      </c>
      <c r="D1693" s="141" t="s">
        <v>18</v>
      </c>
      <c r="E1693" s="141" t="s">
        <v>18</v>
      </c>
      <c r="F1693" s="133">
        <f t="shared" si="219"/>
        <v>29.058858505952415</v>
      </c>
      <c r="G1693" s="133">
        <f t="shared" si="217"/>
        <v>155.0136522393191</v>
      </c>
      <c r="H1693" s="133" t="s">
        <v>18</v>
      </c>
      <c r="I1693" s="133" t="s">
        <v>18</v>
      </c>
      <c r="J1693" s="133" t="s">
        <v>18</v>
      </c>
      <c r="K1693" s="133">
        <v>5.9202030000000003E-2</v>
      </c>
      <c r="L1693" s="133">
        <v>0.63628989999999996</v>
      </c>
      <c r="M1693" s="133">
        <v>0.26771139999999999</v>
      </c>
      <c r="N1693" s="133">
        <v>3.6796700000000002E-2</v>
      </c>
      <c r="O1693" s="206" t="e">
        <f t="shared" si="214"/>
        <v>#VALUE!</v>
      </c>
      <c r="P1693" s="201">
        <v>0</v>
      </c>
      <c r="Q1693" s="201">
        <v>0</v>
      </c>
    </row>
    <row r="1694" spans="1:17" x14ac:dyDescent="0.3">
      <c r="A1694" s="141" t="s">
        <v>74</v>
      </c>
      <c r="B1694" s="141" t="s">
        <v>75</v>
      </c>
      <c r="C1694" s="143">
        <v>1978</v>
      </c>
      <c r="D1694" s="141">
        <v>1000</v>
      </c>
      <c r="E1694" s="142">
        <v>1231.1158038272947</v>
      </c>
      <c r="F1694" s="133">
        <f t="shared" si="219"/>
        <v>14.422864311191704</v>
      </c>
      <c r="G1694" s="133" t="s">
        <v>18</v>
      </c>
      <c r="H1694" s="133" t="s">
        <v>18</v>
      </c>
      <c r="I1694" s="133" t="s">
        <v>18</v>
      </c>
      <c r="J1694" s="133" t="s">
        <v>18</v>
      </c>
      <c r="K1694" s="133">
        <v>5.9202030000000003E-2</v>
      </c>
      <c r="L1694" s="133">
        <v>0.63628989999999996</v>
      </c>
      <c r="M1694" s="133">
        <v>0.26771139999999999</v>
      </c>
      <c r="N1694" s="133">
        <v>3.6796700000000002E-2</v>
      </c>
      <c r="O1694" s="206" t="e">
        <f t="shared" si="214"/>
        <v>#VALUE!</v>
      </c>
      <c r="P1694" s="201">
        <v>0</v>
      </c>
      <c r="Q1694" s="201">
        <v>0</v>
      </c>
    </row>
    <row r="1695" spans="1:17" x14ac:dyDescent="0.3">
      <c r="A1695" s="141" t="s">
        <v>74</v>
      </c>
      <c r="B1695" s="141" t="s">
        <v>75</v>
      </c>
      <c r="C1695" s="143">
        <v>1979</v>
      </c>
      <c r="D1695" s="141">
        <v>400</v>
      </c>
      <c r="E1695" s="142">
        <v>484.98302168919423</v>
      </c>
      <c r="F1695" s="133" t="s">
        <v>18</v>
      </c>
      <c r="G1695" s="133" t="s">
        <v>18</v>
      </c>
      <c r="H1695" s="133" t="s">
        <v>18</v>
      </c>
      <c r="I1695" s="133" t="s">
        <v>18</v>
      </c>
      <c r="J1695" s="133" t="s">
        <v>18</v>
      </c>
      <c r="K1695" s="133">
        <v>5.9202030000000003E-2</v>
      </c>
      <c r="L1695" s="133">
        <v>0.63628989999999996</v>
      </c>
      <c r="M1695" s="133">
        <v>0.26771139999999999</v>
      </c>
      <c r="N1695" s="133">
        <v>3.6796700000000002E-2</v>
      </c>
      <c r="O1695" s="206" t="e">
        <f t="shared" si="214"/>
        <v>#VALUE!</v>
      </c>
      <c r="P1695" s="201">
        <v>0</v>
      </c>
      <c r="Q1695" s="201">
        <v>0</v>
      </c>
    </row>
    <row r="1696" spans="1:17" x14ac:dyDescent="0.3">
      <c r="A1696" s="141" t="s">
        <v>74</v>
      </c>
      <c r="B1696" s="141" t="s">
        <v>75</v>
      </c>
      <c r="C1696" s="143">
        <v>1980</v>
      </c>
      <c r="D1696" s="141">
        <v>400</v>
      </c>
      <c r="E1696" s="142">
        <v>490.84226513773962</v>
      </c>
      <c r="F1696" s="133" t="s">
        <v>18</v>
      </c>
      <c r="G1696" s="133" t="s">
        <v>18</v>
      </c>
      <c r="H1696" s="133" t="s">
        <v>18</v>
      </c>
      <c r="I1696" s="133" t="s">
        <v>18</v>
      </c>
      <c r="J1696" s="133" t="s">
        <v>18</v>
      </c>
      <c r="K1696" s="133">
        <v>5.9202030000000003E-2</v>
      </c>
      <c r="L1696" s="133">
        <v>0.63628989999999996</v>
      </c>
      <c r="M1696" s="133">
        <v>0.26771139999999999</v>
      </c>
      <c r="N1696" s="133">
        <v>3.6796700000000002E-2</v>
      </c>
      <c r="O1696" s="206" t="e">
        <f t="shared" si="214"/>
        <v>#VALUE!</v>
      </c>
      <c r="P1696" s="201">
        <v>0</v>
      </c>
      <c r="Q1696" s="201">
        <v>0</v>
      </c>
    </row>
    <row r="1697" spans="1:17" x14ac:dyDescent="0.3">
      <c r="A1697" s="141" t="s">
        <v>74</v>
      </c>
      <c r="B1697" s="141" t="s">
        <v>75</v>
      </c>
      <c r="C1697" s="143">
        <v>1981</v>
      </c>
      <c r="D1697" s="141">
        <v>200</v>
      </c>
      <c r="E1697" s="142">
        <v>243.62111081649908</v>
      </c>
      <c r="F1697" s="133" t="s">
        <v>18</v>
      </c>
      <c r="G1697" s="133" t="s">
        <v>18</v>
      </c>
      <c r="H1697" s="133" t="s">
        <v>18</v>
      </c>
      <c r="I1697" s="133" t="s">
        <v>18</v>
      </c>
      <c r="J1697" s="133" t="s">
        <v>18</v>
      </c>
      <c r="K1697" s="133">
        <v>5.9202030000000003E-2</v>
      </c>
      <c r="L1697" s="133">
        <v>0.63628989999999996</v>
      </c>
      <c r="M1697" s="133">
        <v>0.26771139999999999</v>
      </c>
      <c r="N1697" s="133">
        <v>3.6796700000000002E-2</v>
      </c>
      <c r="O1697" s="206" t="e">
        <f t="shared" si="214"/>
        <v>#VALUE!</v>
      </c>
      <c r="P1697" s="201">
        <v>0</v>
      </c>
      <c r="Q1697" s="201">
        <v>0</v>
      </c>
    </row>
    <row r="1698" spans="1:17" x14ac:dyDescent="0.3">
      <c r="A1698" s="141" t="s">
        <v>74</v>
      </c>
      <c r="B1698" s="141" t="s">
        <v>75</v>
      </c>
      <c r="C1698" s="143">
        <v>1982</v>
      </c>
      <c r="D1698" s="141" t="s">
        <v>18</v>
      </c>
      <c r="E1698" s="141" t="s">
        <v>18</v>
      </c>
      <c r="F1698" s="133" t="s">
        <v>18</v>
      </c>
      <c r="G1698" s="133" t="s">
        <v>18</v>
      </c>
      <c r="H1698" s="133" t="s">
        <v>18</v>
      </c>
      <c r="I1698" s="133" t="s">
        <v>18</v>
      </c>
      <c r="J1698" s="133" t="s">
        <v>18</v>
      </c>
      <c r="K1698" s="133">
        <v>5.9202030000000003E-2</v>
      </c>
      <c r="L1698" s="133">
        <v>0.63628989999999996</v>
      </c>
      <c r="M1698" s="133">
        <v>0.26771139999999999</v>
      </c>
      <c r="N1698" s="133">
        <v>3.6796700000000002E-2</v>
      </c>
      <c r="O1698" s="206" t="e">
        <f t="shared" si="214"/>
        <v>#VALUE!</v>
      </c>
      <c r="P1698" s="201">
        <v>0</v>
      </c>
      <c r="Q1698" s="201">
        <v>0</v>
      </c>
    </row>
    <row r="1699" spans="1:17" x14ac:dyDescent="0.3">
      <c r="A1699" s="141" t="s">
        <v>74</v>
      </c>
      <c r="B1699" s="141" t="s">
        <v>75</v>
      </c>
      <c r="C1699" s="143">
        <v>1983</v>
      </c>
      <c r="D1699" s="141" t="s">
        <v>18</v>
      </c>
      <c r="E1699" s="141" t="s">
        <v>18</v>
      </c>
      <c r="F1699" s="133" t="s">
        <v>18</v>
      </c>
      <c r="G1699" s="133" t="s">
        <v>18</v>
      </c>
      <c r="H1699" s="133" t="s">
        <v>18</v>
      </c>
      <c r="I1699" s="133" t="s">
        <v>18</v>
      </c>
      <c r="J1699" s="133" t="s">
        <v>18</v>
      </c>
      <c r="K1699" s="133">
        <v>5.9202030000000003E-2</v>
      </c>
      <c r="L1699" s="133">
        <v>0.63628989999999996</v>
      </c>
      <c r="M1699" s="133">
        <v>0.26771139999999999</v>
      </c>
      <c r="N1699" s="133">
        <v>3.6796700000000002E-2</v>
      </c>
      <c r="O1699" s="206" t="e">
        <f t="shared" si="214"/>
        <v>#VALUE!</v>
      </c>
      <c r="P1699" s="201">
        <v>0</v>
      </c>
      <c r="Q1699" s="201">
        <v>0</v>
      </c>
    </row>
    <row r="1700" spans="1:17" x14ac:dyDescent="0.3">
      <c r="A1700" s="141" t="s">
        <v>74</v>
      </c>
      <c r="B1700" s="141" t="s">
        <v>75</v>
      </c>
      <c r="C1700" s="143">
        <v>1984</v>
      </c>
      <c r="D1700" s="141" t="s">
        <v>18</v>
      </c>
      <c r="E1700" s="141" t="s">
        <v>18</v>
      </c>
      <c r="F1700" s="133" t="s">
        <v>18</v>
      </c>
      <c r="G1700" s="133" t="s">
        <v>18</v>
      </c>
      <c r="H1700" s="133" t="s">
        <v>18</v>
      </c>
      <c r="I1700" s="133" t="s">
        <v>18</v>
      </c>
      <c r="J1700" s="133" t="s">
        <v>18</v>
      </c>
      <c r="K1700" s="133">
        <v>5.9202030000000003E-2</v>
      </c>
      <c r="L1700" s="133">
        <v>0.63628989999999996</v>
      </c>
      <c r="M1700" s="133">
        <v>0.26771139999999999</v>
      </c>
      <c r="N1700" s="133">
        <v>3.6796700000000002E-2</v>
      </c>
      <c r="O1700" s="206" t="e">
        <f t="shared" si="214"/>
        <v>#VALUE!</v>
      </c>
      <c r="P1700" s="201">
        <v>0</v>
      </c>
      <c r="Q1700" s="201">
        <v>0</v>
      </c>
    </row>
    <row r="1701" spans="1:17" x14ac:dyDescent="0.3">
      <c r="A1701" s="141" t="s">
        <v>74</v>
      </c>
      <c r="B1701" s="141" t="s">
        <v>75</v>
      </c>
      <c r="C1701" s="143">
        <v>1985</v>
      </c>
      <c r="D1701" s="141" t="s">
        <v>18</v>
      </c>
      <c r="E1701" s="141" t="s">
        <v>18</v>
      </c>
      <c r="F1701" s="133" t="s">
        <v>18</v>
      </c>
      <c r="G1701" s="133" t="s">
        <v>18</v>
      </c>
      <c r="H1701" s="133" t="s">
        <v>18</v>
      </c>
      <c r="I1701" s="133" t="s">
        <v>18</v>
      </c>
      <c r="J1701" s="133" t="s">
        <v>18</v>
      </c>
      <c r="K1701" s="133">
        <v>5.9202030000000003E-2</v>
      </c>
      <c r="L1701" s="133">
        <v>0.63628989999999996</v>
      </c>
      <c r="M1701" s="133">
        <v>0.26771139999999999</v>
      </c>
      <c r="N1701" s="133">
        <v>3.6796700000000002E-2</v>
      </c>
      <c r="O1701" s="206" t="e">
        <f t="shared" si="214"/>
        <v>#VALUE!</v>
      </c>
      <c r="P1701" s="201">
        <v>0</v>
      </c>
      <c r="Q1701" s="201">
        <v>0</v>
      </c>
    </row>
    <row r="1702" spans="1:17" x14ac:dyDescent="0.3">
      <c r="A1702" s="141" t="s">
        <v>74</v>
      </c>
      <c r="B1702" s="141" t="s">
        <v>75</v>
      </c>
      <c r="C1702" s="143">
        <v>1986</v>
      </c>
      <c r="D1702" s="141" t="s">
        <v>18</v>
      </c>
      <c r="E1702" s="141" t="s">
        <v>18</v>
      </c>
      <c r="F1702" s="133" t="s">
        <v>18</v>
      </c>
      <c r="G1702" s="133" t="s">
        <v>18</v>
      </c>
      <c r="H1702" s="133" t="s">
        <v>18</v>
      </c>
      <c r="I1702" s="133" t="s">
        <v>18</v>
      </c>
      <c r="J1702" s="133" t="s">
        <v>18</v>
      </c>
      <c r="K1702" s="133">
        <v>5.9202030000000003E-2</v>
      </c>
      <c r="L1702" s="133">
        <v>0.63628989999999996</v>
      </c>
      <c r="M1702" s="133">
        <v>0.26771139999999999</v>
      </c>
      <c r="N1702" s="133">
        <v>3.6796700000000002E-2</v>
      </c>
      <c r="O1702" s="206" t="e">
        <f t="shared" si="214"/>
        <v>#VALUE!</v>
      </c>
      <c r="P1702" s="201">
        <v>0</v>
      </c>
      <c r="Q1702" s="201">
        <v>0</v>
      </c>
    </row>
    <row r="1703" spans="1:17" x14ac:dyDescent="0.3">
      <c r="A1703" s="141" t="s">
        <v>74</v>
      </c>
      <c r="B1703" s="141" t="s">
        <v>75</v>
      </c>
      <c r="C1703" s="143">
        <v>1987</v>
      </c>
      <c r="D1703" s="141" t="s">
        <v>18</v>
      </c>
      <c r="E1703" s="141" t="s">
        <v>18</v>
      </c>
      <c r="F1703" s="133" t="s">
        <v>18</v>
      </c>
      <c r="G1703" s="133" t="s">
        <v>18</v>
      </c>
      <c r="H1703" s="133" t="s">
        <v>18</v>
      </c>
      <c r="I1703" s="133" t="s">
        <v>18</v>
      </c>
      <c r="J1703" s="133" t="s">
        <v>18</v>
      </c>
      <c r="K1703" s="133">
        <v>5.9202030000000003E-2</v>
      </c>
      <c r="L1703" s="133">
        <v>0.63628989999999996</v>
      </c>
      <c r="M1703" s="133">
        <v>0.26771139999999999</v>
      </c>
      <c r="N1703" s="133">
        <v>3.6796700000000002E-2</v>
      </c>
      <c r="O1703" s="206" t="e">
        <f t="shared" si="214"/>
        <v>#VALUE!</v>
      </c>
      <c r="P1703" s="201">
        <v>0</v>
      </c>
      <c r="Q1703" s="201">
        <v>0</v>
      </c>
    </row>
    <row r="1704" spans="1:17" x14ac:dyDescent="0.3">
      <c r="A1704" s="141" t="s">
        <v>74</v>
      </c>
      <c r="B1704" s="141" t="s">
        <v>75</v>
      </c>
      <c r="C1704" s="143">
        <v>1988</v>
      </c>
      <c r="D1704" s="141" t="s">
        <v>18</v>
      </c>
      <c r="E1704" s="141" t="s">
        <v>18</v>
      </c>
      <c r="F1704" s="133" t="s">
        <v>18</v>
      </c>
      <c r="G1704" s="133" t="s">
        <v>18</v>
      </c>
      <c r="H1704" s="133" t="s">
        <v>18</v>
      </c>
      <c r="I1704" s="133" t="s">
        <v>18</v>
      </c>
      <c r="J1704" s="133" t="s">
        <v>18</v>
      </c>
      <c r="K1704" s="133">
        <v>5.9202030000000003E-2</v>
      </c>
      <c r="L1704" s="133">
        <v>0.63628989999999996</v>
      </c>
      <c r="M1704" s="133">
        <v>0.26771139999999999</v>
      </c>
      <c r="N1704" s="133">
        <v>3.6796700000000002E-2</v>
      </c>
      <c r="O1704" s="206" t="e">
        <f t="shared" si="214"/>
        <v>#VALUE!</v>
      </c>
      <c r="P1704" s="201">
        <v>0</v>
      </c>
      <c r="Q1704" s="201">
        <v>0</v>
      </c>
    </row>
    <row r="1705" spans="1:17" x14ac:dyDescent="0.3">
      <c r="A1705" s="141" t="s">
        <v>74</v>
      </c>
      <c r="B1705" s="141" t="s">
        <v>75</v>
      </c>
      <c r="C1705" s="143">
        <v>1989</v>
      </c>
      <c r="D1705" s="141" t="s">
        <v>18</v>
      </c>
      <c r="E1705" s="141" t="s">
        <v>18</v>
      </c>
      <c r="F1705" s="133" t="s">
        <v>18</v>
      </c>
      <c r="G1705" s="133" t="s">
        <v>18</v>
      </c>
      <c r="H1705" s="133" t="s">
        <v>18</v>
      </c>
      <c r="I1705" s="133" t="s">
        <v>18</v>
      </c>
      <c r="J1705" s="133" t="s">
        <v>18</v>
      </c>
      <c r="K1705" s="133">
        <v>5.9202030000000003E-2</v>
      </c>
      <c r="L1705" s="133">
        <v>0.63628989999999996</v>
      </c>
      <c r="M1705" s="133">
        <v>0.26771139999999999</v>
      </c>
      <c r="N1705" s="133">
        <v>3.6796700000000002E-2</v>
      </c>
      <c r="O1705" s="206" t="e">
        <f t="shared" si="214"/>
        <v>#VALUE!</v>
      </c>
      <c r="P1705" s="201">
        <v>0</v>
      </c>
      <c r="Q1705" s="201">
        <v>0</v>
      </c>
    </row>
    <row r="1706" spans="1:17" x14ac:dyDescent="0.3">
      <c r="A1706" s="141" t="s">
        <v>74</v>
      </c>
      <c r="B1706" s="141" t="s">
        <v>75</v>
      </c>
      <c r="C1706" s="143">
        <v>1990</v>
      </c>
      <c r="D1706" s="141" t="s">
        <v>18</v>
      </c>
      <c r="E1706" s="141" t="s">
        <v>18</v>
      </c>
      <c r="F1706" s="133" t="s">
        <v>18</v>
      </c>
      <c r="G1706" s="133" t="s">
        <v>18</v>
      </c>
      <c r="H1706" s="133" t="s">
        <v>18</v>
      </c>
      <c r="I1706" s="133" t="s">
        <v>18</v>
      </c>
      <c r="J1706" s="133" t="s">
        <v>18</v>
      </c>
      <c r="K1706" s="133">
        <v>5.9202030000000003E-2</v>
      </c>
      <c r="L1706" s="133">
        <v>0.63628989999999996</v>
      </c>
      <c r="M1706" s="133">
        <v>0.26771139999999999</v>
      </c>
      <c r="N1706" s="133">
        <v>3.6796700000000002E-2</v>
      </c>
      <c r="O1706" s="206" t="e">
        <f t="shared" si="214"/>
        <v>#VALUE!</v>
      </c>
      <c r="P1706" s="201">
        <v>0</v>
      </c>
      <c r="Q1706" s="201">
        <v>0</v>
      </c>
    </row>
    <row r="1707" spans="1:17" x14ac:dyDescent="0.3">
      <c r="A1707" s="141" t="s">
        <v>74</v>
      </c>
      <c r="B1707" s="141" t="s">
        <v>75</v>
      </c>
      <c r="C1707" s="143">
        <v>1991</v>
      </c>
      <c r="D1707" s="141" t="s">
        <v>18</v>
      </c>
      <c r="E1707" s="141" t="s">
        <v>18</v>
      </c>
      <c r="F1707" s="133" t="s">
        <v>18</v>
      </c>
      <c r="G1707" s="133" t="s">
        <v>18</v>
      </c>
      <c r="H1707" s="133" t="s">
        <v>18</v>
      </c>
      <c r="I1707" s="133" t="s">
        <v>18</v>
      </c>
      <c r="J1707" s="133" t="s">
        <v>18</v>
      </c>
      <c r="K1707" s="133">
        <v>5.9202030000000003E-2</v>
      </c>
      <c r="L1707" s="133">
        <v>0.63628989999999996</v>
      </c>
      <c r="M1707" s="133">
        <v>0.26771139999999999</v>
      </c>
      <c r="N1707" s="133">
        <v>3.6796700000000002E-2</v>
      </c>
      <c r="O1707" s="206" t="e">
        <f t="shared" si="214"/>
        <v>#VALUE!</v>
      </c>
      <c r="P1707" s="201">
        <v>0</v>
      </c>
      <c r="Q1707" s="201">
        <v>0</v>
      </c>
    </row>
    <row r="1708" spans="1:17" x14ac:dyDescent="0.3">
      <c r="A1708" s="141" t="s">
        <v>74</v>
      </c>
      <c r="B1708" s="141" t="s">
        <v>75</v>
      </c>
      <c r="C1708" s="143">
        <v>1992</v>
      </c>
      <c r="D1708" s="141" t="s">
        <v>18</v>
      </c>
      <c r="E1708" s="141" t="s">
        <v>18</v>
      </c>
      <c r="F1708" s="133" t="s">
        <v>18</v>
      </c>
      <c r="G1708" s="133" t="s">
        <v>18</v>
      </c>
      <c r="H1708" s="133" t="s">
        <v>18</v>
      </c>
      <c r="I1708" s="133" t="s">
        <v>18</v>
      </c>
      <c r="J1708" s="133" t="s">
        <v>18</v>
      </c>
      <c r="K1708" s="133">
        <v>5.9202030000000003E-2</v>
      </c>
      <c r="L1708" s="133">
        <v>0.63628989999999996</v>
      </c>
      <c r="M1708" s="133">
        <v>0.26771139999999999</v>
      </c>
      <c r="N1708" s="133">
        <v>3.6796700000000002E-2</v>
      </c>
      <c r="O1708" s="206" t="e">
        <f t="shared" si="214"/>
        <v>#VALUE!</v>
      </c>
      <c r="P1708" s="201">
        <v>0</v>
      </c>
      <c r="Q1708" s="201">
        <v>0</v>
      </c>
    </row>
    <row r="1709" spans="1:17" x14ac:dyDescent="0.3">
      <c r="A1709" s="141" t="s">
        <v>74</v>
      </c>
      <c r="B1709" s="141" t="s">
        <v>75</v>
      </c>
      <c r="C1709" s="143">
        <v>1993</v>
      </c>
      <c r="D1709" s="141" t="s">
        <v>18</v>
      </c>
      <c r="E1709" s="141" t="s">
        <v>18</v>
      </c>
      <c r="F1709" s="133" t="s">
        <v>18</v>
      </c>
      <c r="G1709" s="133" t="s">
        <v>18</v>
      </c>
      <c r="H1709" s="133" t="s">
        <v>18</v>
      </c>
      <c r="I1709" s="133" t="s">
        <v>18</v>
      </c>
      <c r="J1709" s="133" t="s">
        <v>18</v>
      </c>
      <c r="K1709" s="133">
        <v>5.9202030000000003E-2</v>
      </c>
      <c r="L1709" s="133">
        <v>0.63628989999999996</v>
      </c>
      <c r="M1709" s="133">
        <v>0.26771139999999999</v>
      </c>
      <c r="N1709" s="133">
        <v>3.6796700000000002E-2</v>
      </c>
      <c r="O1709" s="206" t="e">
        <f t="shared" si="214"/>
        <v>#VALUE!</v>
      </c>
      <c r="P1709" s="201">
        <v>0</v>
      </c>
      <c r="Q1709" s="201">
        <v>0</v>
      </c>
    </row>
    <row r="1710" spans="1:17" x14ac:dyDescent="0.3">
      <c r="A1710" s="141" t="s">
        <v>74</v>
      </c>
      <c r="B1710" s="141" t="s">
        <v>75</v>
      </c>
      <c r="C1710" s="143">
        <v>1994</v>
      </c>
      <c r="D1710" s="141" t="s">
        <v>18</v>
      </c>
      <c r="E1710" s="141" t="s">
        <v>18</v>
      </c>
      <c r="F1710" s="133" t="s">
        <v>18</v>
      </c>
      <c r="G1710" s="133" t="s">
        <v>18</v>
      </c>
      <c r="H1710" s="133" t="s">
        <v>18</v>
      </c>
      <c r="I1710" s="133" t="s">
        <v>18</v>
      </c>
      <c r="J1710" s="133" t="s">
        <v>18</v>
      </c>
      <c r="K1710" s="133">
        <v>5.9202030000000003E-2</v>
      </c>
      <c r="L1710" s="133">
        <v>0.63628989999999996</v>
      </c>
      <c r="M1710" s="133">
        <v>0.26771139999999999</v>
      </c>
      <c r="N1710" s="133">
        <v>3.6796700000000002E-2</v>
      </c>
      <c r="O1710" s="206" t="e">
        <f t="shared" si="214"/>
        <v>#VALUE!</v>
      </c>
      <c r="P1710" s="201">
        <v>0</v>
      </c>
      <c r="Q1710" s="201">
        <v>0</v>
      </c>
    </row>
    <row r="1711" spans="1:17" x14ac:dyDescent="0.3">
      <c r="A1711" s="141" t="s">
        <v>74</v>
      </c>
      <c r="B1711" s="141" t="s">
        <v>75</v>
      </c>
      <c r="C1711" s="143">
        <v>1995</v>
      </c>
      <c r="D1711" s="141" t="s">
        <v>18</v>
      </c>
      <c r="E1711" s="141" t="s">
        <v>18</v>
      </c>
      <c r="F1711" s="133" t="s">
        <v>18</v>
      </c>
      <c r="G1711" s="133" t="s">
        <v>18</v>
      </c>
      <c r="H1711" s="133" t="s">
        <v>18</v>
      </c>
      <c r="I1711" s="133" t="s">
        <v>18</v>
      </c>
      <c r="J1711" s="133" t="s">
        <v>18</v>
      </c>
      <c r="K1711" s="133">
        <v>5.9202030000000003E-2</v>
      </c>
      <c r="L1711" s="133">
        <v>0.63628989999999996</v>
      </c>
      <c r="M1711" s="133">
        <v>0.26771139999999999</v>
      </c>
      <c r="N1711" s="133">
        <v>3.6796700000000002E-2</v>
      </c>
      <c r="O1711" s="206" t="e">
        <f t="shared" si="214"/>
        <v>#VALUE!</v>
      </c>
      <c r="P1711" s="201">
        <v>0</v>
      </c>
      <c r="Q1711" s="201">
        <v>0</v>
      </c>
    </row>
    <row r="1712" spans="1:17" x14ac:dyDescent="0.3">
      <c r="A1712" s="141" t="s">
        <v>74</v>
      </c>
      <c r="B1712" s="141" t="s">
        <v>75</v>
      </c>
      <c r="C1712" s="143">
        <v>1996</v>
      </c>
      <c r="D1712" s="141" t="s">
        <v>18</v>
      </c>
      <c r="E1712" s="141" t="s">
        <v>18</v>
      </c>
      <c r="F1712" s="133" t="s">
        <v>18</v>
      </c>
      <c r="G1712" s="133" t="s">
        <v>18</v>
      </c>
      <c r="H1712" s="133" t="s">
        <v>18</v>
      </c>
      <c r="I1712" s="133" t="s">
        <v>18</v>
      </c>
      <c r="J1712" s="133" t="s">
        <v>18</v>
      </c>
      <c r="K1712" s="133">
        <v>5.9202030000000003E-2</v>
      </c>
      <c r="L1712" s="133">
        <v>0.63628989999999996</v>
      </c>
      <c r="M1712" s="133">
        <v>0.26771139999999999</v>
      </c>
      <c r="N1712" s="133">
        <v>3.6796700000000002E-2</v>
      </c>
      <c r="O1712" s="206" t="e">
        <f t="shared" si="214"/>
        <v>#VALUE!</v>
      </c>
      <c r="P1712" s="201">
        <v>0</v>
      </c>
      <c r="Q1712" s="201">
        <v>0</v>
      </c>
    </row>
    <row r="1713" spans="1:17" x14ac:dyDescent="0.3">
      <c r="A1713" s="141" t="s">
        <v>74</v>
      </c>
      <c r="B1713" s="141" t="s">
        <v>75</v>
      </c>
      <c r="C1713" s="143">
        <v>1997</v>
      </c>
      <c r="D1713" s="141" t="s">
        <v>18</v>
      </c>
      <c r="E1713" s="141" t="s">
        <v>18</v>
      </c>
      <c r="F1713" s="133" t="s">
        <v>18</v>
      </c>
      <c r="G1713" s="133" t="s">
        <v>18</v>
      </c>
      <c r="H1713" s="133" t="s">
        <v>18</v>
      </c>
      <c r="I1713" s="133" t="s">
        <v>18</v>
      </c>
      <c r="J1713" s="133" t="s">
        <v>18</v>
      </c>
      <c r="K1713" s="133">
        <v>5.9202030000000003E-2</v>
      </c>
      <c r="L1713" s="133">
        <v>0.63628989999999996</v>
      </c>
      <c r="M1713" s="133">
        <v>0.26771139999999999</v>
      </c>
      <c r="N1713" s="133">
        <v>3.6796700000000002E-2</v>
      </c>
      <c r="O1713" s="206" t="e">
        <f t="shared" si="214"/>
        <v>#VALUE!</v>
      </c>
      <c r="P1713" s="201">
        <v>0</v>
      </c>
      <c r="Q1713" s="201">
        <v>0</v>
      </c>
    </row>
    <row r="1714" spans="1:17" x14ac:dyDescent="0.3">
      <c r="A1714" s="141" t="s">
        <v>74</v>
      </c>
      <c r="B1714" s="141" t="s">
        <v>75</v>
      </c>
      <c r="C1714" s="143">
        <v>1998</v>
      </c>
      <c r="D1714" s="141" t="s">
        <v>18</v>
      </c>
      <c r="E1714" s="141" t="s">
        <v>18</v>
      </c>
      <c r="F1714" s="133" t="s">
        <v>18</v>
      </c>
      <c r="G1714" s="133" t="s">
        <v>18</v>
      </c>
      <c r="H1714" s="133" t="s">
        <v>18</v>
      </c>
      <c r="I1714" s="133" t="s">
        <v>18</v>
      </c>
      <c r="J1714" s="133" t="s">
        <v>18</v>
      </c>
      <c r="K1714" s="133">
        <v>5.9202030000000003E-2</v>
      </c>
      <c r="L1714" s="133">
        <v>0.63628989999999996</v>
      </c>
      <c r="M1714" s="133">
        <v>0.26771139999999999</v>
      </c>
      <c r="N1714" s="133">
        <v>3.6796700000000002E-2</v>
      </c>
      <c r="O1714" s="206" t="e">
        <f t="shared" si="214"/>
        <v>#VALUE!</v>
      </c>
      <c r="P1714" s="201">
        <v>0</v>
      </c>
      <c r="Q1714" s="201">
        <v>0</v>
      </c>
    </row>
    <row r="1715" spans="1:17" x14ac:dyDescent="0.3">
      <c r="A1715" s="141" t="s">
        <v>74</v>
      </c>
      <c r="B1715" s="141" t="s">
        <v>75</v>
      </c>
      <c r="C1715" s="143">
        <v>1999</v>
      </c>
      <c r="D1715" s="141" t="s">
        <v>18</v>
      </c>
      <c r="E1715" s="141" t="s">
        <v>18</v>
      </c>
      <c r="F1715" s="133" t="s">
        <v>18</v>
      </c>
      <c r="G1715" s="133" t="s">
        <v>18</v>
      </c>
      <c r="H1715" s="133" t="s">
        <v>18</v>
      </c>
      <c r="I1715" s="133" t="s">
        <v>18</v>
      </c>
      <c r="J1715" s="133" t="s">
        <v>18</v>
      </c>
      <c r="K1715" s="133">
        <v>5.9202030000000003E-2</v>
      </c>
      <c r="L1715" s="133">
        <v>0.63628989999999996</v>
      </c>
      <c r="M1715" s="133">
        <v>0.26771139999999999</v>
      </c>
      <c r="N1715" s="133">
        <v>3.6796700000000002E-2</v>
      </c>
      <c r="O1715" s="206" t="e">
        <f t="shared" si="214"/>
        <v>#VALUE!</v>
      </c>
      <c r="P1715" s="201">
        <v>0</v>
      </c>
      <c r="Q1715" s="201">
        <v>0</v>
      </c>
    </row>
    <row r="1716" spans="1:17" x14ac:dyDescent="0.3">
      <c r="A1716" s="141" t="s">
        <v>74</v>
      </c>
      <c r="B1716" s="141" t="s">
        <v>75</v>
      </c>
      <c r="C1716" s="143">
        <v>2000</v>
      </c>
      <c r="D1716" s="141" t="s">
        <v>18</v>
      </c>
      <c r="E1716" s="141" t="s">
        <v>18</v>
      </c>
      <c r="F1716" s="133" t="s">
        <v>18</v>
      </c>
      <c r="G1716" s="133" t="s">
        <v>18</v>
      </c>
      <c r="H1716" s="133" t="s">
        <v>18</v>
      </c>
      <c r="I1716" s="133" t="s">
        <v>18</v>
      </c>
      <c r="J1716" s="133" t="s">
        <v>18</v>
      </c>
      <c r="K1716" s="133">
        <v>5.9202030000000003E-2</v>
      </c>
      <c r="L1716" s="133">
        <v>0.63628989999999996</v>
      </c>
      <c r="M1716" s="133">
        <v>0.26771139999999999</v>
      </c>
      <c r="N1716" s="133">
        <v>3.6796700000000002E-2</v>
      </c>
      <c r="O1716" s="206" t="e">
        <f t="shared" si="214"/>
        <v>#VALUE!</v>
      </c>
      <c r="P1716" s="201">
        <v>0</v>
      </c>
      <c r="Q1716" s="201">
        <v>0</v>
      </c>
    </row>
    <row r="1717" spans="1:17" x14ac:dyDescent="0.3">
      <c r="A1717" s="141" t="s">
        <v>74</v>
      </c>
      <c r="B1717" s="141" t="s">
        <v>75</v>
      </c>
      <c r="C1717" s="143">
        <v>2001</v>
      </c>
      <c r="D1717" s="141" t="s">
        <v>18</v>
      </c>
      <c r="E1717" s="141" t="s">
        <v>18</v>
      </c>
      <c r="F1717" s="133" t="s">
        <v>18</v>
      </c>
      <c r="G1717" s="133" t="s">
        <v>18</v>
      </c>
      <c r="H1717" s="133" t="s">
        <v>18</v>
      </c>
      <c r="I1717" s="133" t="s">
        <v>18</v>
      </c>
      <c r="J1717" s="133" t="s">
        <v>18</v>
      </c>
      <c r="K1717" s="133">
        <v>5.9202030000000003E-2</v>
      </c>
      <c r="L1717" s="133">
        <v>0.63628989999999996</v>
      </c>
      <c r="M1717" s="133">
        <v>0.26771139999999999</v>
      </c>
      <c r="N1717" s="133">
        <v>3.6796700000000002E-2</v>
      </c>
      <c r="O1717" s="206" t="e">
        <f t="shared" si="214"/>
        <v>#VALUE!</v>
      </c>
      <c r="P1717" s="201">
        <v>0</v>
      </c>
      <c r="Q1717" s="201">
        <v>0</v>
      </c>
    </row>
    <row r="1718" spans="1:17" x14ac:dyDescent="0.3">
      <c r="A1718" s="141" t="s">
        <v>74</v>
      </c>
      <c r="B1718" s="141" t="s">
        <v>75</v>
      </c>
      <c r="C1718" s="143">
        <v>2002</v>
      </c>
      <c r="D1718" s="141" t="s">
        <v>18</v>
      </c>
      <c r="E1718" s="141" t="s">
        <v>18</v>
      </c>
      <c r="F1718" s="133" t="s">
        <v>18</v>
      </c>
      <c r="G1718" s="133" t="s">
        <v>18</v>
      </c>
      <c r="H1718" s="133" t="s">
        <v>18</v>
      </c>
      <c r="I1718" s="133" t="s">
        <v>18</v>
      </c>
      <c r="J1718" s="133" t="s">
        <v>18</v>
      </c>
      <c r="K1718" s="133">
        <v>5.9202030000000003E-2</v>
      </c>
      <c r="L1718" s="133">
        <v>0.63628989999999996</v>
      </c>
      <c r="M1718" s="133">
        <v>0.26771139999999999</v>
      </c>
      <c r="N1718" s="133">
        <v>3.6796700000000002E-2</v>
      </c>
      <c r="O1718" s="206" t="e">
        <f t="shared" si="214"/>
        <v>#VALUE!</v>
      </c>
      <c r="P1718" s="201">
        <v>0</v>
      </c>
      <c r="Q1718" s="201">
        <v>0</v>
      </c>
    </row>
    <row r="1719" spans="1:17" x14ac:dyDescent="0.3">
      <c r="A1719" s="141" t="s">
        <v>74</v>
      </c>
      <c r="B1719" s="141" t="s">
        <v>75</v>
      </c>
      <c r="C1719" s="143">
        <v>2003</v>
      </c>
      <c r="D1719" s="141" t="s">
        <v>18</v>
      </c>
      <c r="E1719" s="141" t="s">
        <v>18</v>
      </c>
      <c r="F1719" s="133" t="s">
        <v>18</v>
      </c>
      <c r="G1719" s="133" t="s">
        <v>18</v>
      </c>
      <c r="H1719" s="133" t="s">
        <v>18</v>
      </c>
      <c r="I1719" s="133" t="s">
        <v>18</v>
      </c>
      <c r="J1719" s="133" t="s">
        <v>18</v>
      </c>
      <c r="K1719" s="133">
        <v>5.9202030000000003E-2</v>
      </c>
      <c r="L1719" s="133">
        <v>0.63628989999999996</v>
      </c>
      <c r="M1719" s="133">
        <v>0.26771139999999999</v>
      </c>
      <c r="N1719" s="133">
        <v>3.6796700000000002E-2</v>
      </c>
      <c r="O1719" s="206" t="e">
        <f t="shared" si="214"/>
        <v>#VALUE!</v>
      </c>
      <c r="P1719" s="201">
        <v>0</v>
      </c>
      <c r="Q1719" s="201">
        <v>0</v>
      </c>
    </row>
    <row r="1720" spans="1:17" x14ac:dyDescent="0.3">
      <c r="A1720" s="141" t="s">
        <v>74</v>
      </c>
      <c r="B1720" s="141" t="s">
        <v>75</v>
      </c>
      <c r="C1720" s="143">
        <v>2004</v>
      </c>
      <c r="D1720" s="141" t="s">
        <v>18</v>
      </c>
      <c r="E1720" s="141" t="s">
        <v>18</v>
      </c>
      <c r="F1720" s="133" t="s">
        <v>18</v>
      </c>
      <c r="G1720" s="133" t="s">
        <v>18</v>
      </c>
      <c r="H1720" s="133" t="s">
        <v>18</v>
      </c>
      <c r="I1720" s="133" t="s">
        <v>18</v>
      </c>
      <c r="J1720" s="133" t="s">
        <v>18</v>
      </c>
      <c r="K1720" s="133">
        <v>5.9202030000000003E-2</v>
      </c>
      <c r="L1720" s="133">
        <v>0.63628989999999996</v>
      </c>
      <c r="M1720" s="133">
        <v>0.26771139999999999</v>
      </c>
      <c r="N1720" s="133">
        <v>3.6796700000000002E-2</v>
      </c>
      <c r="O1720" s="206" t="e">
        <f t="shared" si="214"/>
        <v>#VALUE!</v>
      </c>
      <c r="P1720" s="201">
        <v>0</v>
      </c>
      <c r="Q1720" s="201">
        <v>0</v>
      </c>
    </row>
    <row r="1721" spans="1:17" x14ac:dyDescent="0.3">
      <c r="A1721" s="141" t="s">
        <v>74</v>
      </c>
      <c r="B1721" s="141" t="s">
        <v>75</v>
      </c>
      <c r="C1721" s="143">
        <v>2005</v>
      </c>
      <c r="D1721" s="141" t="s">
        <v>18</v>
      </c>
      <c r="E1721" s="141" t="s">
        <v>18</v>
      </c>
      <c r="F1721" s="133" t="s">
        <v>18</v>
      </c>
      <c r="G1721" s="133" t="s">
        <v>18</v>
      </c>
      <c r="H1721" s="133" t="s">
        <v>18</v>
      </c>
      <c r="I1721" s="133" t="s">
        <v>18</v>
      </c>
      <c r="J1721" s="133" t="s">
        <v>18</v>
      </c>
      <c r="K1721" s="133">
        <v>5.9202030000000003E-2</v>
      </c>
      <c r="L1721" s="133">
        <v>0.63628989999999996</v>
      </c>
      <c r="M1721" s="133">
        <v>0.26771139999999999</v>
      </c>
      <c r="N1721" s="133">
        <v>3.6796700000000002E-2</v>
      </c>
      <c r="O1721" s="206" t="e">
        <f t="shared" si="214"/>
        <v>#VALUE!</v>
      </c>
      <c r="P1721" s="201">
        <v>0</v>
      </c>
      <c r="Q1721" s="201">
        <v>0</v>
      </c>
    </row>
    <row r="1722" spans="1:17" x14ac:dyDescent="0.3">
      <c r="A1722" s="141" t="s">
        <v>74</v>
      </c>
      <c r="B1722" s="141" t="s">
        <v>75</v>
      </c>
      <c r="C1722" s="143">
        <v>2006</v>
      </c>
      <c r="D1722" s="141" t="s">
        <v>18</v>
      </c>
      <c r="E1722" s="141" t="s">
        <v>18</v>
      </c>
      <c r="F1722" s="133" t="s">
        <v>18</v>
      </c>
      <c r="G1722" s="133" t="s">
        <v>18</v>
      </c>
      <c r="H1722" s="133" t="s">
        <v>18</v>
      </c>
      <c r="I1722" s="133" t="s">
        <v>18</v>
      </c>
      <c r="J1722" s="133" t="s">
        <v>18</v>
      </c>
      <c r="K1722" s="133">
        <v>5.9202030000000003E-2</v>
      </c>
      <c r="L1722" s="133">
        <v>0.63628989999999996</v>
      </c>
      <c r="M1722" s="133">
        <v>0.26771139999999999</v>
      </c>
      <c r="N1722" s="133">
        <v>3.6796700000000002E-2</v>
      </c>
      <c r="O1722" s="206" t="e">
        <f t="shared" si="214"/>
        <v>#VALUE!</v>
      </c>
      <c r="P1722" s="201">
        <v>0</v>
      </c>
      <c r="Q1722" s="201">
        <v>0</v>
      </c>
    </row>
    <row r="1723" spans="1:17" x14ac:dyDescent="0.3">
      <c r="A1723" s="141" t="s">
        <v>74</v>
      </c>
      <c r="B1723" s="141" t="s">
        <v>75</v>
      </c>
      <c r="C1723" s="143">
        <v>2007</v>
      </c>
      <c r="D1723" s="141" t="s">
        <v>18</v>
      </c>
      <c r="E1723" s="141" t="s">
        <v>18</v>
      </c>
      <c r="F1723" s="133" t="s">
        <v>18</v>
      </c>
      <c r="G1723" s="133" t="s">
        <v>18</v>
      </c>
      <c r="H1723" s="133" t="s">
        <v>18</v>
      </c>
      <c r="I1723" s="133" t="s">
        <v>18</v>
      </c>
      <c r="J1723" s="133" t="s">
        <v>18</v>
      </c>
      <c r="K1723" s="133">
        <v>5.9202030000000003E-2</v>
      </c>
      <c r="L1723" s="133">
        <v>0.63628989999999996</v>
      </c>
      <c r="M1723" s="133">
        <v>0.26771139999999999</v>
      </c>
      <c r="N1723" s="133">
        <v>3.6796700000000002E-2</v>
      </c>
      <c r="O1723" s="206" t="e">
        <f t="shared" si="214"/>
        <v>#VALUE!</v>
      </c>
      <c r="P1723" s="201">
        <v>0</v>
      </c>
      <c r="Q1723" s="201">
        <v>0</v>
      </c>
    </row>
    <row r="1724" spans="1:17" x14ac:dyDescent="0.3">
      <c r="A1724" s="141" t="s">
        <v>74</v>
      </c>
      <c r="B1724" s="141" t="s">
        <v>75</v>
      </c>
      <c r="C1724" s="143">
        <v>2008</v>
      </c>
      <c r="D1724" s="141" t="s">
        <v>18</v>
      </c>
      <c r="E1724" s="141" t="s">
        <v>18</v>
      </c>
      <c r="F1724" s="133" t="s">
        <v>18</v>
      </c>
      <c r="G1724" s="133" t="s">
        <v>18</v>
      </c>
      <c r="H1724" s="133" t="s">
        <v>18</v>
      </c>
      <c r="I1724" s="133" t="s">
        <v>18</v>
      </c>
      <c r="J1724" s="133" t="s">
        <v>18</v>
      </c>
      <c r="K1724" s="133">
        <v>5.9202030000000003E-2</v>
      </c>
      <c r="L1724" s="133">
        <v>0.63628989999999996</v>
      </c>
      <c r="M1724" s="133">
        <v>0.26771139999999999</v>
      </c>
      <c r="N1724" s="133">
        <v>3.6796700000000002E-2</v>
      </c>
      <c r="O1724" s="206" t="e">
        <f t="shared" si="214"/>
        <v>#VALUE!</v>
      </c>
      <c r="P1724" s="201">
        <v>0</v>
      </c>
      <c r="Q1724" s="201">
        <v>0</v>
      </c>
    </row>
    <row r="1725" spans="1:17" x14ac:dyDescent="0.3">
      <c r="A1725" s="141" t="s">
        <v>74</v>
      </c>
      <c r="B1725" s="141" t="s">
        <v>75</v>
      </c>
      <c r="C1725" s="143">
        <v>2009</v>
      </c>
      <c r="D1725" s="141" t="s">
        <v>18</v>
      </c>
      <c r="E1725" s="141" t="s">
        <v>18</v>
      </c>
      <c r="F1725" s="133" t="s">
        <v>18</v>
      </c>
      <c r="G1725" s="133" t="s">
        <v>18</v>
      </c>
      <c r="H1725" s="133" t="s">
        <v>18</v>
      </c>
      <c r="I1725" s="133" t="s">
        <v>18</v>
      </c>
      <c r="J1725" s="133" t="s">
        <v>18</v>
      </c>
      <c r="K1725" s="133">
        <v>5.9202030000000003E-2</v>
      </c>
      <c r="L1725" s="133">
        <v>0.63628989999999996</v>
      </c>
      <c r="M1725" s="133">
        <v>0.26771139999999999</v>
      </c>
      <c r="N1725" s="133">
        <v>3.6796700000000002E-2</v>
      </c>
      <c r="O1725" s="206" t="e">
        <f t="shared" si="214"/>
        <v>#VALUE!</v>
      </c>
      <c r="P1725" s="201">
        <v>0</v>
      </c>
      <c r="Q1725" s="201">
        <v>0</v>
      </c>
    </row>
    <row r="1726" spans="1:17" x14ac:dyDescent="0.3">
      <c r="A1726" s="141" t="s">
        <v>74</v>
      </c>
      <c r="B1726" s="141" t="s">
        <v>75</v>
      </c>
      <c r="C1726" s="143">
        <v>2010</v>
      </c>
      <c r="D1726" s="141" t="s">
        <v>18</v>
      </c>
      <c r="E1726" s="141" t="s">
        <v>18</v>
      </c>
      <c r="F1726" s="133" t="s">
        <v>18</v>
      </c>
      <c r="G1726" s="133" t="s">
        <v>18</v>
      </c>
      <c r="H1726" s="133" t="s">
        <v>18</v>
      </c>
      <c r="I1726" s="133" t="s">
        <v>18</v>
      </c>
      <c r="J1726" s="133" t="s">
        <v>18</v>
      </c>
      <c r="K1726" s="133">
        <v>5.9202030000000003E-2</v>
      </c>
      <c r="L1726" s="133">
        <v>0.63628989999999996</v>
      </c>
      <c r="M1726" s="133">
        <v>0.26771139999999999</v>
      </c>
      <c r="N1726" s="133">
        <v>3.6796700000000002E-2</v>
      </c>
      <c r="O1726" s="206" t="e">
        <f t="shared" si="214"/>
        <v>#VALUE!</v>
      </c>
      <c r="P1726" s="201">
        <v>0</v>
      </c>
      <c r="Q1726" s="201">
        <v>0</v>
      </c>
    </row>
    <row r="1727" spans="1:17" x14ac:dyDescent="0.3">
      <c r="A1727" s="141" t="s">
        <v>74</v>
      </c>
      <c r="B1727" s="141" t="s">
        <v>75</v>
      </c>
      <c r="C1727" s="143">
        <v>2011</v>
      </c>
      <c r="D1727" s="141" t="s">
        <v>18</v>
      </c>
      <c r="E1727" s="141" t="s">
        <v>18</v>
      </c>
      <c r="F1727" s="133" t="s">
        <v>18</v>
      </c>
      <c r="G1727" s="133" t="s">
        <v>18</v>
      </c>
      <c r="H1727" s="133" t="s">
        <v>18</v>
      </c>
      <c r="I1727" s="133" t="s">
        <v>18</v>
      </c>
      <c r="J1727" s="133" t="s">
        <v>18</v>
      </c>
      <c r="K1727" s="133">
        <v>5.9202030000000003E-2</v>
      </c>
      <c r="L1727" s="133">
        <v>0.63628989999999996</v>
      </c>
      <c r="M1727" s="133">
        <v>0.26771139999999999</v>
      </c>
      <c r="N1727" s="133">
        <v>3.6796700000000002E-2</v>
      </c>
      <c r="O1727" s="206" t="e">
        <f t="shared" si="214"/>
        <v>#VALUE!</v>
      </c>
      <c r="P1727" s="201">
        <v>0</v>
      </c>
      <c r="Q1727" s="201">
        <v>0</v>
      </c>
    </row>
    <row r="1728" spans="1:17" x14ac:dyDescent="0.3">
      <c r="A1728" s="141" t="s">
        <v>74</v>
      </c>
      <c r="B1728" s="141" t="s">
        <v>75</v>
      </c>
      <c r="C1728" s="143">
        <v>2012</v>
      </c>
      <c r="D1728" s="141" t="s">
        <v>18</v>
      </c>
      <c r="E1728" s="141" t="s">
        <v>18</v>
      </c>
      <c r="F1728" s="133" t="s">
        <v>18</v>
      </c>
      <c r="G1728" s="133" t="s">
        <v>18</v>
      </c>
      <c r="H1728" s="133" t="s">
        <v>18</v>
      </c>
      <c r="I1728" s="133" t="s">
        <v>18</v>
      </c>
      <c r="J1728" s="133" t="s">
        <v>18</v>
      </c>
      <c r="K1728" s="133">
        <v>5.9202030000000003E-2</v>
      </c>
      <c r="L1728" s="133">
        <v>0.63628989999999996</v>
      </c>
      <c r="M1728" s="133">
        <v>0.26771139999999999</v>
      </c>
      <c r="N1728" s="133">
        <v>3.6796700000000002E-2</v>
      </c>
      <c r="O1728" s="206" t="e">
        <f t="shared" si="214"/>
        <v>#VALUE!</v>
      </c>
      <c r="P1728" s="201">
        <v>0</v>
      </c>
      <c r="Q1728" s="201">
        <v>0</v>
      </c>
    </row>
    <row r="1729" spans="1:17" x14ac:dyDescent="0.3">
      <c r="A1729" s="141" t="s">
        <v>74</v>
      </c>
      <c r="B1729" s="141" t="s">
        <v>75</v>
      </c>
      <c r="C1729" s="143">
        <v>2013</v>
      </c>
      <c r="D1729" s="141" t="s">
        <v>18</v>
      </c>
      <c r="E1729" s="141" t="s">
        <v>18</v>
      </c>
      <c r="F1729" s="133" t="s">
        <v>18</v>
      </c>
      <c r="G1729" s="133" t="s">
        <v>18</v>
      </c>
      <c r="H1729" s="133" t="s">
        <v>18</v>
      </c>
      <c r="I1729" s="133" t="s">
        <v>18</v>
      </c>
      <c r="J1729" s="133" t="s">
        <v>18</v>
      </c>
      <c r="K1729" s="133">
        <v>5.9202030000000003E-2</v>
      </c>
      <c r="L1729" s="133">
        <v>0.63628989999999996</v>
      </c>
      <c r="M1729" s="133">
        <v>0.26771139999999999</v>
      </c>
      <c r="N1729" s="133">
        <v>3.6796700000000002E-2</v>
      </c>
      <c r="O1729" s="206" t="e">
        <f t="shared" si="214"/>
        <v>#VALUE!</v>
      </c>
      <c r="P1729" s="201">
        <v>0</v>
      </c>
      <c r="Q1729" s="201">
        <v>0</v>
      </c>
    </row>
    <row r="1730" spans="1:17" x14ac:dyDescent="0.3">
      <c r="A1730" s="141" t="s">
        <v>74</v>
      </c>
      <c r="B1730" s="141" t="s">
        <v>75</v>
      </c>
      <c r="C1730" s="143">
        <v>2014</v>
      </c>
      <c r="D1730" s="141" t="s">
        <v>18</v>
      </c>
      <c r="E1730" s="141" t="s">
        <v>18</v>
      </c>
      <c r="F1730" s="133" t="s">
        <v>18</v>
      </c>
      <c r="G1730" s="133" t="s">
        <v>18</v>
      </c>
      <c r="H1730" s="133" t="s">
        <v>18</v>
      </c>
      <c r="I1730" s="133" t="s">
        <v>18</v>
      </c>
      <c r="J1730" s="133" t="s">
        <v>18</v>
      </c>
      <c r="K1730" s="133">
        <v>5.9202030000000003E-2</v>
      </c>
      <c r="L1730" s="133">
        <v>0.63628989999999996</v>
      </c>
      <c r="M1730" s="133">
        <v>0.26771139999999999</v>
      </c>
      <c r="N1730" s="133">
        <v>3.6796700000000002E-2</v>
      </c>
      <c r="O1730" s="206" t="e">
        <f t="shared" si="214"/>
        <v>#VALUE!</v>
      </c>
      <c r="P1730" s="201">
        <v>0</v>
      </c>
      <c r="Q1730" s="201">
        <v>0</v>
      </c>
    </row>
    <row r="1731" spans="1:17" x14ac:dyDescent="0.3">
      <c r="A1731" t="s">
        <v>76</v>
      </c>
      <c r="B1731" t="s">
        <v>77</v>
      </c>
      <c r="C1731" s="148">
        <v>1954</v>
      </c>
      <c r="D1731" s="146">
        <v>12000</v>
      </c>
      <c r="E1731" s="147">
        <v>19742.281735906254</v>
      </c>
      <c r="F1731" s="140">
        <f t="shared" ref="F1731" si="220">K1731*E1734</f>
        <v>656.99521050772398</v>
      </c>
      <c r="G1731" s="149" t="s">
        <v>18</v>
      </c>
      <c r="H1731" s="140">
        <f t="shared" ref="H1731" si="221">M1731*E1736</f>
        <v>2243.3217126335426</v>
      </c>
      <c r="I1731" s="140">
        <f t="shared" ref="I1731" si="222">N1731*E1737</f>
        <v>990.21808572552561</v>
      </c>
      <c r="J1731" s="149" t="s">
        <v>18</v>
      </c>
      <c r="K1731" s="140">
        <v>6.7683729999999998E-2</v>
      </c>
      <c r="L1731" s="140">
        <v>0.38436949999999998</v>
      </c>
      <c r="M1731" s="140">
        <v>0.4762382</v>
      </c>
      <c r="N1731" s="140">
        <v>7.1708540000000001E-2</v>
      </c>
      <c r="O1731" s="206" t="e">
        <f t="shared" ref="O1731:O1794" si="223">J1731/D1731</f>
        <v>#VALUE!</v>
      </c>
      <c r="P1731" s="201">
        <v>0</v>
      </c>
      <c r="Q1731" s="201">
        <v>0</v>
      </c>
    </row>
    <row r="1732" spans="1:17" x14ac:dyDescent="0.3">
      <c r="A1732" s="146" t="s">
        <v>76</v>
      </c>
      <c r="B1732" s="146" t="s">
        <v>77</v>
      </c>
      <c r="C1732" s="148">
        <v>1955</v>
      </c>
      <c r="D1732" s="146">
        <v>5000</v>
      </c>
      <c r="E1732" s="147">
        <v>8571.2707918642973</v>
      </c>
      <c r="F1732" s="149" t="s">
        <v>18</v>
      </c>
      <c r="G1732" s="140">
        <f t="shared" ref="G1732:G1773" si="224">L1732*E1736</f>
        <v>1810.5738788364697</v>
      </c>
      <c r="H1732" s="140">
        <f t="shared" ref="H1732:H1772" si="225">M1732*E1737</f>
        <v>6576.3391466814137</v>
      </c>
      <c r="I1732" s="149" t="s">
        <v>18</v>
      </c>
      <c r="J1732" s="149" t="s">
        <v>18</v>
      </c>
      <c r="K1732" s="140">
        <v>6.7683729999999998E-2</v>
      </c>
      <c r="L1732" s="140">
        <v>0.38436949999999998</v>
      </c>
      <c r="M1732" s="140">
        <v>0.4762382</v>
      </c>
      <c r="N1732" s="140">
        <v>7.1708540000000001E-2</v>
      </c>
      <c r="O1732" s="206" t="e">
        <f t="shared" si="223"/>
        <v>#VALUE!</v>
      </c>
      <c r="P1732" s="201">
        <v>0</v>
      </c>
      <c r="Q1732" s="201">
        <v>0</v>
      </c>
    </row>
    <row r="1733" spans="1:17" x14ac:dyDescent="0.3">
      <c r="A1733" s="146" t="s">
        <v>76</v>
      </c>
      <c r="B1733" s="146" t="s">
        <v>77</v>
      </c>
      <c r="C1733" s="148">
        <v>1956</v>
      </c>
      <c r="D1733" s="146">
        <v>7500</v>
      </c>
      <c r="E1733" s="147">
        <v>14014.012690770629</v>
      </c>
      <c r="F1733" s="140">
        <f t="shared" ref="F1733:F1774" si="226">K1733*E1736</f>
        <v>318.82444772600411</v>
      </c>
      <c r="G1733" s="140">
        <f t="shared" si="224"/>
        <v>5307.7308574582248</v>
      </c>
      <c r="H1733" s="149" t="s">
        <v>18</v>
      </c>
      <c r="I1733" s="140">
        <f t="shared" ref="I1733:I1771" si="227">N1733*E1739</f>
        <v>399.85418449893962</v>
      </c>
      <c r="J1733" s="149" t="s">
        <v>18</v>
      </c>
      <c r="K1733" s="140">
        <v>6.7683729999999998E-2</v>
      </c>
      <c r="L1733" s="140">
        <v>0.38436949999999998</v>
      </c>
      <c r="M1733" s="140">
        <v>0.4762382</v>
      </c>
      <c r="N1733" s="140">
        <v>7.1708540000000001E-2</v>
      </c>
      <c r="O1733" s="206" t="e">
        <f t="shared" si="223"/>
        <v>#VALUE!</v>
      </c>
      <c r="P1733" s="201">
        <v>0</v>
      </c>
      <c r="Q1733" s="201">
        <v>0</v>
      </c>
    </row>
    <row r="1734" spans="1:17" x14ac:dyDescent="0.3">
      <c r="A1734" s="146" t="s">
        <v>76</v>
      </c>
      <c r="B1734" s="146" t="s">
        <v>77</v>
      </c>
      <c r="C1734" s="148">
        <v>1957</v>
      </c>
      <c r="D1734" s="146">
        <v>7500</v>
      </c>
      <c r="E1734" s="147">
        <v>9706.8410755099339</v>
      </c>
      <c r="F1734" s="140">
        <f t="shared" si="226"/>
        <v>934.63977310601115</v>
      </c>
      <c r="G1734" s="149" t="s">
        <v>18</v>
      </c>
      <c r="H1734" s="140">
        <f t="shared" si="225"/>
        <v>2655.5531194505274</v>
      </c>
      <c r="I1734" s="149" t="s">
        <v>18</v>
      </c>
      <c r="J1734" s="149" t="s">
        <v>18</v>
      </c>
      <c r="K1734" s="140">
        <v>6.7683729999999998E-2</v>
      </c>
      <c r="L1734" s="140">
        <v>0.38436949999999998</v>
      </c>
      <c r="M1734" s="140">
        <v>0.4762382</v>
      </c>
      <c r="N1734" s="140">
        <v>7.1708540000000001E-2</v>
      </c>
      <c r="O1734" s="206" t="e">
        <f t="shared" si="223"/>
        <v>#VALUE!</v>
      </c>
      <c r="P1734" s="201">
        <v>0</v>
      </c>
      <c r="Q1734" s="201">
        <v>0</v>
      </c>
    </row>
    <row r="1735" spans="1:17" x14ac:dyDescent="0.3">
      <c r="A1735" s="146" t="s">
        <v>76</v>
      </c>
      <c r="B1735" s="146" t="s">
        <v>77</v>
      </c>
      <c r="C1735" s="148">
        <v>1958</v>
      </c>
      <c r="D1735" s="146" t="s">
        <v>18</v>
      </c>
      <c r="E1735" s="146" t="s">
        <v>18</v>
      </c>
      <c r="F1735" s="149" t="s">
        <v>18</v>
      </c>
      <c r="G1735" s="140">
        <f t="shared" si="224"/>
        <v>2143.2838120642978</v>
      </c>
      <c r="H1735" s="149" t="s">
        <v>18</v>
      </c>
      <c r="I1735" s="149" t="s">
        <v>18</v>
      </c>
      <c r="J1735" s="149" t="s">
        <v>18</v>
      </c>
      <c r="K1735" s="140">
        <v>6.7683729999999998E-2</v>
      </c>
      <c r="L1735" s="140">
        <v>0.38436949999999998</v>
      </c>
      <c r="M1735" s="140">
        <v>0.4762382</v>
      </c>
      <c r="N1735" s="140">
        <v>7.1708540000000001E-2</v>
      </c>
      <c r="O1735" s="206" t="e">
        <f t="shared" si="223"/>
        <v>#VALUE!</v>
      </c>
      <c r="P1735" s="201">
        <v>0</v>
      </c>
      <c r="Q1735" s="201">
        <v>0</v>
      </c>
    </row>
    <row r="1736" spans="1:17" x14ac:dyDescent="0.3">
      <c r="A1736" s="146" t="s">
        <v>76</v>
      </c>
      <c r="B1736" s="146" t="s">
        <v>77</v>
      </c>
      <c r="C1736" s="148">
        <v>1959</v>
      </c>
      <c r="D1736" s="146">
        <v>3500</v>
      </c>
      <c r="E1736" s="147">
        <v>4710.5035098686803</v>
      </c>
      <c r="F1736" s="140">
        <f t="shared" si="226"/>
        <v>377.41143053528094</v>
      </c>
      <c r="G1736" s="149" t="s">
        <v>18</v>
      </c>
      <c r="H1736" s="149" t="s">
        <v>18</v>
      </c>
      <c r="I1736" s="149" t="s">
        <v>18</v>
      </c>
      <c r="J1736" s="149" t="s">
        <v>18</v>
      </c>
      <c r="K1736" s="140">
        <v>6.7683729999999998E-2</v>
      </c>
      <c r="L1736" s="140">
        <v>0.38436949999999998</v>
      </c>
      <c r="M1736" s="140">
        <v>0.4762382</v>
      </c>
      <c r="N1736" s="140">
        <v>7.1708540000000001E-2</v>
      </c>
      <c r="O1736" s="206" t="e">
        <f t="shared" si="223"/>
        <v>#VALUE!</v>
      </c>
      <c r="P1736" s="201">
        <v>0</v>
      </c>
      <c r="Q1736" s="201">
        <v>0</v>
      </c>
    </row>
    <row r="1737" spans="1:17" x14ac:dyDescent="0.3">
      <c r="A1737" s="146" t="s">
        <v>76</v>
      </c>
      <c r="B1737" s="146" t="s">
        <v>77</v>
      </c>
      <c r="C1737" s="148">
        <v>1960</v>
      </c>
      <c r="D1737" s="146">
        <v>7500</v>
      </c>
      <c r="E1737" s="147">
        <v>13808.928277239023</v>
      </c>
      <c r="F1737" s="149" t="s">
        <v>18</v>
      </c>
      <c r="G1737" s="149" t="s">
        <v>18</v>
      </c>
      <c r="H1737" s="149" t="s">
        <v>18</v>
      </c>
      <c r="I1737" s="149" t="s">
        <v>18</v>
      </c>
      <c r="J1737" s="149" t="s">
        <v>18</v>
      </c>
      <c r="K1737" s="140">
        <v>6.7683729999999998E-2</v>
      </c>
      <c r="L1737" s="140">
        <v>0.38436949999999998</v>
      </c>
      <c r="M1737" s="140">
        <v>0.4762382</v>
      </c>
      <c r="N1737" s="140">
        <v>7.1708540000000001E-2</v>
      </c>
      <c r="O1737" s="206" t="e">
        <f t="shared" si="223"/>
        <v>#VALUE!</v>
      </c>
      <c r="P1737" s="201">
        <v>0</v>
      </c>
      <c r="Q1737" s="201">
        <v>0</v>
      </c>
    </row>
    <row r="1738" spans="1:17" x14ac:dyDescent="0.3">
      <c r="A1738" s="146" t="s">
        <v>76</v>
      </c>
      <c r="B1738" s="146" t="s">
        <v>77</v>
      </c>
      <c r="C1738" s="148">
        <v>1961</v>
      </c>
      <c r="D1738" s="146" t="s">
        <v>18</v>
      </c>
      <c r="E1738" s="146" t="s">
        <v>18</v>
      </c>
      <c r="F1738" s="149" t="s">
        <v>18</v>
      </c>
      <c r="G1738" s="149" t="s">
        <v>18</v>
      </c>
      <c r="H1738" s="149" t="s">
        <v>18</v>
      </c>
      <c r="I1738" s="140">
        <f t="shared" si="227"/>
        <v>2113.7819586473106</v>
      </c>
      <c r="J1738" s="149" t="s">
        <v>18</v>
      </c>
      <c r="K1738" s="140">
        <v>6.7683729999999998E-2</v>
      </c>
      <c r="L1738" s="140">
        <v>0.38436949999999998</v>
      </c>
      <c r="M1738" s="140">
        <v>0.4762382</v>
      </c>
      <c r="N1738" s="140">
        <v>7.1708540000000001E-2</v>
      </c>
      <c r="O1738" s="206" t="e">
        <f t="shared" si="223"/>
        <v>#VALUE!</v>
      </c>
      <c r="P1738" s="201">
        <v>0</v>
      </c>
      <c r="Q1738" s="201">
        <v>0</v>
      </c>
    </row>
    <row r="1739" spans="1:17" x14ac:dyDescent="0.3">
      <c r="A1739" s="146" t="s">
        <v>76</v>
      </c>
      <c r="B1739" s="146" t="s">
        <v>77</v>
      </c>
      <c r="C1739" s="148">
        <v>1962</v>
      </c>
      <c r="D1739" s="146">
        <v>3500</v>
      </c>
      <c r="E1739" s="147">
        <v>5576.1027138321269</v>
      </c>
      <c r="F1739" s="149" t="s">
        <v>18</v>
      </c>
      <c r="G1739" s="149" t="s">
        <v>18</v>
      </c>
      <c r="H1739" s="140">
        <f t="shared" si="225"/>
        <v>14038.268178081296</v>
      </c>
      <c r="I1739" s="140">
        <f t="shared" si="227"/>
        <v>676.62736406490535</v>
      </c>
      <c r="J1739" s="149" t="s">
        <v>18</v>
      </c>
      <c r="K1739" s="140">
        <v>6.7683729999999998E-2</v>
      </c>
      <c r="L1739" s="140">
        <v>0.38436949999999998</v>
      </c>
      <c r="M1739" s="140">
        <v>0.4762382</v>
      </c>
      <c r="N1739" s="140">
        <v>7.1708540000000001E-2</v>
      </c>
      <c r="O1739" s="206" t="e">
        <f t="shared" si="223"/>
        <v>#VALUE!</v>
      </c>
      <c r="P1739" s="201">
        <v>0</v>
      </c>
      <c r="Q1739" s="201">
        <v>0</v>
      </c>
    </row>
    <row r="1740" spans="1:17" x14ac:dyDescent="0.3">
      <c r="A1740" s="146" t="s">
        <v>76</v>
      </c>
      <c r="B1740" s="146" t="s">
        <v>77</v>
      </c>
      <c r="C1740" s="148">
        <v>1963</v>
      </c>
      <c r="D1740" s="146" t="s">
        <v>18</v>
      </c>
      <c r="E1740" s="146" t="s">
        <v>18</v>
      </c>
      <c r="F1740" s="149" t="s">
        <v>18</v>
      </c>
      <c r="G1740" s="140">
        <f t="shared" si="224"/>
        <v>11330.216938655945</v>
      </c>
      <c r="H1740" s="140">
        <f t="shared" si="225"/>
        <v>4493.6878917492286</v>
      </c>
      <c r="I1740" s="140">
        <f t="shared" si="227"/>
        <v>463.35103968311563</v>
      </c>
      <c r="J1740" s="149">
        <f t="shared" ref="J1740:J1765" si="228">SUM(F1740:I1740)</f>
        <v>16287.255870088289</v>
      </c>
      <c r="K1740" s="140">
        <v>6.7683729999999998E-2</v>
      </c>
      <c r="L1740" s="140">
        <v>0.38436949999999998</v>
      </c>
      <c r="M1740" s="140">
        <v>0.4762382</v>
      </c>
      <c r="N1740" s="140">
        <v>7.1708540000000001E-2</v>
      </c>
      <c r="O1740" s="206" t="e">
        <f t="shared" si="223"/>
        <v>#VALUE!</v>
      </c>
      <c r="P1740" s="201">
        <v>0</v>
      </c>
      <c r="Q1740" s="201">
        <v>0</v>
      </c>
    </row>
    <row r="1741" spans="1:17" x14ac:dyDescent="0.3">
      <c r="A1741" s="146" t="s">
        <v>76</v>
      </c>
      <c r="B1741" s="146" t="s">
        <v>77</v>
      </c>
      <c r="C1741" s="148">
        <v>1964</v>
      </c>
      <c r="D1741" s="146" t="s">
        <v>18</v>
      </c>
      <c r="E1741" s="146" t="s">
        <v>18</v>
      </c>
      <c r="F1741" s="140">
        <f t="shared" si="226"/>
        <v>1995.1409883391259</v>
      </c>
      <c r="G1741" s="140">
        <f t="shared" si="224"/>
        <v>3626.8333117916727</v>
      </c>
      <c r="H1741" s="140">
        <f t="shared" si="225"/>
        <v>3077.255025786546</v>
      </c>
      <c r="I1741" s="140">
        <f t="shared" si="227"/>
        <v>700.39886687009096</v>
      </c>
      <c r="J1741" s="149">
        <f t="shared" si="228"/>
        <v>9399.628192787437</v>
      </c>
      <c r="K1741" s="140">
        <v>6.7683729999999998E-2</v>
      </c>
      <c r="L1741" s="140">
        <v>0.38436949999999998</v>
      </c>
      <c r="M1741" s="140">
        <v>0.4762382</v>
      </c>
      <c r="N1741" s="140">
        <v>7.1708540000000001E-2</v>
      </c>
      <c r="O1741" s="206" t="e">
        <f t="shared" si="223"/>
        <v>#VALUE!</v>
      </c>
      <c r="P1741" s="201">
        <v>0</v>
      </c>
      <c r="Q1741" s="201">
        <v>0</v>
      </c>
    </row>
    <row r="1742" spans="1:17" x14ac:dyDescent="0.3">
      <c r="A1742" s="146" t="s">
        <v>76</v>
      </c>
      <c r="B1742" s="146" t="s">
        <v>77</v>
      </c>
      <c r="C1742" s="148">
        <v>1965</v>
      </c>
      <c r="D1742" s="146" t="s">
        <v>18</v>
      </c>
      <c r="E1742" s="146" t="s">
        <v>18</v>
      </c>
      <c r="F1742" s="140">
        <f t="shared" si="226"/>
        <v>638.65006622615317</v>
      </c>
      <c r="G1742" s="140">
        <f t="shared" si="224"/>
        <v>2483.6373386974451</v>
      </c>
      <c r="H1742" s="140">
        <f t="shared" si="225"/>
        <v>4651.5616639280588</v>
      </c>
      <c r="I1742" s="140">
        <f t="shared" si="227"/>
        <v>6698.5562707633717</v>
      </c>
      <c r="J1742" s="149">
        <f t="shared" si="228"/>
        <v>14472.40533961503</v>
      </c>
      <c r="K1742" s="140">
        <v>6.7683729999999998E-2</v>
      </c>
      <c r="L1742" s="140">
        <v>0.38436949999999998</v>
      </c>
      <c r="M1742" s="140">
        <v>0.4762382</v>
      </c>
      <c r="N1742" s="140">
        <v>7.1708540000000001E-2</v>
      </c>
      <c r="O1742" s="206" t="e">
        <f t="shared" si="223"/>
        <v>#VALUE!</v>
      </c>
      <c r="P1742" s="201">
        <v>0</v>
      </c>
      <c r="Q1742" s="201">
        <v>0</v>
      </c>
    </row>
    <row r="1743" spans="1:17" x14ac:dyDescent="0.3">
      <c r="A1743" s="146" t="s">
        <v>76</v>
      </c>
      <c r="B1743" s="146" t="s">
        <v>77</v>
      </c>
      <c r="C1743" s="148">
        <v>1966</v>
      </c>
      <c r="D1743" s="146" t="s">
        <v>18</v>
      </c>
      <c r="E1743" s="146" t="s">
        <v>18</v>
      </c>
      <c r="F1743" s="140">
        <f t="shared" si="226"/>
        <v>437.34437579026547</v>
      </c>
      <c r="G1743" s="140">
        <f t="shared" si="224"/>
        <v>3754.2524538837829</v>
      </c>
      <c r="H1743" s="140">
        <f t="shared" si="225"/>
        <v>44487.147290783789</v>
      </c>
      <c r="I1743" s="140">
        <f t="shared" si="227"/>
        <v>3152.8043594288938</v>
      </c>
      <c r="J1743" s="149">
        <f t="shared" si="228"/>
        <v>51831.548479886726</v>
      </c>
      <c r="K1743" s="140">
        <v>6.7683729999999998E-2</v>
      </c>
      <c r="L1743" s="140">
        <v>0.38436949999999998</v>
      </c>
      <c r="M1743" s="140">
        <v>0.4762382</v>
      </c>
      <c r="N1743" s="140">
        <v>7.1708540000000001E-2</v>
      </c>
      <c r="O1743" s="206" t="e">
        <f t="shared" si="223"/>
        <v>#VALUE!</v>
      </c>
      <c r="P1743" s="201">
        <v>0</v>
      </c>
      <c r="Q1743" s="201">
        <v>0</v>
      </c>
    </row>
    <row r="1744" spans="1:17" x14ac:dyDescent="0.3">
      <c r="A1744" s="146" t="s">
        <v>76</v>
      </c>
      <c r="B1744" s="146" t="s">
        <v>77</v>
      </c>
      <c r="C1744" s="148">
        <v>1967</v>
      </c>
      <c r="D1744" s="146">
        <v>15000</v>
      </c>
      <c r="E1744" s="147">
        <v>29477.408948045948</v>
      </c>
      <c r="F1744" s="140">
        <f t="shared" si="226"/>
        <v>661.08733768029833</v>
      </c>
      <c r="G1744" s="140">
        <f t="shared" si="224"/>
        <v>35905.356942355567</v>
      </c>
      <c r="H1744" s="140">
        <f t="shared" si="225"/>
        <v>20938.73160834915</v>
      </c>
      <c r="I1744" s="140">
        <f t="shared" si="227"/>
        <v>518.16432519951138</v>
      </c>
      <c r="J1744" s="149">
        <f t="shared" si="228"/>
        <v>58023.340213584524</v>
      </c>
      <c r="K1744" s="140">
        <v>6.7683729999999998E-2</v>
      </c>
      <c r="L1744" s="140">
        <v>0.38436949999999998</v>
      </c>
      <c r="M1744" s="140">
        <v>0.4762382</v>
      </c>
      <c r="N1744" s="140">
        <v>7.1708540000000001E-2</v>
      </c>
      <c r="O1744" s="206">
        <f t="shared" si="223"/>
        <v>3.8682226809056348</v>
      </c>
      <c r="P1744" s="201">
        <v>1</v>
      </c>
      <c r="Q1744" s="201">
        <v>0</v>
      </c>
    </row>
    <row r="1745" spans="1:17" x14ac:dyDescent="0.3">
      <c r="A1745" s="146" t="s">
        <v>76</v>
      </c>
      <c r="B1745" s="146" t="s">
        <v>77</v>
      </c>
      <c r="C1745" s="148">
        <v>1968</v>
      </c>
      <c r="D1745" s="146">
        <v>3500</v>
      </c>
      <c r="E1745" s="147">
        <v>9435.7989169059274</v>
      </c>
      <c r="F1745" s="140">
        <f t="shared" si="226"/>
        <v>6322.5840885918878</v>
      </c>
      <c r="G1745" s="140">
        <f t="shared" si="224"/>
        <v>16899.546905173414</v>
      </c>
      <c r="H1745" s="140">
        <f t="shared" si="225"/>
        <v>3441.2867077928227</v>
      </c>
      <c r="I1745" s="140">
        <f t="shared" si="227"/>
        <v>835.74735790050784</v>
      </c>
      <c r="J1745" s="149">
        <f t="shared" si="228"/>
        <v>27499.165059458635</v>
      </c>
      <c r="K1745" s="140">
        <v>6.7683729999999998E-2</v>
      </c>
      <c r="L1745" s="140">
        <v>0.38436949999999998</v>
      </c>
      <c r="M1745" s="140">
        <v>0.4762382</v>
      </c>
      <c r="N1745" s="140">
        <v>7.1708540000000001E-2</v>
      </c>
      <c r="O1745" s="206">
        <f t="shared" si="223"/>
        <v>7.8569043027024676</v>
      </c>
      <c r="P1745" s="201">
        <v>1</v>
      </c>
      <c r="Q1745" s="201">
        <v>0</v>
      </c>
    </row>
    <row r="1746" spans="1:17" x14ac:dyDescent="0.3">
      <c r="A1746" s="146" t="s">
        <v>76</v>
      </c>
      <c r="B1746" s="146" t="s">
        <v>77</v>
      </c>
      <c r="C1746" s="148">
        <v>1969</v>
      </c>
      <c r="D1746" s="146">
        <v>3500</v>
      </c>
      <c r="E1746" s="147">
        <v>6461.5879738050116</v>
      </c>
      <c r="F1746" s="140">
        <f t="shared" si="226"/>
        <v>2975.8458198480707</v>
      </c>
      <c r="G1746" s="140">
        <f t="shared" si="224"/>
        <v>2777.4455119958316</v>
      </c>
      <c r="H1746" s="140">
        <f t="shared" si="225"/>
        <v>5550.452113253089</v>
      </c>
      <c r="I1746" s="140">
        <f t="shared" si="227"/>
        <v>5350.6209986796739</v>
      </c>
      <c r="J1746" s="149">
        <f t="shared" si="228"/>
        <v>16654.364443776667</v>
      </c>
      <c r="K1746" s="140">
        <v>6.7683729999999998E-2</v>
      </c>
      <c r="L1746" s="140">
        <v>0.38436949999999998</v>
      </c>
      <c r="M1746" s="140">
        <v>0.4762382</v>
      </c>
      <c r="N1746" s="140">
        <v>7.1708540000000001E-2</v>
      </c>
      <c r="O1746" s="206">
        <f t="shared" si="223"/>
        <v>4.7583898410790475</v>
      </c>
      <c r="P1746" s="201">
        <v>1</v>
      </c>
      <c r="Q1746" s="201">
        <v>0</v>
      </c>
    </row>
    <row r="1747" spans="1:17" x14ac:dyDescent="0.3">
      <c r="A1747" s="146" t="s">
        <v>76</v>
      </c>
      <c r="B1747" s="146" t="s">
        <v>77</v>
      </c>
      <c r="C1747" s="148">
        <v>1970</v>
      </c>
      <c r="D1747" s="146">
        <v>3500</v>
      </c>
      <c r="E1747" s="147">
        <v>9767.3006153812494</v>
      </c>
      <c r="F1747" s="140">
        <f t="shared" si="226"/>
        <v>489.08113709240104</v>
      </c>
      <c r="G1747" s="140">
        <f t="shared" si="224"/>
        <v>4479.7424976514549</v>
      </c>
      <c r="H1747" s="140">
        <f t="shared" si="225"/>
        <v>35535.099630998069</v>
      </c>
      <c r="I1747" s="140">
        <f t="shared" si="227"/>
        <v>4729.1717899358573</v>
      </c>
      <c r="J1747" s="149">
        <f t="shared" si="228"/>
        <v>45233.095055677783</v>
      </c>
      <c r="K1747" s="140">
        <v>6.7683729999999998E-2</v>
      </c>
      <c r="L1747" s="140">
        <v>0.38436949999999998</v>
      </c>
      <c r="M1747" s="140">
        <v>0.4762382</v>
      </c>
      <c r="N1747" s="140">
        <v>7.1708540000000001E-2</v>
      </c>
      <c r="O1747" s="206">
        <f t="shared" si="223"/>
        <v>12.923741444479367</v>
      </c>
      <c r="P1747" s="201">
        <v>1</v>
      </c>
      <c r="Q1747" s="201">
        <v>0</v>
      </c>
    </row>
    <row r="1748" spans="1:17" x14ac:dyDescent="0.3">
      <c r="A1748" s="146" t="s">
        <v>76</v>
      </c>
      <c r="B1748" s="146" t="s">
        <v>77</v>
      </c>
      <c r="C1748" s="148">
        <v>1971</v>
      </c>
      <c r="D1748" s="146">
        <v>55000</v>
      </c>
      <c r="E1748" s="147">
        <v>93413.647394904037</v>
      </c>
      <c r="F1748" s="140">
        <f t="shared" si="226"/>
        <v>788.83907719152194</v>
      </c>
      <c r="G1748" s="140">
        <f t="shared" si="224"/>
        <v>28680.203473003447</v>
      </c>
      <c r="H1748" s="140">
        <f t="shared" si="225"/>
        <v>31407.866632479632</v>
      </c>
      <c r="I1748" s="140">
        <f t="shared" si="227"/>
        <v>1514.1946054044085</v>
      </c>
      <c r="J1748" s="149">
        <f t="shared" si="228"/>
        <v>62391.10378807901</v>
      </c>
      <c r="K1748" s="140">
        <v>6.7683729999999998E-2</v>
      </c>
      <c r="L1748" s="140">
        <v>0.38436949999999998</v>
      </c>
      <c r="M1748" s="140">
        <v>0.4762382</v>
      </c>
      <c r="N1748" s="140">
        <v>7.1708540000000001E-2</v>
      </c>
      <c r="O1748" s="206">
        <f t="shared" si="223"/>
        <v>1.1343837052378001</v>
      </c>
      <c r="P1748" s="201">
        <v>1</v>
      </c>
      <c r="Q1748" s="201">
        <v>0</v>
      </c>
    </row>
    <row r="1749" spans="1:17" x14ac:dyDescent="0.3">
      <c r="A1749" s="146" t="s">
        <v>76</v>
      </c>
      <c r="B1749" s="146" t="s">
        <v>77</v>
      </c>
      <c r="C1749" s="148">
        <v>1972</v>
      </c>
      <c r="D1749" s="146">
        <v>13500</v>
      </c>
      <c r="E1749" s="147">
        <v>43966.930011807432</v>
      </c>
      <c r="F1749" s="140">
        <f t="shared" si="226"/>
        <v>5050.3048452383127</v>
      </c>
      <c r="G1749" s="140">
        <f t="shared" si="224"/>
        <v>25349.134096325914</v>
      </c>
      <c r="H1749" s="140">
        <f t="shared" si="225"/>
        <v>10056.226403821718</v>
      </c>
      <c r="I1749" s="140">
        <f t="shared" si="227"/>
        <v>2366.7572662263719</v>
      </c>
      <c r="J1749" s="149">
        <f t="shared" si="228"/>
        <v>42822.422611612317</v>
      </c>
      <c r="K1749" s="140">
        <v>6.7683729999999998E-2</v>
      </c>
      <c r="L1749" s="140">
        <v>0.38436949999999998</v>
      </c>
      <c r="M1749" s="140">
        <v>0.4762382</v>
      </c>
      <c r="N1749" s="140">
        <v>7.1708540000000001E-2</v>
      </c>
      <c r="O1749" s="206">
        <f t="shared" si="223"/>
        <v>3.1720313045638755</v>
      </c>
      <c r="P1749" s="201">
        <v>1</v>
      </c>
      <c r="Q1749" s="201">
        <v>0</v>
      </c>
    </row>
    <row r="1750" spans="1:17" x14ac:dyDescent="0.3">
      <c r="A1750" s="146" t="s">
        <v>76</v>
      </c>
      <c r="B1750" s="146" t="s">
        <v>77</v>
      </c>
      <c r="C1750" s="148">
        <v>1973</v>
      </c>
      <c r="D1750" s="146">
        <v>3500</v>
      </c>
      <c r="E1750" s="147">
        <v>7225.9778988599037</v>
      </c>
      <c r="F1750" s="140">
        <f t="shared" si="226"/>
        <v>4463.7359309453977</v>
      </c>
      <c r="G1750" s="140">
        <f t="shared" si="224"/>
        <v>8116.330682258902</v>
      </c>
      <c r="H1750" s="140">
        <f t="shared" si="225"/>
        <v>15718.354052454117</v>
      </c>
      <c r="I1750" s="140">
        <f t="shared" si="227"/>
        <v>2373.2480709028328</v>
      </c>
      <c r="J1750" s="149">
        <f t="shared" si="228"/>
        <v>30671.668736561249</v>
      </c>
      <c r="K1750" s="140">
        <v>6.7683729999999998E-2</v>
      </c>
      <c r="L1750" s="140">
        <v>0.38436949999999998</v>
      </c>
      <c r="M1750" s="140">
        <v>0.4762382</v>
      </c>
      <c r="N1750" s="140">
        <v>7.1708540000000001E-2</v>
      </c>
      <c r="O1750" s="206">
        <f t="shared" si="223"/>
        <v>8.7633339247317856</v>
      </c>
      <c r="P1750" s="201">
        <v>1</v>
      </c>
      <c r="Q1750" s="201">
        <v>0</v>
      </c>
    </row>
    <row r="1751" spans="1:17" x14ac:dyDescent="0.3">
      <c r="A1751" s="146" t="s">
        <v>76</v>
      </c>
      <c r="B1751" s="146" t="s">
        <v>77</v>
      </c>
      <c r="C1751" s="148">
        <v>1974</v>
      </c>
      <c r="D1751" s="146">
        <v>5000</v>
      </c>
      <c r="E1751" s="147">
        <v>11654.781395640015</v>
      </c>
      <c r="F1751" s="140">
        <f t="shared" si="226"/>
        <v>1429.2068816301171</v>
      </c>
      <c r="G1751" s="140">
        <f t="shared" si="224"/>
        <v>12686.205953165374</v>
      </c>
      <c r="H1751" s="140">
        <f t="shared" si="225"/>
        <v>15761.461458289868</v>
      </c>
      <c r="I1751" s="140">
        <f t="shared" si="227"/>
        <v>1974.7635985674494</v>
      </c>
      <c r="J1751" s="149">
        <f t="shared" si="228"/>
        <v>31851.637891652808</v>
      </c>
      <c r="K1751" s="140">
        <v>6.7683729999999998E-2</v>
      </c>
      <c r="L1751" s="140">
        <v>0.38436949999999998</v>
      </c>
      <c r="M1751" s="140">
        <v>0.4762382</v>
      </c>
      <c r="N1751" s="140">
        <v>7.1708540000000001E-2</v>
      </c>
      <c r="O1751" s="206">
        <f t="shared" si="223"/>
        <v>6.3703275783305617</v>
      </c>
      <c r="P1751" s="201">
        <v>1</v>
      </c>
      <c r="Q1751" s="201">
        <v>0</v>
      </c>
    </row>
    <row r="1752" spans="1:17" x14ac:dyDescent="0.3">
      <c r="A1752" s="146" t="s">
        <v>76</v>
      </c>
      <c r="B1752" s="146" t="s">
        <v>77</v>
      </c>
      <c r="C1752" s="148">
        <v>1975</v>
      </c>
      <c r="D1752" s="146">
        <v>35000</v>
      </c>
      <c r="E1752" s="147">
        <v>74616.23118640644</v>
      </c>
      <c r="F1752" s="140">
        <f t="shared" si="226"/>
        <v>2233.9174634263068</v>
      </c>
      <c r="G1752" s="140">
        <f t="shared" si="224"/>
        <v>12720.99772759125</v>
      </c>
      <c r="H1752" s="140">
        <f t="shared" si="225"/>
        <v>13115.005013451462</v>
      </c>
      <c r="I1752" s="140">
        <f t="shared" si="227"/>
        <v>1554.060459565974</v>
      </c>
      <c r="J1752" s="149">
        <f t="shared" si="228"/>
        <v>29623.980664034993</v>
      </c>
      <c r="K1752" s="140">
        <v>6.7683729999999998E-2</v>
      </c>
      <c r="L1752" s="140">
        <v>0.38436949999999998</v>
      </c>
      <c r="M1752" s="140">
        <v>0.4762382</v>
      </c>
      <c r="N1752" s="140">
        <v>7.1708540000000001E-2</v>
      </c>
      <c r="O1752" s="206">
        <f t="shared" si="223"/>
        <v>0.84639944754385688</v>
      </c>
      <c r="P1752" s="201">
        <v>1</v>
      </c>
      <c r="Q1752" s="201">
        <v>0</v>
      </c>
    </row>
    <row r="1753" spans="1:17" x14ac:dyDescent="0.3">
      <c r="A1753" s="146" t="s">
        <v>76</v>
      </c>
      <c r="B1753" s="146" t="s">
        <v>77</v>
      </c>
      <c r="C1753" s="148">
        <v>1976</v>
      </c>
      <c r="D1753" s="146">
        <v>25000</v>
      </c>
      <c r="E1753" s="147">
        <v>65949.910428184114</v>
      </c>
      <c r="F1753" s="140">
        <f t="shared" si="226"/>
        <v>2240.0439564661083</v>
      </c>
      <c r="G1753" s="140">
        <f t="shared" si="224"/>
        <v>10585.055796695502</v>
      </c>
      <c r="H1753" s="140">
        <f t="shared" si="225"/>
        <v>10320.987653003007</v>
      </c>
      <c r="I1753" s="140">
        <f t="shared" si="227"/>
        <v>2147.5778813415627</v>
      </c>
      <c r="J1753" s="149">
        <f t="shared" si="228"/>
        <v>25293.665287506181</v>
      </c>
      <c r="K1753" s="140">
        <v>6.7683729999999998E-2</v>
      </c>
      <c r="L1753" s="140">
        <v>0.38436949999999998</v>
      </c>
      <c r="M1753" s="140">
        <v>0.4762382</v>
      </c>
      <c r="N1753" s="140">
        <v>7.1708540000000001E-2</v>
      </c>
      <c r="O1753" s="206">
        <f t="shared" si="223"/>
        <v>1.0117466115002471</v>
      </c>
      <c r="P1753" s="201">
        <v>1</v>
      </c>
      <c r="Q1753" s="201">
        <v>0</v>
      </c>
    </row>
    <row r="1754" spans="1:17" x14ac:dyDescent="0.3">
      <c r="A1754" s="146" t="s">
        <v>76</v>
      </c>
      <c r="B1754" s="146" t="s">
        <v>77</v>
      </c>
      <c r="C1754" s="148">
        <v>1977</v>
      </c>
      <c r="D1754" s="146">
        <v>10000</v>
      </c>
      <c r="E1754" s="147">
        <v>21115.959206593921</v>
      </c>
      <c r="F1754" s="140">
        <f t="shared" si="226"/>
        <v>1863.925359786542</v>
      </c>
      <c r="G1754" s="140">
        <f t="shared" si="224"/>
        <v>8330.0181793290394</v>
      </c>
      <c r="H1754" s="140">
        <f t="shared" si="225"/>
        <v>14262.71716827479</v>
      </c>
      <c r="I1754" s="140">
        <f t="shared" si="227"/>
        <v>5967.2435042925163</v>
      </c>
      <c r="J1754" s="149">
        <f t="shared" si="228"/>
        <v>30423.90421168289</v>
      </c>
      <c r="K1754" s="140">
        <v>6.7683729999999998E-2</v>
      </c>
      <c r="L1754" s="140">
        <v>0.38436949999999998</v>
      </c>
      <c r="M1754" s="140">
        <v>0.4762382</v>
      </c>
      <c r="N1754" s="140">
        <v>7.1708540000000001E-2</v>
      </c>
      <c r="O1754" s="206">
        <f t="shared" si="223"/>
        <v>3.0423904211682888</v>
      </c>
      <c r="P1754" s="201">
        <v>1</v>
      </c>
      <c r="Q1754" s="201">
        <v>0</v>
      </c>
    </row>
    <row r="1755" spans="1:17" x14ac:dyDescent="0.3">
      <c r="A1755" s="146" t="s">
        <v>76</v>
      </c>
      <c r="B1755" s="146" t="s">
        <v>77</v>
      </c>
      <c r="C1755" s="148">
        <v>1978</v>
      </c>
      <c r="D1755" s="146">
        <v>12000</v>
      </c>
      <c r="E1755" s="147">
        <v>33005.235725429244</v>
      </c>
      <c r="F1755" s="140">
        <f t="shared" si="226"/>
        <v>1466.8351712214376</v>
      </c>
      <c r="G1755" s="140">
        <f t="shared" si="224"/>
        <v>11511.368610521366</v>
      </c>
      <c r="H1755" s="140">
        <f t="shared" si="225"/>
        <v>39630.277027617078</v>
      </c>
      <c r="I1755" s="140">
        <f t="shared" si="227"/>
        <v>1133.1753902897906</v>
      </c>
      <c r="J1755" s="149">
        <f t="shared" si="228"/>
        <v>53741.656199649675</v>
      </c>
      <c r="K1755" s="140">
        <v>6.7683729999999998E-2</v>
      </c>
      <c r="L1755" s="140">
        <v>0.38436949999999998</v>
      </c>
      <c r="M1755" s="140">
        <v>0.4762382</v>
      </c>
      <c r="N1755" s="140">
        <v>7.1708540000000001E-2</v>
      </c>
      <c r="O1755" s="206">
        <f t="shared" si="223"/>
        <v>4.478471349970806</v>
      </c>
      <c r="P1755" s="201">
        <v>1</v>
      </c>
      <c r="Q1755" s="201">
        <v>0</v>
      </c>
    </row>
    <row r="1756" spans="1:17" x14ac:dyDescent="0.3">
      <c r="A1756" s="146" t="s">
        <v>76</v>
      </c>
      <c r="B1756" s="146" t="s">
        <v>77</v>
      </c>
      <c r="C1756" s="148">
        <v>1979</v>
      </c>
      <c r="D1756" s="146">
        <v>8000</v>
      </c>
      <c r="E1756" s="147">
        <v>33095.752206122626</v>
      </c>
      <c r="F1756" s="140">
        <f t="shared" si="226"/>
        <v>2027.0400356037701</v>
      </c>
      <c r="G1756" s="140">
        <f t="shared" si="224"/>
        <v>31985.400931648619</v>
      </c>
      <c r="H1756" s="140">
        <f t="shared" si="225"/>
        <v>7525.7620383277545</v>
      </c>
      <c r="I1756" s="140">
        <f t="shared" si="227"/>
        <v>2108.3025690879576</v>
      </c>
      <c r="J1756" s="149">
        <f t="shared" si="228"/>
        <v>43646.505574668103</v>
      </c>
      <c r="K1756" s="140">
        <v>6.7683729999999998E-2</v>
      </c>
      <c r="L1756" s="140">
        <v>0.38436949999999998</v>
      </c>
      <c r="M1756" s="140">
        <v>0.4762382</v>
      </c>
      <c r="N1756" s="140">
        <v>7.1708540000000001E-2</v>
      </c>
      <c r="O1756" s="206">
        <f t="shared" si="223"/>
        <v>5.4558131968335131</v>
      </c>
      <c r="P1756" s="201">
        <v>1</v>
      </c>
      <c r="Q1756" s="201">
        <v>0</v>
      </c>
    </row>
    <row r="1757" spans="1:17" x14ac:dyDescent="0.3">
      <c r="A1757" s="146" t="s">
        <v>76</v>
      </c>
      <c r="B1757" s="146" t="s">
        <v>77</v>
      </c>
      <c r="C1757" s="148">
        <v>1980</v>
      </c>
      <c r="D1757" s="146">
        <v>7500</v>
      </c>
      <c r="E1757" s="147">
        <v>27538.750594663474</v>
      </c>
      <c r="F1757" s="140">
        <f t="shared" si="226"/>
        <v>5632.3179664345207</v>
      </c>
      <c r="G1757" s="140">
        <f t="shared" si="224"/>
        <v>6074.005385941362</v>
      </c>
      <c r="H1757" s="140">
        <f t="shared" si="225"/>
        <v>14001.877887317531</v>
      </c>
      <c r="I1757" s="140">
        <f t="shared" si="227"/>
        <v>3080.994007872353</v>
      </c>
      <c r="J1757" s="149">
        <f t="shared" si="228"/>
        <v>28789.195247565767</v>
      </c>
      <c r="K1757" s="140">
        <v>6.7683729999999998E-2</v>
      </c>
      <c r="L1757" s="140">
        <v>0.38436949999999998</v>
      </c>
      <c r="M1757" s="140">
        <v>0.4762382</v>
      </c>
      <c r="N1757" s="140">
        <v>7.1708540000000001E-2</v>
      </c>
      <c r="O1757" s="206">
        <f t="shared" si="223"/>
        <v>3.8385593663421025</v>
      </c>
      <c r="P1757" s="201">
        <v>1</v>
      </c>
      <c r="Q1757" s="201">
        <v>0</v>
      </c>
    </row>
    <row r="1758" spans="1:17" x14ac:dyDescent="0.3">
      <c r="A1758" s="146" t="s">
        <v>76</v>
      </c>
      <c r="B1758" s="146" t="s">
        <v>77</v>
      </c>
      <c r="C1758" s="148">
        <v>1981</v>
      </c>
      <c r="D1758" s="146">
        <v>5000</v>
      </c>
      <c r="E1758" s="147">
        <v>21671.902113276523</v>
      </c>
      <c r="F1758" s="140">
        <f t="shared" si="226"/>
        <v>1069.5732636450107</v>
      </c>
      <c r="G1758" s="140">
        <f t="shared" si="224"/>
        <v>11300.846514641822</v>
      </c>
      <c r="H1758" s="140">
        <f t="shared" si="225"/>
        <v>20461.817246870669</v>
      </c>
      <c r="I1758" s="140">
        <f t="shared" si="227"/>
        <v>4355.8904971012189</v>
      </c>
      <c r="J1758" s="149">
        <f t="shared" si="228"/>
        <v>37188.127522258721</v>
      </c>
      <c r="K1758" s="140">
        <v>6.7683729999999998E-2</v>
      </c>
      <c r="L1758" s="140">
        <v>0.38436949999999998</v>
      </c>
      <c r="M1758" s="140">
        <v>0.4762382</v>
      </c>
      <c r="N1758" s="140">
        <v>7.1708540000000001E-2</v>
      </c>
      <c r="O1758" s="206">
        <f t="shared" si="223"/>
        <v>7.4376255044517441</v>
      </c>
      <c r="P1758" s="201">
        <v>1</v>
      </c>
      <c r="Q1758" s="201">
        <v>0</v>
      </c>
    </row>
    <row r="1759" spans="1:17" x14ac:dyDescent="0.3">
      <c r="A1759" s="146" t="s">
        <v>76</v>
      </c>
      <c r="B1759" s="146" t="s">
        <v>77</v>
      </c>
      <c r="C1759" s="148">
        <v>1982</v>
      </c>
      <c r="D1759" s="146">
        <v>12000</v>
      </c>
      <c r="E1759" s="147">
        <v>29948.704594202627</v>
      </c>
      <c r="F1759" s="140">
        <f t="shared" si="226"/>
        <v>1989.9691423707088</v>
      </c>
      <c r="G1759" s="140">
        <f t="shared" si="224"/>
        <v>16514.631678582387</v>
      </c>
      <c r="H1759" s="140">
        <f t="shared" si="225"/>
        <v>28928.792159714725</v>
      </c>
      <c r="I1759" s="140">
        <f t="shared" si="227"/>
        <v>1335.4760139124833</v>
      </c>
      <c r="J1759" s="149">
        <f t="shared" si="228"/>
        <v>48768.868994580305</v>
      </c>
      <c r="K1759" s="140">
        <v>6.7683729999999998E-2</v>
      </c>
      <c r="L1759" s="140">
        <v>0.38436949999999998</v>
      </c>
      <c r="M1759" s="140">
        <v>0.4762382</v>
      </c>
      <c r="N1759" s="140">
        <v>7.1708540000000001E-2</v>
      </c>
      <c r="O1759" s="206">
        <f t="shared" si="223"/>
        <v>4.0640724162150255</v>
      </c>
      <c r="P1759" s="201">
        <v>1</v>
      </c>
      <c r="Q1759" s="201">
        <v>0</v>
      </c>
    </row>
    <row r="1760" spans="1:17" x14ac:dyDescent="0.3">
      <c r="A1760" s="146" t="s">
        <v>76</v>
      </c>
      <c r="B1760" s="146" t="s">
        <v>77</v>
      </c>
      <c r="C1760" s="148">
        <v>1983</v>
      </c>
      <c r="D1760" s="146">
        <v>30000</v>
      </c>
      <c r="E1760" s="147">
        <v>83215.241926449991</v>
      </c>
      <c r="F1760" s="140">
        <f t="shared" si="226"/>
        <v>2908.0659927039401</v>
      </c>
      <c r="G1760" s="140">
        <f t="shared" si="224"/>
        <v>23348.285328714639</v>
      </c>
      <c r="H1760" s="140">
        <f t="shared" si="225"/>
        <v>8869.3019410080869</v>
      </c>
      <c r="I1760" s="140">
        <f t="shared" si="227"/>
        <v>1212.5979322671778</v>
      </c>
      <c r="J1760" s="149">
        <f t="shared" si="228"/>
        <v>36338.251194693847</v>
      </c>
      <c r="K1760" s="140">
        <v>6.7683729999999998E-2</v>
      </c>
      <c r="L1760" s="140">
        <v>0.38436949999999998</v>
      </c>
      <c r="M1760" s="140">
        <v>0.4762382</v>
      </c>
      <c r="N1760" s="140">
        <v>7.1708540000000001E-2</v>
      </c>
      <c r="O1760" s="206">
        <f t="shared" si="223"/>
        <v>1.2112750398231282</v>
      </c>
      <c r="P1760" s="201">
        <v>1</v>
      </c>
      <c r="Q1760" s="201">
        <v>0</v>
      </c>
    </row>
    <row r="1761" spans="1:17" x14ac:dyDescent="0.3">
      <c r="A1761" s="146" t="s">
        <v>76</v>
      </c>
      <c r="B1761" s="146" t="s">
        <v>77</v>
      </c>
      <c r="C1761" s="148">
        <v>1984</v>
      </c>
      <c r="D1761" s="146">
        <v>10000</v>
      </c>
      <c r="E1761" s="147">
        <v>15802.516552279414</v>
      </c>
      <c r="F1761" s="140">
        <f t="shared" si="226"/>
        <v>4111.4059262029969</v>
      </c>
      <c r="G1761" s="140">
        <f t="shared" si="224"/>
        <v>7158.3698082478631</v>
      </c>
      <c r="H1761" s="140">
        <f t="shared" si="225"/>
        <v>8053.2312690600411</v>
      </c>
      <c r="I1761" s="140">
        <f t="shared" si="227"/>
        <v>1645.5401493389352</v>
      </c>
      <c r="J1761" s="149">
        <f t="shared" si="228"/>
        <v>20968.547152849838</v>
      </c>
      <c r="K1761" s="140">
        <v>6.7683729999999998E-2</v>
      </c>
      <c r="L1761" s="140">
        <v>0.38436949999999998</v>
      </c>
      <c r="M1761" s="140">
        <v>0.4762382</v>
      </c>
      <c r="N1761" s="140">
        <v>7.1708540000000001E-2</v>
      </c>
      <c r="O1761" s="206">
        <f t="shared" si="223"/>
        <v>2.0968547152849837</v>
      </c>
      <c r="P1761" s="201">
        <v>1</v>
      </c>
      <c r="Q1761" s="201">
        <v>0</v>
      </c>
    </row>
    <row r="1762" spans="1:17" x14ac:dyDescent="0.3">
      <c r="A1762" s="146" t="s">
        <v>76</v>
      </c>
      <c r="B1762" s="146" t="s">
        <v>77</v>
      </c>
      <c r="C1762" s="148">
        <v>1985</v>
      </c>
      <c r="D1762" s="146">
        <v>15000</v>
      </c>
      <c r="E1762" s="147">
        <v>29400.996995447931</v>
      </c>
      <c r="F1762" s="140">
        <f t="shared" si="226"/>
        <v>1260.5192902704302</v>
      </c>
      <c r="G1762" s="140">
        <f t="shared" si="224"/>
        <v>6499.7231979143489</v>
      </c>
      <c r="H1762" s="140">
        <f t="shared" si="225"/>
        <v>10928.532065342644</v>
      </c>
      <c r="I1762" s="140">
        <f t="shared" si="227"/>
        <v>3598.9964902537245</v>
      </c>
      <c r="J1762" s="149">
        <f t="shared" si="228"/>
        <v>22287.771043781147</v>
      </c>
      <c r="K1762" s="140">
        <v>6.7683729999999998E-2</v>
      </c>
      <c r="L1762" s="140">
        <v>0.38436949999999998</v>
      </c>
      <c r="M1762" s="140">
        <v>0.4762382</v>
      </c>
      <c r="N1762" s="140">
        <v>7.1708540000000001E-2</v>
      </c>
      <c r="O1762" s="206">
        <f t="shared" si="223"/>
        <v>1.4858514029187431</v>
      </c>
      <c r="P1762" s="201">
        <v>1</v>
      </c>
      <c r="Q1762" s="201">
        <v>0</v>
      </c>
    </row>
    <row r="1763" spans="1:17" x14ac:dyDescent="0.3">
      <c r="A1763" s="146" t="s">
        <v>76</v>
      </c>
      <c r="B1763" s="146" t="s">
        <v>77</v>
      </c>
      <c r="C1763" s="148">
        <v>1986</v>
      </c>
      <c r="D1763" s="146">
        <v>16000</v>
      </c>
      <c r="E1763" s="147">
        <v>42965.510214994654</v>
      </c>
      <c r="F1763" s="140">
        <f t="shared" si="226"/>
        <v>1144.5380291682127</v>
      </c>
      <c r="G1763" s="140">
        <f t="shared" si="224"/>
        <v>8820.3642750407653</v>
      </c>
      <c r="H1763" s="140">
        <f t="shared" si="225"/>
        <v>23902.02910733856</v>
      </c>
      <c r="I1763" s="140">
        <f t="shared" si="227"/>
        <v>1633.1687376457123</v>
      </c>
      <c r="J1763" s="149">
        <f t="shared" si="228"/>
        <v>35500.100149193247</v>
      </c>
      <c r="K1763" s="140">
        <v>6.7683729999999998E-2</v>
      </c>
      <c r="L1763" s="140">
        <v>0.38436949999999998</v>
      </c>
      <c r="M1763" s="140">
        <v>0.4762382</v>
      </c>
      <c r="N1763" s="140">
        <v>7.1708540000000001E-2</v>
      </c>
      <c r="O1763" s="206">
        <f t="shared" si="223"/>
        <v>2.2187562593245778</v>
      </c>
      <c r="P1763" s="201">
        <v>1</v>
      </c>
      <c r="Q1763" s="201">
        <v>0</v>
      </c>
    </row>
    <row r="1764" spans="1:17" x14ac:dyDescent="0.3">
      <c r="A1764" s="146" t="s">
        <v>76</v>
      </c>
      <c r="B1764" s="146" t="s">
        <v>77</v>
      </c>
      <c r="C1764" s="148">
        <v>1987</v>
      </c>
      <c r="D1764" s="146">
        <v>22000</v>
      </c>
      <c r="E1764" s="147">
        <v>60744.375734064852</v>
      </c>
      <c r="F1764" s="140">
        <f t="shared" si="226"/>
        <v>1553.1803488401263</v>
      </c>
      <c r="G1764" s="140">
        <f t="shared" si="224"/>
        <v>19291.209686608858</v>
      </c>
      <c r="H1764" s="140">
        <f t="shared" si="225"/>
        <v>10846.369761714102</v>
      </c>
      <c r="I1764" s="140">
        <f t="shared" si="227"/>
        <v>1547.8817054145093</v>
      </c>
      <c r="J1764" s="149">
        <f t="shared" si="228"/>
        <v>33238.6415025776</v>
      </c>
      <c r="K1764" s="140">
        <v>6.7683729999999998E-2</v>
      </c>
      <c r="L1764" s="140">
        <v>0.38436949999999998</v>
      </c>
      <c r="M1764" s="140">
        <v>0.4762382</v>
      </c>
      <c r="N1764" s="140">
        <v>7.1708540000000001E-2</v>
      </c>
      <c r="O1764" s="206">
        <f t="shared" si="223"/>
        <v>1.5108473410262546</v>
      </c>
      <c r="P1764" s="201">
        <v>1</v>
      </c>
      <c r="Q1764" s="201">
        <v>0</v>
      </c>
    </row>
    <row r="1765" spans="1:17" x14ac:dyDescent="0.3">
      <c r="A1765" s="146" t="s">
        <v>76</v>
      </c>
      <c r="B1765" s="146" t="s">
        <v>77</v>
      </c>
      <c r="C1765" s="148">
        <v>1988</v>
      </c>
      <c r="D1765" s="146">
        <v>10000</v>
      </c>
      <c r="E1765" s="147">
        <v>18623.667612148893</v>
      </c>
      <c r="F1765" s="140">
        <f t="shared" si="226"/>
        <v>3396.994370785972</v>
      </c>
      <c r="G1765" s="140">
        <f t="shared" si="224"/>
        <v>8754.0514854229841</v>
      </c>
      <c r="H1765" s="140">
        <f t="shared" si="225"/>
        <v>10279.952669508208</v>
      </c>
      <c r="I1765" s="149" t="s">
        <v>18</v>
      </c>
      <c r="J1765" s="149">
        <f t="shared" si="228"/>
        <v>22430.998525717165</v>
      </c>
      <c r="K1765" s="140">
        <v>6.7683729999999998E-2</v>
      </c>
      <c r="L1765" s="140">
        <v>0.38436949999999998</v>
      </c>
      <c r="M1765" s="140">
        <v>0.4762382</v>
      </c>
      <c r="N1765" s="140">
        <v>7.1708540000000001E-2</v>
      </c>
      <c r="O1765" s="206">
        <f t="shared" si="223"/>
        <v>2.2430998525717163</v>
      </c>
      <c r="P1765" s="201">
        <v>1</v>
      </c>
      <c r="Q1765" s="201">
        <v>0</v>
      </c>
    </row>
    <row r="1766" spans="1:17" x14ac:dyDescent="0.3">
      <c r="A1766" s="146" t="s">
        <v>76</v>
      </c>
      <c r="B1766" s="146" t="s">
        <v>77</v>
      </c>
      <c r="C1766" s="148">
        <v>1989</v>
      </c>
      <c r="D1766" s="146">
        <v>12200</v>
      </c>
      <c r="E1766" s="147">
        <v>16910.090935712509</v>
      </c>
      <c r="F1766" s="140">
        <f t="shared" si="226"/>
        <v>1541.5033116453524</v>
      </c>
      <c r="G1766" s="140">
        <f t="shared" si="224"/>
        <v>8296.8990467428594</v>
      </c>
      <c r="H1766" s="149" t="s">
        <v>18</v>
      </c>
      <c r="I1766" s="149" t="s">
        <v>18</v>
      </c>
      <c r="J1766" s="149" t="s">
        <v>18</v>
      </c>
      <c r="K1766" s="140">
        <v>6.7683729999999998E-2</v>
      </c>
      <c r="L1766" s="140">
        <v>0.38436949999999998</v>
      </c>
      <c r="M1766" s="140">
        <v>0.4762382</v>
      </c>
      <c r="N1766" s="140">
        <v>7.1708540000000001E-2</v>
      </c>
      <c r="O1766" s="206" t="e">
        <f t="shared" si="223"/>
        <v>#VALUE!</v>
      </c>
      <c r="P1766" s="201">
        <v>0</v>
      </c>
      <c r="Q1766" s="201">
        <v>0</v>
      </c>
    </row>
    <row r="1767" spans="1:17" x14ac:dyDescent="0.3">
      <c r="A1767" s="146" t="s">
        <v>76</v>
      </c>
      <c r="B1767" s="146" t="s">
        <v>77</v>
      </c>
      <c r="C1767" s="148">
        <v>1990</v>
      </c>
      <c r="D1767" s="146">
        <v>7400</v>
      </c>
      <c r="E1767" s="147">
        <v>22947.617526990998</v>
      </c>
      <c r="F1767" s="140">
        <f t="shared" si="226"/>
        <v>1461.0032141390018</v>
      </c>
      <c r="G1767" s="149" t="s">
        <v>18</v>
      </c>
      <c r="H1767" s="149" t="s">
        <v>18</v>
      </c>
      <c r="I1767" s="140">
        <f t="shared" si="227"/>
        <v>1670.5019451399214</v>
      </c>
      <c r="J1767" s="149" t="s">
        <v>18</v>
      </c>
      <c r="K1767" s="140">
        <v>6.7683729999999998E-2</v>
      </c>
      <c r="L1767" s="140">
        <v>0.38436949999999998</v>
      </c>
      <c r="M1767" s="140">
        <v>0.4762382</v>
      </c>
      <c r="N1767" s="140">
        <v>7.1708540000000001E-2</v>
      </c>
      <c r="O1767" s="206" t="e">
        <f t="shared" si="223"/>
        <v>#VALUE!</v>
      </c>
      <c r="P1767" s="201">
        <v>0</v>
      </c>
      <c r="Q1767" s="201">
        <v>0</v>
      </c>
    </row>
    <row r="1768" spans="1:17" x14ac:dyDescent="0.3">
      <c r="A1768" s="146" t="s">
        <v>76</v>
      </c>
      <c r="B1768" s="146" t="s">
        <v>77</v>
      </c>
      <c r="C1768" s="148">
        <v>1991</v>
      </c>
      <c r="D1768" s="146">
        <v>27000</v>
      </c>
      <c r="E1768" s="147">
        <v>50189.231160664051</v>
      </c>
      <c r="F1768" s="149" t="s">
        <v>18</v>
      </c>
      <c r="G1768" s="149" t="s">
        <v>18</v>
      </c>
      <c r="H1768" s="140">
        <f t="shared" si="225"/>
        <v>11094.310934930971</v>
      </c>
      <c r="I1768" s="140">
        <f t="shared" si="227"/>
        <v>444.28850044139352</v>
      </c>
      <c r="J1768" s="149" t="s">
        <v>18</v>
      </c>
      <c r="K1768" s="140">
        <v>6.7683729999999998E-2</v>
      </c>
      <c r="L1768" s="140">
        <v>0.38436949999999998</v>
      </c>
      <c r="M1768" s="140">
        <v>0.4762382</v>
      </c>
      <c r="N1768" s="140">
        <v>7.1708540000000001E-2</v>
      </c>
      <c r="O1768" s="206" t="e">
        <f t="shared" si="223"/>
        <v>#VALUE!</v>
      </c>
      <c r="P1768" s="201">
        <v>0</v>
      </c>
      <c r="Q1768" s="201">
        <v>0</v>
      </c>
    </row>
    <row r="1769" spans="1:17" x14ac:dyDescent="0.3">
      <c r="A1769" s="146" t="s">
        <v>76</v>
      </c>
      <c r="B1769" s="146" t="s">
        <v>77</v>
      </c>
      <c r="C1769" s="148">
        <v>1992</v>
      </c>
      <c r="D1769" s="146">
        <v>13000</v>
      </c>
      <c r="E1769" s="147">
        <v>22775.093979680973</v>
      </c>
      <c r="F1769" s="149" t="s">
        <v>18</v>
      </c>
      <c r="G1769" s="140">
        <f t="shared" si="224"/>
        <v>8954.1635822240823</v>
      </c>
      <c r="H1769" s="140">
        <f t="shared" si="225"/>
        <v>2950.6549112687057</v>
      </c>
      <c r="I1769" s="149" t="s">
        <v>18</v>
      </c>
      <c r="J1769" s="149" t="s">
        <v>18</v>
      </c>
      <c r="K1769" s="140">
        <v>6.7683729999999998E-2</v>
      </c>
      <c r="L1769" s="140">
        <v>0.38436949999999998</v>
      </c>
      <c r="M1769" s="140">
        <v>0.4762382</v>
      </c>
      <c r="N1769" s="140">
        <v>7.1708540000000001E-2</v>
      </c>
      <c r="O1769" s="206" t="e">
        <f t="shared" si="223"/>
        <v>#VALUE!</v>
      </c>
      <c r="P1769" s="201">
        <v>0</v>
      </c>
      <c r="Q1769" s="201">
        <v>0</v>
      </c>
    </row>
    <row r="1770" spans="1:17" x14ac:dyDescent="0.3">
      <c r="A1770" s="146" t="s">
        <v>76</v>
      </c>
      <c r="B1770" s="146" t="s">
        <v>77</v>
      </c>
      <c r="C1770" s="148">
        <v>1993</v>
      </c>
      <c r="D1770" s="146">
        <v>13000</v>
      </c>
      <c r="E1770" s="147">
        <v>21585.737283376697</v>
      </c>
      <c r="F1770" s="140">
        <f t="shared" si="226"/>
        <v>1576.7411053038486</v>
      </c>
      <c r="G1770" s="140">
        <f t="shared" si="224"/>
        <v>2381.4590113033705</v>
      </c>
      <c r="H1770" s="149" t="s">
        <v>18</v>
      </c>
      <c r="I1770" s="140">
        <f t="shared" si="227"/>
        <v>102.33350801335298</v>
      </c>
      <c r="J1770" s="149" t="s">
        <v>18</v>
      </c>
      <c r="K1770" s="140">
        <v>6.7683729999999998E-2</v>
      </c>
      <c r="L1770" s="140">
        <v>0.38436949999999998</v>
      </c>
      <c r="M1770" s="140">
        <v>0.4762382</v>
      </c>
      <c r="N1770" s="140">
        <v>7.1708540000000001E-2</v>
      </c>
      <c r="O1770" s="206" t="e">
        <f t="shared" si="223"/>
        <v>#VALUE!</v>
      </c>
      <c r="P1770" s="201">
        <v>0</v>
      </c>
      <c r="Q1770" s="201">
        <v>0</v>
      </c>
    </row>
    <row r="1771" spans="1:17" x14ac:dyDescent="0.3">
      <c r="A1771" s="146" t="s">
        <v>76</v>
      </c>
      <c r="B1771" s="146" t="s">
        <v>77</v>
      </c>
      <c r="C1771" s="148">
        <v>1994</v>
      </c>
      <c r="D1771" s="146" t="s">
        <v>18</v>
      </c>
      <c r="E1771" s="146" t="s">
        <v>18</v>
      </c>
      <c r="F1771" s="140">
        <f t="shared" si="226"/>
        <v>419.35176627470253</v>
      </c>
      <c r="G1771" s="149" t="s">
        <v>18</v>
      </c>
      <c r="H1771" s="140">
        <f t="shared" si="225"/>
        <v>679.62791678598956</v>
      </c>
      <c r="I1771" s="140">
        <f t="shared" si="227"/>
        <v>410.95566355278373</v>
      </c>
      <c r="J1771" s="149" t="s">
        <v>18</v>
      </c>
      <c r="K1771" s="140">
        <v>6.7683729999999998E-2</v>
      </c>
      <c r="L1771" s="140">
        <v>0.38436949999999998</v>
      </c>
      <c r="M1771" s="140">
        <v>0.4762382</v>
      </c>
      <c r="N1771" s="140">
        <v>7.1708540000000001E-2</v>
      </c>
      <c r="O1771" s="206" t="e">
        <f t="shared" si="223"/>
        <v>#VALUE!</v>
      </c>
      <c r="P1771" s="201">
        <v>0</v>
      </c>
      <c r="Q1771" s="201">
        <v>0</v>
      </c>
    </row>
    <row r="1772" spans="1:17" x14ac:dyDescent="0.3">
      <c r="A1772" s="146" t="s">
        <v>76</v>
      </c>
      <c r="B1772" s="146" t="s">
        <v>77</v>
      </c>
      <c r="C1772" s="148">
        <v>1995</v>
      </c>
      <c r="D1772" s="146" t="s">
        <v>18</v>
      </c>
      <c r="E1772" s="146" t="s">
        <v>18</v>
      </c>
      <c r="F1772" s="149" t="s">
        <v>18</v>
      </c>
      <c r="G1772" s="140">
        <f t="shared" si="224"/>
        <v>548.52433626927109</v>
      </c>
      <c r="H1772" s="140">
        <f t="shared" si="225"/>
        <v>2729.2814146011524</v>
      </c>
      <c r="I1772" s="149" t="s">
        <v>18</v>
      </c>
      <c r="J1772" s="149" t="s">
        <v>18</v>
      </c>
      <c r="K1772" s="140">
        <v>6.7683729999999998E-2</v>
      </c>
      <c r="L1772" s="140">
        <v>0.38436949999999998</v>
      </c>
      <c r="M1772" s="140">
        <v>0.4762382</v>
      </c>
      <c r="N1772" s="140">
        <v>7.1708540000000001E-2</v>
      </c>
      <c r="O1772" s="206" t="e">
        <f t="shared" si="223"/>
        <v>#VALUE!</v>
      </c>
      <c r="P1772" s="201">
        <v>0</v>
      </c>
      <c r="Q1772" s="201">
        <v>0</v>
      </c>
    </row>
    <row r="1773" spans="1:17" x14ac:dyDescent="0.3">
      <c r="A1773" s="146" t="s">
        <v>76</v>
      </c>
      <c r="B1773" s="146" t="s">
        <v>77</v>
      </c>
      <c r="C1773" s="148">
        <v>1996</v>
      </c>
      <c r="D1773" s="146">
        <v>20000</v>
      </c>
      <c r="E1773" s="147">
        <v>23295.718266470372</v>
      </c>
      <c r="F1773" s="140">
        <f t="shared" si="226"/>
        <v>96.589799852690064</v>
      </c>
      <c r="G1773" s="140">
        <f t="shared" si="224"/>
        <v>2202.7895550788189</v>
      </c>
      <c r="H1773" s="149" t="s">
        <v>18</v>
      </c>
      <c r="I1773" s="149" t="s">
        <v>18</v>
      </c>
      <c r="J1773" s="149" t="s">
        <v>18</v>
      </c>
      <c r="K1773" s="140">
        <v>6.7683729999999998E-2</v>
      </c>
      <c r="L1773" s="140">
        <v>0.38436949999999998</v>
      </c>
      <c r="M1773" s="140">
        <v>0.4762382</v>
      </c>
      <c r="N1773" s="140">
        <v>7.1708540000000001E-2</v>
      </c>
      <c r="O1773" s="206" t="e">
        <f t="shared" si="223"/>
        <v>#VALUE!</v>
      </c>
      <c r="P1773" s="201">
        <v>0</v>
      </c>
      <c r="Q1773" s="201">
        <v>0</v>
      </c>
    </row>
    <row r="1774" spans="1:17" x14ac:dyDescent="0.3">
      <c r="A1774" s="146" t="s">
        <v>76</v>
      </c>
      <c r="B1774" s="146" t="s">
        <v>77</v>
      </c>
      <c r="C1774" s="148">
        <v>1997</v>
      </c>
      <c r="D1774" s="146">
        <v>5000</v>
      </c>
      <c r="E1774" s="147">
        <v>6195.7543751608036</v>
      </c>
      <c r="F1774" s="140">
        <f t="shared" si="226"/>
        <v>387.88981303869042</v>
      </c>
      <c r="G1774" s="149" t="s">
        <v>18</v>
      </c>
      <c r="H1774" s="149" t="s">
        <v>18</v>
      </c>
      <c r="I1774" s="149" t="s">
        <v>18</v>
      </c>
      <c r="J1774" s="149" t="s">
        <v>18</v>
      </c>
      <c r="K1774" s="140">
        <v>6.7683729999999998E-2</v>
      </c>
      <c r="L1774" s="140">
        <v>0.38436949999999998</v>
      </c>
      <c r="M1774" s="140">
        <v>0.4762382</v>
      </c>
      <c r="N1774" s="140">
        <v>7.1708540000000001E-2</v>
      </c>
      <c r="O1774" s="206" t="e">
        <f t="shared" si="223"/>
        <v>#VALUE!</v>
      </c>
      <c r="P1774" s="201">
        <v>0</v>
      </c>
      <c r="Q1774" s="201">
        <v>0</v>
      </c>
    </row>
    <row r="1775" spans="1:17" x14ac:dyDescent="0.3">
      <c r="A1775" s="146" t="s">
        <v>76</v>
      </c>
      <c r="B1775" s="146" t="s">
        <v>77</v>
      </c>
      <c r="C1775" s="148">
        <v>1998</v>
      </c>
      <c r="D1775" s="146" t="s">
        <v>18</v>
      </c>
      <c r="E1775" s="146" t="s">
        <v>18</v>
      </c>
      <c r="F1775" s="149" t="s">
        <v>18</v>
      </c>
      <c r="G1775" s="149" t="s">
        <v>18</v>
      </c>
      <c r="H1775" s="149" t="s">
        <v>18</v>
      </c>
      <c r="I1775" s="149" t="s">
        <v>18</v>
      </c>
      <c r="J1775" s="149" t="s">
        <v>18</v>
      </c>
      <c r="K1775" s="140">
        <v>6.7683729999999998E-2</v>
      </c>
      <c r="L1775" s="140">
        <v>0.38436949999999998</v>
      </c>
      <c r="M1775" s="140">
        <v>0.4762382</v>
      </c>
      <c r="N1775" s="140">
        <v>7.1708540000000001E-2</v>
      </c>
      <c r="O1775" s="206" t="e">
        <f t="shared" si="223"/>
        <v>#VALUE!</v>
      </c>
      <c r="P1775" s="201">
        <v>0</v>
      </c>
      <c r="Q1775" s="201">
        <v>0</v>
      </c>
    </row>
    <row r="1776" spans="1:17" x14ac:dyDescent="0.3">
      <c r="A1776" s="146" t="s">
        <v>76</v>
      </c>
      <c r="B1776" s="146" t="s">
        <v>77</v>
      </c>
      <c r="C1776" s="148">
        <v>1999</v>
      </c>
      <c r="D1776" s="146">
        <v>1000</v>
      </c>
      <c r="E1776" s="147">
        <v>1427.0756037335718</v>
      </c>
      <c r="F1776" s="149" t="s">
        <v>18</v>
      </c>
      <c r="G1776" s="149" t="s">
        <v>18</v>
      </c>
      <c r="H1776" s="149" t="s">
        <v>18</v>
      </c>
      <c r="I1776" s="149" t="s">
        <v>18</v>
      </c>
      <c r="J1776" s="149" t="s">
        <v>18</v>
      </c>
      <c r="K1776" s="140">
        <v>6.7683729999999998E-2</v>
      </c>
      <c r="L1776" s="140">
        <v>0.38436949999999998</v>
      </c>
      <c r="M1776" s="140">
        <v>0.4762382</v>
      </c>
      <c r="N1776" s="140">
        <v>7.1708540000000001E-2</v>
      </c>
      <c r="O1776" s="206" t="e">
        <f t="shared" si="223"/>
        <v>#VALUE!</v>
      </c>
      <c r="P1776" s="201">
        <v>0</v>
      </c>
      <c r="Q1776" s="201">
        <v>0</v>
      </c>
    </row>
    <row r="1777" spans="1:17" x14ac:dyDescent="0.3">
      <c r="A1777" s="146" t="s">
        <v>76</v>
      </c>
      <c r="B1777" s="146" t="s">
        <v>77</v>
      </c>
      <c r="C1777" s="148">
        <v>2000</v>
      </c>
      <c r="D1777" s="146">
        <v>5000</v>
      </c>
      <c r="E1777" s="147">
        <v>5730.916618198944</v>
      </c>
      <c r="F1777" s="149" t="s">
        <v>18</v>
      </c>
      <c r="G1777" s="149" t="s">
        <v>18</v>
      </c>
      <c r="H1777" s="149" t="s">
        <v>18</v>
      </c>
      <c r="I1777" s="149" t="s">
        <v>18</v>
      </c>
      <c r="J1777" s="149" t="s">
        <v>18</v>
      </c>
      <c r="K1777" s="140">
        <v>6.7683729999999998E-2</v>
      </c>
      <c r="L1777" s="140">
        <v>0.38436949999999998</v>
      </c>
      <c r="M1777" s="140">
        <v>0.4762382</v>
      </c>
      <c r="N1777" s="140">
        <v>7.1708540000000001E-2</v>
      </c>
      <c r="O1777" s="206" t="e">
        <f t="shared" si="223"/>
        <v>#VALUE!</v>
      </c>
      <c r="P1777" s="201">
        <v>0</v>
      </c>
      <c r="Q1777" s="201">
        <v>0</v>
      </c>
    </row>
    <row r="1778" spans="1:17" x14ac:dyDescent="0.3">
      <c r="A1778" s="146" t="s">
        <v>76</v>
      </c>
      <c r="B1778" s="146" t="s">
        <v>77</v>
      </c>
      <c r="C1778" s="148">
        <v>2001</v>
      </c>
      <c r="D1778" s="146" t="s">
        <v>18</v>
      </c>
      <c r="E1778" s="146" t="s">
        <v>18</v>
      </c>
      <c r="F1778" s="149" t="s">
        <v>18</v>
      </c>
      <c r="G1778" s="149" t="s">
        <v>18</v>
      </c>
      <c r="H1778" s="149" t="s">
        <v>18</v>
      </c>
      <c r="I1778" s="149" t="s">
        <v>18</v>
      </c>
      <c r="J1778" s="149" t="s">
        <v>18</v>
      </c>
      <c r="K1778" s="140">
        <v>6.7683729999999998E-2</v>
      </c>
      <c r="L1778" s="140">
        <v>0.38436949999999998</v>
      </c>
      <c r="M1778" s="140">
        <v>0.4762382</v>
      </c>
      <c r="N1778" s="140">
        <v>7.1708540000000001E-2</v>
      </c>
      <c r="O1778" s="206" t="e">
        <f t="shared" si="223"/>
        <v>#VALUE!</v>
      </c>
      <c r="P1778" s="201">
        <v>0</v>
      </c>
      <c r="Q1778" s="201">
        <v>0</v>
      </c>
    </row>
    <row r="1779" spans="1:17" x14ac:dyDescent="0.3">
      <c r="A1779" s="146" t="s">
        <v>76</v>
      </c>
      <c r="B1779" s="146" t="s">
        <v>77</v>
      </c>
      <c r="C1779" s="148">
        <v>2002</v>
      </c>
      <c r="D1779" s="146" t="s">
        <v>18</v>
      </c>
      <c r="E1779" s="146" t="s">
        <v>18</v>
      </c>
      <c r="F1779" s="149" t="s">
        <v>18</v>
      </c>
      <c r="G1779" s="149" t="s">
        <v>18</v>
      </c>
      <c r="H1779" s="149" t="s">
        <v>18</v>
      </c>
      <c r="I1779" s="149" t="s">
        <v>18</v>
      </c>
      <c r="J1779" s="149" t="s">
        <v>18</v>
      </c>
      <c r="K1779" s="140">
        <v>6.7683729999999998E-2</v>
      </c>
      <c r="L1779" s="140">
        <v>0.38436949999999998</v>
      </c>
      <c r="M1779" s="140">
        <v>0.4762382</v>
      </c>
      <c r="N1779" s="140">
        <v>7.1708540000000001E-2</v>
      </c>
      <c r="O1779" s="206" t="e">
        <f t="shared" si="223"/>
        <v>#VALUE!</v>
      </c>
      <c r="P1779" s="201">
        <v>0</v>
      </c>
      <c r="Q1779" s="201">
        <v>0</v>
      </c>
    </row>
    <row r="1780" spans="1:17" x14ac:dyDescent="0.3">
      <c r="A1780" s="146" t="s">
        <v>76</v>
      </c>
      <c r="B1780" s="146" t="s">
        <v>77</v>
      </c>
      <c r="C1780" s="148">
        <v>2003</v>
      </c>
      <c r="D1780" s="146" t="s">
        <v>18</v>
      </c>
      <c r="E1780" s="146" t="s">
        <v>18</v>
      </c>
      <c r="F1780" s="149" t="s">
        <v>18</v>
      </c>
      <c r="G1780" s="149" t="s">
        <v>18</v>
      </c>
      <c r="H1780" s="149" t="s">
        <v>18</v>
      </c>
      <c r="I1780" s="149" t="s">
        <v>18</v>
      </c>
      <c r="J1780" s="149" t="s">
        <v>18</v>
      </c>
      <c r="K1780" s="140">
        <v>6.7683729999999998E-2</v>
      </c>
      <c r="L1780" s="140">
        <v>0.38436949999999998</v>
      </c>
      <c r="M1780" s="140">
        <v>0.4762382</v>
      </c>
      <c r="N1780" s="140">
        <v>7.1708540000000001E-2</v>
      </c>
      <c r="O1780" s="206" t="e">
        <f t="shared" si="223"/>
        <v>#VALUE!</v>
      </c>
      <c r="P1780" s="201">
        <v>0</v>
      </c>
      <c r="Q1780" s="201">
        <v>0</v>
      </c>
    </row>
    <row r="1781" spans="1:17" x14ac:dyDescent="0.3">
      <c r="A1781" s="146" t="s">
        <v>76</v>
      </c>
      <c r="B1781" s="146" t="s">
        <v>77</v>
      </c>
      <c r="C1781" s="148">
        <v>2004</v>
      </c>
      <c r="D1781" s="146" t="s">
        <v>18</v>
      </c>
      <c r="E1781" s="146" t="s">
        <v>18</v>
      </c>
      <c r="F1781" s="149" t="s">
        <v>18</v>
      </c>
      <c r="G1781" s="149" t="s">
        <v>18</v>
      </c>
      <c r="H1781" s="149" t="s">
        <v>18</v>
      </c>
      <c r="I1781" s="149" t="s">
        <v>18</v>
      </c>
      <c r="J1781" s="149" t="s">
        <v>18</v>
      </c>
      <c r="K1781" s="140">
        <v>6.7683729999999998E-2</v>
      </c>
      <c r="L1781" s="140">
        <v>0.38436949999999998</v>
      </c>
      <c r="M1781" s="140">
        <v>0.4762382</v>
      </c>
      <c r="N1781" s="140">
        <v>7.1708540000000001E-2</v>
      </c>
      <c r="O1781" s="206" t="e">
        <f t="shared" si="223"/>
        <v>#VALUE!</v>
      </c>
      <c r="P1781" s="201">
        <v>0</v>
      </c>
      <c r="Q1781" s="201">
        <v>0</v>
      </c>
    </row>
    <row r="1782" spans="1:17" x14ac:dyDescent="0.3">
      <c r="A1782" s="146" t="s">
        <v>76</v>
      </c>
      <c r="B1782" s="146" t="s">
        <v>77</v>
      </c>
      <c r="C1782" s="148">
        <v>2005</v>
      </c>
      <c r="D1782" s="146" t="s">
        <v>18</v>
      </c>
      <c r="E1782" s="146" t="s">
        <v>18</v>
      </c>
      <c r="F1782" s="149" t="s">
        <v>18</v>
      </c>
      <c r="G1782" s="149" t="s">
        <v>18</v>
      </c>
      <c r="H1782" s="149" t="s">
        <v>18</v>
      </c>
      <c r="I1782" s="149" t="s">
        <v>18</v>
      </c>
      <c r="J1782" s="149" t="s">
        <v>18</v>
      </c>
      <c r="K1782" s="140">
        <v>6.7683729999999998E-2</v>
      </c>
      <c r="L1782" s="140">
        <v>0.38436949999999998</v>
      </c>
      <c r="M1782" s="140">
        <v>0.4762382</v>
      </c>
      <c r="N1782" s="140">
        <v>7.1708540000000001E-2</v>
      </c>
      <c r="O1782" s="206" t="e">
        <f t="shared" si="223"/>
        <v>#VALUE!</v>
      </c>
      <c r="P1782" s="201">
        <v>0</v>
      </c>
      <c r="Q1782" s="201">
        <v>0</v>
      </c>
    </row>
    <row r="1783" spans="1:17" x14ac:dyDescent="0.3">
      <c r="A1783" s="146" t="s">
        <v>76</v>
      </c>
      <c r="B1783" s="146" t="s">
        <v>77</v>
      </c>
      <c r="C1783" s="148">
        <v>2006</v>
      </c>
      <c r="D1783" s="146" t="s">
        <v>18</v>
      </c>
      <c r="E1783" s="146" t="s">
        <v>18</v>
      </c>
      <c r="F1783" s="149" t="s">
        <v>18</v>
      </c>
      <c r="G1783" s="149" t="s">
        <v>18</v>
      </c>
      <c r="H1783" s="149" t="s">
        <v>18</v>
      </c>
      <c r="I1783" s="149" t="s">
        <v>18</v>
      </c>
      <c r="J1783" s="149" t="s">
        <v>18</v>
      </c>
      <c r="K1783" s="140">
        <v>6.7683729999999998E-2</v>
      </c>
      <c r="L1783" s="140">
        <v>0.38436949999999998</v>
      </c>
      <c r="M1783" s="140">
        <v>0.4762382</v>
      </c>
      <c r="N1783" s="140">
        <v>7.1708540000000001E-2</v>
      </c>
      <c r="O1783" s="206" t="e">
        <f t="shared" si="223"/>
        <v>#VALUE!</v>
      </c>
      <c r="P1783" s="201">
        <v>0</v>
      </c>
      <c r="Q1783" s="201">
        <v>0</v>
      </c>
    </row>
    <row r="1784" spans="1:17" x14ac:dyDescent="0.3">
      <c r="A1784" s="146" t="s">
        <v>76</v>
      </c>
      <c r="B1784" s="146" t="s">
        <v>77</v>
      </c>
      <c r="C1784" s="148">
        <v>2007</v>
      </c>
      <c r="D1784" s="146" t="s">
        <v>18</v>
      </c>
      <c r="E1784" s="146" t="s">
        <v>18</v>
      </c>
      <c r="F1784" s="149" t="s">
        <v>18</v>
      </c>
      <c r="G1784" s="149" t="s">
        <v>18</v>
      </c>
      <c r="H1784" s="149" t="s">
        <v>18</v>
      </c>
      <c r="I1784" s="149" t="s">
        <v>18</v>
      </c>
      <c r="J1784" s="149" t="s">
        <v>18</v>
      </c>
      <c r="K1784" s="140">
        <v>6.7683729999999998E-2</v>
      </c>
      <c r="L1784" s="140">
        <v>0.38436949999999998</v>
      </c>
      <c r="M1784" s="140">
        <v>0.4762382</v>
      </c>
      <c r="N1784" s="140">
        <v>7.1708540000000001E-2</v>
      </c>
      <c r="O1784" s="206" t="e">
        <f t="shared" si="223"/>
        <v>#VALUE!</v>
      </c>
      <c r="P1784" s="201">
        <v>0</v>
      </c>
      <c r="Q1784" s="201">
        <v>0</v>
      </c>
    </row>
    <row r="1785" spans="1:17" x14ac:dyDescent="0.3">
      <c r="A1785" s="146" t="s">
        <v>76</v>
      </c>
      <c r="B1785" s="146" t="s">
        <v>77</v>
      </c>
      <c r="C1785" s="148">
        <v>2008</v>
      </c>
      <c r="D1785" s="146" t="s">
        <v>18</v>
      </c>
      <c r="E1785" s="146" t="s">
        <v>18</v>
      </c>
      <c r="F1785" s="149" t="s">
        <v>18</v>
      </c>
      <c r="G1785" s="149" t="s">
        <v>18</v>
      </c>
      <c r="H1785" s="149" t="s">
        <v>18</v>
      </c>
      <c r="I1785" s="149" t="s">
        <v>18</v>
      </c>
      <c r="J1785" s="149" t="s">
        <v>18</v>
      </c>
      <c r="K1785" s="140">
        <v>6.7683729999999998E-2</v>
      </c>
      <c r="L1785" s="140">
        <v>0.38436949999999998</v>
      </c>
      <c r="M1785" s="140">
        <v>0.4762382</v>
      </c>
      <c r="N1785" s="140">
        <v>7.1708540000000001E-2</v>
      </c>
      <c r="O1785" s="206" t="e">
        <f t="shared" si="223"/>
        <v>#VALUE!</v>
      </c>
      <c r="P1785" s="201">
        <v>0</v>
      </c>
      <c r="Q1785" s="201">
        <v>0</v>
      </c>
    </row>
    <row r="1786" spans="1:17" x14ac:dyDescent="0.3">
      <c r="A1786" s="146" t="s">
        <v>76</v>
      </c>
      <c r="B1786" s="146" t="s">
        <v>77</v>
      </c>
      <c r="C1786" s="148">
        <v>2009</v>
      </c>
      <c r="D1786" s="146" t="s">
        <v>18</v>
      </c>
      <c r="E1786" s="146" t="s">
        <v>18</v>
      </c>
      <c r="F1786" s="149" t="s">
        <v>18</v>
      </c>
      <c r="G1786" s="149" t="s">
        <v>18</v>
      </c>
      <c r="H1786" s="149" t="s">
        <v>18</v>
      </c>
      <c r="I1786" s="149" t="s">
        <v>18</v>
      </c>
      <c r="J1786" s="149" t="s">
        <v>18</v>
      </c>
      <c r="K1786" s="140">
        <v>6.7683729999999998E-2</v>
      </c>
      <c r="L1786" s="140">
        <v>0.38436949999999998</v>
      </c>
      <c r="M1786" s="140">
        <v>0.4762382</v>
      </c>
      <c r="N1786" s="140">
        <v>7.1708540000000001E-2</v>
      </c>
      <c r="O1786" s="206" t="e">
        <f t="shared" si="223"/>
        <v>#VALUE!</v>
      </c>
      <c r="P1786" s="201">
        <v>0</v>
      </c>
      <c r="Q1786" s="201">
        <v>0</v>
      </c>
    </row>
    <row r="1787" spans="1:17" x14ac:dyDescent="0.3">
      <c r="A1787" s="146" t="s">
        <v>76</v>
      </c>
      <c r="B1787" s="146" t="s">
        <v>77</v>
      </c>
      <c r="C1787" s="148">
        <v>2010</v>
      </c>
      <c r="D1787" s="146" t="s">
        <v>18</v>
      </c>
      <c r="E1787" s="146" t="s">
        <v>18</v>
      </c>
      <c r="F1787" s="149" t="s">
        <v>18</v>
      </c>
      <c r="G1787" s="149" t="s">
        <v>18</v>
      </c>
      <c r="H1787" s="149" t="s">
        <v>18</v>
      </c>
      <c r="I1787" s="149" t="s">
        <v>18</v>
      </c>
      <c r="J1787" s="149" t="s">
        <v>18</v>
      </c>
      <c r="K1787" s="140">
        <v>6.7683729999999998E-2</v>
      </c>
      <c r="L1787" s="140">
        <v>0.38436949999999998</v>
      </c>
      <c r="M1787" s="140">
        <v>0.4762382</v>
      </c>
      <c r="N1787" s="140">
        <v>7.1708540000000001E-2</v>
      </c>
      <c r="O1787" s="206" t="e">
        <f t="shared" si="223"/>
        <v>#VALUE!</v>
      </c>
      <c r="P1787" s="201">
        <v>0</v>
      </c>
      <c r="Q1787" s="201">
        <v>0</v>
      </c>
    </row>
    <row r="1788" spans="1:17" x14ac:dyDescent="0.3">
      <c r="A1788" s="146" t="s">
        <v>76</v>
      </c>
      <c r="B1788" s="146" t="s">
        <v>77</v>
      </c>
      <c r="C1788" s="148">
        <v>2011</v>
      </c>
      <c r="D1788" s="146" t="s">
        <v>18</v>
      </c>
      <c r="E1788" s="146" t="s">
        <v>18</v>
      </c>
      <c r="F1788" s="149" t="s">
        <v>18</v>
      </c>
      <c r="G1788" s="149" t="s">
        <v>18</v>
      </c>
      <c r="H1788" s="149" t="s">
        <v>18</v>
      </c>
      <c r="I1788" s="149" t="s">
        <v>18</v>
      </c>
      <c r="J1788" s="149" t="s">
        <v>18</v>
      </c>
      <c r="K1788" s="140">
        <v>6.7683729999999998E-2</v>
      </c>
      <c r="L1788" s="140">
        <v>0.38436949999999998</v>
      </c>
      <c r="M1788" s="140">
        <v>0.4762382</v>
      </c>
      <c r="N1788" s="140">
        <v>7.1708540000000001E-2</v>
      </c>
      <c r="O1788" s="206" t="e">
        <f t="shared" si="223"/>
        <v>#VALUE!</v>
      </c>
      <c r="P1788" s="201">
        <v>0</v>
      </c>
      <c r="Q1788" s="201">
        <v>0</v>
      </c>
    </row>
    <row r="1789" spans="1:17" x14ac:dyDescent="0.3">
      <c r="A1789" s="146" t="s">
        <v>76</v>
      </c>
      <c r="B1789" s="146" t="s">
        <v>77</v>
      </c>
      <c r="C1789" s="148">
        <v>2012</v>
      </c>
      <c r="D1789" s="146" t="s">
        <v>18</v>
      </c>
      <c r="E1789" s="146" t="s">
        <v>18</v>
      </c>
      <c r="F1789" s="149" t="s">
        <v>18</v>
      </c>
      <c r="G1789" s="149" t="s">
        <v>18</v>
      </c>
      <c r="H1789" s="149" t="s">
        <v>18</v>
      </c>
      <c r="I1789" s="149" t="s">
        <v>18</v>
      </c>
      <c r="J1789" s="149" t="s">
        <v>18</v>
      </c>
      <c r="K1789" s="140">
        <v>6.7683729999999998E-2</v>
      </c>
      <c r="L1789" s="140">
        <v>0.38436949999999998</v>
      </c>
      <c r="M1789" s="140">
        <v>0.4762382</v>
      </c>
      <c r="N1789" s="140">
        <v>7.1708540000000001E-2</v>
      </c>
      <c r="O1789" s="206" t="e">
        <f t="shared" si="223"/>
        <v>#VALUE!</v>
      </c>
      <c r="P1789" s="201">
        <v>0</v>
      </c>
      <c r="Q1789" s="201">
        <v>0</v>
      </c>
    </row>
    <row r="1790" spans="1:17" x14ac:dyDescent="0.3">
      <c r="A1790" s="146" t="s">
        <v>76</v>
      </c>
      <c r="B1790" s="146" t="s">
        <v>77</v>
      </c>
      <c r="C1790" s="148">
        <v>2013</v>
      </c>
      <c r="D1790" s="146" t="s">
        <v>18</v>
      </c>
      <c r="E1790" s="146" t="s">
        <v>18</v>
      </c>
      <c r="F1790" s="149" t="s">
        <v>18</v>
      </c>
      <c r="G1790" s="149" t="s">
        <v>18</v>
      </c>
      <c r="H1790" s="149" t="s">
        <v>18</v>
      </c>
      <c r="I1790" s="149" t="s">
        <v>18</v>
      </c>
      <c r="J1790" s="149" t="s">
        <v>18</v>
      </c>
      <c r="K1790" s="140">
        <v>6.7683729999999998E-2</v>
      </c>
      <c r="L1790" s="140">
        <v>0.38436949999999998</v>
      </c>
      <c r="M1790" s="140">
        <v>0.4762382</v>
      </c>
      <c r="N1790" s="140">
        <v>7.1708540000000001E-2</v>
      </c>
      <c r="O1790" s="206" t="e">
        <f t="shared" si="223"/>
        <v>#VALUE!</v>
      </c>
      <c r="P1790" s="201">
        <v>0</v>
      </c>
      <c r="Q1790" s="201">
        <v>0</v>
      </c>
    </row>
    <row r="1791" spans="1:17" x14ac:dyDescent="0.3">
      <c r="A1791" s="146" t="s">
        <v>76</v>
      </c>
      <c r="B1791" s="146" t="s">
        <v>77</v>
      </c>
      <c r="C1791" s="148">
        <v>2014</v>
      </c>
      <c r="D1791" s="146" t="s">
        <v>18</v>
      </c>
      <c r="E1791" s="146" t="s">
        <v>18</v>
      </c>
      <c r="F1791" s="149" t="s">
        <v>18</v>
      </c>
      <c r="G1791" s="149" t="s">
        <v>18</v>
      </c>
      <c r="H1791" s="149" t="s">
        <v>18</v>
      </c>
      <c r="I1791" s="149" t="s">
        <v>18</v>
      </c>
      <c r="J1791" s="149" t="s">
        <v>18</v>
      </c>
      <c r="K1791" s="140">
        <v>6.7683729999999998E-2</v>
      </c>
      <c r="L1791" s="140">
        <v>0.38436949999999998</v>
      </c>
      <c r="M1791" s="140">
        <v>0.4762382</v>
      </c>
      <c r="N1791" s="140">
        <v>7.1708540000000001E-2</v>
      </c>
      <c r="O1791" s="206" t="e">
        <f t="shared" si="223"/>
        <v>#VALUE!</v>
      </c>
      <c r="P1791" s="201">
        <v>0</v>
      </c>
      <c r="Q1791" s="201">
        <v>0</v>
      </c>
    </row>
    <row r="1792" spans="1:17" x14ac:dyDescent="0.3">
      <c r="A1792" t="s">
        <v>79</v>
      </c>
      <c r="B1792" t="s">
        <v>78</v>
      </c>
      <c r="C1792" s="153">
        <v>1954</v>
      </c>
      <c r="D1792" s="151">
        <v>7000</v>
      </c>
      <c r="E1792" s="152">
        <v>12395.345705795935</v>
      </c>
      <c r="F1792" s="145">
        <f t="shared" ref="F1792" si="229">K1792*E1795</f>
        <v>495.04091567476223</v>
      </c>
      <c r="G1792" s="145">
        <f t="shared" ref="G1792" si="230">L1792*E1796</f>
        <v>4481.6624312569002</v>
      </c>
      <c r="H1792" s="145">
        <f t="shared" ref="H1792" si="231">M1792*E1797</f>
        <v>662.56119897024939</v>
      </c>
      <c r="I1792" s="145">
        <f t="shared" ref="I1792" si="232">N1792*E1798</f>
        <v>123.74478109164554</v>
      </c>
      <c r="J1792" s="154">
        <f t="shared" ref="J1792" si="233">SUM(F1792:I1792)</f>
        <v>5763.0093269935569</v>
      </c>
      <c r="K1792" s="145">
        <v>6.3609780000000005E-2</v>
      </c>
      <c r="L1792" s="145">
        <v>0.55880289999999999</v>
      </c>
      <c r="M1792" s="145">
        <v>0.33079059999999999</v>
      </c>
      <c r="N1792" s="145">
        <v>4.6796699999999997E-2</v>
      </c>
      <c r="O1792" s="206">
        <f t="shared" si="223"/>
        <v>0.82328704671336528</v>
      </c>
      <c r="P1792" s="201">
        <v>1</v>
      </c>
      <c r="Q1792" s="201">
        <v>0</v>
      </c>
    </row>
    <row r="1793" spans="1:17" x14ac:dyDescent="0.3">
      <c r="A1793" s="151" t="s">
        <v>79</v>
      </c>
      <c r="B1793" s="151" t="s">
        <v>78</v>
      </c>
      <c r="C1793" s="153">
        <v>1955</v>
      </c>
      <c r="D1793" s="151">
        <v>7000</v>
      </c>
      <c r="E1793" s="152">
        <v>9480.1543136019991</v>
      </c>
      <c r="F1793" s="145">
        <f t="shared" ref="F1793:F1845" si="234">K1793*E1796</f>
        <v>510.15762675268252</v>
      </c>
      <c r="G1793" s="145">
        <f t="shared" ref="G1793:G1844" si="235">L1793*E1797</f>
        <v>1119.2613073408143</v>
      </c>
      <c r="H1793" s="145">
        <f t="shared" ref="H1793:H1843" si="236">M1793*E1798</f>
        <v>874.71147290672377</v>
      </c>
      <c r="I1793" s="145">
        <f t="shared" ref="I1793:I1842" si="237">N1793*E1799</f>
        <v>79.937482930817239</v>
      </c>
      <c r="J1793" s="154">
        <f t="shared" ref="J1793:J1818" si="238">SUM(F1793:I1793)</f>
        <v>2584.0678899310378</v>
      </c>
      <c r="K1793" s="145">
        <v>6.3609780000000005E-2</v>
      </c>
      <c r="L1793" s="145">
        <v>0.55880289999999999</v>
      </c>
      <c r="M1793" s="145">
        <v>0.33079059999999999</v>
      </c>
      <c r="N1793" s="145">
        <v>4.6796699999999997E-2</v>
      </c>
      <c r="O1793" s="206">
        <f t="shared" si="223"/>
        <v>0.36915255570443395</v>
      </c>
      <c r="P1793" s="201">
        <v>1</v>
      </c>
      <c r="Q1793" s="201">
        <v>0</v>
      </c>
    </row>
    <row r="1794" spans="1:17" x14ac:dyDescent="0.3">
      <c r="A1794" s="151" t="s">
        <v>79</v>
      </c>
      <c r="B1794" s="151" t="s">
        <v>78</v>
      </c>
      <c r="C1794" s="153">
        <v>1956</v>
      </c>
      <c r="D1794" s="151">
        <v>3000</v>
      </c>
      <c r="E1794" s="152">
        <v>4379.8662224929367</v>
      </c>
      <c r="F1794" s="145">
        <f t="shared" si="234"/>
        <v>127.40801009168275</v>
      </c>
      <c r="G1794" s="145">
        <f t="shared" si="235"/>
        <v>1477.64570010015</v>
      </c>
      <c r="H1794" s="145">
        <f t="shared" si="236"/>
        <v>565.05197890395686</v>
      </c>
      <c r="I1794" s="145">
        <f t="shared" si="237"/>
        <v>242.93074855120472</v>
      </c>
      <c r="J1794" s="154">
        <f t="shared" si="238"/>
        <v>2413.0364376469943</v>
      </c>
      <c r="K1794" s="145">
        <v>6.3609780000000005E-2</v>
      </c>
      <c r="L1794" s="145">
        <v>0.55880289999999999</v>
      </c>
      <c r="M1794" s="145">
        <v>0.33079059999999999</v>
      </c>
      <c r="N1794" s="145">
        <v>4.6796699999999997E-2</v>
      </c>
      <c r="O1794" s="206">
        <f t="shared" si="223"/>
        <v>0.80434547921566479</v>
      </c>
      <c r="P1794" s="201">
        <v>1</v>
      </c>
      <c r="Q1794" s="201">
        <v>0</v>
      </c>
    </row>
    <row r="1795" spans="1:17" x14ac:dyDescent="0.3">
      <c r="A1795" s="151" t="s">
        <v>79</v>
      </c>
      <c r="B1795" s="151" t="s">
        <v>78</v>
      </c>
      <c r="C1795" s="153">
        <v>1957</v>
      </c>
      <c r="D1795" s="151">
        <v>7000</v>
      </c>
      <c r="E1795" s="152">
        <v>7782.4654585310973</v>
      </c>
      <c r="F1795" s="145">
        <f t="shared" si="234"/>
        <v>168.20370456437598</v>
      </c>
      <c r="G1795" s="145">
        <f t="shared" si="235"/>
        <v>954.53947138240903</v>
      </c>
      <c r="H1795" s="145">
        <f t="shared" si="236"/>
        <v>1717.1981800362448</v>
      </c>
      <c r="I1795" s="145" t="s">
        <v>18</v>
      </c>
      <c r="J1795" s="154">
        <f t="shared" si="238"/>
        <v>2839.94135598303</v>
      </c>
      <c r="K1795" s="145">
        <v>6.3609780000000005E-2</v>
      </c>
      <c r="L1795" s="145">
        <v>0.55880289999999999</v>
      </c>
      <c r="M1795" s="145">
        <v>0.33079059999999999</v>
      </c>
      <c r="N1795" s="145">
        <v>4.6796699999999997E-2</v>
      </c>
      <c r="O1795" s="206">
        <f t="shared" ref="O1795:O1858" si="239">J1795/D1795</f>
        <v>0.40570590799757572</v>
      </c>
      <c r="P1795" s="201">
        <v>1</v>
      </c>
      <c r="Q1795" s="201">
        <v>0</v>
      </c>
    </row>
    <row r="1796" spans="1:17" x14ac:dyDescent="0.3">
      <c r="A1796" s="151" t="s">
        <v>79</v>
      </c>
      <c r="B1796" s="151" t="s">
        <v>78</v>
      </c>
      <c r="C1796" s="153">
        <v>1958</v>
      </c>
      <c r="D1796" s="151">
        <v>1500</v>
      </c>
      <c r="E1796" s="152">
        <v>8020.1130510541379</v>
      </c>
      <c r="F1796" s="145">
        <f t="shared" si="234"/>
        <v>108.65735624484293</v>
      </c>
      <c r="G1796" s="145">
        <f t="shared" si="235"/>
        <v>2900.8542651422858</v>
      </c>
      <c r="H1796" s="145" t="s">
        <v>18</v>
      </c>
      <c r="I1796" s="145" t="s">
        <v>18</v>
      </c>
      <c r="J1796" s="145" t="s">
        <v>18</v>
      </c>
      <c r="K1796" s="145">
        <v>6.3609780000000005E-2</v>
      </c>
      <c r="L1796" s="145">
        <v>0.55880289999999999</v>
      </c>
      <c r="M1796" s="145">
        <v>0.33079059999999999</v>
      </c>
      <c r="N1796" s="145">
        <v>4.6796699999999997E-2</v>
      </c>
      <c r="O1796" s="206" t="e">
        <f t="shared" si="239"/>
        <v>#VALUE!</v>
      </c>
      <c r="P1796" s="201">
        <v>0</v>
      </c>
      <c r="Q1796" s="201">
        <v>0</v>
      </c>
    </row>
    <row r="1797" spans="1:17" x14ac:dyDescent="0.3">
      <c r="A1797" s="151" t="s">
        <v>79</v>
      </c>
      <c r="B1797" s="151" t="s">
        <v>78</v>
      </c>
      <c r="C1797" s="153">
        <v>1959</v>
      </c>
      <c r="D1797" s="151">
        <v>1500</v>
      </c>
      <c r="E1797" s="152">
        <v>2002.9625961869817</v>
      </c>
      <c r="F1797" s="145">
        <f t="shared" si="234"/>
        <v>330.21070867342041</v>
      </c>
      <c r="G1797" s="145" t="s">
        <v>18</v>
      </c>
      <c r="H1797" s="145" t="s">
        <v>18</v>
      </c>
      <c r="I1797" s="145" t="s">
        <v>18</v>
      </c>
      <c r="J1797" s="145" t="s">
        <v>18</v>
      </c>
      <c r="K1797" s="145">
        <v>6.3609780000000005E-2</v>
      </c>
      <c r="L1797" s="145">
        <v>0.55880289999999999</v>
      </c>
      <c r="M1797" s="145">
        <v>0.33079059999999999</v>
      </c>
      <c r="N1797" s="145">
        <v>4.6796699999999997E-2</v>
      </c>
      <c r="O1797" s="206" t="e">
        <f t="shared" si="239"/>
        <v>#VALUE!</v>
      </c>
      <c r="P1797" s="201">
        <v>0</v>
      </c>
      <c r="Q1797" s="201">
        <v>0</v>
      </c>
    </row>
    <row r="1798" spans="1:17" x14ac:dyDescent="0.3">
      <c r="A1798" s="151" t="s">
        <v>79</v>
      </c>
      <c r="B1798" s="151" t="s">
        <v>78</v>
      </c>
      <c r="C1798" s="153">
        <v>1960</v>
      </c>
      <c r="D1798" s="151">
        <v>1500</v>
      </c>
      <c r="E1798" s="152">
        <v>2644.3057115490096</v>
      </c>
      <c r="F1798" s="145" t="s">
        <v>18</v>
      </c>
      <c r="G1798" s="145" t="s">
        <v>18</v>
      </c>
      <c r="H1798" s="145" t="s">
        <v>18</v>
      </c>
      <c r="I1798" s="145" t="s">
        <v>18</v>
      </c>
      <c r="J1798" s="145" t="s">
        <v>18</v>
      </c>
      <c r="K1798" s="145">
        <v>6.3609780000000005E-2</v>
      </c>
      <c r="L1798" s="145">
        <v>0.55880289999999999</v>
      </c>
      <c r="M1798" s="145">
        <v>0.33079059999999999</v>
      </c>
      <c r="N1798" s="145">
        <v>4.6796699999999997E-2</v>
      </c>
      <c r="O1798" s="206" t="e">
        <f t="shared" si="239"/>
        <v>#VALUE!</v>
      </c>
      <c r="P1798" s="201">
        <v>0</v>
      </c>
      <c r="Q1798" s="201">
        <v>0</v>
      </c>
    </row>
    <row r="1799" spans="1:17" x14ac:dyDescent="0.3">
      <c r="A1799" s="151" t="s">
        <v>79</v>
      </c>
      <c r="B1799" s="151" t="s">
        <v>78</v>
      </c>
      <c r="C1799" s="153">
        <v>1961</v>
      </c>
      <c r="D1799" s="151">
        <v>800</v>
      </c>
      <c r="E1799" s="152">
        <v>1708.1863236257525</v>
      </c>
      <c r="F1799" s="145" t="s">
        <v>18</v>
      </c>
      <c r="G1799" s="145" t="s">
        <v>18</v>
      </c>
      <c r="H1799" s="145" t="s">
        <v>18</v>
      </c>
      <c r="I1799" s="145">
        <f t="shared" si="237"/>
        <v>115.72886246995309</v>
      </c>
      <c r="J1799" s="145" t="s">
        <v>18</v>
      </c>
      <c r="K1799" s="145">
        <v>6.3609780000000005E-2</v>
      </c>
      <c r="L1799" s="145">
        <v>0.55880289999999999</v>
      </c>
      <c r="M1799" s="145">
        <v>0.33079059999999999</v>
      </c>
      <c r="N1799" s="145">
        <v>4.6796699999999997E-2</v>
      </c>
      <c r="O1799" s="206" t="e">
        <f t="shared" si="239"/>
        <v>#VALUE!</v>
      </c>
      <c r="P1799" s="201">
        <v>0</v>
      </c>
      <c r="Q1799" s="201">
        <v>0</v>
      </c>
    </row>
    <row r="1800" spans="1:17" x14ac:dyDescent="0.3">
      <c r="A1800" s="151" t="s">
        <v>79</v>
      </c>
      <c r="B1800" s="151" t="s">
        <v>78</v>
      </c>
      <c r="C1800" s="153">
        <v>1962</v>
      </c>
      <c r="D1800" s="151">
        <v>3000</v>
      </c>
      <c r="E1800" s="152">
        <v>5191.194006227036</v>
      </c>
      <c r="F1800" s="145" t="s">
        <v>18</v>
      </c>
      <c r="G1800" s="145" t="s">
        <v>18</v>
      </c>
      <c r="H1800" s="145">
        <f t="shared" si="236"/>
        <v>818.04956019875897</v>
      </c>
      <c r="I1800" s="145" t="s">
        <v>18</v>
      </c>
      <c r="J1800" s="145" t="s">
        <v>18</v>
      </c>
      <c r="K1800" s="145">
        <v>6.3609780000000005E-2</v>
      </c>
      <c r="L1800" s="145">
        <v>0.55880289999999999</v>
      </c>
      <c r="M1800" s="145">
        <v>0.33079059999999999</v>
      </c>
      <c r="N1800" s="145">
        <v>4.6796699999999997E-2</v>
      </c>
      <c r="O1800" s="206" t="e">
        <f t="shared" si="239"/>
        <v>#VALUE!</v>
      </c>
      <c r="P1800" s="201">
        <v>0</v>
      </c>
      <c r="Q1800" s="201">
        <v>0</v>
      </c>
    </row>
    <row r="1801" spans="1:17" x14ac:dyDescent="0.3">
      <c r="A1801" s="151" t="s">
        <v>79</v>
      </c>
      <c r="B1801" s="151" t="s">
        <v>78</v>
      </c>
      <c r="C1801" s="153">
        <v>1963</v>
      </c>
      <c r="D1801" s="151" t="s">
        <v>18</v>
      </c>
      <c r="E1801" s="151" t="s">
        <v>18</v>
      </c>
      <c r="F1801" s="145" t="s">
        <v>18</v>
      </c>
      <c r="G1801" s="145">
        <f t="shared" si="235"/>
        <v>1381.9270154073033</v>
      </c>
      <c r="H1801" s="145" t="s">
        <v>18</v>
      </c>
      <c r="I1801" s="145" t="s">
        <v>18</v>
      </c>
      <c r="J1801" s="145" t="s">
        <v>18</v>
      </c>
      <c r="K1801" s="145">
        <v>6.3609780000000005E-2</v>
      </c>
      <c r="L1801" s="145">
        <v>0.55880289999999999</v>
      </c>
      <c r="M1801" s="145">
        <v>0.33079059999999999</v>
      </c>
      <c r="N1801" s="145">
        <v>4.6796699999999997E-2</v>
      </c>
      <c r="O1801" s="206" t="e">
        <f t="shared" si="239"/>
        <v>#VALUE!</v>
      </c>
      <c r="P1801" s="201">
        <v>0</v>
      </c>
      <c r="Q1801" s="201">
        <v>0</v>
      </c>
    </row>
    <row r="1802" spans="1:17" x14ac:dyDescent="0.3">
      <c r="A1802" s="151" t="s">
        <v>79</v>
      </c>
      <c r="B1802" s="151" t="s">
        <v>78</v>
      </c>
      <c r="C1802" s="153">
        <v>1964</v>
      </c>
      <c r="D1802" s="151" t="s">
        <v>18</v>
      </c>
      <c r="E1802" s="151" t="s">
        <v>18</v>
      </c>
      <c r="F1802" s="145">
        <f t="shared" si="234"/>
        <v>157.30783327379865</v>
      </c>
      <c r="G1802" s="145" t="s">
        <v>18</v>
      </c>
      <c r="H1802" s="145" t="s">
        <v>18</v>
      </c>
      <c r="I1802" s="145" t="s">
        <v>18</v>
      </c>
      <c r="J1802" s="145" t="s">
        <v>18</v>
      </c>
      <c r="K1802" s="145">
        <v>6.3609780000000005E-2</v>
      </c>
      <c r="L1802" s="145">
        <v>0.55880289999999999</v>
      </c>
      <c r="M1802" s="145">
        <v>0.33079059999999999</v>
      </c>
      <c r="N1802" s="145">
        <v>4.6796699999999997E-2</v>
      </c>
      <c r="O1802" s="206" t="e">
        <f t="shared" si="239"/>
        <v>#VALUE!</v>
      </c>
      <c r="P1802" s="201">
        <v>0</v>
      </c>
      <c r="Q1802" s="201">
        <v>0</v>
      </c>
    </row>
    <row r="1803" spans="1:17" x14ac:dyDescent="0.3">
      <c r="A1803" s="151" t="s">
        <v>79</v>
      </c>
      <c r="B1803" s="151" t="s">
        <v>78</v>
      </c>
      <c r="C1803" s="153">
        <v>1965</v>
      </c>
      <c r="D1803" s="151" t="s">
        <v>18</v>
      </c>
      <c r="E1803" s="151" t="s">
        <v>18</v>
      </c>
      <c r="F1803" s="145" t="s">
        <v>18</v>
      </c>
      <c r="G1803" s="145" t="s">
        <v>18</v>
      </c>
      <c r="H1803" s="145" t="s">
        <v>18</v>
      </c>
      <c r="I1803" s="145">
        <f t="shared" si="237"/>
        <v>171.51241283124287</v>
      </c>
      <c r="J1803" s="145" t="s">
        <v>18</v>
      </c>
      <c r="K1803" s="145">
        <v>6.3609780000000005E-2</v>
      </c>
      <c r="L1803" s="145">
        <v>0.55880289999999999</v>
      </c>
      <c r="M1803" s="145">
        <v>0.33079059999999999</v>
      </c>
      <c r="N1803" s="145">
        <v>4.6796699999999997E-2</v>
      </c>
      <c r="O1803" s="206" t="e">
        <f t="shared" si="239"/>
        <v>#VALUE!</v>
      </c>
      <c r="P1803" s="201">
        <v>0</v>
      </c>
      <c r="Q1803" s="201">
        <v>0</v>
      </c>
    </row>
    <row r="1804" spans="1:17" x14ac:dyDescent="0.3">
      <c r="A1804" s="151" t="s">
        <v>79</v>
      </c>
      <c r="B1804" s="151" t="s">
        <v>78</v>
      </c>
      <c r="C1804" s="153">
        <v>1966</v>
      </c>
      <c r="D1804" s="151" t="s">
        <v>18</v>
      </c>
      <c r="E1804" s="151" t="s">
        <v>18</v>
      </c>
      <c r="F1804" s="145" t="s">
        <v>18</v>
      </c>
      <c r="G1804" s="145" t="s">
        <v>18</v>
      </c>
      <c r="H1804" s="145">
        <f t="shared" si="236"/>
        <v>1212.3652725062777</v>
      </c>
      <c r="I1804" s="145" t="s">
        <v>18</v>
      </c>
      <c r="J1804" s="145" t="s">
        <v>18</v>
      </c>
      <c r="K1804" s="145">
        <v>6.3609780000000005E-2</v>
      </c>
      <c r="L1804" s="145">
        <v>0.55880289999999999</v>
      </c>
      <c r="M1804" s="145">
        <v>0.33079059999999999</v>
      </c>
      <c r="N1804" s="145">
        <v>4.6796699999999997E-2</v>
      </c>
      <c r="O1804" s="206" t="e">
        <f t="shared" si="239"/>
        <v>#VALUE!</v>
      </c>
      <c r="P1804" s="201">
        <v>0</v>
      </c>
      <c r="Q1804" s="201">
        <v>0</v>
      </c>
    </row>
    <row r="1805" spans="1:17" x14ac:dyDescent="0.3">
      <c r="A1805" s="151" t="s">
        <v>79</v>
      </c>
      <c r="B1805" s="151" t="s">
        <v>78</v>
      </c>
      <c r="C1805" s="153">
        <v>1967</v>
      </c>
      <c r="D1805" s="151">
        <v>800</v>
      </c>
      <c r="E1805" s="152">
        <v>2473.0133208100806</v>
      </c>
      <c r="F1805" s="145" t="s">
        <v>18</v>
      </c>
      <c r="G1805" s="145">
        <f t="shared" si="235"/>
        <v>2048.0425687301827</v>
      </c>
      <c r="H1805" s="145" t="s">
        <v>18</v>
      </c>
      <c r="I1805" s="145">
        <f t="shared" si="237"/>
        <v>128.89052044879691</v>
      </c>
      <c r="J1805" s="145" t="s">
        <v>18</v>
      </c>
      <c r="K1805" s="145">
        <v>6.3609780000000005E-2</v>
      </c>
      <c r="L1805" s="145">
        <v>0.55880289999999999</v>
      </c>
      <c r="M1805" s="145">
        <v>0.33079059999999999</v>
      </c>
      <c r="N1805" s="145">
        <v>4.6796699999999997E-2</v>
      </c>
      <c r="O1805" s="206" t="e">
        <f t="shared" si="239"/>
        <v>#VALUE!</v>
      </c>
      <c r="P1805" s="201">
        <v>0</v>
      </c>
      <c r="Q1805" s="201">
        <v>0</v>
      </c>
    </row>
    <row r="1806" spans="1:17" x14ac:dyDescent="0.3">
      <c r="A1806" s="151" t="s">
        <v>79</v>
      </c>
      <c r="B1806" s="151" t="s">
        <v>78</v>
      </c>
      <c r="C1806" s="153">
        <v>1968</v>
      </c>
      <c r="D1806" s="151" t="s">
        <v>18</v>
      </c>
      <c r="E1806" s="151" t="s">
        <v>18</v>
      </c>
      <c r="F1806" s="145">
        <f t="shared" si="234"/>
        <v>233.13325186315569</v>
      </c>
      <c r="G1806" s="145" t="s">
        <v>18</v>
      </c>
      <c r="H1806" s="145">
        <f t="shared" si="236"/>
        <v>911.0850250887305</v>
      </c>
      <c r="I1806" s="145" t="s">
        <v>18</v>
      </c>
      <c r="J1806" s="145" t="s">
        <v>18</v>
      </c>
      <c r="K1806" s="145">
        <v>6.3609780000000005E-2</v>
      </c>
      <c r="L1806" s="145">
        <v>0.55880289999999999</v>
      </c>
      <c r="M1806" s="145">
        <v>0.33079059999999999</v>
      </c>
      <c r="N1806" s="145">
        <v>4.6796699999999997E-2</v>
      </c>
      <c r="O1806" s="206" t="e">
        <f t="shared" si="239"/>
        <v>#VALUE!</v>
      </c>
      <c r="P1806" s="201">
        <v>0</v>
      </c>
      <c r="Q1806" s="201">
        <v>0</v>
      </c>
    </row>
    <row r="1807" spans="1:17" x14ac:dyDescent="0.3">
      <c r="A1807" s="151" t="s">
        <v>79</v>
      </c>
      <c r="B1807" s="151" t="s">
        <v>78</v>
      </c>
      <c r="C1807" s="153">
        <v>1969</v>
      </c>
      <c r="D1807" s="151" t="s">
        <v>18</v>
      </c>
      <c r="E1807" s="151" t="s">
        <v>18</v>
      </c>
      <c r="F1807" s="145" t="s">
        <v>18</v>
      </c>
      <c r="G1807" s="145">
        <f t="shared" si="235"/>
        <v>1539.0913592047518</v>
      </c>
      <c r="H1807" s="145" t="s">
        <v>18</v>
      </c>
      <c r="I1807" s="145" t="s">
        <v>18</v>
      </c>
      <c r="J1807" s="145" t="s">
        <v>18</v>
      </c>
      <c r="K1807" s="145">
        <v>6.3609780000000005E-2</v>
      </c>
      <c r="L1807" s="145">
        <v>0.55880289999999999</v>
      </c>
      <c r="M1807" s="145">
        <v>0.33079059999999999</v>
      </c>
      <c r="N1807" s="145">
        <v>4.6796699999999997E-2</v>
      </c>
      <c r="O1807" s="206" t="e">
        <f t="shared" si="239"/>
        <v>#VALUE!</v>
      </c>
      <c r="P1807" s="201">
        <v>0</v>
      </c>
      <c r="Q1807" s="201">
        <v>0</v>
      </c>
    </row>
    <row r="1808" spans="1:17" x14ac:dyDescent="0.3">
      <c r="A1808" s="151" t="s">
        <v>79</v>
      </c>
      <c r="B1808" s="151" t="s">
        <v>78</v>
      </c>
      <c r="C1808" s="153">
        <v>1970</v>
      </c>
      <c r="D1808" s="151" t="s">
        <v>18</v>
      </c>
      <c r="E1808" s="151" t="s">
        <v>18</v>
      </c>
      <c r="F1808" s="145">
        <f t="shared" si="234"/>
        <v>175.19820093796088</v>
      </c>
      <c r="G1808" s="145" t="s">
        <v>18</v>
      </c>
      <c r="H1808" s="145" t="s">
        <v>18</v>
      </c>
      <c r="I1808" s="145">
        <f t="shared" si="237"/>
        <v>52.352968102816796</v>
      </c>
      <c r="J1808" s="145" t="s">
        <v>18</v>
      </c>
      <c r="K1808" s="145">
        <v>6.3609780000000005E-2</v>
      </c>
      <c r="L1808" s="145">
        <v>0.55880289999999999</v>
      </c>
      <c r="M1808" s="145">
        <v>0.33079059999999999</v>
      </c>
      <c r="N1808" s="145">
        <v>4.6796699999999997E-2</v>
      </c>
      <c r="O1808" s="206" t="e">
        <f t="shared" si="239"/>
        <v>#VALUE!</v>
      </c>
      <c r="P1808" s="201">
        <v>0</v>
      </c>
      <c r="Q1808" s="201">
        <v>0</v>
      </c>
    </row>
    <row r="1809" spans="1:17" x14ac:dyDescent="0.3">
      <c r="A1809" s="151" t="s">
        <v>79</v>
      </c>
      <c r="B1809" s="151" t="s">
        <v>78</v>
      </c>
      <c r="C1809" s="153">
        <v>1971</v>
      </c>
      <c r="D1809" s="151">
        <v>2400</v>
      </c>
      <c r="E1809" s="152">
        <v>3665.0535792319306</v>
      </c>
      <c r="F1809" s="145" t="e">
        <f t="shared" si="234"/>
        <v>#VALUE!</v>
      </c>
      <c r="G1809" s="145" t="s">
        <v>18</v>
      </c>
      <c r="H1809" s="145">
        <f t="shared" si="236"/>
        <v>370.06604590733173</v>
      </c>
      <c r="I1809" s="145" t="s">
        <v>18</v>
      </c>
      <c r="J1809" s="145" t="s">
        <v>18</v>
      </c>
      <c r="K1809" s="145">
        <v>6.3609780000000005E-2</v>
      </c>
      <c r="L1809" s="145">
        <v>0.55880289999999999</v>
      </c>
      <c r="M1809" s="145">
        <v>0.33079059999999999</v>
      </c>
      <c r="N1809" s="145">
        <v>4.6796699999999997E-2</v>
      </c>
      <c r="O1809" s="206" t="e">
        <f t="shared" si="239"/>
        <v>#VALUE!</v>
      </c>
      <c r="P1809" s="201">
        <v>0</v>
      </c>
      <c r="Q1809" s="201">
        <v>0</v>
      </c>
    </row>
    <row r="1810" spans="1:17" x14ac:dyDescent="0.3">
      <c r="A1810" s="151" t="s">
        <v>79</v>
      </c>
      <c r="B1810" s="151" t="s">
        <v>78</v>
      </c>
      <c r="C1810" s="153">
        <v>1972</v>
      </c>
      <c r="D1810" s="151" t="s">
        <v>18</v>
      </c>
      <c r="E1810" s="151" t="s">
        <v>18</v>
      </c>
      <c r="F1810" s="145" t="e">
        <f t="shared" si="234"/>
        <v>#VALUE!</v>
      </c>
      <c r="G1810" s="145">
        <f t="shared" si="235"/>
        <v>625.15071360718866</v>
      </c>
      <c r="H1810" s="145" t="s">
        <v>18</v>
      </c>
      <c r="I1810" s="145" t="s">
        <v>18</v>
      </c>
      <c r="J1810" s="145" t="s">
        <v>18</v>
      </c>
      <c r="K1810" s="145">
        <v>6.3609780000000005E-2</v>
      </c>
      <c r="L1810" s="145">
        <v>0.55880289999999999</v>
      </c>
      <c r="M1810" s="145">
        <v>0.33079059999999999</v>
      </c>
      <c r="N1810" s="145">
        <v>4.6796699999999997E-2</v>
      </c>
      <c r="O1810" s="206" t="e">
        <f t="shared" si="239"/>
        <v>#VALUE!</v>
      </c>
      <c r="P1810" s="201">
        <v>0</v>
      </c>
      <c r="Q1810" s="201">
        <v>0</v>
      </c>
    </row>
    <row r="1811" spans="1:17" x14ac:dyDescent="0.3">
      <c r="A1811" s="151" t="s">
        <v>79</v>
      </c>
      <c r="B1811" s="151" t="s">
        <v>78</v>
      </c>
      <c r="C1811" s="153">
        <v>1973</v>
      </c>
      <c r="D1811" s="151">
        <v>1500</v>
      </c>
      <c r="E1811" s="152">
        <v>2754.2651607655434</v>
      </c>
      <c r="F1811" s="145">
        <f t="shared" si="234"/>
        <v>71.162299550335689</v>
      </c>
      <c r="G1811" s="145" t="s">
        <v>18</v>
      </c>
      <c r="H1811" s="145" t="s">
        <v>18</v>
      </c>
      <c r="I1811" s="145">
        <f t="shared" si="237"/>
        <v>149.77757474641834</v>
      </c>
      <c r="J1811" s="145" t="s">
        <v>18</v>
      </c>
      <c r="K1811" s="145">
        <v>6.3609780000000005E-2</v>
      </c>
      <c r="L1811" s="145">
        <v>0.55880289999999999</v>
      </c>
      <c r="M1811" s="145">
        <v>0.33079059999999999</v>
      </c>
      <c r="N1811" s="145">
        <v>4.6796699999999997E-2</v>
      </c>
      <c r="O1811" s="206" t="e">
        <f t="shared" si="239"/>
        <v>#VALUE!</v>
      </c>
      <c r="P1811" s="201">
        <v>0</v>
      </c>
      <c r="Q1811" s="201">
        <v>0</v>
      </c>
    </row>
    <row r="1812" spans="1:17" x14ac:dyDescent="0.3">
      <c r="A1812" s="151" t="s">
        <v>79</v>
      </c>
      <c r="B1812" s="151" t="s">
        <v>78</v>
      </c>
      <c r="C1812" s="153">
        <v>1974</v>
      </c>
      <c r="D1812" s="151" t="s">
        <v>18</v>
      </c>
      <c r="E1812" s="151" t="s">
        <v>18</v>
      </c>
      <c r="F1812" s="145" t="s">
        <v>18</v>
      </c>
      <c r="G1812" s="145" t="s">
        <v>18</v>
      </c>
      <c r="H1812" s="145">
        <f t="shared" si="236"/>
        <v>1058.7287953405385</v>
      </c>
      <c r="I1812" s="145">
        <f t="shared" si="237"/>
        <v>56.962189601043242</v>
      </c>
      <c r="J1812" s="145" t="s">
        <v>18</v>
      </c>
      <c r="K1812" s="145">
        <v>6.3609780000000005E-2</v>
      </c>
      <c r="L1812" s="145">
        <v>0.55880289999999999</v>
      </c>
      <c r="M1812" s="145">
        <v>0.33079059999999999</v>
      </c>
      <c r="N1812" s="145">
        <v>4.6796699999999997E-2</v>
      </c>
      <c r="O1812" s="206" t="e">
        <f t="shared" si="239"/>
        <v>#VALUE!</v>
      </c>
      <c r="P1812" s="201">
        <v>0</v>
      </c>
      <c r="Q1812" s="201">
        <v>0</v>
      </c>
    </row>
    <row r="1813" spans="1:17" x14ac:dyDescent="0.3">
      <c r="A1813" s="151" t="s">
        <v>79</v>
      </c>
      <c r="B1813" s="151" t="s">
        <v>78</v>
      </c>
      <c r="C1813" s="153">
        <v>1975</v>
      </c>
      <c r="D1813" s="151" t="s">
        <v>18</v>
      </c>
      <c r="E1813" s="151" t="s">
        <v>18</v>
      </c>
      <c r="F1813" s="145" t="s">
        <v>18</v>
      </c>
      <c r="G1813" s="145">
        <f t="shared" si="235"/>
        <v>1788.5052391144106</v>
      </c>
      <c r="H1813" s="145">
        <f t="shared" si="236"/>
        <v>402.64712843945955</v>
      </c>
      <c r="I1813" s="145">
        <f t="shared" si="237"/>
        <v>221.88048155085153</v>
      </c>
      <c r="J1813" s="154">
        <f t="shared" si="238"/>
        <v>2413.0328491047217</v>
      </c>
      <c r="K1813" s="145">
        <v>6.3609780000000005E-2</v>
      </c>
      <c r="L1813" s="145">
        <v>0.55880289999999999</v>
      </c>
      <c r="M1813" s="145">
        <v>0.33079059999999999</v>
      </c>
      <c r="N1813" s="145">
        <v>4.6796699999999997E-2</v>
      </c>
      <c r="O1813" s="206" t="e">
        <f t="shared" si="239"/>
        <v>#VALUE!</v>
      </c>
      <c r="P1813" s="201">
        <v>0</v>
      </c>
      <c r="Q1813" s="201">
        <v>0</v>
      </c>
    </row>
    <row r="1814" spans="1:17" x14ac:dyDescent="0.3">
      <c r="A1814" s="151" t="s">
        <v>79</v>
      </c>
      <c r="B1814" s="151" t="s">
        <v>78</v>
      </c>
      <c r="C1814" s="153">
        <v>1976</v>
      </c>
      <c r="D1814" s="151">
        <v>400</v>
      </c>
      <c r="E1814" s="152">
        <v>1118.7320495423139</v>
      </c>
      <c r="F1814" s="145">
        <f t="shared" si="234"/>
        <v>203.58953897503943</v>
      </c>
      <c r="G1814" s="145">
        <f t="shared" si="235"/>
        <v>680.18977277057593</v>
      </c>
      <c r="H1814" s="145">
        <f t="shared" si="236"/>
        <v>1568.4007124539789</v>
      </c>
      <c r="I1814" s="145">
        <f t="shared" si="237"/>
        <v>143.29092472411548</v>
      </c>
      <c r="J1814" s="154">
        <f t="shared" si="238"/>
        <v>2595.4709489237098</v>
      </c>
      <c r="K1814" s="145">
        <v>6.3609780000000005E-2</v>
      </c>
      <c r="L1814" s="145">
        <v>0.55880289999999999</v>
      </c>
      <c r="M1814" s="145">
        <v>0.33079059999999999</v>
      </c>
      <c r="N1814" s="145">
        <v>4.6796699999999997E-2</v>
      </c>
      <c r="O1814" s="206">
        <f t="shared" si="239"/>
        <v>6.4886773723092741</v>
      </c>
      <c r="P1814" s="201">
        <v>1</v>
      </c>
      <c r="Q1814" s="201">
        <v>0</v>
      </c>
    </row>
    <row r="1815" spans="1:17" x14ac:dyDescent="0.3">
      <c r="A1815" s="151" t="s">
        <v>79</v>
      </c>
      <c r="B1815" s="151" t="s">
        <v>78</v>
      </c>
      <c r="C1815" s="153">
        <v>1977</v>
      </c>
      <c r="D1815" s="151" t="s">
        <v>18</v>
      </c>
      <c r="E1815" s="151" t="s">
        <v>18</v>
      </c>
      <c r="F1815" s="145">
        <f t="shared" si="234"/>
        <v>77.427518368616788</v>
      </c>
      <c r="G1815" s="145">
        <f t="shared" si="235"/>
        <v>2649.4914501238836</v>
      </c>
      <c r="H1815" s="145">
        <f t="shared" si="236"/>
        <v>1012.876783278415</v>
      </c>
      <c r="I1815" s="145">
        <f t="shared" si="237"/>
        <v>198.7932560795411</v>
      </c>
      <c r="J1815" s="154">
        <f t="shared" si="238"/>
        <v>3938.5890078504567</v>
      </c>
      <c r="K1815" s="145">
        <v>6.3609780000000005E-2</v>
      </c>
      <c r="L1815" s="145">
        <v>0.55880289999999999</v>
      </c>
      <c r="M1815" s="145">
        <v>0.33079059999999999</v>
      </c>
      <c r="N1815" s="145">
        <v>4.6796699999999997E-2</v>
      </c>
      <c r="O1815" s="206" t="e">
        <f t="shared" si="239"/>
        <v>#VALUE!</v>
      </c>
      <c r="P1815" s="201">
        <v>0</v>
      </c>
      <c r="Q1815" s="201">
        <v>0</v>
      </c>
    </row>
    <row r="1816" spans="1:17" x14ac:dyDescent="0.3">
      <c r="A1816" s="151" t="s">
        <v>79</v>
      </c>
      <c r="B1816" s="151" t="s">
        <v>78</v>
      </c>
      <c r="C1816" s="153">
        <v>1978</v>
      </c>
      <c r="D1816" s="151" t="s">
        <v>18</v>
      </c>
      <c r="E1816" s="151" t="s">
        <v>18</v>
      </c>
      <c r="F1816" s="145">
        <f t="shared" si="234"/>
        <v>301.59751900761648</v>
      </c>
      <c r="G1816" s="145">
        <f t="shared" si="235"/>
        <v>1711.0476653165169</v>
      </c>
      <c r="H1816" s="145">
        <f t="shared" si="236"/>
        <v>1405.2046502104861</v>
      </c>
      <c r="I1816" s="145">
        <f t="shared" si="237"/>
        <v>243.07835881097256</v>
      </c>
      <c r="J1816" s="154">
        <f t="shared" si="238"/>
        <v>3660.9281933455923</v>
      </c>
      <c r="K1816" s="145">
        <v>6.3609780000000005E-2</v>
      </c>
      <c r="L1816" s="145">
        <v>0.55880289999999999</v>
      </c>
      <c r="M1816" s="145">
        <v>0.33079059999999999</v>
      </c>
      <c r="N1816" s="145">
        <v>4.6796699999999997E-2</v>
      </c>
      <c r="O1816" s="206" t="e">
        <f t="shared" si="239"/>
        <v>#VALUE!</v>
      </c>
      <c r="P1816" s="201">
        <v>0</v>
      </c>
      <c r="Q1816" s="201">
        <v>0</v>
      </c>
    </row>
    <row r="1817" spans="1:17" x14ac:dyDescent="0.3">
      <c r="A1817" s="151" t="s">
        <v>79</v>
      </c>
      <c r="B1817" s="151" t="s">
        <v>78</v>
      </c>
      <c r="C1817" s="153">
        <v>1979</v>
      </c>
      <c r="D1817" s="151">
        <v>1000</v>
      </c>
      <c r="E1817" s="152">
        <v>3200.601212188431</v>
      </c>
      <c r="F1817" s="145">
        <f t="shared" si="234"/>
        <v>194.77237065215172</v>
      </c>
      <c r="G1817" s="145">
        <f t="shared" si="235"/>
        <v>2373.8051614257033</v>
      </c>
      <c r="H1817" s="145">
        <f t="shared" si="236"/>
        <v>1718.2415887893144</v>
      </c>
      <c r="I1817" s="145">
        <f t="shared" si="237"/>
        <v>280.70568802085961</v>
      </c>
      <c r="J1817" s="154">
        <f t="shared" si="238"/>
        <v>4567.524808888028</v>
      </c>
      <c r="K1817" s="145">
        <v>6.3609780000000005E-2</v>
      </c>
      <c r="L1817" s="145">
        <v>0.55880289999999999</v>
      </c>
      <c r="M1817" s="145">
        <v>0.33079059999999999</v>
      </c>
      <c r="N1817" s="145">
        <v>4.6796699999999997E-2</v>
      </c>
      <c r="O1817" s="206">
        <f t="shared" si="239"/>
        <v>4.5675248088880283</v>
      </c>
      <c r="P1817" s="201">
        <v>1</v>
      </c>
      <c r="Q1817" s="201">
        <v>0</v>
      </c>
    </row>
    <row r="1818" spans="1:17" x14ac:dyDescent="0.3">
      <c r="A1818" s="151" t="s">
        <v>79</v>
      </c>
      <c r="B1818" s="151" t="s">
        <v>78</v>
      </c>
      <c r="C1818" s="153">
        <v>1980</v>
      </c>
      <c r="D1818" s="151">
        <v>400</v>
      </c>
      <c r="E1818" s="152">
        <v>1217.2266335242282</v>
      </c>
      <c r="F1818" s="145">
        <f t="shared" si="234"/>
        <v>270.21553410183355</v>
      </c>
      <c r="G1818" s="145">
        <f t="shared" si="235"/>
        <v>2902.6168903108987</v>
      </c>
      <c r="H1818" s="145">
        <f t="shared" si="236"/>
        <v>1984.2168991367546</v>
      </c>
      <c r="I1818" s="145" t="s">
        <v>18</v>
      </c>
      <c r="J1818" s="154">
        <f t="shared" si="238"/>
        <v>5157.0493235494869</v>
      </c>
      <c r="K1818" s="145">
        <v>6.3609780000000005E-2</v>
      </c>
      <c r="L1818" s="145">
        <v>0.55880289999999999</v>
      </c>
      <c r="M1818" s="145">
        <v>0.33079059999999999</v>
      </c>
      <c r="N1818" s="145">
        <v>4.6796699999999997E-2</v>
      </c>
      <c r="O1818" s="206">
        <f t="shared" si="239"/>
        <v>12.892623308873716</v>
      </c>
      <c r="P1818" s="201">
        <v>1</v>
      </c>
      <c r="Q1818" s="201">
        <v>0</v>
      </c>
    </row>
    <row r="1819" spans="1:17" x14ac:dyDescent="0.3">
      <c r="A1819" s="151" t="s">
        <v>79</v>
      </c>
      <c r="B1819" s="151" t="s">
        <v>78</v>
      </c>
      <c r="C1819" s="153">
        <v>1981</v>
      </c>
      <c r="D1819" s="151">
        <v>2000</v>
      </c>
      <c r="E1819" s="152">
        <v>4741.3702579637356</v>
      </c>
      <c r="F1819" s="145">
        <f t="shared" si="234"/>
        <v>330.41135222626872</v>
      </c>
      <c r="G1819" s="145">
        <f t="shared" si="235"/>
        <v>3351.9276468757757</v>
      </c>
      <c r="H1819" s="145" t="s">
        <v>18</v>
      </c>
      <c r="I1819" s="145" t="s">
        <v>18</v>
      </c>
      <c r="J1819" s="145" t="s">
        <v>18</v>
      </c>
      <c r="K1819" s="145">
        <v>6.3609780000000005E-2</v>
      </c>
      <c r="L1819" s="145">
        <v>0.55880289999999999</v>
      </c>
      <c r="M1819" s="145">
        <v>0.33079059999999999</v>
      </c>
      <c r="N1819" s="145">
        <v>4.6796699999999997E-2</v>
      </c>
      <c r="O1819" s="206" t="e">
        <f t="shared" si="239"/>
        <v>#VALUE!</v>
      </c>
      <c r="P1819" s="201">
        <v>0</v>
      </c>
      <c r="Q1819" s="201">
        <v>0</v>
      </c>
    </row>
    <row r="1820" spans="1:17" x14ac:dyDescent="0.3">
      <c r="A1820" s="151" t="s">
        <v>79</v>
      </c>
      <c r="B1820" s="151" t="s">
        <v>78</v>
      </c>
      <c r="C1820" s="153">
        <v>1982</v>
      </c>
      <c r="D1820" s="151">
        <v>2000</v>
      </c>
      <c r="E1820" s="152">
        <v>3061.9878052109552</v>
      </c>
      <c r="F1820" s="145">
        <f t="shared" si="234"/>
        <v>381.55739741809822</v>
      </c>
      <c r="G1820" s="145" t="s">
        <v>18</v>
      </c>
      <c r="H1820" s="145" t="s">
        <v>18</v>
      </c>
      <c r="I1820" s="145" t="s">
        <v>18</v>
      </c>
      <c r="J1820" s="145" t="s">
        <v>18</v>
      </c>
      <c r="K1820" s="145">
        <v>6.3609780000000005E-2</v>
      </c>
      <c r="L1820" s="145">
        <v>0.55880289999999999</v>
      </c>
      <c r="M1820" s="145">
        <v>0.33079059999999999</v>
      </c>
      <c r="N1820" s="145">
        <v>4.6796699999999997E-2</v>
      </c>
      <c r="O1820" s="206" t="e">
        <f t="shared" si="239"/>
        <v>#VALUE!</v>
      </c>
      <c r="P1820" s="201">
        <v>0</v>
      </c>
      <c r="Q1820" s="201">
        <v>0</v>
      </c>
    </row>
    <row r="1821" spans="1:17" x14ac:dyDescent="0.3">
      <c r="A1821" s="151" t="s">
        <v>79</v>
      </c>
      <c r="B1821" s="151" t="s">
        <v>78</v>
      </c>
      <c r="C1821" s="153">
        <v>1983</v>
      </c>
      <c r="D1821" s="151">
        <v>1600</v>
      </c>
      <c r="E1821" s="152">
        <v>4248.0186867779375</v>
      </c>
      <c r="F1821" s="145" t="s">
        <v>18</v>
      </c>
      <c r="G1821" s="145" t="s">
        <v>18</v>
      </c>
      <c r="H1821" s="145" t="s">
        <v>18</v>
      </c>
      <c r="I1821" s="145">
        <f t="shared" si="237"/>
        <v>16.107531824999391</v>
      </c>
      <c r="J1821" s="145" t="s">
        <v>18</v>
      </c>
      <c r="K1821" s="145">
        <v>6.3609780000000005E-2</v>
      </c>
      <c r="L1821" s="145">
        <v>0.55880289999999999</v>
      </c>
      <c r="M1821" s="145">
        <v>0.33079059999999999</v>
      </c>
      <c r="N1821" s="145">
        <v>4.6796699999999997E-2</v>
      </c>
      <c r="O1821" s="206" t="e">
        <f t="shared" si="239"/>
        <v>#VALUE!</v>
      </c>
      <c r="P1821" s="201">
        <v>0</v>
      </c>
      <c r="Q1821" s="201">
        <v>0</v>
      </c>
    </row>
    <row r="1822" spans="1:17" x14ac:dyDescent="0.3">
      <c r="A1822" s="151" t="s">
        <v>79</v>
      </c>
      <c r="B1822" s="151" t="s">
        <v>78</v>
      </c>
      <c r="C1822" s="153">
        <v>1984</v>
      </c>
      <c r="D1822" s="151">
        <v>4000</v>
      </c>
      <c r="E1822" s="152">
        <v>5194.3482940244203</v>
      </c>
      <c r="F1822" s="145" t="s">
        <v>18</v>
      </c>
      <c r="G1822" s="145" t="s">
        <v>18</v>
      </c>
      <c r="H1822" s="145">
        <f t="shared" si="236"/>
        <v>113.85888571011725</v>
      </c>
      <c r="I1822" s="145" t="s">
        <v>18</v>
      </c>
      <c r="J1822" s="145" t="s">
        <v>18</v>
      </c>
      <c r="K1822" s="145">
        <v>6.3609780000000005E-2</v>
      </c>
      <c r="L1822" s="145">
        <v>0.55880289999999999</v>
      </c>
      <c r="M1822" s="145">
        <v>0.33079059999999999</v>
      </c>
      <c r="N1822" s="145">
        <v>4.6796699999999997E-2</v>
      </c>
      <c r="O1822" s="206" t="e">
        <f t="shared" si="239"/>
        <v>#VALUE!</v>
      </c>
      <c r="P1822" s="201">
        <v>0</v>
      </c>
      <c r="Q1822" s="201">
        <v>0</v>
      </c>
    </row>
    <row r="1823" spans="1:17" x14ac:dyDescent="0.3">
      <c r="A1823" s="151" t="s">
        <v>79</v>
      </c>
      <c r="B1823" s="151" t="s">
        <v>78</v>
      </c>
      <c r="C1823" s="153">
        <v>1985</v>
      </c>
      <c r="D1823" s="151">
        <v>3000</v>
      </c>
      <c r="E1823" s="152">
        <v>5998.4077514196433</v>
      </c>
      <c r="F1823" s="145" t="s">
        <v>18</v>
      </c>
      <c r="G1823" s="145">
        <f t="shared" si="235"/>
        <v>192.34124405464385</v>
      </c>
      <c r="H1823" s="145" t="s">
        <v>18</v>
      </c>
      <c r="I1823" s="145" t="s">
        <v>18</v>
      </c>
      <c r="J1823" s="145" t="s">
        <v>18</v>
      </c>
      <c r="K1823" s="145">
        <v>6.3609780000000005E-2</v>
      </c>
      <c r="L1823" s="145">
        <v>0.55880289999999999</v>
      </c>
      <c r="M1823" s="145">
        <v>0.33079059999999999</v>
      </c>
      <c r="N1823" s="145">
        <v>4.6796699999999997E-2</v>
      </c>
      <c r="O1823" s="206" t="e">
        <f t="shared" si="239"/>
        <v>#VALUE!</v>
      </c>
      <c r="P1823" s="201">
        <v>0</v>
      </c>
      <c r="Q1823" s="201">
        <v>0</v>
      </c>
    </row>
    <row r="1824" spans="1:17" x14ac:dyDescent="0.3">
      <c r="A1824" s="151" t="s">
        <v>79</v>
      </c>
      <c r="B1824" s="151" t="s">
        <v>78</v>
      </c>
      <c r="C1824" s="153">
        <v>1986</v>
      </c>
      <c r="D1824" s="151" t="s">
        <v>18</v>
      </c>
      <c r="E1824" s="151" t="s">
        <v>18</v>
      </c>
      <c r="F1824" s="145">
        <f t="shared" si="234"/>
        <v>21.894632649977666</v>
      </c>
      <c r="G1824" s="145" t="s">
        <v>18</v>
      </c>
      <c r="H1824" s="145" t="s">
        <v>18</v>
      </c>
      <c r="I1824" s="145">
        <f t="shared" si="237"/>
        <v>21.548898962128288</v>
      </c>
      <c r="J1824" s="145" t="s">
        <v>18</v>
      </c>
      <c r="K1824" s="145">
        <v>6.3609780000000005E-2</v>
      </c>
      <c r="L1824" s="145">
        <v>0.55880289999999999</v>
      </c>
      <c r="M1824" s="145">
        <v>0.33079059999999999</v>
      </c>
      <c r="N1824" s="145">
        <v>4.6796699999999997E-2</v>
      </c>
      <c r="O1824" s="206" t="e">
        <f t="shared" si="239"/>
        <v>#VALUE!</v>
      </c>
      <c r="P1824" s="201">
        <v>0</v>
      </c>
      <c r="Q1824" s="201">
        <v>0</v>
      </c>
    </row>
    <row r="1825" spans="1:17" x14ac:dyDescent="0.3">
      <c r="A1825" s="151" t="s">
        <v>79</v>
      </c>
      <c r="B1825" s="151" t="s">
        <v>78</v>
      </c>
      <c r="C1825" s="153">
        <v>1987</v>
      </c>
      <c r="D1825" s="151" t="s">
        <v>18</v>
      </c>
      <c r="E1825" s="151" t="s">
        <v>18</v>
      </c>
      <c r="F1825" s="145" t="s">
        <v>18</v>
      </c>
      <c r="G1825" s="145" t="s">
        <v>18</v>
      </c>
      <c r="H1825" s="145">
        <f t="shared" si="236"/>
        <v>152.32213418941492</v>
      </c>
      <c r="I1825" s="145">
        <f t="shared" si="237"/>
        <v>45.835149943878406</v>
      </c>
      <c r="J1825" s="145" t="s">
        <v>18</v>
      </c>
      <c r="K1825" s="145">
        <v>6.3609780000000005E-2</v>
      </c>
      <c r="L1825" s="145">
        <v>0.55880289999999999</v>
      </c>
      <c r="M1825" s="145">
        <v>0.33079059999999999</v>
      </c>
      <c r="N1825" s="145">
        <v>4.6796699999999997E-2</v>
      </c>
      <c r="O1825" s="206" t="e">
        <f t="shared" si="239"/>
        <v>#VALUE!</v>
      </c>
      <c r="P1825" s="201">
        <v>0</v>
      </c>
      <c r="Q1825" s="201">
        <v>0</v>
      </c>
    </row>
    <row r="1826" spans="1:17" x14ac:dyDescent="0.3">
      <c r="A1826" s="151" t="s">
        <v>79</v>
      </c>
      <c r="B1826" s="151" t="s">
        <v>78</v>
      </c>
      <c r="C1826" s="153">
        <v>1988</v>
      </c>
      <c r="D1826" s="151" t="s">
        <v>18</v>
      </c>
      <c r="E1826" s="151" t="s">
        <v>18</v>
      </c>
      <c r="F1826" s="145" t="s">
        <v>18</v>
      </c>
      <c r="G1826" s="145">
        <f t="shared" si="235"/>
        <v>257.31701662391316</v>
      </c>
      <c r="H1826" s="145">
        <f t="shared" si="236"/>
        <v>323.99371645918416</v>
      </c>
      <c r="I1826" s="145" t="s">
        <v>18</v>
      </c>
      <c r="J1826" s="145" t="s">
        <v>18</v>
      </c>
      <c r="K1826" s="145">
        <v>6.3609780000000005E-2</v>
      </c>
      <c r="L1826" s="145">
        <v>0.55880289999999999</v>
      </c>
      <c r="M1826" s="145">
        <v>0.33079059999999999</v>
      </c>
      <c r="N1826" s="145">
        <v>4.6796699999999997E-2</v>
      </c>
      <c r="O1826" s="206" t="e">
        <f t="shared" si="239"/>
        <v>#VALUE!</v>
      </c>
      <c r="P1826" s="201">
        <v>0</v>
      </c>
      <c r="Q1826" s="201">
        <v>0</v>
      </c>
    </row>
    <row r="1827" spans="1:17" x14ac:dyDescent="0.3">
      <c r="A1827" s="151" t="s">
        <v>79</v>
      </c>
      <c r="B1827" s="151" t="s">
        <v>78</v>
      </c>
      <c r="C1827" s="153">
        <v>1989</v>
      </c>
      <c r="D1827" s="151">
        <v>200</v>
      </c>
      <c r="E1827" s="152">
        <v>344.2023011237842</v>
      </c>
      <c r="F1827" s="145">
        <f t="shared" si="234"/>
        <v>29.290969709898537</v>
      </c>
      <c r="G1827" s="145">
        <f t="shared" si="235"/>
        <v>547.32095875508514</v>
      </c>
      <c r="H1827" s="145" t="s">
        <v>18</v>
      </c>
      <c r="I1827" s="145" t="s">
        <v>18</v>
      </c>
      <c r="J1827" s="145" t="s">
        <v>18</v>
      </c>
      <c r="K1827" s="145">
        <v>6.3609780000000005E-2</v>
      </c>
      <c r="L1827" s="145">
        <v>0.55880289999999999</v>
      </c>
      <c r="M1827" s="145">
        <v>0.33079059999999999</v>
      </c>
      <c r="N1827" s="145">
        <v>4.6796699999999997E-2</v>
      </c>
      <c r="O1827" s="206" t="e">
        <f t="shared" si="239"/>
        <v>#VALUE!</v>
      </c>
      <c r="P1827" s="201">
        <v>0</v>
      </c>
      <c r="Q1827" s="201">
        <v>0</v>
      </c>
    </row>
    <row r="1828" spans="1:17" x14ac:dyDescent="0.3">
      <c r="A1828" s="151" t="s">
        <v>79</v>
      </c>
      <c r="B1828" s="151" t="s">
        <v>78</v>
      </c>
      <c r="C1828" s="153">
        <v>1990</v>
      </c>
      <c r="D1828" s="151" t="s">
        <v>18</v>
      </c>
      <c r="E1828" s="151" t="s">
        <v>18</v>
      </c>
      <c r="F1828" s="145">
        <f t="shared" si="234"/>
        <v>62.302765028241694</v>
      </c>
      <c r="G1828" s="145" t="s">
        <v>18</v>
      </c>
      <c r="H1828" s="145" t="s">
        <v>18</v>
      </c>
      <c r="I1828" s="145" t="s">
        <v>18</v>
      </c>
      <c r="J1828" s="145" t="s">
        <v>18</v>
      </c>
      <c r="K1828" s="145">
        <v>6.3609780000000005E-2</v>
      </c>
      <c r="L1828" s="145">
        <v>0.55880289999999999</v>
      </c>
      <c r="M1828" s="145">
        <v>0.33079059999999999</v>
      </c>
      <c r="N1828" s="145">
        <v>4.6796699999999997E-2</v>
      </c>
      <c r="O1828" s="206" t="e">
        <f t="shared" si="239"/>
        <v>#VALUE!</v>
      </c>
      <c r="P1828" s="201">
        <v>0</v>
      </c>
      <c r="Q1828" s="201">
        <v>0</v>
      </c>
    </row>
    <row r="1829" spans="1:17" x14ac:dyDescent="0.3">
      <c r="A1829" s="151" t="s">
        <v>79</v>
      </c>
      <c r="B1829" s="151" t="s">
        <v>78</v>
      </c>
      <c r="C1829" s="153">
        <v>1991</v>
      </c>
      <c r="D1829" s="151" t="s">
        <v>18</v>
      </c>
      <c r="E1829" s="151" t="s">
        <v>18</v>
      </c>
      <c r="F1829" s="145" t="s">
        <v>18</v>
      </c>
      <c r="G1829" s="145" t="s">
        <v>18</v>
      </c>
      <c r="H1829" s="145" t="s">
        <v>18</v>
      </c>
      <c r="I1829" s="145" t="s">
        <v>18</v>
      </c>
      <c r="J1829" s="145" t="s">
        <v>18</v>
      </c>
      <c r="K1829" s="145">
        <v>6.3609780000000005E-2</v>
      </c>
      <c r="L1829" s="145">
        <v>0.55880289999999999</v>
      </c>
      <c r="M1829" s="145">
        <v>0.33079059999999999</v>
      </c>
      <c r="N1829" s="145">
        <v>4.6796699999999997E-2</v>
      </c>
      <c r="O1829" s="206" t="e">
        <f t="shared" si="239"/>
        <v>#VALUE!</v>
      </c>
      <c r="P1829" s="201">
        <v>0</v>
      </c>
      <c r="Q1829" s="201">
        <v>0</v>
      </c>
    </row>
    <row r="1830" spans="1:17" x14ac:dyDescent="0.3">
      <c r="A1830" s="151" t="s">
        <v>79</v>
      </c>
      <c r="B1830" s="151" t="s">
        <v>78</v>
      </c>
      <c r="C1830" s="153">
        <v>1992</v>
      </c>
      <c r="D1830" s="151">
        <v>240</v>
      </c>
      <c r="E1830" s="152">
        <v>460.47902869493549</v>
      </c>
      <c r="F1830" s="145" t="s">
        <v>18</v>
      </c>
      <c r="G1830" s="145" t="s">
        <v>18</v>
      </c>
      <c r="H1830" s="145" t="s">
        <v>18</v>
      </c>
      <c r="I1830" s="145" t="s">
        <v>18</v>
      </c>
      <c r="J1830" s="145" t="s">
        <v>18</v>
      </c>
      <c r="K1830" s="145">
        <v>6.3609780000000005E-2</v>
      </c>
      <c r="L1830" s="145">
        <v>0.55880289999999999</v>
      </c>
      <c r="M1830" s="145">
        <v>0.33079059999999999</v>
      </c>
      <c r="N1830" s="145">
        <v>4.6796699999999997E-2</v>
      </c>
      <c r="O1830" s="206" t="e">
        <f t="shared" si="239"/>
        <v>#VALUE!</v>
      </c>
      <c r="P1830" s="201">
        <v>0</v>
      </c>
      <c r="Q1830" s="201">
        <v>0</v>
      </c>
    </row>
    <row r="1831" spans="1:17" x14ac:dyDescent="0.3">
      <c r="A1831" s="151" t="s">
        <v>79</v>
      </c>
      <c r="B1831" s="151" t="s">
        <v>78</v>
      </c>
      <c r="C1831" s="153">
        <v>1993</v>
      </c>
      <c r="D1831" s="151">
        <v>420</v>
      </c>
      <c r="E1831" s="152">
        <v>979.4526097754416</v>
      </c>
      <c r="F1831" s="145" t="s">
        <v>18</v>
      </c>
      <c r="G1831" s="145" t="s">
        <v>18</v>
      </c>
      <c r="H1831" s="145" t="s">
        <v>18</v>
      </c>
      <c r="I1831" s="145">
        <f t="shared" si="237"/>
        <v>10.061378432125782</v>
      </c>
      <c r="J1831" s="145" t="s">
        <v>18</v>
      </c>
      <c r="K1831" s="145">
        <v>6.3609780000000005E-2</v>
      </c>
      <c r="L1831" s="145">
        <v>0.55880289999999999</v>
      </c>
      <c r="M1831" s="145">
        <v>0.33079059999999999</v>
      </c>
      <c r="N1831" s="145">
        <v>4.6796699999999997E-2</v>
      </c>
      <c r="O1831" s="206" t="e">
        <f t="shared" si="239"/>
        <v>#VALUE!</v>
      </c>
      <c r="P1831" s="201">
        <v>0</v>
      </c>
      <c r="Q1831" s="201">
        <v>0</v>
      </c>
    </row>
    <row r="1832" spans="1:17" x14ac:dyDescent="0.3">
      <c r="A1832" s="151" t="s">
        <v>79</v>
      </c>
      <c r="B1832" s="151" t="s">
        <v>78</v>
      </c>
      <c r="C1832" s="153">
        <v>1994</v>
      </c>
      <c r="D1832" s="151" t="s">
        <v>18</v>
      </c>
      <c r="E1832" s="151" t="s">
        <v>18</v>
      </c>
      <c r="F1832" s="145" t="s">
        <v>18</v>
      </c>
      <c r="G1832" s="145" t="s">
        <v>18</v>
      </c>
      <c r="H1832" s="145">
        <f t="shared" si="236"/>
        <v>71.120600563500133</v>
      </c>
      <c r="I1832" s="145" t="s">
        <v>18</v>
      </c>
      <c r="J1832" s="145" t="s">
        <v>18</v>
      </c>
      <c r="K1832" s="145">
        <v>6.3609780000000005E-2</v>
      </c>
      <c r="L1832" s="145">
        <v>0.55880289999999999</v>
      </c>
      <c r="M1832" s="145">
        <v>0.33079059999999999</v>
      </c>
      <c r="N1832" s="145">
        <v>4.6796699999999997E-2</v>
      </c>
      <c r="O1832" s="206" t="e">
        <f t="shared" si="239"/>
        <v>#VALUE!</v>
      </c>
      <c r="P1832" s="201">
        <v>0</v>
      </c>
      <c r="Q1832" s="201">
        <v>0</v>
      </c>
    </row>
    <row r="1833" spans="1:17" x14ac:dyDescent="0.3">
      <c r="A1833" s="151" t="s">
        <v>79</v>
      </c>
      <c r="B1833" s="151" t="s">
        <v>78</v>
      </c>
      <c r="C1833" s="153">
        <v>1995</v>
      </c>
      <c r="D1833" s="151" t="s">
        <v>18</v>
      </c>
      <c r="E1833" s="151" t="s">
        <v>18</v>
      </c>
      <c r="F1833" s="145" t="s">
        <v>18</v>
      </c>
      <c r="G1833" s="145">
        <f t="shared" si="235"/>
        <v>120.14367350410051</v>
      </c>
      <c r="H1833" s="145" t="s">
        <v>18</v>
      </c>
      <c r="I1833" s="145" t="s">
        <v>18</v>
      </c>
      <c r="J1833" s="145" t="s">
        <v>18</v>
      </c>
      <c r="K1833" s="145">
        <v>6.3609780000000005E-2</v>
      </c>
      <c r="L1833" s="145">
        <v>0.55880289999999999</v>
      </c>
      <c r="M1833" s="145">
        <v>0.33079059999999999</v>
      </c>
      <c r="N1833" s="145">
        <v>4.6796699999999997E-2</v>
      </c>
      <c r="O1833" s="206" t="e">
        <f t="shared" si="239"/>
        <v>#VALUE!</v>
      </c>
      <c r="P1833" s="201">
        <v>0</v>
      </c>
      <c r="Q1833" s="201">
        <v>0</v>
      </c>
    </row>
    <row r="1834" spans="1:17" x14ac:dyDescent="0.3">
      <c r="A1834" s="151" t="s">
        <v>79</v>
      </c>
      <c r="B1834" s="151" t="s">
        <v>78</v>
      </c>
      <c r="C1834" s="153">
        <v>1996</v>
      </c>
      <c r="D1834" s="151" t="s">
        <v>18</v>
      </c>
      <c r="E1834" s="151" t="s">
        <v>18</v>
      </c>
      <c r="F1834" s="145">
        <f t="shared" si="234"/>
        <v>13.676222224307825</v>
      </c>
      <c r="G1834" s="145" t="s">
        <v>18</v>
      </c>
      <c r="H1834" s="145" t="s">
        <v>18</v>
      </c>
      <c r="I1834" s="145" t="s">
        <v>18</v>
      </c>
      <c r="J1834" s="145" t="s">
        <v>18</v>
      </c>
      <c r="K1834" s="145">
        <v>6.3609780000000005E-2</v>
      </c>
      <c r="L1834" s="145">
        <v>0.55880289999999999</v>
      </c>
      <c r="M1834" s="145">
        <v>0.33079059999999999</v>
      </c>
      <c r="N1834" s="145">
        <v>4.6796699999999997E-2</v>
      </c>
      <c r="O1834" s="206" t="e">
        <f t="shared" si="239"/>
        <v>#VALUE!</v>
      </c>
      <c r="P1834" s="201">
        <v>0</v>
      </c>
      <c r="Q1834" s="201">
        <v>0</v>
      </c>
    </row>
    <row r="1835" spans="1:17" x14ac:dyDescent="0.3">
      <c r="A1835" s="151" t="s">
        <v>79</v>
      </c>
      <c r="B1835" s="151" t="s">
        <v>78</v>
      </c>
      <c r="C1835" s="153">
        <v>1997</v>
      </c>
      <c r="D1835" s="151" t="s">
        <v>18</v>
      </c>
      <c r="E1835" s="151" t="s">
        <v>18</v>
      </c>
      <c r="F1835" s="145" t="s">
        <v>18</v>
      </c>
      <c r="G1835" s="145" t="s">
        <v>18</v>
      </c>
      <c r="H1835" s="145" t="s">
        <v>18</v>
      </c>
      <c r="I1835" s="145" t="s">
        <v>18</v>
      </c>
      <c r="J1835" s="145" t="s">
        <v>18</v>
      </c>
      <c r="K1835" s="145">
        <v>6.3609780000000005E-2</v>
      </c>
      <c r="L1835" s="145">
        <v>0.55880289999999999</v>
      </c>
      <c r="M1835" s="145">
        <v>0.33079059999999999</v>
      </c>
      <c r="N1835" s="145">
        <v>4.6796699999999997E-2</v>
      </c>
      <c r="O1835" s="206" t="e">
        <f t="shared" si="239"/>
        <v>#VALUE!</v>
      </c>
      <c r="P1835" s="201">
        <v>0</v>
      </c>
      <c r="Q1835" s="201">
        <v>0</v>
      </c>
    </row>
    <row r="1836" spans="1:17" x14ac:dyDescent="0.3">
      <c r="A1836" s="151" t="s">
        <v>79</v>
      </c>
      <c r="B1836" s="151" t="s">
        <v>78</v>
      </c>
      <c r="C1836" s="153">
        <v>1998</v>
      </c>
      <c r="D1836" s="151" t="s">
        <v>18</v>
      </c>
      <c r="E1836" s="151" t="s">
        <v>18</v>
      </c>
      <c r="F1836" s="145" t="s">
        <v>18</v>
      </c>
      <c r="G1836" s="145" t="s">
        <v>18</v>
      </c>
      <c r="H1836" s="145" t="s">
        <v>18</v>
      </c>
      <c r="I1836" s="145" t="s">
        <v>18</v>
      </c>
      <c r="J1836" s="145" t="s">
        <v>18</v>
      </c>
      <c r="K1836" s="145">
        <v>6.3609780000000005E-2</v>
      </c>
      <c r="L1836" s="145">
        <v>0.55880289999999999</v>
      </c>
      <c r="M1836" s="145">
        <v>0.33079059999999999</v>
      </c>
      <c r="N1836" s="145">
        <v>4.6796699999999997E-2</v>
      </c>
      <c r="O1836" s="206" t="e">
        <f t="shared" si="239"/>
        <v>#VALUE!</v>
      </c>
      <c r="P1836" s="201">
        <v>0</v>
      </c>
      <c r="Q1836" s="201">
        <v>0</v>
      </c>
    </row>
    <row r="1837" spans="1:17" x14ac:dyDescent="0.3">
      <c r="A1837" s="151" t="s">
        <v>79</v>
      </c>
      <c r="B1837" s="151" t="s">
        <v>78</v>
      </c>
      <c r="C1837" s="153">
        <v>1999</v>
      </c>
      <c r="D1837" s="151">
        <v>200</v>
      </c>
      <c r="E1837" s="152">
        <v>215.00187902407183</v>
      </c>
      <c r="F1837" s="145" t="s">
        <v>18</v>
      </c>
      <c r="G1837" s="145" t="s">
        <v>18</v>
      </c>
      <c r="H1837" s="145" t="s">
        <v>18</v>
      </c>
      <c r="I1837" s="145" t="s">
        <v>18</v>
      </c>
      <c r="J1837" s="145" t="s">
        <v>18</v>
      </c>
      <c r="K1837" s="145">
        <v>6.3609780000000005E-2</v>
      </c>
      <c r="L1837" s="145">
        <v>0.55880289999999999</v>
      </c>
      <c r="M1837" s="145">
        <v>0.33079059999999999</v>
      </c>
      <c r="N1837" s="145">
        <v>4.6796699999999997E-2</v>
      </c>
      <c r="O1837" s="206" t="e">
        <f t="shared" si="239"/>
        <v>#VALUE!</v>
      </c>
      <c r="P1837" s="201">
        <v>0</v>
      </c>
      <c r="Q1837" s="201">
        <v>0</v>
      </c>
    </row>
    <row r="1838" spans="1:17" x14ac:dyDescent="0.3">
      <c r="A1838" s="151" t="s">
        <v>79</v>
      </c>
      <c r="B1838" s="151" t="s">
        <v>78</v>
      </c>
      <c r="C1838" s="153">
        <v>2000</v>
      </c>
      <c r="D1838" s="151" t="s">
        <v>18</v>
      </c>
      <c r="E1838" s="151" t="s">
        <v>18</v>
      </c>
      <c r="F1838" s="145" t="s">
        <v>18</v>
      </c>
      <c r="G1838" s="145" t="s">
        <v>18</v>
      </c>
      <c r="H1838" s="145" t="s">
        <v>18</v>
      </c>
      <c r="I1838" s="145" t="s">
        <v>18</v>
      </c>
      <c r="J1838" s="145" t="s">
        <v>18</v>
      </c>
      <c r="K1838" s="145">
        <v>6.3609780000000005E-2</v>
      </c>
      <c r="L1838" s="145">
        <v>0.55880289999999999</v>
      </c>
      <c r="M1838" s="145">
        <v>0.33079059999999999</v>
      </c>
      <c r="N1838" s="145">
        <v>4.6796699999999997E-2</v>
      </c>
      <c r="O1838" s="206" t="e">
        <f t="shared" si="239"/>
        <v>#VALUE!</v>
      </c>
      <c r="P1838" s="201">
        <v>0</v>
      </c>
      <c r="Q1838" s="201">
        <v>0</v>
      </c>
    </row>
    <row r="1839" spans="1:17" x14ac:dyDescent="0.3">
      <c r="A1839" s="151" t="s">
        <v>79</v>
      </c>
      <c r="B1839" s="151" t="s">
        <v>78</v>
      </c>
      <c r="C1839" s="153">
        <v>2001</v>
      </c>
      <c r="D1839" s="151" t="s">
        <v>18</v>
      </c>
      <c r="E1839" s="151" t="s">
        <v>18</v>
      </c>
      <c r="F1839" s="145" t="s">
        <v>18</v>
      </c>
      <c r="G1839" s="145" t="s">
        <v>18</v>
      </c>
      <c r="H1839" s="145" t="s">
        <v>18</v>
      </c>
      <c r="I1839" s="145" t="s">
        <v>18</v>
      </c>
      <c r="J1839" s="145" t="s">
        <v>18</v>
      </c>
      <c r="K1839" s="145">
        <v>6.3609780000000005E-2</v>
      </c>
      <c r="L1839" s="145">
        <v>0.55880289999999999</v>
      </c>
      <c r="M1839" s="145">
        <v>0.33079059999999999</v>
      </c>
      <c r="N1839" s="145">
        <v>4.6796699999999997E-2</v>
      </c>
      <c r="O1839" s="206" t="e">
        <f t="shared" si="239"/>
        <v>#VALUE!</v>
      </c>
      <c r="P1839" s="201">
        <v>0</v>
      </c>
      <c r="Q1839" s="201">
        <v>0</v>
      </c>
    </row>
    <row r="1840" spans="1:17" x14ac:dyDescent="0.3">
      <c r="A1840" s="151" t="s">
        <v>79</v>
      </c>
      <c r="B1840" s="151" t="s">
        <v>78</v>
      </c>
      <c r="C1840" s="153">
        <v>2002</v>
      </c>
      <c r="D1840" s="151" t="s">
        <v>18</v>
      </c>
      <c r="E1840" s="151" t="s">
        <v>18</v>
      </c>
      <c r="F1840" s="145" t="s">
        <v>18</v>
      </c>
      <c r="G1840" s="145" t="s">
        <v>18</v>
      </c>
      <c r="H1840" s="145" t="s">
        <v>18</v>
      </c>
      <c r="I1840" s="145">
        <f t="shared" si="237"/>
        <v>19.677898929700874</v>
      </c>
      <c r="J1840" s="145" t="s">
        <v>18</v>
      </c>
      <c r="K1840" s="145">
        <v>6.3609780000000005E-2</v>
      </c>
      <c r="L1840" s="145">
        <v>0.55880289999999999</v>
      </c>
      <c r="M1840" s="145">
        <v>0.33079059999999999</v>
      </c>
      <c r="N1840" s="145">
        <v>4.6796699999999997E-2</v>
      </c>
      <c r="O1840" s="206" t="e">
        <f t="shared" si="239"/>
        <v>#VALUE!</v>
      </c>
      <c r="P1840" s="201">
        <v>0</v>
      </c>
      <c r="Q1840" s="201">
        <v>0</v>
      </c>
    </row>
    <row r="1841" spans="1:17" x14ac:dyDescent="0.3">
      <c r="A1841" s="151" t="s">
        <v>79</v>
      </c>
      <c r="B1841" s="151" t="s">
        <v>78</v>
      </c>
      <c r="C1841" s="153">
        <v>2003</v>
      </c>
      <c r="D1841" s="151" t="s">
        <v>18</v>
      </c>
      <c r="E1841" s="151" t="s">
        <v>18</v>
      </c>
      <c r="F1841" s="145" t="s">
        <v>18</v>
      </c>
      <c r="G1841" s="145" t="s">
        <v>18</v>
      </c>
      <c r="H1841" s="145">
        <f t="shared" si="236"/>
        <v>139.09664556892068</v>
      </c>
      <c r="I1841" s="145" t="s">
        <v>18</v>
      </c>
      <c r="J1841" s="145" t="s">
        <v>18</v>
      </c>
      <c r="K1841" s="145">
        <v>6.3609780000000005E-2</v>
      </c>
      <c r="L1841" s="145">
        <v>0.55880289999999999</v>
      </c>
      <c r="M1841" s="145">
        <v>0.33079059999999999</v>
      </c>
      <c r="N1841" s="145">
        <v>4.6796699999999997E-2</v>
      </c>
      <c r="O1841" s="206" t="e">
        <f t="shared" si="239"/>
        <v>#VALUE!</v>
      </c>
      <c r="P1841" s="201">
        <v>0</v>
      </c>
      <c r="Q1841" s="201">
        <v>0</v>
      </c>
    </row>
    <row r="1842" spans="1:17" x14ac:dyDescent="0.3">
      <c r="A1842" s="151" t="s">
        <v>79</v>
      </c>
      <c r="B1842" s="151" t="s">
        <v>78</v>
      </c>
      <c r="C1842" s="153">
        <v>2004</v>
      </c>
      <c r="D1842" s="151" t="s">
        <v>18</v>
      </c>
      <c r="E1842" s="151" t="s">
        <v>18</v>
      </c>
      <c r="F1842" s="145" t="s">
        <v>18</v>
      </c>
      <c r="G1842" s="145">
        <f t="shared" si="235"/>
        <v>234.97526508971242</v>
      </c>
      <c r="H1842" s="145" t="s">
        <v>18</v>
      </c>
      <c r="I1842" s="145">
        <f t="shared" si="237"/>
        <v>49.571286442843416</v>
      </c>
      <c r="J1842" s="145" t="s">
        <v>18</v>
      </c>
      <c r="K1842" s="145">
        <v>6.3609780000000005E-2</v>
      </c>
      <c r="L1842" s="145">
        <v>0.55880289999999999</v>
      </c>
      <c r="M1842" s="145">
        <v>0.33079059999999999</v>
      </c>
      <c r="N1842" s="145">
        <v>4.6796699999999997E-2</v>
      </c>
      <c r="O1842" s="206" t="e">
        <f t="shared" si="239"/>
        <v>#VALUE!</v>
      </c>
      <c r="P1842" s="201">
        <v>0</v>
      </c>
      <c r="Q1842" s="201">
        <v>0</v>
      </c>
    </row>
    <row r="1843" spans="1:17" x14ac:dyDescent="0.3">
      <c r="A1843" s="151" t="s">
        <v>79</v>
      </c>
      <c r="B1843" s="151" t="s">
        <v>78</v>
      </c>
      <c r="C1843" s="153">
        <v>2005</v>
      </c>
      <c r="D1843" s="151" t="s">
        <v>18</v>
      </c>
      <c r="E1843" s="151" t="s">
        <v>18</v>
      </c>
      <c r="F1843" s="145">
        <f t="shared" si="234"/>
        <v>26.747758320148819</v>
      </c>
      <c r="G1843" s="145" t="s">
        <v>18</v>
      </c>
      <c r="H1843" s="145">
        <f t="shared" si="236"/>
        <v>350.40324606649699</v>
      </c>
      <c r="I1843" s="145" t="s">
        <v>18</v>
      </c>
      <c r="J1843" s="145" t="s">
        <v>18</v>
      </c>
      <c r="K1843" s="145">
        <v>6.3609780000000005E-2</v>
      </c>
      <c r="L1843" s="145">
        <v>0.55880289999999999</v>
      </c>
      <c r="M1843" s="145">
        <v>0.33079059999999999</v>
      </c>
      <c r="N1843" s="145">
        <v>4.6796699999999997E-2</v>
      </c>
      <c r="O1843" s="206" t="e">
        <f t="shared" si="239"/>
        <v>#VALUE!</v>
      </c>
      <c r="P1843" s="201">
        <v>0</v>
      </c>
      <c r="Q1843" s="201">
        <v>0</v>
      </c>
    </row>
    <row r="1844" spans="1:17" x14ac:dyDescent="0.3">
      <c r="A1844" s="151" t="s">
        <v>79</v>
      </c>
      <c r="B1844" s="151" t="s">
        <v>78</v>
      </c>
      <c r="C1844" s="153">
        <v>2006</v>
      </c>
      <c r="D1844" s="151" t="s">
        <v>18</v>
      </c>
      <c r="E1844" s="151" t="s">
        <v>18</v>
      </c>
      <c r="F1844" s="145" t="s">
        <v>18</v>
      </c>
      <c r="G1844" s="145">
        <f t="shared" si="235"/>
        <v>591.93444454398684</v>
      </c>
      <c r="H1844" s="145" t="s">
        <v>18</v>
      </c>
      <c r="I1844" s="145" t="s">
        <v>18</v>
      </c>
      <c r="J1844" s="145" t="s">
        <v>18</v>
      </c>
      <c r="K1844" s="145">
        <v>6.3609780000000005E-2</v>
      </c>
      <c r="L1844" s="145">
        <v>0.55880289999999999</v>
      </c>
      <c r="M1844" s="145">
        <v>0.33079059999999999</v>
      </c>
      <c r="N1844" s="145">
        <v>4.6796699999999997E-2</v>
      </c>
      <c r="O1844" s="206" t="e">
        <f t="shared" si="239"/>
        <v>#VALUE!</v>
      </c>
      <c r="P1844" s="201">
        <v>0</v>
      </c>
      <c r="Q1844" s="201">
        <v>0</v>
      </c>
    </row>
    <row r="1845" spans="1:17" x14ac:dyDescent="0.3">
      <c r="A1845" s="151" t="s">
        <v>79</v>
      </c>
      <c r="B1845" s="151" t="s">
        <v>78</v>
      </c>
      <c r="C1845" s="153">
        <v>2007</v>
      </c>
      <c r="D1845" s="151" t="s">
        <v>18</v>
      </c>
      <c r="E1845" s="151" t="s">
        <v>18</v>
      </c>
      <c r="F1845" s="145">
        <f t="shared" si="234"/>
        <v>67.381217584706889</v>
      </c>
      <c r="G1845" s="145" t="s">
        <v>18</v>
      </c>
      <c r="H1845" s="145" t="s">
        <v>18</v>
      </c>
      <c r="I1845" s="145" t="s">
        <v>18</v>
      </c>
      <c r="J1845" s="145" t="s">
        <v>18</v>
      </c>
      <c r="K1845" s="145">
        <v>6.3609780000000005E-2</v>
      </c>
      <c r="L1845" s="145">
        <v>0.55880289999999999</v>
      </c>
      <c r="M1845" s="145">
        <v>0.33079059999999999</v>
      </c>
      <c r="N1845" s="145">
        <v>4.6796699999999997E-2</v>
      </c>
      <c r="O1845" s="206" t="e">
        <f t="shared" si="239"/>
        <v>#VALUE!</v>
      </c>
      <c r="P1845" s="201">
        <v>0</v>
      </c>
      <c r="Q1845" s="201">
        <v>0</v>
      </c>
    </row>
    <row r="1846" spans="1:17" x14ac:dyDescent="0.3">
      <c r="A1846" s="151" t="s">
        <v>79</v>
      </c>
      <c r="B1846" s="151" t="s">
        <v>78</v>
      </c>
      <c r="C1846" s="153">
        <v>2008</v>
      </c>
      <c r="D1846" s="151">
        <v>400</v>
      </c>
      <c r="E1846" s="152">
        <v>420.49757631843431</v>
      </c>
      <c r="F1846" s="145" t="s">
        <v>18</v>
      </c>
      <c r="G1846" s="145" t="s">
        <v>18</v>
      </c>
      <c r="H1846" s="145" t="s">
        <v>18</v>
      </c>
      <c r="I1846" s="145" t="s">
        <v>18</v>
      </c>
      <c r="J1846" s="145" t="s">
        <v>18</v>
      </c>
      <c r="K1846" s="145">
        <v>6.3609780000000005E-2</v>
      </c>
      <c r="L1846" s="145">
        <v>0.55880289999999999</v>
      </c>
      <c r="M1846" s="145">
        <v>0.33079059999999999</v>
      </c>
      <c r="N1846" s="145">
        <v>4.6796699999999997E-2</v>
      </c>
      <c r="O1846" s="206" t="e">
        <f t="shared" si="239"/>
        <v>#VALUE!</v>
      </c>
      <c r="P1846" s="201">
        <v>0</v>
      </c>
      <c r="Q1846" s="201">
        <v>0</v>
      </c>
    </row>
    <row r="1847" spans="1:17" x14ac:dyDescent="0.3">
      <c r="A1847" s="151" t="s">
        <v>79</v>
      </c>
      <c r="B1847" s="151" t="s">
        <v>78</v>
      </c>
      <c r="C1847" s="153">
        <v>2009</v>
      </c>
      <c r="D1847" s="151" t="s">
        <v>18</v>
      </c>
      <c r="E1847" s="151" t="s">
        <v>18</v>
      </c>
      <c r="F1847" s="145" t="s">
        <v>18</v>
      </c>
      <c r="G1847" s="145" t="s">
        <v>18</v>
      </c>
      <c r="H1847" s="145" t="s">
        <v>18</v>
      </c>
      <c r="I1847" s="145" t="s">
        <v>18</v>
      </c>
      <c r="J1847" s="145" t="s">
        <v>18</v>
      </c>
      <c r="K1847" s="145">
        <v>6.3609780000000005E-2</v>
      </c>
      <c r="L1847" s="145">
        <v>0.55880289999999999</v>
      </c>
      <c r="M1847" s="145">
        <v>0.33079059999999999</v>
      </c>
      <c r="N1847" s="145">
        <v>4.6796699999999997E-2</v>
      </c>
      <c r="O1847" s="206" t="e">
        <f t="shared" si="239"/>
        <v>#VALUE!</v>
      </c>
      <c r="P1847" s="201">
        <v>0</v>
      </c>
      <c r="Q1847" s="201">
        <v>0</v>
      </c>
    </row>
    <row r="1848" spans="1:17" x14ac:dyDescent="0.3">
      <c r="A1848" s="151" t="s">
        <v>79</v>
      </c>
      <c r="B1848" s="151" t="s">
        <v>78</v>
      </c>
      <c r="C1848" s="153">
        <v>2010</v>
      </c>
      <c r="D1848" s="151">
        <v>1020</v>
      </c>
      <c r="E1848" s="152">
        <v>1059.2902158238385</v>
      </c>
      <c r="F1848" s="145" t="s">
        <v>18</v>
      </c>
      <c r="G1848" s="145" t="s">
        <v>18</v>
      </c>
      <c r="H1848" s="145" t="s">
        <v>18</v>
      </c>
      <c r="I1848" s="145" t="s">
        <v>18</v>
      </c>
      <c r="J1848" s="145" t="s">
        <v>18</v>
      </c>
      <c r="K1848" s="145">
        <v>6.3609780000000005E-2</v>
      </c>
      <c r="L1848" s="145">
        <v>0.55880289999999999</v>
      </c>
      <c r="M1848" s="145">
        <v>0.33079059999999999</v>
      </c>
      <c r="N1848" s="145">
        <v>4.6796699999999997E-2</v>
      </c>
      <c r="O1848" s="206" t="e">
        <f t="shared" si="239"/>
        <v>#VALUE!</v>
      </c>
      <c r="P1848" s="201">
        <v>0</v>
      </c>
      <c r="Q1848" s="201">
        <v>0</v>
      </c>
    </row>
    <row r="1849" spans="1:17" x14ac:dyDescent="0.3">
      <c r="A1849" s="151" t="s">
        <v>79</v>
      </c>
      <c r="B1849" s="151" t="s">
        <v>78</v>
      </c>
      <c r="C1849" s="153">
        <v>2011</v>
      </c>
      <c r="D1849" s="151" t="s">
        <v>18</v>
      </c>
      <c r="E1849" s="151" t="s">
        <v>18</v>
      </c>
      <c r="F1849" s="145" t="s">
        <v>18</v>
      </c>
      <c r="G1849" s="145" t="s">
        <v>18</v>
      </c>
      <c r="H1849" s="145" t="s">
        <v>18</v>
      </c>
      <c r="I1849" s="145" t="s">
        <v>18</v>
      </c>
      <c r="J1849" s="145" t="s">
        <v>18</v>
      </c>
      <c r="K1849" s="145">
        <v>6.3609780000000005E-2</v>
      </c>
      <c r="L1849" s="145">
        <v>0.55880289999999999</v>
      </c>
      <c r="M1849" s="145">
        <v>0.33079059999999999</v>
      </c>
      <c r="N1849" s="145">
        <v>4.6796699999999997E-2</v>
      </c>
      <c r="O1849" s="206" t="e">
        <f t="shared" si="239"/>
        <v>#VALUE!</v>
      </c>
      <c r="P1849" s="201">
        <v>0</v>
      </c>
      <c r="Q1849" s="201">
        <v>0</v>
      </c>
    </row>
    <row r="1850" spans="1:17" x14ac:dyDescent="0.3">
      <c r="A1850" s="151" t="s">
        <v>79</v>
      </c>
      <c r="B1850" s="151" t="s">
        <v>78</v>
      </c>
      <c r="C1850" s="153">
        <v>2012</v>
      </c>
      <c r="D1850" s="151" t="s">
        <v>18</v>
      </c>
      <c r="E1850" s="151" t="s">
        <v>18</v>
      </c>
      <c r="F1850" s="145" t="s">
        <v>18</v>
      </c>
      <c r="G1850" s="145" t="s">
        <v>18</v>
      </c>
      <c r="H1850" s="145" t="s">
        <v>18</v>
      </c>
      <c r="I1850" s="145" t="s">
        <v>18</v>
      </c>
      <c r="J1850" s="145" t="s">
        <v>18</v>
      </c>
      <c r="K1850" s="145">
        <v>6.3609780000000005E-2</v>
      </c>
      <c r="L1850" s="145">
        <v>0.55880289999999999</v>
      </c>
      <c r="M1850" s="145">
        <v>0.33079059999999999</v>
      </c>
      <c r="N1850" s="145">
        <v>4.6796699999999997E-2</v>
      </c>
      <c r="O1850" s="206" t="e">
        <f t="shared" si="239"/>
        <v>#VALUE!</v>
      </c>
      <c r="P1850" s="201">
        <v>0</v>
      </c>
      <c r="Q1850" s="201">
        <v>0</v>
      </c>
    </row>
    <row r="1851" spans="1:17" x14ac:dyDescent="0.3">
      <c r="A1851" s="151" t="s">
        <v>79</v>
      </c>
      <c r="B1851" s="151" t="s">
        <v>78</v>
      </c>
      <c r="C1851" s="153">
        <v>2013</v>
      </c>
      <c r="D1851" s="151" t="s">
        <v>18</v>
      </c>
      <c r="E1851" s="151" t="s">
        <v>18</v>
      </c>
      <c r="F1851" s="145" t="s">
        <v>18</v>
      </c>
      <c r="G1851" s="145" t="s">
        <v>18</v>
      </c>
      <c r="H1851" s="145" t="s">
        <v>18</v>
      </c>
      <c r="I1851" s="145" t="s">
        <v>18</v>
      </c>
      <c r="J1851" s="145" t="s">
        <v>18</v>
      </c>
      <c r="K1851" s="145">
        <v>6.3609780000000005E-2</v>
      </c>
      <c r="L1851" s="145">
        <v>0.55880289999999999</v>
      </c>
      <c r="M1851" s="145">
        <v>0.33079059999999999</v>
      </c>
      <c r="N1851" s="145">
        <v>4.6796699999999997E-2</v>
      </c>
      <c r="O1851" s="206" t="e">
        <f t="shared" si="239"/>
        <v>#VALUE!</v>
      </c>
      <c r="P1851" s="201">
        <v>0</v>
      </c>
      <c r="Q1851" s="201">
        <v>0</v>
      </c>
    </row>
    <row r="1852" spans="1:17" x14ac:dyDescent="0.3">
      <c r="A1852" s="151" t="s">
        <v>79</v>
      </c>
      <c r="B1852" s="151" t="s">
        <v>78</v>
      </c>
      <c r="C1852" s="153">
        <v>2014</v>
      </c>
      <c r="D1852" s="151" t="s">
        <v>18</v>
      </c>
      <c r="E1852" s="151" t="s">
        <v>18</v>
      </c>
      <c r="F1852" s="145" t="s">
        <v>18</v>
      </c>
      <c r="G1852" s="145" t="s">
        <v>18</v>
      </c>
      <c r="H1852" s="145" t="s">
        <v>18</v>
      </c>
      <c r="I1852" s="145" t="s">
        <v>18</v>
      </c>
      <c r="J1852" s="145" t="s">
        <v>18</v>
      </c>
      <c r="K1852" s="145">
        <v>6.3609780000000005E-2</v>
      </c>
      <c r="L1852" s="145">
        <v>0.55880289999999999</v>
      </c>
      <c r="M1852" s="145">
        <v>0.33079059999999999</v>
      </c>
      <c r="N1852" s="145">
        <v>4.6796699999999997E-2</v>
      </c>
      <c r="O1852" s="206" t="e">
        <f t="shared" si="239"/>
        <v>#VALUE!</v>
      </c>
      <c r="P1852" s="201">
        <v>0</v>
      </c>
      <c r="Q1852" s="201">
        <v>0</v>
      </c>
    </row>
    <row r="1853" spans="1:17" x14ac:dyDescent="0.3">
      <c r="A1853" t="s">
        <v>80</v>
      </c>
      <c r="B1853" t="s">
        <v>81</v>
      </c>
      <c r="C1853" s="158">
        <v>1954</v>
      </c>
      <c r="D1853" s="157">
        <v>7000</v>
      </c>
      <c r="E1853" s="159">
        <v>11668.911256190802</v>
      </c>
      <c r="F1853" s="150">
        <f t="shared" ref="F1853" si="240">K1853*E1856</f>
        <v>723.26047629823404</v>
      </c>
      <c r="G1853" s="150">
        <f t="shared" ref="G1853" si="241">L1853*E1857</f>
        <v>4063.5683023889796</v>
      </c>
      <c r="H1853" s="150">
        <f t="shared" ref="H1853" si="242">M1853*E1858</f>
        <v>4351.3731185430761</v>
      </c>
      <c r="I1853" s="150">
        <f t="shared" ref="I1853" si="243">N1853*E1859</f>
        <v>157.99278327002347</v>
      </c>
      <c r="J1853" s="160">
        <f t="shared" ref="J1853" si="244">SUM(F1853:I1853)</f>
        <v>9296.1946805003136</v>
      </c>
      <c r="K1853" s="150">
        <v>6.6166379999999997E-2</v>
      </c>
      <c r="L1853" s="150">
        <v>0.49101139999999999</v>
      </c>
      <c r="M1853" s="150">
        <v>0.38677030000000001</v>
      </c>
      <c r="N1853" s="150">
        <v>5.6051940000000001E-2</v>
      </c>
      <c r="O1853" s="206">
        <f t="shared" si="239"/>
        <v>1.3280278115000448</v>
      </c>
      <c r="P1853" s="201">
        <v>1</v>
      </c>
      <c r="Q1853" s="201">
        <v>0</v>
      </c>
    </row>
    <row r="1854" spans="1:17" x14ac:dyDescent="0.3">
      <c r="A1854" s="156" t="s">
        <v>80</v>
      </c>
      <c r="B1854" s="156" t="s">
        <v>81</v>
      </c>
      <c r="C1854" s="158">
        <v>1955</v>
      </c>
      <c r="D1854" s="157">
        <v>3000</v>
      </c>
      <c r="E1854" s="159">
        <v>7477.4730785697011</v>
      </c>
      <c r="F1854" s="150">
        <f t="shared" ref="F1854:F1900" si="245">K1854*E1857</f>
        <v>547.58729522741044</v>
      </c>
      <c r="G1854" s="150">
        <f t="shared" ref="G1854:G1899" si="246">L1854*E1858</f>
        <v>5524.1413491630601</v>
      </c>
      <c r="H1854" s="150">
        <f t="shared" ref="H1854:H1898" si="247">M1854*E1859</f>
        <v>1090.1837863806668</v>
      </c>
      <c r="I1854" s="150">
        <f t="shared" ref="I1854:I1897" si="248">N1854*E1860</f>
        <v>586.24009714385738</v>
      </c>
      <c r="J1854" s="160">
        <f t="shared" ref="J1854:J1882" si="249">SUM(F1854:I1854)</f>
        <v>7748.1525279149946</v>
      </c>
      <c r="K1854" s="150">
        <v>6.6166379999999997E-2</v>
      </c>
      <c r="L1854" s="150">
        <v>0.49101139999999999</v>
      </c>
      <c r="M1854" s="150">
        <v>0.38677030000000001</v>
      </c>
      <c r="N1854" s="150">
        <v>5.6051940000000001E-2</v>
      </c>
      <c r="O1854" s="206">
        <f t="shared" si="239"/>
        <v>2.5827175093049983</v>
      </c>
      <c r="P1854" s="201">
        <v>1</v>
      </c>
      <c r="Q1854" s="201">
        <v>0</v>
      </c>
    </row>
    <row r="1855" spans="1:17" x14ac:dyDescent="0.3">
      <c r="A1855" s="156" t="s">
        <v>80</v>
      </c>
      <c r="B1855" s="156" t="s">
        <v>81</v>
      </c>
      <c r="C1855" s="158">
        <v>1956</v>
      </c>
      <c r="D1855" s="157">
        <v>3000</v>
      </c>
      <c r="E1855" s="159">
        <v>8641.779408253411</v>
      </c>
      <c r="F1855" s="150">
        <f t="shared" si="245"/>
        <v>744.40722900208777</v>
      </c>
      <c r="G1855" s="150">
        <f t="shared" si="246"/>
        <v>1384.0066499627096</v>
      </c>
      <c r="H1855" s="150">
        <f t="shared" si="247"/>
        <v>4045.1812773002839</v>
      </c>
      <c r="I1855" s="150">
        <f t="shared" si="248"/>
        <v>222.49820175521438</v>
      </c>
      <c r="J1855" s="160">
        <f t="shared" si="249"/>
        <v>6396.0933580202955</v>
      </c>
      <c r="K1855" s="150">
        <v>6.6166379999999997E-2</v>
      </c>
      <c r="L1855" s="150">
        <v>0.49101139999999999</v>
      </c>
      <c r="M1855" s="150">
        <v>0.38677030000000001</v>
      </c>
      <c r="N1855" s="150">
        <v>5.6051940000000001E-2</v>
      </c>
      <c r="O1855" s="206">
        <f t="shared" si="239"/>
        <v>2.1320311193400987</v>
      </c>
      <c r="P1855" s="201">
        <v>1</v>
      </c>
      <c r="Q1855" s="201">
        <v>0</v>
      </c>
    </row>
    <row r="1856" spans="1:17" x14ac:dyDescent="0.3">
      <c r="A1856" s="156" t="s">
        <v>80</v>
      </c>
      <c r="B1856" s="156" t="s">
        <v>81</v>
      </c>
      <c r="C1856" s="158">
        <v>1957</v>
      </c>
      <c r="D1856" s="157">
        <v>7000</v>
      </c>
      <c r="E1856" s="159">
        <v>10930.936168764772</v>
      </c>
      <c r="F1856" s="150">
        <f t="shared" si="245"/>
        <v>186.50220732952354</v>
      </c>
      <c r="G1856" s="150">
        <f t="shared" si="246"/>
        <v>5135.4256576086646</v>
      </c>
      <c r="H1856" s="150">
        <f t="shared" si="247"/>
        <v>1535.2848847394896</v>
      </c>
      <c r="I1856" s="150">
        <f t="shared" si="248"/>
        <v>185.07327080633704</v>
      </c>
      <c r="J1856" s="160">
        <f t="shared" si="249"/>
        <v>7042.2860204840144</v>
      </c>
      <c r="K1856" s="150">
        <v>6.6166379999999997E-2</v>
      </c>
      <c r="L1856" s="150">
        <v>0.49101139999999999</v>
      </c>
      <c r="M1856" s="150">
        <v>0.38677030000000001</v>
      </c>
      <c r="N1856" s="150">
        <v>5.6051940000000001E-2</v>
      </c>
      <c r="O1856" s="206">
        <f t="shared" si="239"/>
        <v>1.0060408600691448</v>
      </c>
      <c r="P1856" s="201">
        <v>1</v>
      </c>
      <c r="Q1856" s="201">
        <v>0</v>
      </c>
    </row>
    <row r="1857" spans="1:17" x14ac:dyDescent="0.3">
      <c r="A1857" s="156" t="s">
        <v>80</v>
      </c>
      <c r="B1857" s="156" t="s">
        <v>81</v>
      </c>
      <c r="C1857" s="158">
        <v>1958</v>
      </c>
      <c r="D1857" s="157">
        <v>3000</v>
      </c>
      <c r="E1857" s="159">
        <v>8275.9143726377424</v>
      </c>
      <c r="F1857" s="150">
        <f t="shared" si="245"/>
        <v>692.02573610935463</v>
      </c>
      <c r="G1857" s="150">
        <f t="shared" si="246"/>
        <v>1949.0699794032155</v>
      </c>
      <c r="H1857" s="150">
        <f t="shared" si="247"/>
        <v>1277.0449064162315</v>
      </c>
      <c r="I1857" s="150">
        <f t="shared" si="248"/>
        <v>770.56073863429856</v>
      </c>
      <c r="J1857" s="160">
        <f t="shared" si="249"/>
        <v>4688.7013605631</v>
      </c>
      <c r="K1857" s="150">
        <v>6.6166379999999997E-2</v>
      </c>
      <c r="L1857" s="150">
        <v>0.49101139999999999</v>
      </c>
      <c r="M1857" s="150">
        <v>0.38677030000000001</v>
      </c>
      <c r="N1857" s="150">
        <v>5.6051940000000001E-2</v>
      </c>
      <c r="O1857" s="206">
        <f t="shared" si="239"/>
        <v>1.5629004535210334</v>
      </c>
      <c r="P1857" s="201">
        <v>1</v>
      </c>
      <c r="Q1857" s="201">
        <v>0</v>
      </c>
    </row>
    <row r="1858" spans="1:17" x14ac:dyDescent="0.3">
      <c r="A1858" s="156" t="s">
        <v>80</v>
      </c>
      <c r="B1858" s="156" t="s">
        <v>81</v>
      </c>
      <c r="C1858" s="158">
        <v>1959</v>
      </c>
      <c r="D1858" s="157">
        <v>7000</v>
      </c>
      <c r="E1858" s="159">
        <v>11250.535831068404</v>
      </c>
      <c r="F1858" s="150">
        <f t="shared" si="245"/>
        <v>262.64747601335796</v>
      </c>
      <c r="G1858" s="150">
        <f t="shared" si="246"/>
        <v>1621.2299842110492</v>
      </c>
      <c r="H1858" s="150">
        <f t="shared" si="247"/>
        <v>5317.0328814633222</v>
      </c>
      <c r="I1858" s="150" t="s">
        <v>18</v>
      </c>
      <c r="J1858" s="160">
        <f t="shared" si="249"/>
        <v>7200.9103416877297</v>
      </c>
      <c r="K1858" s="150">
        <v>6.6166379999999997E-2</v>
      </c>
      <c r="L1858" s="150">
        <v>0.49101139999999999</v>
      </c>
      <c r="M1858" s="150">
        <v>0.38677030000000001</v>
      </c>
      <c r="N1858" s="150">
        <v>5.6051940000000001E-2</v>
      </c>
      <c r="O1858" s="206">
        <f t="shared" si="239"/>
        <v>1.0287014773839613</v>
      </c>
      <c r="P1858" s="201">
        <v>1</v>
      </c>
      <c r="Q1858" s="201">
        <v>0</v>
      </c>
    </row>
    <row r="1859" spans="1:17" x14ac:dyDescent="0.3">
      <c r="A1859" s="156" t="s">
        <v>80</v>
      </c>
      <c r="B1859" s="156" t="s">
        <v>81</v>
      </c>
      <c r="C1859" s="158">
        <v>1960</v>
      </c>
      <c r="D1859" s="157">
        <v>1500</v>
      </c>
      <c r="E1859" s="159">
        <v>2818.685370569216</v>
      </c>
      <c r="F1859" s="150">
        <f t="shared" si="245"/>
        <v>218.46930479150234</v>
      </c>
      <c r="G1859" s="150">
        <f t="shared" si="246"/>
        <v>6750.0626572757519</v>
      </c>
      <c r="H1859" s="150" t="s">
        <v>18</v>
      </c>
      <c r="I1859" s="150" t="s">
        <v>18</v>
      </c>
      <c r="J1859" s="150" t="s">
        <v>18</v>
      </c>
      <c r="K1859" s="150">
        <v>6.6166379999999997E-2</v>
      </c>
      <c r="L1859" s="150">
        <v>0.49101139999999999</v>
      </c>
      <c r="M1859" s="150">
        <v>0.38677030000000001</v>
      </c>
      <c r="N1859" s="150">
        <v>5.6051940000000001E-2</v>
      </c>
      <c r="O1859" s="206" t="e">
        <f t="shared" ref="O1859:O1922" si="250">J1859/D1859</f>
        <v>#VALUE!</v>
      </c>
      <c r="P1859" s="201">
        <v>0</v>
      </c>
      <c r="Q1859" s="201">
        <v>0</v>
      </c>
    </row>
    <row r="1860" spans="1:17" x14ac:dyDescent="0.3">
      <c r="A1860" s="156" t="s">
        <v>80</v>
      </c>
      <c r="B1860" s="156" t="s">
        <v>81</v>
      </c>
      <c r="C1860" s="158">
        <v>1961</v>
      </c>
      <c r="D1860" s="157">
        <v>7000</v>
      </c>
      <c r="E1860" s="159">
        <v>10458.872558984709</v>
      </c>
      <c r="F1860" s="150">
        <f t="shared" si="245"/>
        <v>909.6066014050125</v>
      </c>
      <c r="G1860" s="150" t="s">
        <v>18</v>
      </c>
      <c r="H1860" s="150" t="s">
        <v>18</v>
      </c>
      <c r="I1860" s="150">
        <f t="shared" si="248"/>
        <v>571.07600107228166</v>
      </c>
      <c r="J1860" s="150" t="s">
        <v>18</v>
      </c>
      <c r="K1860" s="150">
        <v>6.6166379999999997E-2</v>
      </c>
      <c r="L1860" s="150">
        <v>0.49101139999999999</v>
      </c>
      <c r="M1860" s="150">
        <v>0.38677030000000001</v>
      </c>
      <c r="N1860" s="150">
        <v>5.6051940000000001E-2</v>
      </c>
      <c r="O1860" s="206" t="e">
        <f t="shared" si="250"/>
        <v>#VALUE!</v>
      </c>
      <c r="P1860" s="201">
        <v>0</v>
      </c>
      <c r="Q1860" s="201">
        <v>0</v>
      </c>
    </row>
    <row r="1861" spans="1:17" x14ac:dyDescent="0.3">
      <c r="A1861" s="156" t="s">
        <v>80</v>
      </c>
      <c r="B1861" s="156" t="s">
        <v>81</v>
      </c>
      <c r="C1861" s="158">
        <v>1962</v>
      </c>
      <c r="D1861" s="157">
        <v>3000</v>
      </c>
      <c r="E1861" s="159">
        <v>3969.5004625212682</v>
      </c>
      <c r="F1861" s="150" t="s">
        <v>18</v>
      </c>
      <c r="G1861" s="150" t="s">
        <v>18</v>
      </c>
      <c r="H1861" s="150">
        <f t="shared" si="247"/>
        <v>3940.5457912344636</v>
      </c>
      <c r="I1861" s="150">
        <f t="shared" si="248"/>
        <v>135.18224965141144</v>
      </c>
      <c r="J1861" s="150" t="s">
        <v>18</v>
      </c>
      <c r="K1861" s="150">
        <v>6.6166379999999997E-2</v>
      </c>
      <c r="L1861" s="150">
        <v>0.49101139999999999</v>
      </c>
      <c r="M1861" s="150">
        <v>0.38677030000000001</v>
      </c>
      <c r="N1861" s="150">
        <v>5.6051940000000001E-2</v>
      </c>
      <c r="O1861" s="206" t="e">
        <f t="shared" si="250"/>
        <v>#VALUE!</v>
      </c>
      <c r="P1861" s="201">
        <v>0</v>
      </c>
      <c r="Q1861" s="201">
        <v>0</v>
      </c>
    </row>
    <row r="1862" spans="1:17" x14ac:dyDescent="0.3">
      <c r="A1862" s="156" t="s">
        <v>80</v>
      </c>
      <c r="B1862" s="156" t="s">
        <v>81</v>
      </c>
      <c r="C1862" s="158">
        <v>1963</v>
      </c>
      <c r="D1862" s="157">
        <v>3000</v>
      </c>
      <c r="E1862" s="159">
        <v>3301.8174001887719</v>
      </c>
      <c r="F1862" s="150" t="s">
        <v>18</v>
      </c>
      <c r="G1862" s="150">
        <f t="shared" si="246"/>
        <v>5002.5891484380818</v>
      </c>
      <c r="H1862" s="150">
        <f t="shared" si="247"/>
        <v>932.78625596814845</v>
      </c>
      <c r="I1862" s="150">
        <f t="shared" si="248"/>
        <v>2073.0477855886729</v>
      </c>
      <c r="J1862" s="160">
        <f t="shared" si="249"/>
        <v>8008.4231899949027</v>
      </c>
      <c r="K1862" s="150">
        <v>6.6166379999999997E-2</v>
      </c>
      <c r="L1862" s="150">
        <v>0.49101139999999999</v>
      </c>
      <c r="M1862" s="150">
        <v>0.38677030000000001</v>
      </c>
      <c r="N1862" s="150">
        <v>5.6051940000000001E-2</v>
      </c>
      <c r="O1862" s="206">
        <f t="shared" si="250"/>
        <v>2.6694743966649677</v>
      </c>
      <c r="P1862" s="201">
        <v>1</v>
      </c>
      <c r="Q1862" s="201">
        <v>0</v>
      </c>
    </row>
    <row r="1863" spans="1:17" x14ac:dyDescent="0.3">
      <c r="A1863" s="156" t="s">
        <v>80</v>
      </c>
      <c r="B1863" s="156" t="s">
        <v>81</v>
      </c>
      <c r="C1863" s="158">
        <v>1964</v>
      </c>
      <c r="D1863" s="157">
        <v>7000</v>
      </c>
      <c r="E1863" s="159">
        <v>13747.262603833133</v>
      </c>
      <c r="F1863" s="150">
        <f t="shared" si="245"/>
        <v>674.12531476749939</v>
      </c>
      <c r="G1863" s="150">
        <f t="shared" si="246"/>
        <v>1184.1878382173577</v>
      </c>
      <c r="H1863" s="150">
        <f t="shared" si="247"/>
        <v>14304.470352791834</v>
      </c>
      <c r="I1863" s="150">
        <f t="shared" si="248"/>
        <v>450.99381946069974</v>
      </c>
      <c r="J1863" s="160">
        <f t="shared" si="249"/>
        <v>16613.777325237388</v>
      </c>
      <c r="K1863" s="150">
        <v>6.6166379999999997E-2</v>
      </c>
      <c r="L1863" s="150">
        <v>0.49101139999999999</v>
      </c>
      <c r="M1863" s="150">
        <v>0.38677030000000001</v>
      </c>
      <c r="N1863" s="150">
        <v>5.6051940000000001E-2</v>
      </c>
      <c r="O1863" s="206">
        <f t="shared" si="250"/>
        <v>2.3733967607481983</v>
      </c>
      <c r="P1863" s="201">
        <v>1</v>
      </c>
      <c r="Q1863" s="201">
        <v>0</v>
      </c>
    </row>
    <row r="1864" spans="1:17" x14ac:dyDescent="0.3">
      <c r="A1864" s="156" t="s">
        <v>80</v>
      </c>
      <c r="B1864" s="156" t="s">
        <v>81</v>
      </c>
      <c r="C1864" s="158">
        <v>1965</v>
      </c>
      <c r="D1864" s="157" t="s">
        <v>18</v>
      </c>
      <c r="E1864" s="157" t="s">
        <v>18</v>
      </c>
      <c r="F1864" s="150">
        <f t="shared" si="245"/>
        <v>159.57556687048043</v>
      </c>
      <c r="G1864" s="150">
        <f t="shared" si="246"/>
        <v>18159.765665002749</v>
      </c>
      <c r="H1864" s="150">
        <f t="shared" si="247"/>
        <v>3111.9532143037454</v>
      </c>
      <c r="I1864" s="150">
        <f t="shared" si="248"/>
        <v>614.90486356307588</v>
      </c>
      <c r="J1864" s="160">
        <f t="shared" si="249"/>
        <v>22046.199309740052</v>
      </c>
      <c r="K1864" s="150">
        <v>6.6166379999999997E-2</v>
      </c>
      <c r="L1864" s="150">
        <v>0.49101139999999999</v>
      </c>
      <c r="M1864" s="150">
        <v>0.38677030000000001</v>
      </c>
      <c r="N1864" s="150">
        <v>5.6051940000000001E-2</v>
      </c>
      <c r="O1864" s="206" t="e">
        <f t="shared" si="250"/>
        <v>#VALUE!</v>
      </c>
      <c r="P1864" s="201">
        <v>0</v>
      </c>
      <c r="Q1864" s="201">
        <v>0</v>
      </c>
    </row>
    <row r="1865" spans="1:17" x14ac:dyDescent="0.3">
      <c r="A1865" s="156" t="s">
        <v>80</v>
      </c>
      <c r="B1865" s="156" t="s">
        <v>81</v>
      </c>
      <c r="C1865" s="158">
        <v>1966</v>
      </c>
      <c r="D1865" s="157" t="s">
        <v>18</v>
      </c>
      <c r="E1865" s="157" t="s">
        <v>18</v>
      </c>
      <c r="F1865" s="150">
        <f t="shared" si="245"/>
        <v>2447.1243553643039</v>
      </c>
      <c r="G1865" s="150">
        <f t="shared" si="246"/>
        <v>3950.6769379390867</v>
      </c>
      <c r="H1865" s="150">
        <f t="shared" si="247"/>
        <v>4242.9742583708958</v>
      </c>
      <c r="I1865" s="150">
        <f t="shared" si="248"/>
        <v>319.02192650334257</v>
      </c>
      <c r="J1865" s="160">
        <f t="shared" si="249"/>
        <v>10959.79747817763</v>
      </c>
      <c r="K1865" s="150">
        <v>6.6166379999999997E-2</v>
      </c>
      <c r="L1865" s="150">
        <v>0.49101139999999999</v>
      </c>
      <c r="M1865" s="150">
        <v>0.38677030000000001</v>
      </c>
      <c r="N1865" s="150">
        <v>5.6051940000000001E-2</v>
      </c>
      <c r="O1865" s="206" t="e">
        <f t="shared" si="250"/>
        <v>#VALUE!</v>
      </c>
      <c r="P1865" s="201">
        <v>0</v>
      </c>
      <c r="Q1865" s="201">
        <v>0</v>
      </c>
    </row>
    <row r="1866" spans="1:17" x14ac:dyDescent="0.3">
      <c r="A1866" s="156" t="s">
        <v>80</v>
      </c>
      <c r="B1866" s="156" t="s">
        <v>81</v>
      </c>
      <c r="C1866" s="158">
        <v>1967</v>
      </c>
      <c r="D1866" s="157">
        <v>7000</v>
      </c>
      <c r="E1866" s="159">
        <v>10188.336051745606</v>
      </c>
      <c r="F1866" s="150">
        <f t="shared" si="245"/>
        <v>532.37458750023734</v>
      </c>
      <c r="G1866" s="150">
        <f t="shared" si="246"/>
        <v>5386.5271732774081</v>
      </c>
      <c r="H1866" s="150">
        <f t="shared" si="247"/>
        <v>2201.3191018950597</v>
      </c>
      <c r="I1866" s="150">
        <f t="shared" si="248"/>
        <v>1066.6533696275067</v>
      </c>
      <c r="J1866" s="160">
        <f t="shared" si="249"/>
        <v>9186.8742323002134</v>
      </c>
      <c r="K1866" s="150">
        <v>6.6166379999999997E-2</v>
      </c>
      <c r="L1866" s="150">
        <v>0.49101139999999999</v>
      </c>
      <c r="M1866" s="150">
        <v>0.38677030000000001</v>
      </c>
      <c r="N1866" s="150">
        <v>5.6051940000000001E-2</v>
      </c>
      <c r="O1866" s="206">
        <f t="shared" si="250"/>
        <v>1.3124106046143162</v>
      </c>
      <c r="P1866" s="201">
        <v>1</v>
      </c>
      <c r="Q1866" s="201">
        <v>0</v>
      </c>
    </row>
    <row r="1867" spans="1:17" x14ac:dyDescent="0.3">
      <c r="A1867" s="156" t="s">
        <v>80</v>
      </c>
      <c r="B1867" s="156" t="s">
        <v>81</v>
      </c>
      <c r="C1867" s="158">
        <v>1968</v>
      </c>
      <c r="D1867" s="157">
        <v>1500</v>
      </c>
      <c r="E1867" s="159">
        <v>2411.7318624727609</v>
      </c>
      <c r="F1867" s="150">
        <f t="shared" si="245"/>
        <v>725.86299183155177</v>
      </c>
      <c r="G1867" s="150">
        <f t="shared" si="246"/>
        <v>2794.6116184935495</v>
      </c>
      <c r="H1867" s="150">
        <f t="shared" si="247"/>
        <v>7360.1349706511792</v>
      </c>
      <c r="I1867" s="150">
        <f t="shared" si="248"/>
        <v>597.77819939039875</v>
      </c>
      <c r="J1867" s="160">
        <f t="shared" si="249"/>
        <v>11478.38778036668</v>
      </c>
      <c r="K1867" s="150">
        <v>6.6166379999999997E-2</v>
      </c>
      <c r="L1867" s="150">
        <v>0.49101139999999999</v>
      </c>
      <c r="M1867" s="150">
        <v>0.38677030000000001</v>
      </c>
      <c r="N1867" s="150">
        <v>5.6051940000000001E-2</v>
      </c>
      <c r="O1867" s="206">
        <f t="shared" si="250"/>
        <v>7.6522585202444535</v>
      </c>
      <c r="P1867" s="201">
        <v>1</v>
      </c>
      <c r="Q1867" s="201">
        <v>0</v>
      </c>
    </row>
    <row r="1868" spans="1:17" x14ac:dyDescent="0.3">
      <c r="A1868" s="156" t="s">
        <v>80</v>
      </c>
      <c r="B1868" s="156" t="s">
        <v>81</v>
      </c>
      <c r="C1868" s="158">
        <v>1969</v>
      </c>
      <c r="D1868" s="157">
        <v>10000</v>
      </c>
      <c r="E1868" s="159">
        <v>36984.407419059411</v>
      </c>
      <c r="F1868" s="150">
        <f t="shared" si="245"/>
        <v>376.58867859617766</v>
      </c>
      <c r="G1868" s="150">
        <f t="shared" si="246"/>
        <v>9343.8151174699669</v>
      </c>
      <c r="H1868" s="150">
        <f t="shared" si="247"/>
        <v>4124.7966352580188</v>
      </c>
      <c r="I1868" s="150">
        <f t="shared" si="248"/>
        <v>499.52633043849266</v>
      </c>
      <c r="J1868" s="160">
        <f t="shared" si="249"/>
        <v>14344.726761762657</v>
      </c>
      <c r="K1868" s="150">
        <v>6.6166379999999997E-2</v>
      </c>
      <c r="L1868" s="150">
        <v>0.49101139999999999</v>
      </c>
      <c r="M1868" s="150">
        <v>0.38677030000000001</v>
      </c>
      <c r="N1868" s="150">
        <v>5.6051940000000001E-2</v>
      </c>
      <c r="O1868" s="206">
        <f t="shared" si="250"/>
        <v>1.4344726761762656</v>
      </c>
      <c r="P1868" s="201">
        <v>1</v>
      </c>
      <c r="Q1868" s="201">
        <v>0</v>
      </c>
    </row>
    <row r="1869" spans="1:17" x14ac:dyDescent="0.3">
      <c r="A1869" s="156" t="s">
        <v>80</v>
      </c>
      <c r="B1869" s="156" t="s">
        <v>81</v>
      </c>
      <c r="C1869" s="158">
        <v>1970</v>
      </c>
      <c r="D1869" s="157">
        <v>3000</v>
      </c>
      <c r="E1869" s="159">
        <v>8045.9983982838012</v>
      </c>
      <c r="F1869" s="150">
        <f t="shared" si="245"/>
        <v>1259.1284473481928</v>
      </c>
      <c r="G1869" s="150">
        <f t="shared" si="246"/>
        <v>5236.4986933932851</v>
      </c>
      <c r="H1869" s="150">
        <f t="shared" si="247"/>
        <v>3446.8378557743931</v>
      </c>
      <c r="I1869" s="150">
        <f t="shared" si="248"/>
        <v>183.17099070172159</v>
      </c>
      <c r="J1869" s="160">
        <f t="shared" si="249"/>
        <v>10125.635987217593</v>
      </c>
      <c r="K1869" s="150">
        <v>6.6166379999999997E-2</v>
      </c>
      <c r="L1869" s="150">
        <v>0.49101139999999999</v>
      </c>
      <c r="M1869" s="150">
        <v>0.38677030000000001</v>
      </c>
      <c r="N1869" s="150">
        <v>5.6051940000000001E-2</v>
      </c>
      <c r="O1869" s="206">
        <f t="shared" si="250"/>
        <v>3.3752119957391975</v>
      </c>
      <c r="P1869" s="201">
        <v>1</v>
      </c>
      <c r="Q1869" s="201">
        <v>0</v>
      </c>
    </row>
    <row r="1870" spans="1:17" x14ac:dyDescent="0.3">
      <c r="A1870" s="156" t="s">
        <v>80</v>
      </c>
      <c r="B1870" s="156" t="s">
        <v>81</v>
      </c>
      <c r="C1870" s="158">
        <v>1971</v>
      </c>
      <c r="D1870" s="157">
        <v>7000</v>
      </c>
      <c r="E1870" s="159">
        <v>10970.26906763755</v>
      </c>
      <c r="F1870" s="150">
        <f t="shared" si="245"/>
        <v>705.64586161658076</v>
      </c>
      <c r="G1870" s="150">
        <f t="shared" si="246"/>
        <v>4375.8186218972414</v>
      </c>
      <c r="H1870" s="150">
        <f t="shared" si="247"/>
        <v>1263.9187693593135</v>
      </c>
      <c r="I1870" s="150">
        <f t="shared" si="248"/>
        <v>172.76646076781495</v>
      </c>
      <c r="J1870" s="160">
        <f t="shared" si="249"/>
        <v>6518.1497136409516</v>
      </c>
      <c r="K1870" s="150">
        <v>6.6166379999999997E-2</v>
      </c>
      <c r="L1870" s="150">
        <v>0.49101139999999999</v>
      </c>
      <c r="M1870" s="150">
        <v>0.38677030000000001</v>
      </c>
      <c r="N1870" s="150">
        <v>5.6051940000000001E-2</v>
      </c>
      <c r="O1870" s="206">
        <f t="shared" si="250"/>
        <v>0.93116424480585025</v>
      </c>
      <c r="P1870" s="201">
        <v>1</v>
      </c>
      <c r="Q1870" s="201">
        <v>0</v>
      </c>
    </row>
    <row r="1871" spans="1:17" x14ac:dyDescent="0.3">
      <c r="A1871" s="156" t="s">
        <v>80</v>
      </c>
      <c r="B1871" s="156" t="s">
        <v>81</v>
      </c>
      <c r="C1871" s="158">
        <v>1972</v>
      </c>
      <c r="D1871" s="157">
        <v>800</v>
      </c>
      <c r="E1871" s="159">
        <v>5691.5412116573052</v>
      </c>
      <c r="F1871" s="150">
        <f t="shared" si="245"/>
        <v>589.66467529578586</v>
      </c>
      <c r="G1871" s="150">
        <f t="shared" si="246"/>
        <v>1604.5661324806831</v>
      </c>
      <c r="H1871" s="150">
        <f t="shared" si="247"/>
        <v>1192.125301302792</v>
      </c>
      <c r="I1871" s="150">
        <f t="shared" si="248"/>
        <v>415.89780962812898</v>
      </c>
      <c r="J1871" s="160">
        <f t="shared" si="249"/>
        <v>3802.2539187073899</v>
      </c>
      <c r="K1871" s="150">
        <v>6.6166379999999997E-2</v>
      </c>
      <c r="L1871" s="150">
        <v>0.49101139999999999</v>
      </c>
      <c r="M1871" s="150">
        <v>0.38677030000000001</v>
      </c>
      <c r="N1871" s="150">
        <v>5.6051940000000001E-2</v>
      </c>
      <c r="O1871" s="206">
        <f t="shared" si="250"/>
        <v>4.752817398384237</v>
      </c>
      <c r="P1871" s="201">
        <v>1</v>
      </c>
      <c r="Q1871" s="201">
        <v>0</v>
      </c>
    </row>
    <row r="1872" spans="1:17" x14ac:dyDescent="0.3">
      <c r="A1872" s="156" t="s">
        <v>80</v>
      </c>
      <c r="B1872" s="156" t="s">
        <v>81</v>
      </c>
      <c r="C1872" s="158">
        <v>1973</v>
      </c>
      <c r="D1872" s="157">
        <v>10000</v>
      </c>
      <c r="E1872" s="159">
        <v>19029.731524502215</v>
      </c>
      <c r="F1872" s="150">
        <f t="shared" si="245"/>
        <v>216.22376274124639</v>
      </c>
      <c r="G1872" s="150">
        <f t="shared" si="246"/>
        <v>1513.4231174630154</v>
      </c>
      <c r="H1872" s="150">
        <f t="shared" si="247"/>
        <v>2869.7832867018401</v>
      </c>
      <c r="I1872" s="150">
        <f t="shared" si="248"/>
        <v>893.72780514576448</v>
      </c>
      <c r="J1872" s="160">
        <f t="shared" si="249"/>
        <v>5493.1579720518666</v>
      </c>
      <c r="K1872" s="150">
        <v>6.6166379999999997E-2</v>
      </c>
      <c r="L1872" s="150">
        <v>0.49101139999999999</v>
      </c>
      <c r="M1872" s="150">
        <v>0.38677030000000001</v>
      </c>
      <c r="N1872" s="150">
        <v>5.6051940000000001E-2</v>
      </c>
      <c r="O1872" s="206">
        <f t="shared" si="250"/>
        <v>0.54931579720518664</v>
      </c>
      <c r="P1872" s="201">
        <v>1</v>
      </c>
      <c r="Q1872" s="201">
        <v>0</v>
      </c>
    </row>
    <row r="1873" spans="1:17" x14ac:dyDescent="0.3">
      <c r="A1873" s="156" t="s">
        <v>80</v>
      </c>
      <c r="B1873" s="156" t="s">
        <v>81</v>
      </c>
      <c r="C1873" s="158">
        <v>1974</v>
      </c>
      <c r="D1873" s="157">
        <v>6000</v>
      </c>
      <c r="E1873" s="159">
        <v>10664.7191763639</v>
      </c>
      <c r="F1873" s="150">
        <f t="shared" si="245"/>
        <v>203.94175998936583</v>
      </c>
      <c r="G1873" s="150">
        <f t="shared" si="246"/>
        <v>3643.2381423808183</v>
      </c>
      <c r="H1873" s="150">
        <f t="shared" si="247"/>
        <v>6166.9118199043396</v>
      </c>
      <c r="I1873" s="150">
        <f t="shared" si="248"/>
        <v>305.3993214632788</v>
      </c>
      <c r="J1873" s="160">
        <f t="shared" si="249"/>
        <v>10319.491043737802</v>
      </c>
      <c r="K1873" s="150">
        <v>6.6166379999999997E-2</v>
      </c>
      <c r="L1873" s="150">
        <v>0.49101139999999999</v>
      </c>
      <c r="M1873" s="150">
        <v>0.38677030000000001</v>
      </c>
      <c r="N1873" s="150">
        <v>5.6051940000000001E-2</v>
      </c>
      <c r="O1873" s="206">
        <f t="shared" si="250"/>
        <v>1.7199151739563003</v>
      </c>
      <c r="P1873" s="201">
        <v>1</v>
      </c>
      <c r="Q1873" s="201">
        <v>0</v>
      </c>
    </row>
    <row r="1874" spans="1:17" x14ac:dyDescent="0.3">
      <c r="A1874" s="156" t="s">
        <v>80</v>
      </c>
      <c r="B1874" s="156" t="s">
        <v>81</v>
      </c>
      <c r="C1874" s="158">
        <v>1975</v>
      </c>
      <c r="D1874" s="157">
        <v>6000</v>
      </c>
      <c r="E1874" s="159">
        <v>8911.8473051689671</v>
      </c>
      <c r="F1874" s="150">
        <f t="shared" si="245"/>
        <v>490.9455857018051</v>
      </c>
      <c r="G1874" s="150">
        <f t="shared" si="246"/>
        <v>7828.9982616756706</v>
      </c>
      <c r="H1874" s="150">
        <f t="shared" si="247"/>
        <v>2107.3202315949952</v>
      </c>
      <c r="I1874" s="150">
        <f t="shared" si="248"/>
        <v>832.87247636639427</v>
      </c>
      <c r="J1874" s="160">
        <f t="shared" si="249"/>
        <v>11260.136555338864</v>
      </c>
      <c r="K1874" s="150">
        <v>6.6166379999999997E-2</v>
      </c>
      <c r="L1874" s="150">
        <v>0.49101139999999999</v>
      </c>
      <c r="M1874" s="150">
        <v>0.38677030000000001</v>
      </c>
      <c r="N1874" s="150">
        <v>5.6051940000000001E-2</v>
      </c>
      <c r="O1874" s="206">
        <f t="shared" si="250"/>
        <v>1.8766894258898106</v>
      </c>
      <c r="P1874" s="201">
        <v>1</v>
      </c>
      <c r="Q1874" s="201">
        <v>0</v>
      </c>
    </row>
    <row r="1875" spans="1:17" x14ac:dyDescent="0.3">
      <c r="A1875" s="156" t="s">
        <v>80</v>
      </c>
      <c r="B1875" s="156" t="s">
        <v>81</v>
      </c>
      <c r="C1875" s="158">
        <v>1976</v>
      </c>
      <c r="D1875" s="157">
        <v>2000</v>
      </c>
      <c r="E1875" s="159">
        <v>3267.8795899253728</v>
      </c>
      <c r="F1875" s="150">
        <f t="shared" si="245"/>
        <v>1054.9988737560307</v>
      </c>
      <c r="G1875" s="150">
        <f t="shared" si="246"/>
        <v>2675.2784719089927</v>
      </c>
      <c r="H1875" s="150">
        <f t="shared" si="247"/>
        <v>5746.9971163526761</v>
      </c>
      <c r="I1875" s="150">
        <f t="shared" si="248"/>
        <v>354.96547098159073</v>
      </c>
      <c r="J1875" s="160">
        <f t="shared" si="249"/>
        <v>9832.2399329992913</v>
      </c>
      <c r="K1875" s="150">
        <v>6.6166379999999997E-2</v>
      </c>
      <c r="L1875" s="150">
        <v>0.49101139999999999</v>
      </c>
      <c r="M1875" s="150">
        <v>0.38677030000000001</v>
      </c>
      <c r="N1875" s="150">
        <v>5.6051940000000001E-2</v>
      </c>
      <c r="O1875" s="206">
        <f t="shared" si="250"/>
        <v>4.9161199664996458</v>
      </c>
      <c r="P1875" s="201">
        <v>1</v>
      </c>
      <c r="Q1875" s="201">
        <v>0</v>
      </c>
    </row>
    <row r="1876" spans="1:17" x14ac:dyDescent="0.3">
      <c r="A1876" s="156" t="s">
        <v>80</v>
      </c>
      <c r="B1876" s="156" t="s">
        <v>81</v>
      </c>
      <c r="C1876" s="158">
        <v>1977</v>
      </c>
      <c r="D1876" s="157">
        <v>2000</v>
      </c>
      <c r="E1876" s="159">
        <v>3082.2565778778567</v>
      </c>
      <c r="F1876" s="150">
        <f t="shared" si="245"/>
        <v>360.50790669656499</v>
      </c>
      <c r="G1876" s="150">
        <f t="shared" si="246"/>
        <v>7295.9094839916361</v>
      </c>
      <c r="H1876" s="150">
        <f t="shared" si="247"/>
        <v>2449.3371986980492</v>
      </c>
      <c r="I1876" s="150">
        <f t="shared" si="248"/>
        <v>282.49320786232101</v>
      </c>
      <c r="J1876" s="160">
        <f t="shared" si="249"/>
        <v>10388.24779724857</v>
      </c>
      <c r="K1876" s="150">
        <v>6.6166379999999997E-2</v>
      </c>
      <c r="L1876" s="150">
        <v>0.49101139999999999</v>
      </c>
      <c r="M1876" s="150">
        <v>0.38677030000000001</v>
      </c>
      <c r="N1876" s="150">
        <v>5.6051940000000001E-2</v>
      </c>
      <c r="O1876" s="206">
        <f t="shared" si="250"/>
        <v>5.1941238986242855</v>
      </c>
      <c r="P1876" s="201">
        <v>1</v>
      </c>
      <c r="Q1876" s="201">
        <v>0</v>
      </c>
    </row>
    <row r="1877" spans="1:17" x14ac:dyDescent="0.3">
      <c r="A1877" s="156" t="s">
        <v>80</v>
      </c>
      <c r="B1877" s="156" t="s">
        <v>81</v>
      </c>
      <c r="C1877" s="158">
        <v>1978</v>
      </c>
      <c r="D1877" s="157">
        <v>2000</v>
      </c>
      <c r="E1877" s="159">
        <v>7419.8646760152988</v>
      </c>
      <c r="F1877" s="150">
        <f t="shared" si="245"/>
        <v>983.16234483230835</v>
      </c>
      <c r="G1877" s="150">
        <f t="shared" si="246"/>
        <v>3109.4747631987443</v>
      </c>
      <c r="H1877" s="150">
        <f t="shared" si="247"/>
        <v>1949.2631789884929</v>
      </c>
      <c r="I1877" s="150">
        <f t="shared" si="248"/>
        <v>134.35466021595366</v>
      </c>
      <c r="J1877" s="160">
        <f t="shared" si="249"/>
        <v>6176.2549472354995</v>
      </c>
      <c r="K1877" s="150">
        <v>6.6166379999999997E-2</v>
      </c>
      <c r="L1877" s="150">
        <v>0.49101139999999999</v>
      </c>
      <c r="M1877" s="150">
        <v>0.38677030000000001</v>
      </c>
      <c r="N1877" s="150">
        <v>5.6051940000000001E-2</v>
      </c>
      <c r="O1877" s="206">
        <f t="shared" si="250"/>
        <v>3.0881274736177495</v>
      </c>
      <c r="P1877" s="201">
        <v>1</v>
      </c>
      <c r="Q1877" s="201">
        <v>0</v>
      </c>
    </row>
    <row r="1878" spans="1:17" x14ac:dyDescent="0.3">
      <c r="A1878" s="156" t="s">
        <v>80</v>
      </c>
      <c r="B1878" s="156" t="s">
        <v>81</v>
      </c>
      <c r="C1878" s="158">
        <v>1979</v>
      </c>
      <c r="D1878" s="157">
        <v>4000</v>
      </c>
      <c r="E1878" s="159">
        <v>15944.636441589077</v>
      </c>
      <c r="F1878" s="150">
        <f t="shared" si="245"/>
        <v>419.01815066252664</v>
      </c>
      <c r="G1878" s="150">
        <f t="shared" si="246"/>
        <v>2474.6223856474771</v>
      </c>
      <c r="H1878" s="150">
        <f t="shared" si="247"/>
        <v>927.07571295699051</v>
      </c>
      <c r="I1878" s="150">
        <f t="shared" si="248"/>
        <v>428.81765402285095</v>
      </c>
      <c r="J1878" s="160">
        <f t="shared" si="249"/>
        <v>4249.5339032898455</v>
      </c>
      <c r="K1878" s="150">
        <v>6.6166379999999997E-2</v>
      </c>
      <c r="L1878" s="150">
        <v>0.49101139999999999</v>
      </c>
      <c r="M1878" s="150">
        <v>0.38677030000000001</v>
      </c>
      <c r="N1878" s="150">
        <v>5.6051940000000001E-2</v>
      </c>
      <c r="O1878" s="206">
        <f t="shared" si="250"/>
        <v>1.0623834758224613</v>
      </c>
      <c r="P1878" s="201">
        <v>1</v>
      </c>
      <c r="Q1878" s="201">
        <v>0</v>
      </c>
    </row>
    <row r="1879" spans="1:17" x14ac:dyDescent="0.3">
      <c r="A1879" s="156" t="s">
        <v>80</v>
      </c>
      <c r="B1879" s="156" t="s">
        <v>81</v>
      </c>
      <c r="C1879" s="158">
        <v>1980</v>
      </c>
      <c r="D1879" s="157">
        <v>2000</v>
      </c>
      <c r="E1879" s="159">
        <v>5448.5058226937153</v>
      </c>
      <c r="F1879" s="150">
        <f t="shared" si="245"/>
        <v>333.46843907342583</v>
      </c>
      <c r="G1879" s="150">
        <f t="shared" si="246"/>
        <v>1176.9382078329438</v>
      </c>
      <c r="H1879" s="150">
        <f t="shared" si="247"/>
        <v>2958.9329591752626</v>
      </c>
      <c r="I1879" s="150">
        <f t="shared" si="248"/>
        <v>521.21081084092043</v>
      </c>
      <c r="J1879" s="160">
        <f t="shared" si="249"/>
        <v>4990.5504169225524</v>
      </c>
      <c r="K1879" s="150">
        <v>6.6166379999999997E-2</v>
      </c>
      <c r="L1879" s="150">
        <v>0.49101139999999999</v>
      </c>
      <c r="M1879" s="150">
        <v>0.38677030000000001</v>
      </c>
      <c r="N1879" s="150">
        <v>5.6051940000000001E-2</v>
      </c>
      <c r="O1879" s="206">
        <f t="shared" si="250"/>
        <v>2.4952752084612762</v>
      </c>
      <c r="P1879" s="201">
        <v>1</v>
      </c>
      <c r="Q1879" s="201">
        <v>0</v>
      </c>
    </row>
    <row r="1880" spans="1:17" x14ac:dyDescent="0.3">
      <c r="A1880" s="156" t="s">
        <v>80</v>
      </c>
      <c r="B1880" s="156" t="s">
        <v>81</v>
      </c>
      <c r="C1880" s="158">
        <v>1981</v>
      </c>
      <c r="D1880" s="157">
        <v>3000</v>
      </c>
      <c r="E1880" s="159">
        <v>14858.941124364192</v>
      </c>
      <c r="F1880" s="150">
        <f t="shared" si="245"/>
        <v>158.5986408787933</v>
      </c>
      <c r="G1880" s="150">
        <f t="shared" si="246"/>
        <v>3756.4151507775764</v>
      </c>
      <c r="H1880" s="150">
        <f t="shared" si="247"/>
        <v>3596.4653796494117</v>
      </c>
      <c r="I1880" s="150">
        <f t="shared" si="248"/>
        <v>269.0994636612046</v>
      </c>
      <c r="J1880" s="160">
        <f t="shared" si="249"/>
        <v>7780.578634966987</v>
      </c>
      <c r="K1880" s="150">
        <v>6.6166379999999997E-2</v>
      </c>
      <c r="L1880" s="150">
        <v>0.49101139999999999</v>
      </c>
      <c r="M1880" s="150">
        <v>0.38677030000000001</v>
      </c>
      <c r="N1880" s="150">
        <v>5.6051940000000001E-2</v>
      </c>
      <c r="O1880" s="206">
        <f t="shared" si="250"/>
        <v>2.5935262116556626</v>
      </c>
      <c r="P1880" s="201">
        <v>1</v>
      </c>
      <c r="Q1880" s="201">
        <v>0</v>
      </c>
    </row>
    <row r="1881" spans="1:17" x14ac:dyDescent="0.3">
      <c r="A1881" s="156" t="s">
        <v>80</v>
      </c>
      <c r="B1881" s="156" t="s">
        <v>81</v>
      </c>
      <c r="C1881" s="158">
        <v>1982</v>
      </c>
      <c r="D1881" s="157">
        <v>3000</v>
      </c>
      <c r="E1881" s="159">
        <v>6332.7954568850018</v>
      </c>
      <c r="F1881" s="150">
        <f t="shared" si="245"/>
        <v>506.19678545978036</v>
      </c>
      <c r="G1881" s="150">
        <f t="shared" si="246"/>
        <v>4565.7732796783748</v>
      </c>
      <c r="H1881" s="150">
        <f t="shared" si="247"/>
        <v>1856.8434971221907</v>
      </c>
      <c r="I1881" s="150">
        <f t="shared" si="248"/>
        <v>93.575115337693248</v>
      </c>
      <c r="J1881" s="160">
        <f t="shared" si="249"/>
        <v>7022.3886775980391</v>
      </c>
      <c r="K1881" s="150">
        <v>6.6166379999999997E-2</v>
      </c>
      <c r="L1881" s="150">
        <v>0.49101139999999999</v>
      </c>
      <c r="M1881" s="150">
        <v>0.38677030000000001</v>
      </c>
      <c r="N1881" s="150">
        <v>5.6051940000000001E-2</v>
      </c>
      <c r="O1881" s="206">
        <f t="shared" si="250"/>
        <v>2.3407962258660131</v>
      </c>
      <c r="P1881" s="201">
        <v>1</v>
      </c>
      <c r="Q1881" s="201">
        <v>0</v>
      </c>
    </row>
    <row r="1882" spans="1:17" x14ac:dyDescent="0.3">
      <c r="A1882" s="156" t="s">
        <v>80</v>
      </c>
      <c r="B1882" s="156" t="s">
        <v>81</v>
      </c>
      <c r="C1882" s="158">
        <v>1983</v>
      </c>
      <c r="D1882" s="157">
        <v>2000</v>
      </c>
      <c r="E1882" s="159">
        <v>5039.8471107747746</v>
      </c>
      <c r="F1882" s="150">
        <f t="shared" si="245"/>
        <v>615.26206889910418</v>
      </c>
      <c r="G1882" s="150">
        <f t="shared" si="246"/>
        <v>2357.2940453361152</v>
      </c>
      <c r="H1882" s="150">
        <f t="shared" si="247"/>
        <v>645.68818548821355</v>
      </c>
      <c r="I1882" s="150" t="s">
        <v>18</v>
      </c>
      <c r="J1882" s="160">
        <f t="shared" si="249"/>
        <v>3618.244299723433</v>
      </c>
      <c r="K1882" s="150">
        <v>6.6166379999999997E-2</v>
      </c>
      <c r="L1882" s="150">
        <v>0.49101139999999999</v>
      </c>
      <c r="M1882" s="150">
        <v>0.38677030000000001</v>
      </c>
      <c r="N1882" s="150">
        <v>5.6051940000000001E-2</v>
      </c>
      <c r="O1882" s="206">
        <f t="shared" si="250"/>
        <v>1.8091221498617165</v>
      </c>
      <c r="P1882" s="201">
        <v>1</v>
      </c>
      <c r="Q1882" s="201">
        <v>0</v>
      </c>
    </row>
    <row r="1883" spans="1:17" x14ac:dyDescent="0.3">
      <c r="A1883" s="156" t="s">
        <v>80</v>
      </c>
      <c r="B1883" s="156" t="s">
        <v>81</v>
      </c>
      <c r="C1883" s="158">
        <v>1984</v>
      </c>
      <c r="D1883" s="157">
        <v>2000</v>
      </c>
      <c r="E1883" s="159">
        <v>2396.9671739453379</v>
      </c>
      <c r="F1883" s="150">
        <f t="shared" si="245"/>
        <v>317.65782540985123</v>
      </c>
      <c r="G1883" s="150">
        <f t="shared" si="246"/>
        <v>819.71200973815053</v>
      </c>
      <c r="H1883" s="150" t="s">
        <v>18</v>
      </c>
      <c r="I1883" s="150">
        <f t="shared" si="248"/>
        <v>107.18399880036486</v>
      </c>
      <c r="J1883" s="150" t="s">
        <v>18</v>
      </c>
      <c r="K1883" s="150">
        <v>6.6166379999999997E-2</v>
      </c>
      <c r="L1883" s="150">
        <v>0.49101139999999999</v>
      </c>
      <c r="M1883" s="150">
        <v>0.38677030000000001</v>
      </c>
      <c r="N1883" s="150">
        <v>5.6051940000000001E-2</v>
      </c>
      <c r="O1883" s="206" t="e">
        <f t="shared" si="250"/>
        <v>#VALUE!</v>
      </c>
      <c r="P1883" s="201">
        <v>0</v>
      </c>
      <c r="Q1883" s="201">
        <v>0</v>
      </c>
    </row>
    <row r="1884" spans="1:17" x14ac:dyDescent="0.3">
      <c r="A1884" s="156" t="s">
        <v>80</v>
      </c>
      <c r="B1884" s="156" t="s">
        <v>81</v>
      </c>
      <c r="C1884" s="158">
        <v>1985</v>
      </c>
      <c r="D1884" s="157">
        <v>4000</v>
      </c>
      <c r="E1884" s="159">
        <v>7650.3623964282224</v>
      </c>
      <c r="F1884" s="150">
        <f t="shared" si="245"/>
        <v>110.46052357826757</v>
      </c>
      <c r="G1884" s="150" t="s">
        <v>18</v>
      </c>
      <c r="H1884" s="150">
        <f t="shared" si="247"/>
        <v>739.59237398771131</v>
      </c>
      <c r="I1884" s="150" t="s">
        <v>18</v>
      </c>
      <c r="J1884" s="150" t="s">
        <v>18</v>
      </c>
      <c r="K1884" s="150">
        <v>6.6166379999999997E-2</v>
      </c>
      <c r="L1884" s="150">
        <v>0.49101139999999999</v>
      </c>
      <c r="M1884" s="150">
        <v>0.38677030000000001</v>
      </c>
      <c r="N1884" s="150">
        <v>5.6051940000000001E-2</v>
      </c>
      <c r="O1884" s="206" t="e">
        <f t="shared" si="250"/>
        <v>#VALUE!</v>
      </c>
      <c r="P1884" s="201">
        <v>0</v>
      </c>
      <c r="Q1884" s="201">
        <v>0</v>
      </c>
    </row>
    <row r="1885" spans="1:17" x14ac:dyDescent="0.3">
      <c r="A1885" s="156" t="s">
        <v>80</v>
      </c>
      <c r="B1885" s="156" t="s">
        <v>81</v>
      </c>
      <c r="C1885" s="158">
        <v>1986</v>
      </c>
      <c r="D1885" s="157">
        <v>5000</v>
      </c>
      <c r="E1885" s="159">
        <v>9298.711353093584</v>
      </c>
      <c r="F1885" s="150" t="s">
        <v>18</v>
      </c>
      <c r="G1885" s="150">
        <f t="shared" si="246"/>
        <v>938.92495618466489</v>
      </c>
      <c r="H1885" s="150" t="s">
        <v>18</v>
      </c>
      <c r="I1885" s="150">
        <f t="shared" si="248"/>
        <v>77.880673767669975</v>
      </c>
      <c r="J1885" s="160" t="s">
        <v>18</v>
      </c>
      <c r="K1885" s="150">
        <v>6.6166379999999997E-2</v>
      </c>
      <c r="L1885" s="150">
        <v>0.49101139999999999</v>
      </c>
      <c r="M1885" s="150">
        <v>0.38677030000000001</v>
      </c>
      <c r="N1885" s="150">
        <v>5.6051940000000001E-2</v>
      </c>
      <c r="O1885" s="206" t="e">
        <f t="shared" si="250"/>
        <v>#VALUE!</v>
      </c>
      <c r="P1885" s="201">
        <v>0</v>
      </c>
      <c r="Q1885" s="201">
        <v>0</v>
      </c>
    </row>
    <row r="1886" spans="1:17" x14ac:dyDescent="0.3">
      <c r="A1886" s="156" t="s">
        <v>80</v>
      </c>
      <c r="B1886" s="156" t="s">
        <v>81</v>
      </c>
      <c r="C1886" s="158">
        <v>1987</v>
      </c>
      <c r="D1886" s="157">
        <v>2600</v>
      </c>
      <c r="E1886" s="159">
        <v>4800.8947355114669</v>
      </c>
      <c r="F1886" s="150">
        <f t="shared" si="245"/>
        <v>126.52509787430168</v>
      </c>
      <c r="G1886" s="150" t="s">
        <v>82</v>
      </c>
      <c r="H1886" s="150">
        <f t="shared" si="247"/>
        <v>537.39320275665477</v>
      </c>
      <c r="I1886" s="150" t="s">
        <v>82</v>
      </c>
      <c r="J1886" s="160" t="s">
        <v>18</v>
      </c>
      <c r="K1886" s="150">
        <v>6.6166379999999997E-2</v>
      </c>
      <c r="L1886" s="150">
        <v>0.49101139999999999</v>
      </c>
      <c r="M1886" s="150">
        <v>0.38677030000000001</v>
      </c>
      <c r="N1886" s="150">
        <v>5.6051940000000001E-2</v>
      </c>
      <c r="O1886" s="206" t="e">
        <f t="shared" si="250"/>
        <v>#VALUE!</v>
      </c>
      <c r="P1886" s="201">
        <v>0</v>
      </c>
      <c r="Q1886" s="201">
        <v>0</v>
      </c>
    </row>
    <row r="1887" spans="1:17" x14ac:dyDescent="0.3">
      <c r="A1887" s="156" t="s">
        <v>80</v>
      </c>
      <c r="B1887" s="156" t="s">
        <v>81</v>
      </c>
      <c r="C1887" s="158">
        <v>1988</v>
      </c>
      <c r="D1887" s="157">
        <v>600</v>
      </c>
      <c r="E1887" s="159">
        <v>1669.4358007536089</v>
      </c>
      <c r="F1887" s="150" t="s">
        <v>18</v>
      </c>
      <c r="G1887" s="150">
        <f t="shared" si="246"/>
        <v>682.22970801022961</v>
      </c>
      <c r="H1887" s="150" t="s">
        <v>18</v>
      </c>
      <c r="I1887" s="150" t="s">
        <v>18</v>
      </c>
      <c r="J1887" s="150" t="s">
        <v>18</v>
      </c>
      <c r="K1887" s="150">
        <v>6.6166379999999997E-2</v>
      </c>
      <c r="L1887" s="150">
        <v>0.49101139999999999</v>
      </c>
      <c r="M1887" s="150">
        <v>0.38677030000000001</v>
      </c>
      <c r="N1887" s="150">
        <v>5.6051940000000001E-2</v>
      </c>
      <c r="O1887" s="206" t="e">
        <f t="shared" si="250"/>
        <v>#VALUE!</v>
      </c>
      <c r="P1887" s="201">
        <v>0</v>
      </c>
      <c r="Q1887" s="201">
        <v>0</v>
      </c>
    </row>
    <row r="1888" spans="1:17" x14ac:dyDescent="0.3">
      <c r="A1888" s="156" t="s">
        <v>80</v>
      </c>
      <c r="B1888" s="156" t="s">
        <v>81</v>
      </c>
      <c r="C1888" s="158">
        <v>1989</v>
      </c>
      <c r="D1888" s="157" t="s">
        <v>18</v>
      </c>
      <c r="E1888" s="159" t="s">
        <v>18</v>
      </c>
      <c r="F1888" s="150">
        <f t="shared" si="245"/>
        <v>91.934057147133231</v>
      </c>
      <c r="G1888" s="150" t="s">
        <v>18</v>
      </c>
      <c r="H1888" s="150" t="s">
        <v>18</v>
      </c>
      <c r="I1888" s="150" t="s">
        <v>18</v>
      </c>
      <c r="J1888" s="150" t="s">
        <v>18</v>
      </c>
      <c r="K1888" s="150">
        <v>6.6166379999999997E-2</v>
      </c>
      <c r="L1888" s="150">
        <v>0.49101139999999999</v>
      </c>
      <c r="M1888" s="150">
        <v>0.38677030000000001</v>
      </c>
      <c r="N1888" s="150">
        <v>5.6051940000000001E-2</v>
      </c>
      <c r="O1888" s="206" t="e">
        <f t="shared" si="250"/>
        <v>#VALUE!</v>
      </c>
      <c r="P1888" s="201">
        <v>0</v>
      </c>
      <c r="Q1888" s="201">
        <v>0</v>
      </c>
    </row>
    <row r="1889" spans="1:17" x14ac:dyDescent="0.3">
      <c r="A1889" s="156" t="s">
        <v>80</v>
      </c>
      <c r="B1889" s="156" t="s">
        <v>81</v>
      </c>
      <c r="C1889" s="158">
        <v>1990</v>
      </c>
      <c r="D1889" s="157">
        <v>700</v>
      </c>
      <c r="E1889" s="159">
        <v>1912.226388602515</v>
      </c>
      <c r="F1889" s="150" t="s">
        <v>18</v>
      </c>
      <c r="G1889" s="150" t="s">
        <v>18</v>
      </c>
      <c r="H1889" s="150" t="s">
        <v>18</v>
      </c>
      <c r="I1889" s="150" t="s">
        <v>18</v>
      </c>
      <c r="J1889" s="150" t="s">
        <v>18</v>
      </c>
      <c r="K1889" s="150">
        <v>6.6166379999999997E-2</v>
      </c>
      <c r="L1889" s="150">
        <v>0.49101139999999999</v>
      </c>
      <c r="M1889" s="150">
        <v>0.38677030000000001</v>
      </c>
      <c r="N1889" s="150">
        <v>5.6051940000000001E-2</v>
      </c>
      <c r="O1889" s="206" t="e">
        <f t="shared" si="250"/>
        <v>#VALUE!</v>
      </c>
      <c r="P1889" s="201">
        <v>0</v>
      </c>
      <c r="Q1889" s="201">
        <v>0</v>
      </c>
    </row>
    <row r="1890" spans="1:17" x14ac:dyDescent="0.3">
      <c r="A1890" s="156" t="s">
        <v>80</v>
      </c>
      <c r="B1890" s="156" t="s">
        <v>81</v>
      </c>
      <c r="C1890" s="158">
        <v>1991</v>
      </c>
      <c r="D1890" s="157" t="s">
        <v>18</v>
      </c>
      <c r="E1890" s="159" t="s">
        <v>18</v>
      </c>
      <c r="F1890" s="150" t="s">
        <v>18</v>
      </c>
      <c r="G1890" s="150" t="s">
        <v>18</v>
      </c>
      <c r="H1890" s="150" t="s">
        <v>18</v>
      </c>
      <c r="I1890" s="150" t="s">
        <v>18</v>
      </c>
      <c r="J1890" s="150" t="s">
        <v>18</v>
      </c>
      <c r="K1890" s="150">
        <v>6.6166379999999997E-2</v>
      </c>
      <c r="L1890" s="150">
        <v>0.49101139999999999</v>
      </c>
      <c r="M1890" s="150">
        <v>0.38677030000000001</v>
      </c>
      <c r="N1890" s="150">
        <v>5.6051940000000001E-2</v>
      </c>
      <c r="O1890" s="206" t="e">
        <f t="shared" si="250"/>
        <v>#VALUE!</v>
      </c>
      <c r="P1890" s="201">
        <v>0</v>
      </c>
      <c r="Q1890" s="201">
        <v>0</v>
      </c>
    </row>
    <row r="1891" spans="1:17" x14ac:dyDescent="0.3">
      <c r="A1891" s="156" t="s">
        <v>80</v>
      </c>
      <c r="B1891" s="156" t="s">
        <v>81</v>
      </c>
      <c r="C1891" s="158">
        <v>1992</v>
      </c>
      <c r="D1891" s="157">
        <v>1000</v>
      </c>
      <c r="E1891" s="159">
        <v>1389.4376138929354</v>
      </c>
      <c r="F1891" s="150" t="s">
        <v>18</v>
      </c>
      <c r="G1891" s="150" t="s">
        <v>18</v>
      </c>
      <c r="H1891" s="150" t="s">
        <v>18</v>
      </c>
      <c r="I1891" s="150">
        <f t="shared" si="248"/>
        <v>67.981065392726293</v>
      </c>
      <c r="J1891" s="150" t="s">
        <v>18</v>
      </c>
      <c r="K1891" s="150">
        <v>6.6166379999999997E-2</v>
      </c>
      <c r="L1891" s="150">
        <v>0.49101139999999999</v>
      </c>
      <c r="M1891" s="150">
        <v>0.38677030000000001</v>
      </c>
      <c r="N1891" s="150">
        <v>5.6051940000000001E-2</v>
      </c>
      <c r="O1891" s="206" t="e">
        <f t="shared" si="250"/>
        <v>#VALUE!</v>
      </c>
      <c r="P1891" s="201">
        <v>0</v>
      </c>
      <c r="Q1891" s="201">
        <v>0</v>
      </c>
    </row>
    <row r="1892" spans="1:17" x14ac:dyDescent="0.3">
      <c r="A1892" s="156" t="s">
        <v>80</v>
      </c>
      <c r="B1892" s="156" t="s">
        <v>81</v>
      </c>
      <c r="C1892" s="158">
        <v>1993</v>
      </c>
      <c r="D1892" s="157" t="s">
        <v>18</v>
      </c>
      <c r="E1892" s="157" t="s">
        <v>18</v>
      </c>
      <c r="F1892" s="150" t="s">
        <v>18</v>
      </c>
      <c r="G1892" s="150" t="s">
        <v>18</v>
      </c>
      <c r="H1892" s="150">
        <f t="shared" si="247"/>
        <v>469.08380077949789</v>
      </c>
      <c r="I1892" s="150" t="s">
        <v>18</v>
      </c>
      <c r="J1892" s="150" t="s">
        <v>18</v>
      </c>
      <c r="K1892" s="150">
        <v>6.6166379999999997E-2</v>
      </c>
      <c r="L1892" s="150">
        <v>0.49101139999999999</v>
      </c>
      <c r="M1892" s="150">
        <v>0.38677030000000001</v>
      </c>
      <c r="N1892" s="150">
        <v>5.6051940000000001E-2</v>
      </c>
      <c r="O1892" s="206" t="e">
        <f t="shared" si="250"/>
        <v>#VALUE!</v>
      </c>
      <c r="P1892" s="201">
        <v>0</v>
      </c>
      <c r="Q1892" s="201">
        <v>0</v>
      </c>
    </row>
    <row r="1893" spans="1:17" x14ac:dyDescent="0.3">
      <c r="A1893" s="156" t="s">
        <v>80</v>
      </c>
      <c r="B1893" s="156" t="s">
        <v>81</v>
      </c>
      <c r="C1893" s="158">
        <v>1994</v>
      </c>
      <c r="D1893" s="157" t="s">
        <v>18</v>
      </c>
      <c r="E1893" s="157" t="s">
        <v>18</v>
      </c>
      <c r="F1893" s="150" t="s">
        <v>18</v>
      </c>
      <c r="G1893" s="150">
        <f t="shared" si="246"/>
        <v>595.5097734703578</v>
      </c>
      <c r="H1893" s="150" t="s">
        <v>18</v>
      </c>
      <c r="I1893" s="150">
        <f t="shared" si="248"/>
        <v>25.150869885187529</v>
      </c>
      <c r="J1893" s="150" t="s">
        <v>18</v>
      </c>
      <c r="K1893" s="150">
        <v>6.6166379999999997E-2</v>
      </c>
      <c r="L1893" s="150">
        <v>0.49101139999999999</v>
      </c>
      <c r="M1893" s="150">
        <v>0.38677030000000001</v>
      </c>
      <c r="N1893" s="150">
        <v>5.6051940000000001E-2</v>
      </c>
      <c r="O1893" s="206" t="e">
        <f t="shared" si="250"/>
        <v>#VALUE!</v>
      </c>
      <c r="P1893" s="201">
        <v>0</v>
      </c>
      <c r="Q1893" s="201">
        <v>0</v>
      </c>
    </row>
    <row r="1894" spans="1:17" x14ac:dyDescent="0.3">
      <c r="A1894" s="156" t="s">
        <v>80</v>
      </c>
      <c r="B1894" s="156" t="s">
        <v>81</v>
      </c>
      <c r="C1894" s="158">
        <v>1995</v>
      </c>
      <c r="D1894" s="157" t="s">
        <v>18</v>
      </c>
      <c r="E1894" s="157" t="s">
        <v>18</v>
      </c>
      <c r="F1894" s="150">
        <f t="shared" si="245"/>
        <v>80.248087855299516</v>
      </c>
      <c r="G1894" s="150" t="s">
        <v>18</v>
      </c>
      <c r="H1894" s="150">
        <f t="shared" si="247"/>
        <v>173.54634809704976</v>
      </c>
      <c r="I1894" s="150">
        <f t="shared" si="248"/>
        <v>61.572934242359757</v>
      </c>
      <c r="J1894" s="150" t="s">
        <v>18</v>
      </c>
      <c r="K1894" s="150">
        <v>6.6166379999999997E-2</v>
      </c>
      <c r="L1894" s="150">
        <v>0.49101139999999999</v>
      </c>
      <c r="M1894" s="150">
        <v>0.38677030000000001</v>
      </c>
      <c r="N1894" s="150">
        <v>5.6051940000000001E-2</v>
      </c>
      <c r="O1894" s="206" t="e">
        <f t="shared" si="250"/>
        <v>#VALUE!</v>
      </c>
      <c r="P1894" s="201">
        <v>0</v>
      </c>
      <c r="Q1894" s="201">
        <v>0</v>
      </c>
    </row>
    <row r="1895" spans="1:17" x14ac:dyDescent="0.3">
      <c r="A1895" s="156" t="s">
        <v>80</v>
      </c>
      <c r="B1895" s="156" t="s">
        <v>81</v>
      </c>
      <c r="C1895" s="158">
        <v>1996</v>
      </c>
      <c r="D1895" s="157" t="s">
        <v>18</v>
      </c>
      <c r="E1895" s="157" t="s">
        <v>18</v>
      </c>
      <c r="F1895" s="150" t="s">
        <v>18</v>
      </c>
      <c r="G1895" s="150">
        <f t="shared" si="246"/>
        <v>220.3200073635947</v>
      </c>
      <c r="H1895" s="150">
        <f t="shared" si="247"/>
        <v>424.86633377538328</v>
      </c>
      <c r="I1895" s="150" t="s">
        <v>18</v>
      </c>
      <c r="J1895" s="150" t="s">
        <v>18</v>
      </c>
      <c r="K1895" s="150">
        <v>6.6166379999999997E-2</v>
      </c>
      <c r="L1895" s="150">
        <v>0.49101139999999999</v>
      </c>
      <c r="M1895" s="150">
        <v>0.38677030000000001</v>
      </c>
      <c r="N1895" s="150">
        <v>5.6051940000000001E-2</v>
      </c>
      <c r="O1895" s="206" t="e">
        <f t="shared" si="250"/>
        <v>#VALUE!</v>
      </c>
      <c r="P1895" s="201">
        <v>0</v>
      </c>
      <c r="Q1895" s="201">
        <v>0</v>
      </c>
    </row>
    <row r="1896" spans="1:17" x14ac:dyDescent="0.3">
      <c r="A1896" s="156" t="s">
        <v>80</v>
      </c>
      <c r="B1896" s="156" t="s">
        <v>81</v>
      </c>
      <c r="C1896" s="158">
        <v>1997</v>
      </c>
      <c r="D1896" s="157" t="s">
        <v>18</v>
      </c>
      <c r="E1896" s="157" t="s">
        <v>18</v>
      </c>
      <c r="F1896" s="150">
        <f t="shared" si="245"/>
        <v>29.689284869602631</v>
      </c>
      <c r="G1896" s="150">
        <f t="shared" si="246"/>
        <v>539.37495552248504</v>
      </c>
      <c r="H1896" s="150" t="s">
        <v>18</v>
      </c>
      <c r="I1896" s="150" t="s">
        <v>18</v>
      </c>
      <c r="J1896" s="150" t="s">
        <v>18</v>
      </c>
      <c r="K1896" s="150">
        <v>6.6166379999999997E-2</v>
      </c>
      <c r="L1896" s="150">
        <v>0.49101139999999999</v>
      </c>
      <c r="M1896" s="150">
        <v>0.38677030000000001</v>
      </c>
      <c r="N1896" s="150">
        <v>5.6051940000000001E-2</v>
      </c>
      <c r="O1896" s="206" t="e">
        <f t="shared" si="250"/>
        <v>#VALUE!</v>
      </c>
      <c r="P1896" s="201">
        <v>0</v>
      </c>
      <c r="Q1896" s="201">
        <v>0</v>
      </c>
    </row>
    <row r="1897" spans="1:17" x14ac:dyDescent="0.3">
      <c r="A1897" s="156" t="s">
        <v>80</v>
      </c>
      <c r="B1897" s="156" t="s">
        <v>81</v>
      </c>
      <c r="C1897" s="158">
        <v>1998</v>
      </c>
      <c r="D1897" s="157">
        <v>800</v>
      </c>
      <c r="E1897" s="159">
        <v>1212.8227032414275</v>
      </c>
      <c r="F1897" s="150">
        <f t="shared" si="245"/>
        <v>72.683624595241255</v>
      </c>
      <c r="G1897" s="150" t="s">
        <v>18</v>
      </c>
      <c r="H1897" s="150" t="s">
        <v>18</v>
      </c>
      <c r="I1897" s="150">
        <f t="shared" si="248"/>
        <v>55.784023341320221</v>
      </c>
      <c r="J1897" s="150" t="s">
        <v>18</v>
      </c>
      <c r="K1897" s="150">
        <v>6.6166379999999997E-2</v>
      </c>
      <c r="L1897" s="150">
        <v>0.49101139999999999</v>
      </c>
      <c r="M1897" s="150">
        <v>0.38677030000000001</v>
      </c>
      <c r="N1897" s="150">
        <v>5.6051940000000001E-2</v>
      </c>
      <c r="O1897" s="206" t="e">
        <f t="shared" si="250"/>
        <v>#VALUE!</v>
      </c>
      <c r="P1897" s="201">
        <v>0</v>
      </c>
      <c r="Q1897" s="201">
        <v>0</v>
      </c>
    </row>
    <row r="1898" spans="1:17" x14ac:dyDescent="0.3">
      <c r="A1898" s="156" t="s">
        <v>80</v>
      </c>
      <c r="B1898" s="156" t="s">
        <v>81</v>
      </c>
      <c r="C1898" s="158">
        <v>1999</v>
      </c>
      <c r="D1898" s="157" t="s">
        <v>18</v>
      </c>
      <c r="E1898" s="157" t="s">
        <v>18</v>
      </c>
      <c r="F1898" s="150" t="s">
        <v>18</v>
      </c>
      <c r="G1898" s="150" t="s">
        <v>18</v>
      </c>
      <c r="H1898" s="150">
        <f t="shared" si="247"/>
        <v>384.92161810865821</v>
      </c>
      <c r="I1898" s="150" t="s">
        <v>18</v>
      </c>
      <c r="J1898" s="150" t="s">
        <v>18</v>
      </c>
      <c r="K1898" s="150">
        <v>6.6166379999999997E-2</v>
      </c>
      <c r="L1898" s="150">
        <v>0.49101139999999999</v>
      </c>
      <c r="M1898" s="150">
        <v>0.38677030000000001</v>
      </c>
      <c r="N1898" s="150">
        <v>5.6051940000000001E-2</v>
      </c>
      <c r="O1898" s="206" t="e">
        <f t="shared" si="250"/>
        <v>#VALUE!</v>
      </c>
      <c r="P1898" s="201">
        <v>0</v>
      </c>
      <c r="Q1898" s="201">
        <v>0</v>
      </c>
    </row>
    <row r="1899" spans="1:17" x14ac:dyDescent="0.3">
      <c r="A1899" s="156" t="s">
        <v>80</v>
      </c>
      <c r="B1899" s="156" t="s">
        <v>81</v>
      </c>
      <c r="C1899" s="158">
        <v>2000</v>
      </c>
      <c r="D1899" s="157">
        <v>300</v>
      </c>
      <c r="E1899" s="159">
        <v>448.70650124130458</v>
      </c>
      <c r="F1899" s="150" t="s">
        <v>18</v>
      </c>
      <c r="G1899" s="150">
        <f t="shared" si="246"/>
        <v>488.66446725045233</v>
      </c>
      <c r="H1899" s="150" t="s">
        <v>18</v>
      </c>
      <c r="I1899" s="150" t="s">
        <v>18</v>
      </c>
      <c r="J1899" s="150" t="s">
        <v>18</v>
      </c>
      <c r="K1899" s="150">
        <v>6.6166379999999997E-2</v>
      </c>
      <c r="L1899" s="150">
        <v>0.49101139999999999</v>
      </c>
      <c r="M1899" s="150">
        <v>0.38677030000000001</v>
      </c>
      <c r="N1899" s="150">
        <v>5.6051940000000001E-2</v>
      </c>
      <c r="O1899" s="206" t="e">
        <f t="shared" si="250"/>
        <v>#VALUE!</v>
      </c>
      <c r="P1899" s="201">
        <v>0</v>
      </c>
      <c r="Q1899" s="201">
        <v>0</v>
      </c>
    </row>
    <row r="1900" spans="1:17" x14ac:dyDescent="0.3">
      <c r="A1900" s="156" t="s">
        <v>80</v>
      </c>
      <c r="B1900" s="156" t="s">
        <v>81</v>
      </c>
      <c r="C1900" s="158">
        <v>2001</v>
      </c>
      <c r="D1900" s="157">
        <v>700</v>
      </c>
      <c r="E1900" s="159">
        <v>1098.4978261655128</v>
      </c>
      <c r="F1900" s="150">
        <f t="shared" si="245"/>
        <v>65.850118413932918</v>
      </c>
      <c r="G1900" s="150" t="s">
        <v>18</v>
      </c>
      <c r="H1900" s="150" t="s">
        <v>18</v>
      </c>
      <c r="I1900" s="150" t="s">
        <v>18</v>
      </c>
      <c r="J1900" s="150" t="s">
        <v>18</v>
      </c>
      <c r="K1900" s="150">
        <v>6.6166379999999997E-2</v>
      </c>
      <c r="L1900" s="150">
        <v>0.49101139999999999</v>
      </c>
      <c r="M1900" s="150">
        <v>0.38677030000000001</v>
      </c>
      <c r="N1900" s="150">
        <v>5.6051940000000001E-2</v>
      </c>
      <c r="O1900" s="206" t="e">
        <f t="shared" si="250"/>
        <v>#VALUE!</v>
      </c>
      <c r="P1900" s="201">
        <v>0</v>
      </c>
      <c r="Q1900" s="201">
        <v>0</v>
      </c>
    </row>
    <row r="1901" spans="1:17" x14ac:dyDescent="0.3">
      <c r="A1901" s="156" t="s">
        <v>80</v>
      </c>
      <c r="B1901" s="156" t="s">
        <v>81</v>
      </c>
      <c r="C1901" s="158">
        <v>2002</v>
      </c>
      <c r="D1901" s="157" t="s">
        <v>18</v>
      </c>
      <c r="E1901" s="157" t="s">
        <v>18</v>
      </c>
      <c r="F1901" s="150" t="s">
        <v>18</v>
      </c>
      <c r="G1901" s="150" t="s">
        <v>18</v>
      </c>
      <c r="H1901" s="150" t="s">
        <v>18</v>
      </c>
      <c r="I1901" s="150" t="s">
        <v>18</v>
      </c>
      <c r="J1901" s="150" t="s">
        <v>18</v>
      </c>
      <c r="K1901" s="150">
        <v>6.6166379999999997E-2</v>
      </c>
      <c r="L1901" s="150">
        <v>0.49101139999999999</v>
      </c>
      <c r="M1901" s="150">
        <v>0.38677030000000001</v>
      </c>
      <c r="N1901" s="150">
        <v>5.6051940000000001E-2</v>
      </c>
      <c r="O1901" s="206" t="e">
        <f t="shared" si="250"/>
        <v>#VALUE!</v>
      </c>
      <c r="P1901" s="201">
        <v>0</v>
      </c>
      <c r="Q1901" s="201">
        <v>0</v>
      </c>
    </row>
    <row r="1902" spans="1:17" x14ac:dyDescent="0.3">
      <c r="A1902" s="156" t="s">
        <v>80</v>
      </c>
      <c r="B1902" s="156" t="s">
        <v>81</v>
      </c>
      <c r="C1902" s="158">
        <v>2003</v>
      </c>
      <c r="D1902" s="157" t="s">
        <v>18</v>
      </c>
      <c r="E1902" s="157" t="s">
        <v>18</v>
      </c>
      <c r="F1902" s="150" t="s">
        <v>18</v>
      </c>
      <c r="G1902" s="150" t="s">
        <v>18</v>
      </c>
      <c r="H1902" s="150" t="s">
        <v>18</v>
      </c>
      <c r="I1902" s="150" t="s">
        <v>18</v>
      </c>
      <c r="J1902" s="150" t="s">
        <v>18</v>
      </c>
      <c r="K1902" s="150">
        <v>6.6166379999999997E-2</v>
      </c>
      <c r="L1902" s="150">
        <v>0.49101139999999999</v>
      </c>
      <c r="M1902" s="150">
        <v>0.38677030000000001</v>
      </c>
      <c r="N1902" s="150">
        <v>5.6051940000000001E-2</v>
      </c>
      <c r="O1902" s="206" t="e">
        <f t="shared" si="250"/>
        <v>#VALUE!</v>
      </c>
      <c r="P1902" s="201">
        <v>0</v>
      </c>
      <c r="Q1902" s="201">
        <v>0</v>
      </c>
    </row>
    <row r="1903" spans="1:17" x14ac:dyDescent="0.3">
      <c r="A1903" s="156" t="s">
        <v>80</v>
      </c>
      <c r="B1903" s="156" t="s">
        <v>81</v>
      </c>
      <c r="C1903" s="158">
        <v>2004</v>
      </c>
      <c r="D1903" s="157">
        <v>900</v>
      </c>
      <c r="E1903" s="159">
        <v>995.22020720995954</v>
      </c>
      <c r="F1903" s="150" t="s">
        <v>18</v>
      </c>
      <c r="G1903" s="150" t="s">
        <v>18</v>
      </c>
      <c r="H1903" s="150" t="s">
        <v>18</v>
      </c>
      <c r="I1903" s="150" t="s">
        <v>18</v>
      </c>
      <c r="J1903" s="150" t="s">
        <v>18</v>
      </c>
      <c r="K1903" s="150">
        <v>6.6166379999999997E-2</v>
      </c>
      <c r="L1903" s="150">
        <v>0.49101139999999999</v>
      </c>
      <c r="M1903" s="150">
        <v>0.38677030000000001</v>
      </c>
      <c r="N1903" s="150">
        <v>5.6051940000000001E-2</v>
      </c>
      <c r="O1903" s="206" t="e">
        <f t="shared" si="250"/>
        <v>#VALUE!</v>
      </c>
      <c r="P1903" s="201">
        <v>0</v>
      </c>
      <c r="Q1903" s="201">
        <v>0</v>
      </c>
    </row>
    <row r="1904" spans="1:17" x14ac:dyDescent="0.3">
      <c r="A1904" s="156" t="s">
        <v>80</v>
      </c>
      <c r="B1904" s="156" t="s">
        <v>81</v>
      </c>
      <c r="C1904" s="158">
        <v>2005</v>
      </c>
      <c r="D1904" s="157" t="s">
        <v>18</v>
      </c>
      <c r="E1904" s="157" t="s">
        <v>18</v>
      </c>
      <c r="F1904" s="150" t="s">
        <v>18</v>
      </c>
      <c r="G1904" s="150" t="s">
        <v>18</v>
      </c>
      <c r="H1904" s="150" t="s">
        <v>18</v>
      </c>
      <c r="I1904" s="150" t="s">
        <v>18</v>
      </c>
      <c r="J1904" s="150" t="s">
        <v>18</v>
      </c>
      <c r="K1904" s="150">
        <v>6.6166379999999997E-2</v>
      </c>
      <c r="L1904" s="150">
        <v>0.49101139999999999</v>
      </c>
      <c r="M1904" s="150">
        <v>0.38677030000000001</v>
      </c>
      <c r="N1904" s="150">
        <v>5.6051940000000001E-2</v>
      </c>
      <c r="O1904" s="206" t="e">
        <f t="shared" si="250"/>
        <v>#VALUE!</v>
      </c>
      <c r="P1904" s="201">
        <v>0</v>
      </c>
      <c r="Q1904" s="201">
        <v>0</v>
      </c>
    </row>
    <row r="1905" spans="1:17" x14ac:dyDescent="0.3">
      <c r="A1905" s="156" t="s">
        <v>80</v>
      </c>
      <c r="B1905" s="156" t="s">
        <v>81</v>
      </c>
      <c r="C1905" s="158">
        <v>2006</v>
      </c>
      <c r="D1905" s="157" t="s">
        <v>18</v>
      </c>
      <c r="E1905" s="157" t="s">
        <v>18</v>
      </c>
      <c r="F1905" s="150" t="s">
        <v>18</v>
      </c>
      <c r="G1905" s="150" t="s">
        <v>18</v>
      </c>
      <c r="H1905" s="150" t="s">
        <v>18</v>
      </c>
      <c r="I1905" s="150" t="s">
        <v>18</v>
      </c>
      <c r="J1905" s="150" t="s">
        <v>18</v>
      </c>
      <c r="K1905" s="150">
        <v>6.6166379999999997E-2</v>
      </c>
      <c r="L1905" s="150">
        <v>0.49101139999999999</v>
      </c>
      <c r="M1905" s="150">
        <v>0.38677030000000001</v>
      </c>
      <c r="N1905" s="150">
        <v>5.6051940000000001E-2</v>
      </c>
      <c r="O1905" s="206" t="e">
        <f t="shared" si="250"/>
        <v>#VALUE!</v>
      </c>
      <c r="P1905" s="201">
        <v>0</v>
      </c>
      <c r="Q1905" s="201">
        <v>0</v>
      </c>
    </row>
    <row r="1906" spans="1:17" x14ac:dyDescent="0.3">
      <c r="A1906" s="156" t="s">
        <v>80</v>
      </c>
      <c r="B1906" s="156" t="s">
        <v>81</v>
      </c>
      <c r="C1906" s="158">
        <v>2007</v>
      </c>
      <c r="D1906" s="157" t="s">
        <v>18</v>
      </c>
      <c r="E1906" s="157" t="s">
        <v>18</v>
      </c>
      <c r="F1906" s="150" t="s">
        <v>18</v>
      </c>
      <c r="G1906" s="150" t="s">
        <v>18</v>
      </c>
      <c r="H1906" s="150" t="s">
        <v>18</v>
      </c>
      <c r="I1906" s="150" t="s">
        <v>18</v>
      </c>
      <c r="J1906" s="150" t="s">
        <v>18</v>
      </c>
      <c r="K1906" s="150">
        <v>6.6166379999999997E-2</v>
      </c>
      <c r="L1906" s="150">
        <v>0.49101139999999999</v>
      </c>
      <c r="M1906" s="150">
        <v>0.38677030000000001</v>
      </c>
      <c r="N1906" s="150">
        <v>5.6051940000000001E-2</v>
      </c>
      <c r="O1906" s="206" t="e">
        <f t="shared" si="250"/>
        <v>#VALUE!</v>
      </c>
      <c r="P1906" s="201">
        <v>0</v>
      </c>
      <c r="Q1906" s="201">
        <v>0</v>
      </c>
    </row>
    <row r="1907" spans="1:17" x14ac:dyDescent="0.3">
      <c r="A1907" s="156" t="s">
        <v>80</v>
      </c>
      <c r="B1907" s="156" t="s">
        <v>81</v>
      </c>
      <c r="C1907" s="158">
        <v>2008</v>
      </c>
      <c r="D1907" s="157" t="s">
        <v>18</v>
      </c>
      <c r="E1907" s="157" t="s">
        <v>18</v>
      </c>
      <c r="F1907" s="150" t="s">
        <v>18</v>
      </c>
      <c r="G1907" s="150" t="s">
        <v>18</v>
      </c>
      <c r="H1907" s="150" t="s">
        <v>18</v>
      </c>
      <c r="I1907" s="150" t="s">
        <v>18</v>
      </c>
      <c r="J1907" s="150" t="s">
        <v>18</v>
      </c>
      <c r="K1907" s="150">
        <v>6.6166379999999997E-2</v>
      </c>
      <c r="L1907" s="150">
        <v>0.49101139999999999</v>
      </c>
      <c r="M1907" s="150">
        <v>0.38677030000000001</v>
      </c>
      <c r="N1907" s="150">
        <v>5.6051940000000001E-2</v>
      </c>
      <c r="O1907" s="206" t="e">
        <f t="shared" si="250"/>
        <v>#VALUE!</v>
      </c>
      <c r="P1907" s="201">
        <v>0</v>
      </c>
      <c r="Q1907" s="201">
        <v>0</v>
      </c>
    </row>
    <row r="1908" spans="1:17" x14ac:dyDescent="0.3">
      <c r="A1908" s="156" t="s">
        <v>80</v>
      </c>
      <c r="B1908" s="156" t="s">
        <v>81</v>
      </c>
      <c r="C1908" s="158">
        <v>2009</v>
      </c>
      <c r="D1908" s="157" t="s">
        <v>18</v>
      </c>
      <c r="E1908" s="157" t="s">
        <v>18</v>
      </c>
      <c r="F1908" s="150" t="s">
        <v>18</v>
      </c>
      <c r="G1908" s="150" t="s">
        <v>18</v>
      </c>
      <c r="H1908" s="150" t="s">
        <v>18</v>
      </c>
      <c r="I1908" s="150" t="s">
        <v>18</v>
      </c>
      <c r="J1908" s="150" t="s">
        <v>18</v>
      </c>
      <c r="K1908" s="150">
        <v>6.6166379999999997E-2</v>
      </c>
      <c r="L1908" s="150">
        <v>0.49101139999999999</v>
      </c>
      <c r="M1908" s="150">
        <v>0.38677030000000001</v>
      </c>
      <c r="N1908" s="150">
        <v>5.6051940000000001E-2</v>
      </c>
      <c r="O1908" s="206" t="e">
        <f t="shared" si="250"/>
        <v>#VALUE!</v>
      </c>
      <c r="P1908" s="201">
        <v>0</v>
      </c>
      <c r="Q1908" s="201">
        <v>0</v>
      </c>
    </row>
    <row r="1909" spans="1:17" x14ac:dyDescent="0.3">
      <c r="A1909" s="156" t="s">
        <v>80</v>
      </c>
      <c r="B1909" s="156" t="s">
        <v>81</v>
      </c>
      <c r="C1909" s="158">
        <v>2010</v>
      </c>
      <c r="D1909" s="157" t="s">
        <v>18</v>
      </c>
      <c r="E1909" s="157" t="s">
        <v>18</v>
      </c>
      <c r="F1909" s="150" t="s">
        <v>18</v>
      </c>
      <c r="G1909" s="150" t="s">
        <v>18</v>
      </c>
      <c r="H1909" s="150" t="s">
        <v>18</v>
      </c>
      <c r="I1909" s="150" t="s">
        <v>18</v>
      </c>
      <c r="J1909" s="150" t="s">
        <v>18</v>
      </c>
      <c r="K1909" s="150">
        <v>6.6166379999999997E-2</v>
      </c>
      <c r="L1909" s="150">
        <v>0.49101139999999999</v>
      </c>
      <c r="M1909" s="150">
        <v>0.38677030000000001</v>
      </c>
      <c r="N1909" s="150">
        <v>5.6051940000000001E-2</v>
      </c>
      <c r="O1909" s="206" t="e">
        <f t="shared" si="250"/>
        <v>#VALUE!</v>
      </c>
      <c r="P1909" s="201">
        <v>0</v>
      </c>
      <c r="Q1909" s="201">
        <v>0</v>
      </c>
    </row>
    <row r="1910" spans="1:17" x14ac:dyDescent="0.3">
      <c r="A1910" s="156" t="s">
        <v>80</v>
      </c>
      <c r="B1910" s="156" t="s">
        <v>81</v>
      </c>
      <c r="C1910" s="158">
        <v>2011</v>
      </c>
      <c r="D1910" s="157" t="s">
        <v>18</v>
      </c>
      <c r="E1910" s="157" t="s">
        <v>18</v>
      </c>
      <c r="F1910" s="150" t="s">
        <v>18</v>
      </c>
      <c r="G1910" s="150" t="s">
        <v>18</v>
      </c>
      <c r="H1910" s="150" t="s">
        <v>18</v>
      </c>
      <c r="I1910" s="150" t="s">
        <v>18</v>
      </c>
      <c r="J1910" s="150" t="s">
        <v>18</v>
      </c>
      <c r="K1910" s="150">
        <v>6.6166379999999997E-2</v>
      </c>
      <c r="L1910" s="150">
        <v>0.49101139999999999</v>
      </c>
      <c r="M1910" s="150">
        <v>0.38677030000000001</v>
      </c>
      <c r="N1910" s="150">
        <v>5.6051940000000001E-2</v>
      </c>
      <c r="O1910" s="206" t="e">
        <f t="shared" si="250"/>
        <v>#VALUE!</v>
      </c>
      <c r="P1910" s="201">
        <v>0</v>
      </c>
      <c r="Q1910" s="201">
        <v>0</v>
      </c>
    </row>
    <row r="1911" spans="1:17" x14ac:dyDescent="0.3">
      <c r="A1911" s="156" t="s">
        <v>80</v>
      </c>
      <c r="B1911" s="156" t="s">
        <v>81</v>
      </c>
      <c r="C1911" s="158">
        <v>2012</v>
      </c>
      <c r="D1911" s="157" t="s">
        <v>18</v>
      </c>
      <c r="E1911" s="157" t="s">
        <v>18</v>
      </c>
      <c r="F1911" s="150" t="s">
        <v>18</v>
      </c>
      <c r="G1911" s="150" t="s">
        <v>18</v>
      </c>
      <c r="H1911" s="150" t="s">
        <v>18</v>
      </c>
      <c r="I1911" s="150" t="s">
        <v>18</v>
      </c>
      <c r="J1911" s="150" t="s">
        <v>18</v>
      </c>
      <c r="K1911" s="150">
        <v>6.6166379999999997E-2</v>
      </c>
      <c r="L1911" s="150">
        <v>0.49101139999999999</v>
      </c>
      <c r="M1911" s="150">
        <v>0.38677030000000001</v>
      </c>
      <c r="N1911" s="150">
        <v>5.6051940000000001E-2</v>
      </c>
      <c r="O1911" s="206" t="e">
        <f t="shared" si="250"/>
        <v>#VALUE!</v>
      </c>
      <c r="P1911" s="201">
        <v>0</v>
      </c>
      <c r="Q1911" s="201">
        <v>0</v>
      </c>
    </row>
    <row r="1912" spans="1:17" x14ac:dyDescent="0.3">
      <c r="A1912" s="156" t="s">
        <v>80</v>
      </c>
      <c r="B1912" s="156" t="s">
        <v>81</v>
      </c>
      <c r="C1912" s="158">
        <v>2013</v>
      </c>
      <c r="D1912" s="157" t="s">
        <v>18</v>
      </c>
      <c r="E1912" s="157" t="s">
        <v>18</v>
      </c>
      <c r="F1912" s="150" t="s">
        <v>18</v>
      </c>
      <c r="G1912" s="150" t="s">
        <v>18</v>
      </c>
      <c r="H1912" s="150" t="s">
        <v>18</v>
      </c>
      <c r="I1912" s="150" t="s">
        <v>18</v>
      </c>
      <c r="J1912" s="150" t="s">
        <v>18</v>
      </c>
      <c r="K1912" s="150">
        <v>6.6166379999999997E-2</v>
      </c>
      <c r="L1912" s="150">
        <v>0.49101139999999999</v>
      </c>
      <c r="M1912" s="150">
        <v>0.38677030000000001</v>
      </c>
      <c r="N1912" s="150">
        <v>5.6051940000000001E-2</v>
      </c>
      <c r="O1912" s="206" t="e">
        <f t="shared" si="250"/>
        <v>#VALUE!</v>
      </c>
      <c r="P1912" s="201">
        <v>0</v>
      </c>
      <c r="Q1912" s="201">
        <v>0</v>
      </c>
    </row>
    <row r="1913" spans="1:17" x14ac:dyDescent="0.3">
      <c r="A1913" s="156" t="s">
        <v>80</v>
      </c>
      <c r="B1913" s="156" t="s">
        <v>81</v>
      </c>
      <c r="C1913" s="158">
        <v>2014</v>
      </c>
      <c r="D1913" s="157" t="s">
        <v>18</v>
      </c>
      <c r="E1913" s="157" t="s">
        <v>18</v>
      </c>
      <c r="F1913" s="150" t="s">
        <v>18</v>
      </c>
      <c r="G1913" s="150" t="s">
        <v>18</v>
      </c>
      <c r="H1913" s="150" t="s">
        <v>18</v>
      </c>
      <c r="I1913" s="150" t="s">
        <v>18</v>
      </c>
      <c r="J1913" s="150" t="s">
        <v>18</v>
      </c>
      <c r="K1913" s="150">
        <v>6.6166379999999997E-2</v>
      </c>
      <c r="L1913" s="150">
        <v>0.49101139999999999</v>
      </c>
      <c r="M1913" s="150">
        <v>0.38677030000000001</v>
      </c>
      <c r="N1913" s="150">
        <v>5.6051940000000001E-2</v>
      </c>
      <c r="O1913" s="206" t="e">
        <f t="shared" si="250"/>
        <v>#VALUE!</v>
      </c>
      <c r="P1913" s="201">
        <v>0</v>
      </c>
      <c r="Q1913" s="201">
        <v>0</v>
      </c>
    </row>
    <row r="1914" spans="1:17" x14ac:dyDescent="0.3">
      <c r="A1914" t="s">
        <v>83</v>
      </c>
      <c r="B1914" t="s">
        <v>84</v>
      </c>
      <c r="C1914" s="164">
        <v>1954</v>
      </c>
      <c r="D1914" s="163">
        <v>70000</v>
      </c>
      <c r="E1914" s="165">
        <v>116689.11256190801</v>
      </c>
      <c r="F1914" s="155">
        <f t="shared" ref="F1914" si="251">K1914*E1917</f>
        <v>1580.2624869523688</v>
      </c>
      <c r="G1914" s="155">
        <f t="shared" ref="G1914" si="252">L1914*E1918</f>
        <v>28947.120876465531</v>
      </c>
      <c r="H1914" s="155">
        <f t="shared" ref="H1914" si="253">M1914*E1919</f>
        <v>5688.584806137872</v>
      </c>
      <c r="I1914" s="155">
        <f t="shared" ref="I1914" si="254">N1914*E1920</f>
        <v>4348.1897406753378</v>
      </c>
      <c r="J1914" s="166">
        <f t="shared" ref="J1914" si="255">SUM(F1914:I1914)</f>
        <v>40564.157910231108</v>
      </c>
      <c r="K1914" s="155">
        <v>6.7465020000000001E-2</v>
      </c>
      <c r="L1914" s="155">
        <v>0.34977550000000002</v>
      </c>
      <c r="M1914" s="155">
        <v>0.50562790000000002</v>
      </c>
      <c r="N1914" s="155">
        <v>7.7131519999999995E-2</v>
      </c>
      <c r="O1914" s="206">
        <f t="shared" si="250"/>
        <v>0.57948797014615872</v>
      </c>
      <c r="P1914" s="201">
        <v>1</v>
      </c>
      <c r="Q1914" s="201">
        <v>0</v>
      </c>
    </row>
    <row r="1915" spans="1:17" x14ac:dyDescent="0.3">
      <c r="A1915" s="162" t="s">
        <v>83</v>
      </c>
      <c r="B1915" s="162" t="s">
        <v>84</v>
      </c>
      <c r="C1915" s="164">
        <v>1955</v>
      </c>
      <c r="D1915" s="163">
        <v>7000</v>
      </c>
      <c r="E1915" s="165">
        <v>17447.437183329304</v>
      </c>
      <c r="F1915" s="155">
        <f t="shared" ref="F1915:F1971" si="256">K1915*E1918</f>
        <v>5583.3472866829279</v>
      </c>
      <c r="G1915" s="155">
        <f t="shared" ref="G1915:G1970" si="257">L1915*E1919</f>
        <v>3935.161795579867</v>
      </c>
      <c r="H1915" s="155">
        <f t="shared" ref="H1915:H1969" si="258">M1915*E1920</f>
        <v>28504.119293632692</v>
      </c>
      <c r="I1915" s="155">
        <f t="shared" ref="I1915:I1968" si="259">N1915*E1921</f>
        <v>8067.0873796078022</v>
      </c>
      <c r="J1915" s="166">
        <f t="shared" ref="J1915:J1969" si="260">SUM(F1915:I1915)</f>
        <v>46089.71575550329</v>
      </c>
      <c r="K1915" s="155">
        <v>6.7465020000000001E-2</v>
      </c>
      <c r="L1915" s="155">
        <v>0.34977550000000002</v>
      </c>
      <c r="M1915" s="155">
        <v>0.50562790000000002</v>
      </c>
      <c r="N1915" s="155">
        <v>7.7131519999999995E-2</v>
      </c>
      <c r="O1915" s="206">
        <f t="shared" si="250"/>
        <v>6.5842451079290418</v>
      </c>
      <c r="P1915" s="201">
        <v>1</v>
      </c>
      <c r="Q1915" s="201">
        <v>0</v>
      </c>
    </row>
    <row r="1916" spans="1:17" x14ac:dyDescent="0.3">
      <c r="A1916" s="162" t="s">
        <v>83</v>
      </c>
      <c r="B1916" s="162" t="s">
        <v>84</v>
      </c>
      <c r="C1916" s="164">
        <v>1956</v>
      </c>
      <c r="D1916" s="163">
        <v>7000</v>
      </c>
      <c r="E1916" s="165">
        <v>20164.151952591292</v>
      </c>
      <c r="F1916" s="155">
        <f t="shared" si="256"/>
        <v>759.0176248537465</v>
      </c>
      <c r="G1916" s="155">
        <f t="shared" si="257"/>
        <v>19718.141696670657</v>
      </c>
      <c r="H1916" s="155">
        <f t="shared" si="258"/>
        <v>52882.977683670644</v>
      </c>
      <c r="I1916" s="155">
        <f t="shared" si="259"/>
        <v>15308.680215748422</v>
      </c>
      <c r="J1916" s="166">
        <f t="shared" si="260"/>
        <v>88668.817220943471</v>
      </c>
      <c r="K1916" s="155">
        <v>6.7465020000000001E-2</v>
      </c>
      <c r="L1916" s="155">
        <v>0.34977550000000002</v>
      </c>
      <c r="M1916" s="155">
        <v>0.50562790000000002</v>
      </c>
      <c r="N1916" s="155">
        <v>7.7131519999999995E-2</v>
      </c>
      <c r="O1916" s="206">
        <f t="shared" si="250"/>
        <v>12.66697388870621</v>
      </c>
      <c r="P1916" s="201">
        <v>1</v>
      </c>
      <c r="Q1916" s="201">
        <v>0</v>
      </c>
    </row>
    <row r="1917" spans="1:17" x14ac:dyDescent="0.3">
      <c r="A1917" s="162" t="s">
        <v>83</v>
      </c>
      <c r="B1917" s="162" t="s">
        <v>84</v>
      </c>
      <c r="C1917" s="164">
        <v>1957</v>
      </c>
      <c r="D1917" s="163">
        <v>15000</v>
      </c>
      <c r="E1917" s="165">
        <v>23423.434647353086</v>
      </c>
      <c r="F1917" s="155">
        <f t="shared" si="256"/>
        <v>3803.2532979831913</v>
      </c>
      <c r="G1917" s="155">
        <f t="shared" si="257"/>
        <v>36582.573787551562</v>
      </c>
      <c r="H1917" s="155">
        <f t="shared" si="258"/>
        <v>100354.50914568288</v>
      </c>
      <c r="I1917" s="155">
        <f t="shared" si="259"/>
        <v>29711.989397884299</v>
      </c>
      <c r="J1917" s="166">
        <f t="shared" si="260"/>
        <v>170452.32562910192</v>
      </c>
      <c r="K1917" s="155">
        <v>6.7465020000000001E-2</v>
      </c>
      <c r="L1917" s="155">
        <v>0.34977550000000002</v>
      </c>
      <c r="M1917" s="155">
        <v>0.50562790000000002</v>
      </c>
      <c r="N1917" s="155">
        <v>7.7131519999999995E-2</v>
      </c>
      <c r="O1917" s="206">
        <f t="shared" si="250"/>
        <v>11.363488375273461</v>
      </c>
      <c r="P1917" s="201">
        <v>1</v>
      </c>
      <c r="Q1917" s="201">
        <v>0</v>
      </c>
    </row>
    <row r="1918" spans="1:17" x14ac:dyDescent="0.3">
      <c r="A1918" s="162" t="s">
        <v>83</v>
      </c>
      <c r="B1918" s="162" t="s">
        <v>84</v>
      </c>
      <c r="C1918" s="164">
        <v>1958</v>
      </c>
      <c r="D1918" s="163">
        <v>30000</v>
      </c>
      <c r="E1918" s="165">
        <v>82759.143726377428</v>
      </c>
      <c r="F1918" s="155">
        <f t="shared" si="256"/>
        <v>7056.0804636935454</v>
      </c>
      <c r="G1918" s="155">
        <f t="shared" si="257"/>
        <v>69421.700451430399</v>
      </c>
      <c r="H1918" s="155">
        <f t="shared" si="258"/>
        <v>194773.94979477266</v>
      </c>
      <c r="I1918" s="155">
        <f t="shared" si="259"/>
        <v>10603.472604728073</v>
      </c>
      <c r="J1918" s="166">
        <f t="shared" si="260"/>
        <v>281855.20331462467</v>
      </c>
      <c r="K1918" s="155">
        <v>6.7465020000000001E-2</v>
      </c>
      <c r="L1918" s="155">
        <v>0.34977550000000002</v>
      </c>
      <c r="M1918" s="155">
        <v>0.50562790000000002</v>
      </c>
      <c r="N1918" s="155">
        <v>7.7131519999999995E-2</v>
      </c>
      <c r="O1918" s="206">
        <f t="shared" si="250"/>
        <v>9.3951734438208216</v>
      </c>
      <c r="P1918" s="201">
        <v>1</v>
      </c>
      <c r="Q1918" s="201">
        <v>0</v>
      </c>
    </row>
    <row r="1919" spans="1:17" x14ac:dyDescent="0.3">
      <c r="A1919" s="162" t="s">
        <v>83</v>
      </c>
      <c r="B1919" s="162" t="s">
        <v>84</v>
      </c>
      <c r="C1919" s="164">
        <v>1959</v>
      </c>
      <c r="D1919" s="163">
        <v>7000</v>
      </c>
      <c r="E1919" s="165">
        <v>11250.535831068404</v>
      </c>
      <c r="F1919" s="155">
        <f t="shared" si="256"/>
        <v>13390.12140470033</v>
      </c>
      <c r="G1919" s="155">
        <f t="shared" si="257"/>
        <v>134737.73040696827</v>
      </c>
      <c r="H1919" s="155">
        <f t="shared" si="258"/>
        <v>69509.995211246802</v>
      </c>
      <c r="I1919" s="155">
        <f t="shared" si="259"/>
        <v>5281.1890740978606</v>
      </c>
      <c r="J1919" s="166">
        <f t="shared" si="260"/>
        <v>222919.03609701328</v>
      </c>
      <c r="K1919" s="155">
        <v>6.7465020000000001E-2</v>
      </c>
      <c r="L1919" s="155">
        <v>0.34977550000000002</v>
      </c>
      <c r="M1919" s="155">
        <v>0.50562790000000002</v>
      </c>
      <c r="N1919" s="155">
        <v>7.7131519999999995E-2</v>
      </c>
      <c r="O1919" s="206">
        <f t="shared" si="250"/>
        <v>31.84557658528761</v>
      </c>
      <c r="P1919" s="201">
        <v>0</v>
      </c>
      <c r="Q1919" s="201">
        <v>1</v>
      </c>
    </row>
    <row r="1920" spans="1:17" x14ac:dyDescent="0.3">
      <c r="A1920" s="162" t="s">
        <v>83</v>
      </c>
      <c r="B1920" s="162" t="s">
        <v>84</v>
      </c>
      <c r="C1920" s="164">
        <v>1960</v>
      </c>
      <c r="D1920" s="163">
        <v>30000</v>
      </c>
      <c r="E1920" s="165">
        <v>56373.707411384319</v>
      </c>
      <c r="F1920" s="155">
        <f t="shared" si="256"/>
        <v>25988.337309676412</v>
      </c>
      <c r="G1920" s="155">
        <f t="shared" si="257"/>
        <v>48084.556508870366</v>
      </c>
      <c r="H1920" s="155">
        <f t="shared" si="258"/>
        <v>34620.302323084594</v>
      </c>
      <c r="I1920" s="155">
        <f t="shared" si="259"/>
        <v>5096.3390756577692</v>
      </c>
      <c r="J1920" s="166">
        <f t="shared" si="260"/>
        <v>113789.53521728914</v>
      </c>
      <c r="K1920" s="155">
        <v>6.7465020000000001E-2</v>
      </c>
      <c r="L1920" s="155">
        <v>0.34977550000000002</v>
      </c>
      <c r="M1920" s="155">
        <v>0.50562790000000002</v>
      </c>
      <c r="N1920" s="155">
        <v>7.7131519999999995E-2</v>
      </c>
      <c r="O1920" s="206">
        <f t="shared" si="250"/>
        <v>3.7929845072429713</v>
      </c>
      <c r="P1920" s="201">
        <v>1</v>
      </c>
      <c r="Q1920" s="201">
        <v>0</v>
      </c>
    </row>
    <row r="1921" spans="1:17" x14ac:dyDescent="0.3">
      <c r="A1921" s="162" t="s">
        <v>83</v>
      </c>
      <c r="B1921" s="162" t="s">
        <v>84</v>
      </c>
      <c r="C1921" s="164">
        <v>1961</v>
      </c>
      <c r="D1921" s="163">
        <v>70000</v>
      </c>
      <c r="E1921" s="165">
        <v>104588.72558984709</v>
      </c>
      <c r="F1921" s="155">
        <f t="shared" si="256"/>
        <v>9274.5934651285443</v>
      </c>
      <c r="G1921" s="155">
        <f t="shared" si="257"/>
        <v>23949.100821390741</v>
      </c>
      <c r="H1921" s="155">
        <f t="shared" si="258"/>
        <v>33408.536801981594</v>
      </c>
      <c r="I1921" s="155">
        <f t="shared" si="259"/>
        <v>7858.4184594193712</v>
      </c>
      <c r="J1921" s="166">
        <f t="shared" si="260"/>
        <v>74490.649547920242</v>
      </c>
      <c r="K1921" s="155">
        <v>6.7465020000000001E-2</v>
      </c>
      <c r="L1921" s="155">
        <v>0.34977550000000002</v>
      </c>
      <c r="M1921" s="155">
        <v>0.50562790000000002</v>
      </c>
      <c r="N1921" s="155">
        <v>7.7131519999999995E-2</v>
      </c>
      <c r="O1921" s="206">
        <f t="shared" si="250"/>
        <v>1.0641521363988606</v>
      </c>
      <c r="P1921" s="201">
        <v>1</v>
      </c>
      <c r="Q1921" s="201">
        <v>0</v>
      </c>
    </row>
    <row r="1922" spans="1:17" x14ac:dyDescent="0.3">
      <c r="A1922" s="162" t="s">
        <v>83</v>
      </c>
      <c r="B1922" s="162" t="s">
        <v>84</v>
      </c>
      <c r="C1922" s="164">
        <v>1962</v>
      </c>
      <c r="D1922" s="163">
        <v>150000</v>
      </c>
      <c r="E1922" s="165">
        <v>198475.0231260634</v>
      </c>
      <c r="F1922" s="155">
        <f t="shared" si="256"/>
        <v>4619.3245836176138</v>
      </c>
      <c r="G1922" s="155">
        <f t="shared" si="257"/>
        <v>23110.844287234766</v>
      </c>
      <c r="H1922" s="155">
        <f t="shared" si="258"/>
        <v>51515.069623384217</v>
      </c>
      <c r="I1922" s="155">
        <f t="shared" si="259"/>
        <v>8680.9587379645673</v>
      </c>
      <c r="J1922" s="166">
        <f t="shared" si="260"/>
        <v>87926.197232201172</v>
      </c>
      <c r="K1922" s="155">
        <v>6.7465020000000001E-2</v>
      </c>
      <c r="L1922" s="155">
        <v>0.34977550000000002</v>
      </c>
      <c r="M1922" s="155">
        <v>0.50562790000000002</v>
      </c>
      <c r="N1922" s="155">
        <v>7.7131519999999995E-2</v>
      </c>
      <c r="O1922" s="206">
        <f t="shared" si="250"/>
        <v>0.58617464821467447</v>
      </c>
      <c r="P1922" s="201">
        <v>1</v>
      </c>
      <c r="Q1922" s="201">
        <v>0</v>
      </c>
    </row>
    <row r="1923" spans="1:17" x14ac:dyDescent="0.3">
      <c r="A1923" s="162" t="s">
        <v>83</v>
      </c>
      <c r="B1923" s="162" t="s">
        <v>84</v>
      </c>
      <c r="C1923" s="164">
        <v>1963</v>
      </c>
      <c r="D1923" s="163">
        <v>350000</v>
      </c>
      <c r="E1923" s="165">
        <v>385212.03002202342</v>
      </c>
      <c r="F1923" s="155">
        <f t="shared" si="256"/>
        <v>4457.6408926730983</v>
      </c>
      <c r="G1923" s="155">
        <f t="shared" si="257"/>
        <v>35636.303366673448</v>
      </c>
      <c r="H1923" s="155">
        <f t="shared" si="258"/>
        <v>56907.149459308908</v>
      </c>
      <c r="I1923" s="155">
        <f t="shared" si="259"/>
        <v>1996.8644923719303</v>
      </c>
      <c r="J1923" s="166">
        <f t="shared" si="260"/>
        <v>98997.958211027391</v>
      </c>
      <c r="K1923" s="155">
        <v>6.7465020000000001E-2</v>
      </c>
      <c r="L1923" s="155">
        <v>0.34977550000000002</v>
      </c>
      <c r="M1923" s="155">
        <v>0.50562790000000002</v>
      </c>
      <c r="N1923" s="155">
        <v>7.7131519999999995E-2</v>
      </c>
      <c r="O1923" s="206">
        <f t="shared" ref="O1923:O1986" si="261">J1923/D1923</f>
        <v>0.28285130917436396</v>
      </c>
      <c r="P1923" s="201">
        <v>1</v>
      </c>
      <c r="Q1923" s="201">
        <v>0</v>
      </c>
    </row>
    <row r="1924" spans="1:17" x14ac:dyDescent="0.3">
      <c r="A1924" s="162" t="s">
        <v>83</v>
      </c>
      <c r="B1924" s="162" t="s">
        <v>84</v>
      </c>
      <c r="C1924" s="164">
        <v>1964</v>
      </c>
      <c r="D1924" s="163">
        <v>70000</v>
      </c>
      <c r="E1924" s="165">
        <v>137472.62603833133</v>
      </c>
      <c r="F1924" s="155">
        <f t="shared" si="256"/>
        <v>6873.562954977383</v>
      </c>
      <c r="G1924" s="155">
        <f t="shared" si="257"/>
        <v>39366.353509575922</v>
      </c>
      <c r="H1924" s="155">
        <f t="shared" si="258"/>
        <v>13090.243779230401</v>
      </c>
      <c r="I1924" s="155">
        <f t="shared" si="259"/>
        <v>6206.0008637719493</v>
      </c>
      <c r="J1924" s="166">
        <f t="shared" si="260"/>
        <v>65536.161107555643</v>
      </c>
      <c r="K1924" s="155">
        <v>6.7465020000000001E-2</v>
      </c>
      <c r="L1924" s="155">
        <v>0.34977550000000002</v>
      </c>
      <c r="M1924" s="155">
        <v>0.50562790000000002</v>
      </c>
      <c r="N1924" s="155">
        <v>7.7131519999999995E-2</v>
      </c>
      <c r="O1924" s="206">
        <f t="shared" si="261"/>
        <v>0.93623087296508056</v>
      </c>
      <c r="P1924" s="201">
        <v>1</v>
      </c>
      <c r="Q1924" s="201">
        <v>0</v>
      </c>
    </row>
    <row r="1925" spans="1:17" x14ac:dyDescent="0.3">
      <c r="A1925" s="162" t="s">
        <v>83</v>
      </c>
      <c r="B1925" s="162" t="s">
        <v>84</v>
      </c>
      <c r="C1925" s="164">
        <v>1965</v>
      </c>
      <c r="D1925" s="163">
        <v>30000</v>
      </c>
      <c r="E1925" s="165">
        <v>68469.920910386063</v>
      </c>
      <c r="F1925" s="155">
        <f t="shared" si="256"/>
        <v>7593.0184556968961</v>
      </c>
      <c r="G1925" s="155">
        <f t="shared" si="257"/>
        <v>9055.3677180436498</v>
      </c>
      <c r="H1925" s="155">
        <f t="shared" si="258"/>
        <v>40682.81273527602</v>
      </c>
      <c r="I1925" s="155">
        <f t="shared" si="259"/>
        <v>3626.3722628394294</v>
      </c>
      <c r="J1925" s="166">
        <f t="shared" si="260"/>
        <v>60957.571171855998</v>
      </c>
      <c r="K1925" s="155">
        <v>6.7465020000000001E-2</v>
      </c>
      <c r="L1925" s="155">
        <v>0.34977550000000002</v>
      </c>
      <c r="M1925" s="155">
        <v>0.50562790000000002</v>
      </c>
      <c r="N1925" s="155">
        <v>7.7131519999999995E-2</v>
      </c>
      <c r="O1925" s="206">
        <f t="shared" si="261"/>
        <v>2.0319190390618664</v>
      </c>
      <c r="P1925" s="201">
        <v>1</v>
      </c>
      <c r="Q1925" s="201">
        <v>0</v>
      </c>
    </row>
    <row r="1926" spans="1:17" x14ac:dyDescent="0.3">
      <c r="A1926" s="162" t="s">
        <v>83</v>
      </c>
      <c r="B1926" s="162" t="s">
        <v>84</v>
      </c>
      <c r="C1926" s="164">
        <v>1966</v>
      </c>
      <c r="D1926" s="163">
        <v>40000</v>
      </c>
      <c r="E1926" s="165">
        <v>66073.365021949125</v>
      </c>
      <c r="F1926" s="155">
        <f t="shared" si="256"/>
        <v>1746.6076503504939</v>
      </c>
      <c r="G1926" s="155">
        <f t="shared" si="257"/>
        <v>28142.931127589156</v>
      </c>
      <c r="H1926" s="155">
        <f t="shared" si="258"/>
        <v>23772.317619019424</v>
      </c>
      <c r="I1926" s="155">
        <f t="shared" si="259"/>
        <v>3841.2257169804843</v>
      </c>
      <c r="J1926" s="166">
        <f t="shared" si="260"/>
        <v>57503.082113939563</v>
      </c>
      <c r="K1926" s="155">
        <v>6.7465020000000001E-2</v>
      </c>
      <c r="L1926" s="155">
        <v>0.34977550000000002</v>
      </c>
      <c r="M1926" s="155">
        <v>0.50562790000000002</v>
      </c>
      <c r="N1926" s="155">
        <v>7.7131519999999995E-2</v>
      </c>
      <c r="O1926" s="206">
        <f t="shared" si="261"/>
        <v>1.437577052848489</v>
      </c>
      <c r="P1926" s="201">
        <v>1</v>
      </c>
      <c r="Q1926" s="201">
        <v>0</v>
      </c>
    </row>
    <row r="1927" spans="1:17" x14ac:dyDescent="0.3">
      <c r="A1927" s="162" t="s">
        <v>83</v>
      </c>
      <c r="B1927" s="162" t="s">
        <v>84</v>
      </c>
      <c r="C1927" s="164">
        <v>1967</v>
      </c>
      <c r="D1927" s="163">
        <v>70000</v>
      </c>
      <c r="E1927" s="165">
        <v>101883.36051745605</v>
      </c>
      <c r="F1927" s="155">
        <f t="shared" si="256"/>
        <v>5428.234428601846</v>
      </c>
      <c r="G1927" s="155">
        <f t="shared" si="257"/>
        <v>16444.848635431961</v>
      </c>
      <c r="H1927" s="155">
        <f t="shared" si="258"/>
        <v>25180.767767870213</v>
      </c>
      <c r="I1927" s="155">
        <f t="shared" si="259"/>
        <v>5871.1684707070917</v>
      </c>
      <c r="J1927" s="166">
        <f t="shared" si="260"/>
        <v>52925.019302611108</v>
      </c>
      <c r="K1927" s="155">
        <v>6.7465020000000001E-2</v>
      </c>
      <c r="L1927" s="155">
        <v>0.34977550000000002</v>
      </c>
      <c r="M1927" s="155">
        <v>0.50562790000000002</v>
      </c>
      <c r="N1927" s="155">
        <v>7.7131519999999995E-2</v>
      </c>
      <c r="O1927" s="206">
        <f t="shared" si="261"/>
        <v>0.75607170432301585</v>
      </c>
      <c r="P1927" s="201">
        <v>1</v>
      </c>
      <c r="Q1927" s="201">
        <v>0</v>
      </c>
    </row>
    <row r="1928" spans="1:17" x14ac:dyDescent="0.3">
      <c r="A1928" s="162" t="s">
        <v>83</v>
      </c>
      <c r="B1928" s="162" t="s">
        <v>84</v>
      </c>
      <c r="C1928" s="164">
        <v>1968</v>
      </c>
      <c r="D1928" s="163">
        <v>70000</v>
      </c>
      <c r="E1928" s="165">
        <v>112547.48691539551</v>
      </c>
      <c r="F1928" s="155">
        <f t="shared" si="256"/>
        <v>3171.8975230866367</v>
      </c>
      <c r="G1928" s="155">
        <f t="shared" si="257"/>
        <v>17419.164639432849</v>
      </c>
      <c r="H1928" s="155">
        <f t="shared" si="258"/>
        <v>38487.852753191415</v>
      </c>
      <c r="I1928" s="155">
        <f t="shared" si="259"/>
        <v>5483.9066696406371</v>
      </c>
      <c r="J1928" s="166">
        <f t="shared" si="260"/>
        <v>64562.821585351543</v>
      </c>
      <c r="K1928" s="155">
        <v>6.7465020000000001E-2</v>
      </c>
      <c r="L1928" s="155">
        <v>0.34977550000000002</v>
      </c>
      <c r="M1928" s="155">
        <v>0.50562790000000002</v>
      </c>
      <c r="N1928" s="155">
        <v>7.7131519999999995E-2</v>
      </c>
      <c r="O1928" s="206">
        <f t="shared" si="261"/>
        <v>0.92232602264787922</v>
      </c>
      <c r="P1928" s="201">
        <v>1</v>
      </c>
      <c r="Q1928" s="201">
        <v>0</v>
      </c>
    </row>
    <row r="1929" spans="1:17" x14ac:dyDescent="0.3">
      <c r="A1929" s="162" t="s">
        <v>83</v>
      </c>
      <c r="B1929" s="162" t="s">
        <v>84</v>
      </c>
      <c r="C1929" s="164">
        <v>1969</v>
      </c>
      <c r="D1929" s="163">
        <v>7000</v>
      </c>
      <c r="E1929" s="165">
        <v>25889.085193341587</v>
      </c>
      <c r="F1929" s="155">
        <f t="shared" si="256"/>
        <v>3359.824489658738</v>
      </c>
      <c r="G1929" s="155">
        <f t="shared" si="257"/>
        <v>26624.5354353941</v>
      </c>
      <c r="H1929" s="155">
        <f t="shared" si="258"/>
        <v>35949.197074897391</v>
      </c>
      <c r="I1929" s="155">
        <f t="shared" si="259"/>
        <v>2291.2810955186205</v>
      </c>
      <c r="J1929" s="166">
        <f t="shared" si="260"/>
        <v>68224.838095468847</v>
      </c>
      <c r="K1929" s="155">
        <v>6.7465020000000001E-2</v>
      </c>
      <c r="L1929" s="155">
        <v>0.34977550000000002</v>
      </c>
      <c r="M1929" s="155">
        <v>0.50562790000000002</v>
      </c>
      <c r="N1929" s="155">
        <v>7.7131519999999995E-2</v>
      </c>
      <c r="O1929" s="206">
        <f t="shared" si="261"/>
        <v>9.7464054422098361</v>
      </c>
      <c r="P1929" s="201">
        <v>1</v>
      </c>
      <c r="Q1929" s="201">
        <v>0</v>
      </c>
    </row>
    <row r="1930" spans="1:17" x14ac:dyDescent="0.3">
      <c r="A1930" s="162" t="s">
        <v>83</v>
      </c>
      <c r="B1930" s="162" t="s">
        <v>84</v>
      </c>
      <c r="C1930" s="164">
        <v>1970</v>
      </c>
      <c r="D1930" s="163">
        <v>30000</v>
      </c>
      <c r="E1930" s="165">
        <v>80459.983982838006</v>
      </c>
      <c r="F1930" s="155">
        <f t="shared" si="256"/>
        <v>5135.3648715806894</v>
      </c>
      <c r="G1930" s="155">
        <f t="shared" si="257"/>
        <v>24868.383215148475</v>
      </c>
      <c r="H1930" s="155">
        <f t="shared" si="258"/>
        <v>15020.262126777479</v>
      </c>
      <c r="I1930" s="155">
        <f t="shared" si="259"/>
        <v>1008.2260797916827</v>
      </c>
      <c r="J1930" s="166">
        <f t="shared" si="260"/>
        <v>46032.236293298323</v>
      </c>
      <c r="K1930" s="155">
        <v>6.7465020000000001E-2</v>
      </c>
      <c r="L1930" s="155">
        <v>0.34977550000000002</v>
      </c>
      <c r="M1930" s="155">
        <v>0.50562790000000002</v>
      </c>
      <c r="N1930" s="155">
        <v>7.7131519999999995E-2</v>
      </c>
      <c r="O1930" s="206">
        <f t="shared" si="261"/>
        <v>1.5344078764432774</v>
      </c>
      <c r="P1930" s="201">
        <v>1</v>
      </c>
      <c r="Q1930" s="201">
        <v>0</v>
      </c>
    </row>
    <row r="1931" spans="1:17" x14ac:dyDescent="0.3">
      <c r="A1931" s="162" t="s">
        <v>83</v>
      </c>
      <c r="B1931" s="162" t="s">
        <v>84</v>
      </c>
      <c r="C1931" s="164">
        <v>1971</v>
      </c>
      <c r="D1931" s="163">
        <v>30000</v>
      </c>
      <c r="E1931" s="165">
        <v>47015.438861303781</v>
      </c>
      <c r="F1931" s="155">
        <f t="shared" si="256"/>
        <v>4796.6366168518271</v>
      </c>
      <c r="G1931" s="155">
        <f t="shared" si="257"/>
        <v>10390.48615696376</v>
      </c>
      <c r="H1931" s="155">
        <f t="shared" si="258"/>
        <v>6609.3243780273096</v>
      </c>
      <c r="I1931" s="155">
        <f t="shared" si="259"/>
        <v>3566.0870232257616</v>
      </c>
      <c r="J1931" s="166">
        <f t="shared" si="260"/>
        <v>25362.53417506866</v>
      </c>
      <c r="K1931" s="155">
        <v>6.7465020000000001E-2</v>
      </c>
      <c r="L1931" s="155">
        <v>0.34977550000000002</v>
      </c>
      <c r="M1931" s="155">
        <v>0.50562790000000002</v>
      </c>
      <c r="N1931" s="155">
        <v>7.7131519999999995E-2</v>
      </c>
      <c r="O1931" s="206">
        <f t="shared" si="261"/>
        <v>0.84541780583562198</v>
      </c>
      <c r="P1931" s="201">
        <v>1</v>
      </c>
      <c r="Q1931" s="201">
        <v>0</v>
      </c>
    </row>
    <row r="1932" spans="1:17" x14ac:dyDescent="0.3">
      <c r="A1932" s="162" t="s">
        <v>83</v>
      </c>
      <c r="B1932" s="162" t="s">
        <v>84</v>
      </c>
      <c r="C1932" s="164">
        <v>1972</v>
      </c>
      <c r="D1932" s="163">
        <v>7000</v>
      </c>
      <c r="E1932" s="165">
        <v>49800.985602001419</v>
      </c>
      <c r="F1932" s="155">
        <f t="shared" si="256"/>
        <v>2004.1265222672348</v>
      </c>
      <c r="G1932" s="155">
        <f t="shared" si="257"/>
        <v>4572.096870023769</v>
      </c>
      <c r="H1932" s="155">
        <f t="shared" si="258"/>
        <v>23377.123811003508</v>
      </c>
      <c r="I1932" s="155">
        <f t="shared" si="259"/>
        <v>2861.5272032768376</v>
      </c>
      <c r="J1932" s="166">
        <f t="shared" si="260"/>
        <v>32814.874406571354</v>
      </c>
      <c r="K1932" s="155">
        <v>6.7465020000000001E-2</v>
      </c>
      <c r="L1932" s="155">
        <v>0.34977550000000002</v>
      </c>
      <c r="M1932" s="155">
        <v>0.50562790000000002</v>
      </c>
      <c r="N1932" s="155">
        <v>7.7131519999999995E-2</v>
      </c>
      <c r="O1932" s="206">
        <f t="shared" si="261"/>
        <v>4.6878392009387646</v>
      </c>
      <c r="P1932" s="201">
        <v>1</v>
      </c>
      <c r="Q1932" s="201">
        <v>0</v>
      </c>
    </row>
    <row r="1933" spans="1:17" x14ac:dyDescent="0.3">
      <c r="A1933" s="162" t="s">
        <v>83</v>
      </c>
      <c r="B1933" s="162" t="s">
        <v>84</v>
      </c>
      <c r="C1933" s="164">
        <v>1973</v>
      </c>
      <c r="D1933" s="163">
        <v>40000</v>
      </c>
      <c r="E1933" s="165">
        <v>76118.926098008858</v>
      </c>
      <c r="F1933" s="155">
        <f t="shared" si="256"/>
        <v>881.87024756762833</v>
      </c>
      <c r="G1933" s="155">
        <f t="shared" si="257"/>
        <v>16171.467534832744</v>
      </c>
      <c r="H1933" s="155">
        <f t="shared" si="258"/>
        <v>18758.45297208898</v>
      </c>
      <c r="I1933" s="155">
        <f t="shared" si="259"/>
        <v>3074.5851114678917</v>
      </c>
      <c r="J1933" s="166">
        <f t="shared" si="260"/>
        <v>38886.375865957249</v>
      </c>
      <c r="K1933" s="155">
        <v>6.7465020000000001E-2</v>
      </c>
      <c r="L1933" s="155">
        <v>0.34977550000000002</v>
      </c>
      <c r="M1933" s="155">
        <v>0.50562790000000002</v>
      </c>
      <c r="N1933" s="155">
        <v>7.7131519999999995E-2</v>
      </c>
      <c r="O1933" s="206">
        <f t="shared" si="261"/>
        <v>0.97215939664893125</v>
      </c>
      <c r="P1933" s="201">
        <v>1</v>
      </c>
      <c r="Q1933" s="201">
        <v>0</v>
      </c>
    </row>
    <row r="1934" spans="1:17" x14ac:dyDescent="0.3">
      <c r="A1934" s="162" t="s">
        <v>83</v>
      </c>
      <c r="B1934" s="162" t="s">
        <v>84</v>
      </c>
      <c r="C1934" s="164">
        <v>1974</v>
      </c>
      <c r="D1934" s="163">
        <v>40000</v>
      </c>
      <c r="E1934" s="165">
        <v>71098.127842425994</v>
      </c>
      <c r="F1934" s="155">
        <f t="shared" si="256"/>
        <v>3119.1675250749172</v>
      </c>
      <c r="G1934" s="155">
        <f t="shared" si="257"/>
        <v>12976.434384927947</v>
      </c>
      <c r="H1934" s="155">
        <f t="shared" si="258"/>
        <v>20155.132600560395</v>
      </c>
      <c r="I1934" s="155">
        <f t="shared" si="259"/>
        <v>5043.0184299986013</v>
      </c>
      <c r="J1934" s="166">
        <f t="shared" si="260"/>
        <v>41293.752940561855</v>
      </c>
      <c r="K1934" s="155">
        <v>6.7465020000000001E-2</v>
      </c>
      <c r="L1934" s="155">
        <v>0.34977550000000002</v>
      </c>
      <c r="M1934" s="155">
        <v>0.50562790000000002</v>
      </c>
      <c r="N1934" s="155">
        <v>7.7131519999999995E-2</v>
      </c>
      <c r="O1934" s="206">
        <f t="shared" si="261"/>
        <v>1.0323438235140463</v>
      </c>
      <c r="P1934" s="201">
        <v>1</v>
      </c>
      <c r="Q1934" s="201">
        <v>0</v>
      </c>
    </row>
    <row r="1935" spans="1:17" x14ac:dyDescent="0.3">
      <c r="A1935" s="162" t="s">
        <v>83</v>
      </c>
      <c r="B1935" s="162" t="s">
        <v>84</v>
      </c>
      <c r="C1935" s="164">
        <v>1975</v>
      </c>
      <c r="D1935" s="163">
        <v>20000</v>
      </c>
      <c r="E1935" s="165">
        <v>29706.157683896556</v>
      </c>
      <c r="F1935" s="155">
        <f t="shared" si="256"/>
        <v>2502.9065938233284</v>
      </c>
      <c r="G1935" s="155">
        <f t="shared" si="257"/>
        <v>13942.6079591876</v>
      </c>
      <c r="H1935" s="155">
        <f t="shared" si="258"/>
        <v>33058.998687196749</v>
      </c>
      <c r="I1935" s="155">
        <f t="shared" si="259"/>
        <v>7640.6180967514601</v>
      </c>
      <c r="J1935" s="166">
        <f t="shared" si="260"/>
        <v>57145.131336959137</v>
      </c>
      <c r="K1935" s="155">
        <v>6.7465020000000001E-2</v>
      </c>
      <c r="L1935" s="155">
        <v>0.34977550000000002</v>
      </c>
      <c r="M1935" s="155">
        <v>0.50562790000000002</v>
      </c>
      <c r="N1935" s="155">
        <v>7.7131519999999995E-2</v>
      </c>
      <c r="O1935" s="206">
        <f t="shared" si="261"/>
        <v>2.857256566847957</v>
      </c>
      <c r="P1935" s="201">
        <v>1</v>
      </c>
      <c r="Q1935" s="201">
        <v>0</v>
      </c>
    </row>
    <row r="1936" spans="1:17" x14ac:dyDescent="0.3">
      <c r="A1936" s="162" t="s">
        <v>83</v>
      </c>
      <c r="B1936" s="162" t="s">
        <v>84</v>
      </c>
      <c r="C1936" s="164">
        <v>1976</v>
      </c>
      <c r="D1936" s="163">
        <v>8000</v>
      </c>
      <c r="E1936" s="165">
        <v>13071.518359701491</v>
      </c>
      <c r="F1936" s="155">
        <f t="shared" si="256"/>
        <v>2689.2630410613397</v>
      </c>
      <c r="G1936" s="155">
        <f t="shared" si="257"/>
        <v>22869.046180627269</v>
      </c>
      <c r="H1936" s="155">
        <f t="shared" si="258"/>
        <v>50087.301312906035</v>
      </c>
      <c r="I1936" s="155">
        <f t="shared" si="259"/>
        <v>6512.7751925151279</v>
      </c>
      <c r="J1936" s="166">
        <f t="shared" si="260"/>
        <v>82158.385727109766</v>
      </c>
      <c r="K1936" s="155">
        <v>6.7465020000000001E-2</v>
      </c>
      <c r="L1936" s="155">
        <v>0.34977550000000002</v>
      </c>
      <c r="M1936" s="155">
        <v>0.50562790000000002</v>
      </c>
      <c r="N1936" s="155">
        <v>7.7131519999999995E-2</v>
      </c>
      <c r="O1936" s="206">
        <f t="shared" si="261"/>
        <v>10.26979821588872</v>
      </c>
      <c r="P1936" s="201">
        <v>1</v>
      </c>
      <c r="Q1936" s="201">
        <v>0</v>
      </c>
    </row>
    <row r="1937" spans="1:17" x14ac:dyDescent="0.3">
      <c r="A1937" s="162" t="s">
        <v>83</v>
      </c>
      <c r="B1937" s="162" t="s">
        <v>84</v>
      </c>
      <c r="C1937" s="164">
        <v>1977</v>
      </c>
      <c r="D1937" s="163">
        <v>30000</v>
      </c>
      <c r="E1937" s="165">
        <v>46233.848668167848</v>
      </c>
      <c r="F1937" s="155">
        <f t="shared" si="256"/>
        <v>4411.0026515777754</v>
      </c>
      <c r="G1937" s="155">
        <f t="shared" si="257"/>
        <v>34648.623741633652</v>
      </c>
      <c r="H1937" s="155">
        <f t="shared" si="258"/>
        <v>42693.840906590718</v>
      </c>
      <c r="I1937" s="155">
        <f t="shared" si="259"/>
        <v>5830.9660233250006</v>
      </c>
      <c r="J1937" s="166">
        <f t="shared" si="260"/>
        <v>87584.433323127145</v>
      </c>
      <c r="K1937" s="155">
        <v>6.7465020000000001E-2</v>
      </c>
      <c r="L1937" s="155">
        <v>0.34977550000000002</v>
      </c>
      <c r="M1937" s="155">
        <v>0.50562790000000002</v>
      </c>
      <c r="N1937" s="155">
        <v>7.7131519999999995E-2</v>
      </c>
      <c r="O1937" s="206">
        <f t="shared" si="261"/>
        <v>2.9194811107709047</v>
      </c>
      <c r="P1937" s="201">
        <v>1</v>
      </c>
      <c r="Q1937" s="201">
        <v>0</v>
      </c>
    </row>
    <row r="1938" spans="1:17" x14ac:dyDescent="0.3">
      <c r="A1938" s="162" t="s">
        <v>83</v>
      </c>
      <c r="B1938" s="162" t="s">
        <v>84</v>
      </c>
      <c r="C1938" s="164">
        <v>1978</v>
      </c>
      <c r="D1938" s="163">
        <v>10000</v>
      </c>
      <c r="E1938" s="165">
        <v>37099.323380076494</v>
      </c>
      <c r="F1938" s="155">
        <f t="shared" si="256"/>
        <v>6683.0584008936839</v>
      </c>
      <c r="G1938" s="155">
        <f t="shared" si="257"/>
        <v>29534.089297729064</v>
      </c>
      <c r="H1938" s="155">
        <f t="shared" si="258"/>
        <v>38224.309664131753</v>
      </c>
      <c r="I1938" s="155">
        <f t="shared" si="259"/>
        <v>1663.9354936485749</v>
      </c>
      <c r="J1938" s="166">
        <f t="shared" si="260"/>
        <v>76105.392856403079</v>
      </c>
      <c r="K1938" s="155">
        <v>6.7465020000000001E-2</v>
      </c>
      <c r="L1938" s="155">
        <v>0.34977550000000002</v>
      </c>
      <c r="M1938" s="155">
        <v>0.50562790000000002</v>
      </c>
      <c r="N1938" s="155">
        <v>7.7131519999999995E-2</v>
      </c>
      <c r="O1938" s="206">
        <f t="shared" si="261"/>
        <v>7.610539285640308</v>
      </c>
      <c r="P1938" s="201">
        <v>1</v>
      </c>
      <c r="Q1938" s="201">
        <v>0</v>
      </c>
    </row>
    <row r="1939" spans="1:17" x14ac:dyDescent="0.3">
      <c r="A1939" s="162" t="s">
        <v>83</v>
      </c>
      <c r="B1939" s="162" t="s">
        <v>84</v>
      </c>
      <c r="C1939" s="164">
        <v>1979</v>
      </c>
      <c r="D1939" s="163">
        <v>10000</v>
      </c>
      <c r="E1939" s="165">
        <v>39861.591103972693</v>
      </c>
      <c r="F1939" s="155">
        <f t="shared" si="256"/>
        <v>5696.5622953954098</v>
      </c>
      <c r="G1939" s="155">
        <f t="shared" si="257"/>
        <v>26442.225646422034</v>
      </c>
      <c r="H1939" s="155">
        <f t="shared" si="258"/>
        <v>10907.761306778246</v>
      </c>
      <c r="I1939" s="155">
        <f t="shared" si="259"/>
        <v>5015.7146815924862</v>
      </c>
      <c r="J1939" s="166">
        <f t="shared" si="260"/>
        <v>48062.263930188172</v>
      </c>
      <c r="K1939" s="155">
        <v>6.7465020000000001E-2</v>
      </c>
      <c r="L1939" s="155">
        <v>0.34977550000000002</v>
      </c>
      <c r="M1939" s="155">
        <v>0.50562790000000002</v>
      </c>
      <c r="N1939" s="155">
        <v>7.7131519999999995E-2</v>
      </c>
      <c r="O1939" s="206">
        <f t="shared" si="261"/>
        <v>4.8062263930188172</v>
      </c>
      <c r="P1939" s="201">
        <v>1</v>
      </c>
      <c r="Q1939" s="201">
        <v>0</v>
      </c>
    </row>
    <row r="1940" spans="1:17" x14ac:dyDescent="0.3">
      <c r="A1940" s="162" t="s">
        <v>83</v>
      </c>
      <c r="B1940" s="162" t="s">
        <v>84</v>
      </c>
      <c r="C1940" s="164">
        <v>1980</v>
      </c>
      <c r="D1940" s="163">
        <v>24000</v>
      </c>
      <c r="E1940" s="165">
        <v>65382.069872324588</v>
      </c>
      <c r="F1940" s="155">
        <f t="shared" si="256"/>
        <v>5100.2007918804356</v>
      </c>
      <c r="G1940" s="155">
        <f t="shared" si="257"/>
        <v>7545.6035257528592</v>
      </c>
      <c r="H1940" s="155">
        <f t="shared" si="258"/>
        <v>32880.011718332244</v>
      </c>
      <c r="I1940" s="155">
        <f t="shared" si="259"/>
        <v>5737.7899256429182</v>
      </c>
      <c r="J1940" s="166">
        <f t="shared" si="260"/>
        <v>51263.605961608453</v>
      </c>
      <c r="K1940" s="155">
        <v>6.7465020000000001E-2</v>
      </c>
      <c r="L1940" s="155">
        <v>0.34977550000000002</v>
      </c>
      <c r="M1940" s="155">
        <v>0.50562790000000002</v>
      </c>
      <c r="N1940" s="155">
        <v>7.7131519999999995E-2</v>
      </c>
      <c r="O1940" s="206">
        <f t="shared" si="261"/>
        <v>2.1359835817336856</v>
      </c>
      <c r="P1940" s="201">
        <v>1</v>
      </c>
      <c r="Q1940" s="201">
        <v>0</v>
      </c>
    </row>
    <row r="1941" spans="1:17" x14ac:dyDescent="0.3">
      <c r="A1941" s="162" t="s">
        <v>83</v>
      </c>
      <c r="B1941" s="162" t="s">
        <v>84</v>
      </c>
      <c r="C1941" s="164">
        <v>1981</v>
      </c>
      <c r="D1941" s="163">
        <v>20000</v>
      </c>
      <c r="E1941" s="165">
        <v>99059.607495761273</v>
      </c>
      <c r="F1941" s="155">
        <f t="shared" si="256"/>
        <v>1455.4029449660916</v>
      </c>
      <c r="G1941" s="155">
        <f t="shared" si="257"/>
        <v>22745.22932533098</v>
      </c>
      <c r="H1941" s="155">
        <f t="shared" si="258"/>
        <v>37613.503153366939</v>
      </c>
      <c r="I1941" s="155">
        <f t="shared" si="259"/>
        <v>7121.1597751922573</v>
      </c>
      <c r="J1941" s="166">
        <f t="shared" si="260"/>
        <v>68935.295198856271</v>
      </c>
      <c r="K1941" s="155">
        <v>6.7465020000000001E-2</v>
      </c>
      <c r="L1941" s="155">
        <v>0.34977550000000002</v>
      </c>
      <c r="M1941" s="155">
        <v>0.50562790000000002</v>
      </c>
      <c r="N1941" s="155">
        <v>7.7131519999999995E-2</v>
      </c>
      <c r="O1941" s="206">
        <f t="shared" si="261"/>
        <v>3.4467647599428135</v>
      </c>
      <c r="P1941" s="201">
        <v>1</v>
      </c>
      <c r="Q1941" s="201">
        <v>0</v>
      </c>
    </row>
    <row r="1942" spans="1:17" x14ac:dyDescent="0.3">
      <c r="A1942" s="162" t="s">
        <v>83</v>
      </c>
      <c r="B1942" s="162" t="s">
        <v>84</v>
      </c>
      <c r="C1942" s="164">
        <v>1982</v>
      </c>
      <c r="D1942" s="163">
        <v>40000</v>
      </c>
      <c r="E1942" s="165">
        <v>84437.272758466686</v>
      </c>
      <c r="F1942" s="155">
        <f t="shared" si="256"/>
        <v>4387.1207426993633</v>
      </c>
      <c r="G1942" s="155">
        <f t="shared" si="257"/>
        <v>26019.691303071879</v>
      </c>
      <c r="H1942" s="155">
        <f t="shared" si="258"/>
        <v>46682.044677648431</v>
      </c>
      <c r="I1942" s="155">
        <f t="shared" si="259"/>
        <v>3433.7632227878134</v>
      </c>
      <c r="J1942" s="166">
        <f t="shared" si="260"/>
        <v>80522.619946207502</v>
      </c>
      <c r="K1942" s="155">
        <v>6.7465020000000001E-2</v>
      </c>
      <c r="L1942" s="155">
        <v>0.34977550000000002</v>
      </c>
      <c r="M1942" s="155">
        <v>0.50562790000000002</v>
      </c>
      <c r="N1942" s="155">
        <v>7.7131519999999995E-2</v>
      </c>
      <c r="O1942" s="206">
        <f t="shared" si="261"/>
        <v>2.0130654986551875</v>
      </c>
      <c r="P1942" s="201">
        <v>1</v>
      </c>
      <c r="Q1942" s="201">
        <v>0</v>
      </c>
    </row>
    <row r="1943" spans="1:17" x14ac:dyDescent="0.3">
      <c r="A1943" s="162" t="s">
        <v>83</v>
      </c>
      <c r="B1943" s="162" t="s">
        <v>84</v>
      </c>
      <c r="C1943" s="164">
        <v>1983</v>
      </c>
      <c r="D1943" s="163">
        <v>30000</v>
      </c>
      <c r="E1943" s="165">
        <v>75597.706661621618</v>
      </c>
      <c r="F1943" s="155">
        <f t="shared" si="256"/>
        <v>5018.7019792854853</v>
      </c>
      <c r="G1943" s="155">
        <f t="shared" si="257"/>
        <v>32292.987626170983</v>
      </c>
      <c r="H1943" s="155">
        <f t="shared" si="258"/>
        <v>22509.68848319642</v>
      </c>
      <c r="I1943" s="155">
        <f t="shared" si="259"/>
        <v>2658.0066283003257</v>
      </c>
      <c r="J1943" s="166">
        <f t="shared" si="260"/>
        <v>62479.384716953216</v>
      </c>
      <c r="K1943" s="155">
        <v>6.7465020000000001E-2</v>
      </c>
      <c r="L1943" s="155">
        <v>0.34977550000000002</v>
      </c>
      <c r="M1943" s="155">
        <v>0.50562790000000002</v>
      </c>
      <c r="N1943" s="155">
        <v>7.7131519999999995E-2</v>
      </c>
      <c r="O1943" s="206">
        <f t="shared" si="261"/>
        <v>2.0826461572317738</v>
      </c>
      <c r="P1943" s="201">
        <v>1</v>
      </c>
      <c r="Q1943" s="201">
        <v>0</v>
      </c>
    </row>
    <row r="1944" spans="1:17" x14ac:dyDescent="0.3">
      <c r="A1944" s="162" t="s">
        <v>83</v>
      </c>
      <c r="B1944" s="162" t="s">
        <v>84</v>
      </c>
      <c r="C1944" s="164">
        <v>1984</v>
      </c>
      <c r="D1944" s="163">
        <v>18000</v>
      </c>
      <c r="E1944" s="165">
        <v>21572.704565508044</v>
      </c>
      <c r="F1944" s="155">
        <f t="shared" si="256"/>
        <v>6228.7011413303035</v>
      </c>
      <c r="G1944" s="155">
        <f t="shared" si="257"/>
        <v>15571.406451373174</v>
      </c>
      <c r="H1944" s="155">
        <f t="shared" si="258"/>
        <v>17424.294369585539</v>
      </c>
      <c r="I1944" s="155">
        <f t="shared" si="259"/>
        <v>3371.2669242748038</v>
      </c>
      <c r="J1944" s="166">
        <f t="shared" si="260"/>
        <v>42595.668886563821</v>
      </c>
      <c r="K1944" s="155">
        <v>6.7465020000000001E-2</v>
      </c>
      <c r="L1944" s="155">
        <v>0.34977550000000002</v>
      </c>
      <c r="M1944" s="155">
        <v>0.50562790000000002</v>
      </c>
      <c r="N1944" s="155">
        <v>7.7131519999999995E-2</v>
      </c>
      <c r="O1944" s="206">
        <f t="shared" si="261"/>
        <v>2.3664260492535454</v>
      </c>
      <c r="P1944" s="201">
        <v>1</v>
      </c>
      <c r="Q1944" s="201">
        <v>0</v>
      </c>
    </row>
    <row r="1945" spans="1:17" x14ac:dyDescent="0.3">
      <c r="A1945" s="162" t="s">
        <v>83</v>
      </c>
      <c r="B1945" s="162" t="s">
        <v>84</v>
      </c>
      <c r="C1945" s="164">
        <v>1985</v>
      </c>
      <c r="D1945" s="163">
        <v>34000</v>
      </c>
      <c r="E1945" s="165">
        <v>65028.080369639894</v>
      </c>
      <c r="F1945" s="155">
        <f t="shared" si="256"/>
        <v>3003.4271916415532</v>
      </c>
      <c r="G1945" s="155">
        <f t="shared" si="257"/>
        <v>12053.510645415268</v>
      </c>
      <c r="H1945" s="155">
        <f t="shared" si="258"/>
        <v>22100.000301569686</v>
      </c>
      <c r="I1945" s="155">
        <f t="shared" si="259"/>
        <v>4217.265327422514</v>
      </c>
      <c r="J1945" s="166">
        <f t="shared" si="260"/>
        <v>41374.203466049024</v>
      </c>
      <c r="K1945" s="155">
        <v>6.7465020000000001E-2</v>
      </c>
      <c r="L1945" s="155">
        <v>0.34977550000000002</v>
      </c>
      <c r="M1945" s="155">
        <v>0.50562790000000002</v>
      </c>
      <c r="N1945" s="155">
        <v>7.7131519999999995E-2</v>
      </c>
      <c r="O1945" s="206">
        <f t="shared" si="261"/>
        <v>1.2168883372367361</v>
      </c>
      <c r="P1945" s="201">
        <v>1</v>
      </c>
      <c r="Q1945" s="201">
        <v>0</v>
      </c>
    </row>
    <row r="1946" spans="1:17" x14ac:dyDescent="0.3">
      <c r="A1946" s="162" t="s">
        <v>83</v>
      </c>
      <c r="B1946" s="162" t="s">
        <v>84</v>
      </c>
      <c r="C1946" s="164">
        <v>1986</v>
      </c>
      <c r="D1946" s="163">
        <v>40000</v>
      </c>
      <c r="E1946" s="165">
        <v>74389.690824748672</v>
      </c>
      <c r="F1946" s="155">
        <f t="shared" si="256"/>
        <v>2324.8922144722942</v>
      </c>
      <c r="G1946" s="155">
        <f t="shared" si="257"/>
        <v>15287.998655694608</v>
      </c>
      <c r="H1946" s="155">
        <f t="shared" si="258"/>
        <v>27645.857507377768</v>
      </c>
      <c r="I1946" s="155">
        <f t="shared" si="259"/>
        <v>4286.777404189409</v>
      </c>
      <c r="J1946" s="166">
        <f t="shared" si="260"/>
        <v>49545.525781734083</v>
      </c>
      <c r="K1946" s="155">
        <v>6.7465020000000001E-2</v>
      </c>
      <c r="L1946" s="155">
        <v>0.34977550000000002</v>
      </c>
      <c r="M1946" s="155">
        <v>0.50562790000000002</v>
      </c>
      <c r="N1946" s="155">
        <v>7.7131519999999995E-2</v>
      </c>
      <c r="O1946" s="206">
        <f t="shared" si="261"/>
        <v>1.2386381445433521</v>
      </c>
      <c r="P1946" s="201">
        <v>1</v>
      </c>
      <c r="Q1946" s="201">
        <v>0</v>
      </c>
    </row>
    <row r="1947" spans="1:17" x14ac:dyDescent="0.3">
      <c r="A1947" s="162" t="s">
        <v>83</v>
      </c>
      <c r="B1947" s="162" t="s">
        <v>84</v>
      </c>
      <c r="C1947" s="164">
        <v>1987</v>
      </c>
      <c r="D1947" s="163">
        <v>50000</v>
      </c>
      <c r="E1947" s="165">
        <v>92324.898759835894</v>
      </c>
      <c r="F1947" s="155">
        <f t="shared" si="256"/>
        <v>2948.7632354650618</v>
      </c>
      <c r="G1947" s="155">
        <f t="shared" si="257"/>
        <v>19124.426544840211</v>
      </c>
      <c r="H1947" s="155">
        <f t="shared" si="258"/>
        <v>28101.536915747831</v>
      </c>
      <c r="I1947" s="155">
        <f t="shared" si="259"/>
        <v>1378.0911506779835</v>
      </c>
      <c r="J1947" s="166">
        <f t="shared" si="260"/>
        <v>51552.817846731086</v>
      </c>
      <c r="K1947" s="155">
        <v>6.7465020000000001E-2</v>
      </c>
      <c r="L1947" s="155">
        <v>0.34977550000000002</v>
      </c>
      <c r="M1947" s="155">
        <v>0.50562790000000002</v>
      </c>
      <c r="N1947" s="155">
        <v>7.7131519999999995E-2</v>
      </c>
      <c r="O1947" s="206">
        <f t="shared" si="261"/>
        <v>1.0310563569346218</v>
      </c>
      <c r="P1947" s="201">
        <v>1</v>
      </c>
      <c r="Q1947" s="201">
        <v>0</v>
      </c>
    </row>
    <row r="1948" spans="1:17" x14ac:dyDescent="0.3">
      <c r="A1948" s="162" t="s">
        <v>83</v>
      </c>
      <c r="B1948" s="162" t="s">
        <v>84</v>
      </c>
      <c r="C1948" s="164">
        <v>1988</v>
      </c>
      <c r="D1948" s="163">
        <v>16000</v>
      </c>
      <c r="E1948" s="165">
        <v>44518.288020096239</v>
      </c>
      <c r="F1948" s="155">
        <f t="shared" si="256"/>
        <v>3688.7369736764749</v>
      </c>
      <c r="G1948" s="155">
        <f t="shared" si="257"/>
        <v>19439.649444728337</v>
      </c>
      <c r="H1948" s="155">
        <f t="shared" si="258"/>
        <v>9033.9375462313255</v>
      </c>
      <c r="I1948" s="155">
        <f t="shared" si="259"/>
        <v>3215.7776114045168</v>
      </c>
      <c r="J1948" s="166">
        <f t="shared" si="260"/>
        <v>35378.101576040652</v>
      </c>
      <c r="K1948" s="155">
        <v>6.7465020000000001E-2</v>
      </c>
      <c r="L1948" s="155">
        <v>0.34977550000000002</v>
      </c>
      <c r="M1948" s="155">
        <v>0.50562790000000002</v>
      </c>
      <c r="N1948" s="155">
        <v>7.7131519999999995E-2</v>
      </c>
      <c r="O1948" s="206">
        <f t="shared" si="261"/>
        <v>2.2111313485025406</v>
      </c>
      <c r="P1948" s="201">
        <v>1</v>
      </c>
      <c r="Q1948" s="201">
        <v>0</v>
      </c>
    </row>
    <row r="1949" spans="1:17" x14ac:dyDescent="0.3">
      <c r="A1949" s="162" t="s">
        <v>83</v>
      </c>
      <c r="B1949" s="162" t="s">
        <v>84</v>
      </c>
      <c r="C1949" s="164">
        <v>1989</v>
      </c>
      <c r="D1949" s="163">
        <v>32000</v>
      </c>
      <c r="E1949" s="165">
        <v>34460.705925415779</v>
      </c>
      <c r="F1949" s="155">
        <f t="shared" si="256"/>
        <v>3749.5374564015665</v>
      </c>
      <c r="G1949" s="155">
        <f t="shared" si="257"/>
        <v>6249.3585148324191</v>
      </c>
      <c r="H1949" s="155">
        <f t="shared" si="258"/>
        <v>21080.705793448411</v>
      </c>
      <c r="I1949" s="155">
        <f t="shared" si="259"/>
        <v>1590.6827734220785</v>
      </c>
      <c r="J1949" s="166">
        <f t="shared" si="260"/>
        <v>32670.284538104475</v>
      </c>
      <c r="K1949" s="155">
        <v>6.7465020000000001E-2</v>
      </c>
      <c r="L1949" s="155">
        <v>0.34977550000000002</v>
      </c>
      <c r="M1949" s="155">
        <v>0.50562790000000002</v>
      </c>
      <c r="N1949" s="155">
        <v>7.7131519999999995E-2</v>
      </c>
      <c r="O1949" s="206">
        <f t="shared" si="261"/>
        <v>1.0209463918157649</v>
      </c>
      <c r="P1949" s="201">
        <v>1</v>
      </c>
      <c r="Q1949" s="201">
        <v>0</v>
      </c>
    </row>
    <row r="1950" spans="1:17" x14ac:dyDescent="0.3">
      <c r="A1950" s="162" t="s">
        <v>83</v>
      </c>
      <c r="B1950" s="162" t="s">
        <v>84</v>
      </c>
      <c r="C1950" s="164">
        <v>1990</v>
      </c>
      <c r="D1950" s="163">
        <v>16000</v>
      </c>
      <c r="E1950" s="165">
        <v>43708.031739486061</v>
      </c>
      <c r="F1950" s="155">
        <f t="shared" si="256"/>
        <v>1205.3820155795345</v>
      </c>
      <c r="G1950" s="155">
        <f t="shared" si="257"/>
        <v>14582.886761700285</v>
      </c>
      <c r="H1950" s="155">
        <f t="shared" si="258"/>
        <v>10427.560487483994</v>
      </c>
      <c r="I1950" s="155">
        <f t="shared" si="259"/>
        <v>3338.6505320300398</v>
      </c>
      <c r="J1950" s="166">
        <f t="shared" si="260"/>
        <v>29554.479796793854</v>
      </c>
      <c r="K1950" s="155">
        <v>6.7465020000000001E-2</v>
      </c>
      <c r="L1950" s="155">
        <v>0.34977550000000002</v>
      </c>
      <c r="M1950" s="155">
        <v>0.50562790000000002</v>
      </c>
      <c r="N1950" s="155">
        <v>7.7131519999999995E-2</v>
      </c>
      <c r="O1950" s="206">
        <f t="shared" si="261"/>
        <v>1.8471549872996158</v>
      </c>
      <c r="P1950" s="201">
        <v>1</v>
      </c>
      <c r="Q1950" s="201">
        <v>0</v>
      </c>
    </row>
    <row r="1951" spans="1:17" x14ac:dyDescent="0.3">
      <c r="A1951" s="162" t="s">
        <v>83</v>
      </c>
      <c r="B1951" s="162" t="s">
        <v>84</v>
      </c>
      <c r="C1951" s="164">
        <v>1991</v>
      </c>
      <c r="D1951" s="163">
        <v>40000</v>
      </c>
      <c r="E1951" s="165">
        <v>54676.289633894346</v>
      </c>
      <c r="F1951" s="155">
        <f t="shared" si="256"/>
        <v>2812.760605119126</v>
      </c>
      <c r="G1951" s="155">
        <f t="shared" si="257"/>
        <v>7213.4175809720109</v>
      </c>
      <c r="H1951" s="155">
        <f t="shared" si="258"/>
        <v>21886.186831845553</v>
      </c>
      <c r="I1951" s="155">
        <f t="shared" si="259"/>
        <v>2676.419842474751</v>
      </c>
      <c r="J1951" s="166">
        <f t="shared" si="260"/>
        <v>34588.784860411441</v>
      </c>
      <c r="K1951" s="155">
        <v>6.7465020000000001E-2</v>
      </c>
      <c r="L1951" s="155">
        <v>0.34977550000000002</v>
      </c>
      <c r="M1951" s="155">
        <v>0.50562790000000002</v>
      </c>
      <c r="N1951" s="155">
        <v>7.7131519999999995E-2</v>
      </c>
      <c r="O1951" s="206">
        <f t="shared" si="261"/>
        <v>0.86471962151028603</v>
      </c>
      <c r="P1951" s="201">
        <v>1</v>
      </c>
      <c r="Q1951" s="201">
        <v>0</v>
      </c>
    </row>
    <row r="1952" spans="1:17" x14ac:dyDescent="0.3">
      <c r="A1952" s="162" t="s">
        <v>83</v>
      </c>
      <c r="B1952" s="162" t="s">
        <v>84</v>
      </c>
      <c r="C1952" s="164">
        <v>1992</v>
      </c>
      <c r="D1952" s="163">
        <v>40000</v>
      </c>
      <c r="E1952" s="165">
        <v>55577.504555717416</v>
      </c>
      <c r="F1952" s="155">
        <f t="shared" si="256"/>
        <v>1391.3306145474119</v>
      </c>
      <c r="G1952" s="155">
        <f t="shared" si="257"/>
        <v>15140.090058721431</v>
      </c>
      <c r="H1952" s="155">
        <f t="shared" si="258"/>
        <v>17545.000337979069</v>
      </c>
      <c r="I1952" s="155">
        <f t="shared" si="259"/>
        <v>3274.1400507032081</v>
      </c>
      <c r="J1952" s="166">
        <f t="shared" si="260"/>
        <v>37350.561061951121</v>
      </c>
      <c r="K1952" s="155">
        <v>6.7465020000000001E-2</v>
      </c>
      <c r="L1952" s="155">
        <v>0.34977550000000002</v>
      </c>
      <c r="M1952" s="155">
        <v>0.50562790000000002</v>
      </c>
      <c r="N1952" s="155">
        <v>7.7131519999999995E-2</v>
      </c>
      <c r="O1952" s="206">
        <f t="shared" si="261"/>
        <v>0.93376402654877799</v>
      </c>
      <c r="P1952" s="201">
        <v>1</v>
      </c>
      <c r="Q1952" s="201">
        <v>0</v>
      </c>
    </row>
    <row r="1953" spans="1:17" x14ac:dyDescent="0.3">
      <c r="A1953" s="162" t="s">
        <v>83</v>
      </c>
      <c r="B1953" s="162" t="s">
        <v>84</v>
      </c>
      <c r="C1953" s="164">
        <v>1993</v>
      </c>
      <c r="D1953" s="163">
        <v>16000</v>
      </c>
      <c r="E1953" s="165">
        <v>17866.77029932748</v>
      </c>
      <c r="F1953" s="155">
        <f t="shared" si="256"/>
        <v>2920.2344893036889</v>
      </c>
      <c r="G1953" s="155">
        <f t="shared" si="257"/>
        <v>12137.010765657507</v>
      </c>
      <c r="H1953" s="155">
        <f t="shared" si="258"/>
        <v>21463.294877930017</v>
      </c>
      <c r="I1953" s="155">
        <f t="shared" si="259"/>
        <v>1691.4724589595683</v>
      </c>
      <c r="J1953" s="166">
        <f t="shared" si="260"/>
        <v>38212.012591850784</v>
      </c>
      <c r="K1953" s="155">
        <v>6.7465020000000001E-2</v>
      </c>
      <c r="L1953" s="155">
        <v>0.34977550000000002</v>
      </c>
      <c r="M1953" s="155">
        <v>0.50562790000000002</v>
      </c>
      <c r="N1953" s="155">
        <v>7.7131519999999995E-2</v>
      </c>
      <c r="O1953" s="206">
        <f t="shared" si="261"/>
        <v>2.3882507869906742</v>
      </c>
      <c r="P1953" s="201">
        <v>1</v>
      </c>
      <c r="Q1953" s="201">
        <v>0</v>
      </c>
    </row>
    <row r="1954" spans="1:17" x14ac:dyDescent="0.3">
      <c r="A1954" s="162" t="s">
        <v>83</v>
      </c>
      <c r="B1954" s="162" t="s">
        <v>84</v>
      </c>
      <c r="C1954" s="164">
        <v>1994</v>
      </c>
      <c r="D1954" s="163">
        <v>31000</v>
      </c>
      <c r="E1954" s="165">
        <v>41692.133273200336</v>
      </c>
      <c r="F1954" s="155">
        <f t="shared" si="256"/>
        <v>2340.9977944289953</v>
      </c>
      <c r="G1954" s="155">
        <f t="shared" si="257"/>
        <v>14847.548360316769</v>
      </c>
      <c r="H1954" s="155">
        <f t="shared" si="258"/>
        <v>11088.277105540805</v>
      </c>
      <c r="I1954" s="155">
        <f t="shared" si="259"/>
        <v>1615.1060088157728</v>
      </c>
      <c r="J1954" s="166">
        <f t="shared" si="260"/>
        <v>29891.92926910234</v>
      </c>
      <c r="K1954" s="155">
        <v>6.7465020000000001E-2</v>
      </c>
      <c r="L1954" s="155">
        <v>0.34977550000000002</v>
      </c>
      <c r="M1954" s="155">
        <v>0.50562790000000002</v>
      </c>
      <c r="N1954" s="155">
        <v>7.7131519999999995E-2</v>
      </c>
      <c r="O1954" s="206">
        <f t="shared" si="261"/>
        <v>0.96425578287426905</v>
      </c>
      <c r="P1954" s="201">
        <v>1</v>
      </c>
      <c r="Q1954" s="201">
        <v>0</v>
      </c>
    </row>
    <row r="1955" spans="1:17" x14ac:dyDescent="0.3">
      <c r="A1955" s="162" t="s">
        <v>83</v>
      </c>
      <c r="B1955" s="162" t="s">
        <v>84</v>
      </c>
      <c r="C1955" s="164">
        <v>1995</v>
      </c>
      <c r="D1955" s="163">
        <v>16800</v>
      </c>
      <c r="E1955" s="165">
        <v>20622.992693805056</v>
      </c>
      <c r="F1955" s="155">
        <f t="shared" si="256"/>
        <v>2863.8087775722943</v>
      </c>
      <c r="G1955" s="155">
        <f t="shared" si="257"/>
        <v>7670.4779715064933</v>
      </c>
      <c r="H1955" s="155">
        <f t="shared" si="258"/>
        <v>10587.66454381945</v>
      </c>
      <c r="I1955" s="155">
        <f t="shared" si="259"/>
        <v>1331.4526821960849</v>
      </c>
      <c r="J1955" s="166">
        <f t="shared" si="260"/>
        <v>22453.403975094323</v>
      </c>
      <c r="K1955" s="155">
        <v>6.7465020000000001E-2</v>
      </c>
      <c r="L1955" s="155">
        <v>0.34977550000000002</v>
      </c>
      <c r="M1955" s="155">
        <v>0.50562790000000002</v>
      </c>
      <c r="N1955" s="155">
        <v>7.7131519999999995E-2</v>
      </c>
      <c r="O1955" s="206">
        <f t="shared" si="261"/>
        <v>1.3365121413746621</v>
      </c>
      <c r="P1955" s="201">
        <v>1</v>
      </c>
      <c r="Q1955" s="201">
        <v>0</v>
      </c>
    </row>
    <row r="1956" spans="1:17" x14ac:dyDescent="0.3">
      <c r="A1956" s="162" t="s">
        <v>83</v>
      </c>
      <c r="B1956" s="162" t="s">
        <v>84</v>
      </c>
      <c r="C1956" s="164">
        <v>1996</v>
      </c>
      <c r="D1956" s="163">
        <v>34000</v>
      </c>
      <c r="E1956" s="165">
        <v>43285.164509010581</v>
      </c>
      <c r="F1956" s="155">
        <f t="shared" si="256"/>
        <v>1479.4888428641943</v>
      </c>
      <c r="G1956" s="155">
        <f t="shared" si="257"/>
        <v>7324.1719051633036</v>
      </c>
      <c r="H1956" s="155">
        <f t="shared" si="258"/>
        <v>8728.2037699785233</v>
      </c>
      <c r="I1956" s="155">
        <f t="shared" si="259"/>
        <v>1974.9821878894927</v>
      </c>
      <c r="J1956" s="166">
        <f t="shared" si="260"/>
        <v>19506.846705895514</v>
      </c>
      <c r="K1956" s="155">
        <v>6.7465020000000001E-2</v>
      </c>
      <c r="L1956" s="155">
        <v>0.34977550000000002</v>
      </c>
      <c r="M1956" s="155">
        <v>0.50562790000000002</v>
      </c>
      <c r="N1956" s="155">
        <v>7.7131519999999995E-2</v>
      </c>
      <c r="O1956" s="206">
        <f t="shared" si="261"/>
        <v>0.5737307854675151</v>
      </c>
      <c r="P1956" s="201">
        <v>1</v>
      </c>
      <c r="Q1956" s="201">
        <v>0</v>
      </c>
    </row>
    <row r="1957" spans="1:17" x14ac:dyDescent="0.3">
      <c r="A1957" s="162" t="s">
        <v>83</v>
      </c>
      <c r="B1957" s="162" t="s">
        <v>84</v>
      </c>
      <c r="C1957" s="164">
        <v>1997</v>
      </c>
      <c r="D1957" s="163">
        <v>30000</v>
      </c>
      <c r="E1957" s="165">
        <v>34699.430822506169</v>
      </c>
      <c r="F1957" s="155">
        <f t="shared" si="256"/>
        <v>1412.693010417483</v>
      </c>
      <c r="G1957" s="155">
        <f t="shared" si="257"/>
        <v>6037.8627005078697</v>
      </c>
      <c r="H1957" s="155">
        <f t="shared" si="258"/>
        <v>12946.796539209519</v>
      </c>
      <c r="I1957" s="155" t="s">
        <v>18</v>
      </c>
      <c r="J1957" s="166">
        <f t="shared" si="260"/>
        <v>20397.352250134871</v>
      </c>
      <c r="K1957" s="155">
        <v>6.7465020000000001E-2</v>
      </c>
      <c r="L1957" s="155">
        <v>0.34977550000000002</v>
      </c>
      <c r="M1957" s="155">
        <v>0.50562790000000002</v>
      </c>
      <c r="N1957" s="155">
        <v>7.7131519999999995E-2</v>
      </c>
      <c r="O1957" s="206">
        <f t="shared" si="261"/>
        <v>0.67991174167116231</v>
      </c>
      <c r="P1957" s="201">
        <v>1</v>
      </c>
      <c r="Q1957" s="201">
        <v>0</v>
      </c>
    </row>
    <row r="1958" spans="1:17" x14ac:dyDescent="0.3">
      <c r="A1958" s="162" t="s">
        <v>83</v>
      </c>
      <c r="B1958" s="162" t="s">
        <v>84</v>
      </c>
      <c r="C1958" s="164">
        <v>1998</v>
      </c>
      <c r="D1958" s="163">
        <v>28000</v>
      </c>
      <c r="E1958" s="165">
        <v>42448.794613449965</v>
      </c>
      <c r="F1958" s="155">
        <f t="shared" si="256"/>
        <v>1164.5885084776303</v>
      </c>
      <c r="G1958" s="155">
        <f t="shared" si="257"/>
        <v>8956.1359903207067</v>
      </c>
      <c r="H1958" s="155" t="s">
        <v>18</v>
      </c>
      <c r="I1958" s="155">
        <f t="shared" si="259"/>
        <v>1705.8410514848695</v>
      </c>
      <c r="J1958" s="155" t="s">
        <v>18</v>
      </c>
      <c r="K1958" s="155">
        <v>6.7465020000000001E-2</v>
      </c>
      <c r="L1958" s="155">
        <v>0.34977550000000002</v>
      </c>
      <c r="M1958" s="155">
        <v>0.50562790000000002</v>
      </c>
      <c r="N1958" s="155">
        <v>7.7131519999999995E-2</v>
      </c>
      <c r="O1958" s="206" t="e">
        <f t="shared" si="261"/>
        <v>#VALUE!</v>
      </c>
      <c r="P1958" s="201">
        <v>0</v>
      </c>
      <c r="Q1958" s="201">
        <v>0</v>
      </c>
    </row>
    <row r="1959" spans="1:17" x14ac:dyDescent="0.3">
      <c r="A1959" s="162" t="s">
        <v>83</v>
      </c>
      <c r="B1959" s="162" t="s">
        <v>84</v>
      </c>
      <c r="C1959" s="164">
        <v>1999</v>
      </c>
      <c r="D1959" s="163">
        <v>18000</v>
      </c>
      <c r="E1959" s="165">
        <v>21929.717694654122</v>
      </c>
      <c r="F1959" s="155">
        <f t="shared" si="256"/>
        <v>1727.4677434803359</v>
      </c>
      <c r="G1959" s="155" t="s">
        <v>18</v>
      </c>
      <c r="H1959" s="155">
        <f t="shared" si="258"/>
        <v>11182.468964647482</v>
      </c>
      <c r="I1959" s="155">
        <f t="shared" si="259"/>
        <v>840.04523038315153</v>
      </c>
      <c r="J1959" s="155" t="s">
        <v>18</v>
      </c>
      <c r="K1959" s="155">
        <v>6.7465020000000001E-2</v>
      </c>
      <c r="L1959" s="155">
        <v>0.34977550000000002</v>
      </c>
      <c r="M1959" s="155">
        <v>0.50562790000000002</v>
      </c>
      <c r="N1959" s="155">
        <v>7.7131519999999995E-2</v>
      </c>
      <c r="O1959" s="206" t="e">
        <f t="shared" si="261"/>
        <v>#VALUE!</v>
      </c>
      <c r="P1959" s="201">
        <v>0</v>
      </c>
      <c r="Q1959" s="201">
        <v>0</v>
      </c>
    </row>
    <row r="1960" spans="1:17" x14ac:dyDescent="0.3">
      <c r="A1960" s="162" t="s">
        <v>83</v>
      </c>
      <c r="B1960" s="162" t="s">
        <v>84</v>
      </c>
      <c r="C1960" s="164">
        <v>2000</v>
      </c>
      <c r="D1960" s="163">
        <v>14000</v>
      </c>
      <c r="E1960" s="165">
        <v>20939.636724594213</v>
      </c>
      <c r="F1960" s="155" t="s">
        <v>18</v>
      </c>
      <c r="G1960" s="155">
        <f t="shared" si="257"/>
        <v>7735.6365685992714</v>
      </c>
      <c r="H1960" s="155">
        <f t="shared" si="258"/>
        <v>5506.8317821773662</v>
      </c>
      <c r="I1960" s="155" t="s">
        <v>18</v>
      </c>
      <c r="J1960" s="155" t="s">
        <v>18</v>
      </c>
      <c r="K1960" s="155">
        <v>6.7465020000000001E-2</v>
      </c>
      <c r="L1960" s="155">
        <v>0.34977550000000002</v>
      </c>
      <c r="M1960" s="155">
        <v>0.50562790000000002</v>
      </c>
      <c r="N1960" s="155">
        <v>7.7131519999999995E-2</v>
      </c>
      <c r="O1960" s="206" t="e">
        <f t="shared" si="261"/>
        <v>#VALUE!</v>
      </c>
      <c r="P1960" s="201">
        <v>0</v>
      </c>
      <c r="Q1960" s="201">
        <v>0</v>
      </c>
    </row>
    <row r="1961" spans="1:17" x14ac:dyDescent="0.3">
      <c r="A1961" s="162" t="s">
        <v>83</v>
      </c>
      <c r="B1961" s="162" t="s">
        <v>84</v>
      </c>
      <c r="C1961" s="164">
        <v>2001</v>
      </c>
      <c r="D1961" s="163">
        <v>11000</v>
      </c>
      <c r="E1961" s="165">
        <v>17262.108696886629</v>
      </c>
      <c r="F1961" s="155">
        <f t="shared" si="256"/>
        <v>1492.0566929738679</v>
      </c>
      <c r="G1961" s="155">
        <f t="shared" si="257"/>
        <v>3809.4314811880031</v>
      </c>
      <c r="H1961" s="155" t="s">
        <v>18</v>
      </c>
      <c r="I1961" s="155">
        <f t="shared" si="259"/>
        <v>730.15599765361662</v>
      </c>
      <c r="J1961" s="155" t="s">
        <v>18</v>
      </c>
      <c r="K1961" s="155">
        <v>6.7465020000000001E-2</v>
      </c>
      <c r="L1961" s="155">
        <v>0.34977550000000002</v>
      </c>
      <c r="M1961" s="155">
        <v>0.50562790000000002</v>
      </c>
      <c r="N1961" s="155">
        <v>7.7131519999999995E-2</v>
      </c>
      <c r="O1961" s="206" t="e">
        <f t="shared" si="261"/>
        <v>#VALUE!</v>
      </c>
      <c r="P1961" s="201">
        <v>0</v>
      </c>
      <c r="Q1961" s="201">
        <v>0</v>
      </c>
    </row>
    <row r="1962" spans="1:17" x14ac:dyDescent="0.3">
      <c r="A1962" s="162" t="s">
        <v>83</v>
      </c>
      <c r="B1962" s="162" t="s">
        <v>84</v>
      </c>
      <c r="C1962" s="164">
        <v>2002</v>
      </c>
      <c r="D1962" s="163">
        <v>18000</v>
      </c>
      <c r="E1962" s="165">
        <v>25605.383997223093</v>
      </c>
      <c r="F1962" s="155">
        <f t="shared" si="256"/>
        <v>734.76664622587407</v>
      </c>
      <c r="G1962" s="155" t="s">
        <v>18</v>
      </c>
      <c r="H1962" s="155">
        <f t="shared" si="258"/>
        <v>4786.4640002686729</v>
      </c>
      <c r="I1962" s="155" t="s">
        <v>18</v>
      </c>
      <c r="J1962" s="155" t="s">
        <v>18</v>
      </c>
      <c r="K1962" s="155">
        <v>6.7465020000000001E-2</v>
      </c>
      <c r="L1962" s="155">
        <v>0.34977550000000002</v>
      </c>
      <c r="M1962" s="155">
        <v>0.50562790000000002</v>
      </c>
      <c r="N1962" s="155">
        <v>7.7131519999999995E-2</v>
      </c>
      <c r="O1962" s="206" t="e">
        <f t="shared" si="261"/>
        <v>#VALUE!</v>
      </c>
      <c r="P1962" s="201">
        <v>0</v>
      </c>
      <c r="Q1962" s="201">
        <v>0</v>
      </c>
    </row>
    <row r="1963" spans="1:17" x14ac:dyDescent="0.3">
      <c r="A1963" s="162" t="s">
        <v>83</v>
      </c>
      <c r="B1963" s="162" t="s">
        <v>84</v>
      </c>
      <c r="C1963" s="164">
        <v>2003</v>
      </c>
      <c r="D1963" s="163" t="s">
        <v>18</v>
      </c>
      <c r="E1963" s="165" t="s">
        <v>18</v>
      </c>
      <c r="F1963" s="155" t="s">
        <v>18</v>
      </c>
      <c r="G1963" s="155">
        <f t="shared" si="257"/>
        <v>3311.1065250275451</v>
      </c>
      <c r="H1963" s="155" t="s">
        <v>18</v>
      </c>
      <c r="I1963" s="155">
        <f t="shared" si="259"/>
        <v>4831.6053226197409</v>
      </c>
      <c r="J1963" s="155" t="s">
        <v>18</v>
      </c>
      <c r="K1963" s="155">
        <v>6.7465020000000001E-2</v>
      </c>
      <c r="L1963" s="155">
        <v>0.34977550000000002</v>
      </c>
      <c r="M1963" s="155">
        <v>0.50562790000000002</v>
      </c>
      <c r="N1963" s="155">
        <v>7.7131519999999995E-2</v>
      </c>
      <c r="O1963" s="206" t="e">
        <f t="shared" si="261"/>
        <v>#VALUE!</v>
      </c>
      <c r="P1963" s="201">
        <v>0</v>
      </c>
      <c r="Q1963" s="201">
        <v>0</v>
      </c>
    </row>
    <row r="1964" spans="1:17" x14ac:dyDescent="0.3">
      <c r="A1964" s="162" t="s">
        <v>83</v>
      </c>
      <c r="B1964" s="162" t="s">
        <v>84</v>
      </c>
      <c r="C1964" s="164">
        <v>2004</v>
      </c>
      <c r="D1964" s="163">
        <v>20000</v>
      </c>
      <c r="E1964" s="165">
        <v>22116.004604665766</v>
      </c>
      <c r="F1964" s="155">
        <f t="shared" si="256"/>
        <v>638.64927055529574</v>
      </c>
      <c r="G1964" s="155" t="s">
        <v>18</v>
      </c>
      <c r="H1964" s="155">
        <f t="shared" si="258"/>
        <v>31673.101384557733</v>
      </c>
      <c r="I1964" s="155">
        <f t="shared" si="259"/>
        <v>2505.8045675214357</v>
      </c>
      <c r="J1964" s="155" t="s">
        <v>18</v>
      </c>
      <c r="K1964" s="155">
        <v>6.7465020000000001E-2</v>
      </c>
      <c r="L1964" s="155">
        <v>0.34977550000000002</v>
      </c>
      <c r="M1964" s="155">
        <v>0.50562790000000002</v>
      </c>
      <c r="N1964" s="155">
        <v>7.7131519999999995E-2</v>
      </c>
      <c r="O1964" s="206" t="e">
        <f t="shared" si="261"/>
        <v>#VALUE!</v>
      </c>
      <c r="P1964" s="201">
        <v>0</v>
      </c>
      <c r="Q1964" s="201">
        <v>0</v>
      </c>
    </row>
    <row r="1965" spans="1:17" x14ac:dyDescent="0.3">
      <c r="A1965" s="162" t="s">
        <v>83</v>
      </c>
      <c r="B1965" s="162" t="s">
        <v>84</v>
      </c>
      <c r="C1965" s="164">
        <v>2005</v>
      </c>
      <c r="D1965" s="163">
        <v>6000</v>
      </c>
      <c r="E1965" s="165">
        <v>10891.075793438942</v>
      </c>
      <c r="F1965" s="155" t="s">
        <v>18</v>
      </c>
      <c r="G1965" s="155">
        <f t="shared" si="257"/>
        <v>21910.33143806814</v>
      </c>
      <c r="H1965" s="155">
        <f t="shared" si="258"/>
        <v>16426.549111002503</v>
      </c>
      <c r="I1965" s="155">
        <f t="shared" si="259"/>
        <v>3706.6832467089143</v>
      </c>
      <c r="J1965" s="166">
        <f t="shared" si="260"/>
        <v>42043.563795779555</v>
      </c>
      <c r="K1965" s="155">
        <v>6.7465020000000001E-2</v>
      </c>
      <c r="L1965" s="155">
        <v>0.34977550000000002</v>
      </c>
      <c r="M1965" s="155">
        <v>0.50562790000000002</v>
      </c>
      <c r="N1965" s="155">
        <v>7.7131519999999995E-2</v>
      </c>
      <c r="O1965" s="206">
        <f t="shared" si="261"/>
        <v>7.0072606326299258</v>
      </c>
      <c r="P1965" s="201">
        <v>1</v>
      </c>
      <c r="Q1965" s="201">
        <v>0</v>
      </c>
    </row>
    <row r="1966" spans="1:17" x14ac:dyDescent="0.3">
      <c r="A1966" s="162" t="s">
        <v>83</v>
      </c>
      <c r="B1966" s="162" t="s">
        <v>84</v>
      </c>
      <c r="C1966" s="164">
        <v>2006</v>
      </c>
      <c r="D1966" s="163" t="s">
        <v>18</v>
      </c>
      <c r="E1966" s="165" t="s">
        <v>18</v>
      </c>
      <c r="F1966" s="155">
        <f t="shared" si="256"/>
        <v>4226.0848706553079</v>
      </c>
      <c r="G1966" s="155">
        <f t="shared" si="257"/>
        <v>11363.30576017553</v>
      </c>
      <c r="H1966" s="155">
        <f t="shared" si="258"/>
        <v>24298.78817374026</v>
      </c>
      <c r="I1966" s="155">
        <f t="shared" si="259"/>
        <v>1234.1043199999999</v>
      </c>
      <c r="J1966" s="166">
        <f t="shared" si="260"/>
        <v>41122.283124571099</v>
      </c>
      <c r="K1966" s="155">
        <v>6.7465020000000001E-2</v>
      </c>
      <c r="L1966" s="155">
        <v>0.34977550000000002</v>
      </c>
      <c r="M1966" s="155">
        <v>0.50562790000000002</v>
      </c>
      <c r="N1966" s="155">
        <v>7.7131519999999995E-2</v>
      </c>
      <c r="O1966" s="206" t="e">
        <f t="shared" si="261"/>
        <v>#VALUE!</v>
      </c>
      <c r="P1966" s="201">
        <v>0</v>
      </c>
      <c r="Q1966" s="201">
        <v>0</v>
      </c>
    </row>
    <row r="1967" spans="1:17" x14ac:dyDescent="0.3">
      <c r="A1967" s="162" t="s">
        <v>83</v>
      </c>
      <c r="B1967" s="162" t="s">
        <v>84</v>
      </c>
      <c r="C1967" s="164">
        <v>2007</v>
      </c>
      <c r="D1967" s="163">
        <v>7000</v>
      </c>
      <c r="E1967" s="165">
        <v>9466.3763614877116</v>
      </c>
      <c r="F1967" s="155">
        <f t="shared" si="256"/>
        <v>2191.7648616794409</v>
      </c>
      <c r="G1967" s="155">
        <f t="shared" si="257"/>
        <v>16809.04234688016</v>
      </c>
      <c r="H1967" s="155">
        <f t="shared" si="258"/>
        <v>8090.0464000000002</v>
      </c>
      <c r="I1967" s="155">
        <f t="shared" si="259"/>
        <v>2289.2768923330036</v>
      </c>
      <c r="J1967" s="166">
        <f t="shared" si="260"/>
        <v>29380.130500892603</v>
      </c>
      <c r="K1967" s="155">
        <v>6.7465020000000001E-2</v>
      </c>
      <c r="L1967" s="155">
        <v>0.34977550000000002</v>
      </c>
      <c r="M1967" s="155">
        <v>0.50562790000000002</v>
      </c>
      <c r="N1967" s="155">
        <v>7.7131519999999995E-2</v>
      </c>
      <c r="O1967" s="206">
        <f t="shared" si="261"/>
        <v>4.1971615001275149</v>
      </c>
      <c r="P1967" s="201">
        <v>1</v>
      </c>
      <c r="Q1967" s="201">
        <v>0</v>
      </c>
    </row>
    <row r="1968" spans="1:17" x14ac:dyDescent="0.3">
      <c r="A1968" s="162" t="s">
        <v>83</v>
      </c>
      <c r="B1968" s="162" t="s">
        <v>84</v>
      </c>
      <c r="C1968" s="164">
        <v>2008</v>
      </c>
      <c r="D1968" s="163" t="s">
        <v>18</v>
      </c>
      <c r="E1968" s="165" t="s">
        <v>18</v>
      </c>
      <c r="F1968" s="155">
        <f t="shared" si="256"/>
        <v>3242.1435409658966</v>
      </c>
      <c r="G1968" s="155">
        <f t="shared" si="257"/>
        <v>5596.4080000000004</v>
      </c>
      <c r="H1968" s="155">
        <f t="shared" si="258"/>
        <v>15007.123774934849</v>
      </c>
      <c r="I1968" s="155">
        <f t="shared" si="259"/>
        <v>2078.5501925755084</v>
      </c>
      <c r="J1968" s="166">
        <f t="shared" si="260"/>
        <v>25924.225508476255</v>
      </c>
      <c r="K1968" s="155">
        <v>6.7465020000000001E-2</v>
      </c>
      <c r="L1968" s="155">
        <v>0.34977550000000002</v>
      </c>
      <c r="M1968" s="155">
        <v>0.50562790000000002</v>
      </c>
      <c r="N1968" s="155">
        <v>7.7131519999999995E-2</v>
      </c>
      <c r="O1968" s="206" t="e">
        <f t="shared" si="261"/>
        <v>#VALUE!</v>
      </c>
      <c r="P1968" s="201">
        <v>0</v>
      </c>
      <c r="Q1968" s="201">
        <v>0</v>
      </c>
    </row>
    <row r="1969" spans="1:17" x14ac:dyDescent="0.3">
      <c r="A1969" s="162" t="s">
        <v>83</v>
      </c>
      <c r="B1969" s="162" t="s">
        <v>84</v>
      </c>
      <c r="C1969" s="164">
        <v>2009</v>
      </c>
      <c r="D1969" s="163">
        <v>40000</v>
      </c>
      <c r="E1969" s="165">
        <v>62641.126774368524</v>
      </c>
      <c r="F1969" s="155">
        <f t="shared" si="256"/>
        <v>1079.4403199999999</v>
      </c>
      <c r="G1969" s="155">
        <f t="shared" si="257"/>
        <v>10381.397509788769</v>
      </c>
      <c r="H1969" s="155">
        <f t="shared" si="258"/>
        <v>13625.726148227728</v>
      </c>
      <c r="I1969" s="155" t="s">
        <v>18</v>
      </c>
      <c r="J1969" s="166">
        <f t="shared" si="260"/>
        <v>25086.563978016497</v>
      </c>
      <c r="K1969" s="155">
        <v>6.7465020000000001E-2</v>
      </c>
      <c r="L1969" s="155">
        <v>0.34977550000000002</v>
      </c>
      <c r="M1969" s="155">
        <v>0.50562790000000002</v>
      </c>
      <c r="N1969" s="155">
        <v>7.7131519999999995E-2</v>
      </c>
      <c r="O1969" s="206">
        <f t="shared" si="261"/>
        <v>0.6271640994504124</v>
      </c>
      <c r="P1969" s="201">
        <v>1</v>
      </c>
      <c r="Q1969" s="201">
        <v>0</v>
      </c>
    </row>
    <row r="1970" spans="1:17" x14ac:dyDescent="0.3">
      <c r="A1970" s="162" t="s">
        <v>83</v>
      </c>
      <c r="B1970" s="162" t="s">
        <v>84</v>
      </c>
      <c r="C1970" s="164">
        <v>2010</v>
      </c>
      <c r="D1970" s="163">
        <v>31200</v>
      </c>
      <c r="E1970" s="165">
        <v>32487.426249624485</v>
      </c>
      <c r="F1970" s="155">
        <f t="shared" si="256"/>
        <v>2002.3734956446333</v>
      </c>
      <c r="G1970" s="155">
        <f t="shared" si="257"/>
        <v>9425.7954839110498</v>
      </c>
      <c r="H1970" s="155" t="s">
        <v>18</v>
      </c>
      <c r="I1970" s="155" t="s">
        <v>18</v>
      </c>
      <c r="J1970" s="155" t="s">
        <v>18</v>
      </c>
      <c r="K1970" s="155">
        <v>6.7465020000000001E-2</v>
      </c>
      <c r="L1970" s="155">
        <v>0.34977550000000002</v>
      </c>
      <c r="M1970" s="155">
        <v>0.50562790000000002</v>
      </c>
      <c r="N1970" s="155">
        <v>7.7131519999999995E-2</v>
      </c>
      <c r="O1970" s="206" t="e">
        <f t="shared" si="261"/>
        <v>#VALUE!</v>
      </c>
      <c r="P1970" s="201">
        <v>0</v>
      </c>
      <c r="Q1970" s="201">
        <v>0</v>
      </c>
    </row>
    <row r="1971" spans="1:17" x14ac:dyDescent="0.3">
      <c r="A1971" s="162" t="s">
        <v>83</v>
      </c>
      <c r="B1971" s="162" t="s">
        <v>84</v>
      </c>
      <c r="C1971" s="164">
        <v>2011</v>
      </c>
      <c r="D1971" s="163">
        <v>36000</v>
      </c>
      <c r="E1971" s="165">
        <v>48056.660191694842</v>
      </c>
      <c r="F1971" s="155">
        <f t="shared" si="256"/>
        <v>1818.056098377298</v>
      </c>
      <c r="G1971" s="155" t="s">
        <v>18</v>
      </c>
      <c r="H1971" s="155" t="s">
        <v>18</v>
      </c>
      <c r="I1971" s="155" t="s">
        <v>18</v>
      </c>
      <c r="J1971" s="155" t="s">
        <v>18</v>
      </c>
      <c r="K1971" s="155">
        <v>6.7465020000000001E-2</v>
      </c>
      <c r="L1971" s="155">
        <v>0.34977550000000002</v>
      </c>
      <c r="M1971" s="155">
        <v>0.50562790000000002</v>
      </c>
      <c r="N1971" s="155">
        <v>7.7131519999999995E-2</v>
      </c>
      <c r="O1971" s="206" t="e">
        <f t="shared" si="261"/>
        <v>#VALUE!</v>
      </c>
      <c r="P1971" s="201">
        <v>0</v>
      </c>
      <c r="Q1971" s="201">
        <v>0</v>
      </c>
    </row>
    <row r="1972" spans="1:17" x14ac:dyDescent="0.3">
      <c r="A1972" s="162" t="s">
        <v>83</v>
      </c>
      <c r="B1972" s="162" t="s">
        <v>84</v>
      </c>
      <c r="C1972" s="164">
        <v>2012</v>
      </c>
      <c r="D1972" s="163">
        <v>16000</v>
      </c>
      <c r="E1972" s="165">
        <v>16000</v>
      </c>
      <c r="F1972" s="155" t="s">
        <v>18</v>
      </c>
      <c r="G1972" s="155" t="s">
        <v>18</v>
      </c>
      <c r="H1972" s="155" t="s">
        <v>18</v>
      </c>
      <c r="I1972" s="155" t="s">
        <v>18</v>
      </c>
      <c r="J1972" s="155" t="s">
        <v>18</v>
      </c>
      <c r="K1972" s="155">
        <v>6.7465020000000001E-2</v>
      </c>
      <c r="L1972" s="155">
        <v>0.34977550000000002</v>
      </c>
      <c r="M1972" s="155">
        <v>0.50562790000000002</v>
      </c>
      <c r="N1972" s="155">
        <v>7.7131519999999995E-2</v>
      </c>
      <c r="O1972" s="206" t="e">
        <f t="shared" si="261"/>
        <v>#VALUE!</v>
      </c>
      <c r="P1972" s="201">
        <v>0</v>
      </c>
      <c r="Q1972" s="201">
        <v>0</v>
      </c>
    </row>
    <row r="1973" spans="1:17" x14ac:dyDescent="0.3">
      <c r="A1973" s="162" t="s">
        <v>83</v>
      </c>
      <c r="B1973" s="162" t="s">
        <v>84</v>
      </c>
      <c r="C1973" s="164">
        <v>2013</v>
      </c>
      <c r="D1973" s="163">
        <v>27000</v>
      </c>
      <c r="E1973" s="165">
        <v>29680.173453511659</v>
      </c>
      <c r="F1973" s="155" t="s">
        <v>18</v>
      </c>
      <c r="G1973" s="155" t="s">
        <v>18</v>
      </c>
      <c r="H1973" s="155" t="s">
        <v>18</v>
      </c>
      <c r="I1973" s="155" t="s">
        <v>18</v>
      </c>
      <c r="J1973" s="155" t="s">
        <v>18</v>
      </c>
      <c r="K1973" s="155">
        <v>6.7465020000000001E-2</v>
      </c>
      <c r="L1973" s="155">
        <v>0.34977550000000002</v>
      </c>
      <c r="M1973" s="155">
        <v>0.50562790000000002</v>
      </c>
      <c r="N1973" s="155">
        <v>7.7131519999999995E-2</v>
      </c>
      <c r="O1973" s="206" t="e">
        <f t="shared" si="261"/>
        <v>#VALUE!</v>
      </c>
      <c r="P1973" s="201">
        <v>0</v>
      </c>
      <c r="Q1973" s="201">
        <v>0</v>
      </c>
    </row>
    <row r="1974" spans="1:17" x14ac:dyDescent="0.3">
      <c r="A1974" s="162" t="s">
        <v>83</v>
      </c>
      <c r="B1974" s="162" t="s">
        <v>84</v>
      </c>
      <c r="C1974" s="164">
        <v>2014</v>
      </c>
      <c r="D1974" s="163">
        <v>17500</v>
      </c>
      <c r="E1974" s="165">
        <v>26948.129539979356</v>
      </c>
      <c r="F1974" s="155" t="s">
        <v>18</v>
      </c>
      <c r="G1974" s="155" t="s">
        <v>18</v>
      </c>
      <c r="H1974" s="155" t="s">
        <v>18</v>
      </c>
      <c r="I1974" s="155" t="s">
        <v>18</v>
      </c>
      <c r="J1974" s="155" t="s">
        <v>18</v>
      </c>
      <c r="K1974" s="155">
        <v>6.7465020000000001E-2</v>
      </c>
      <c r="L1974" s="155">
        <v>0.34977550000000002</v>
      </c>
      <c r="M1974" s="155">
        <v>0.50562790000000002</v>
      </c>
      <c r="N1974" s="155">
        <v>7.7131519999999995E-2</v>
      </c>
      <c r="O1974" s="206" t="e">
        <f t="shared" si="261"/>
        <v>#VALUE!</v>
      </c>
      <c r="P1974" s="201">
        <v>0</v>
      </c>
      <c r="Q1974" s="201">
        <v>0</v>
      </c>
    </row>
    <row r="1975" spans="1:17" x14ac:dyDescent="0.3">
      <c r="A1975" t="s">
        <v>85</v>
      </c>
      <c r="B1975" t="s">
        <v>86</v>
      </c>
      <c r="C1975" s="170">
        <v>1954</v>
      </c>
      <c r="D1975" s="169">
        <v>15758.660966363968</v>
      </c>
      <c r="E1975" s="169" t="s">
        <v>18</v>
      </c>
      <c r="F1975" s="167" t="s">
        <v>18</v>
      </c>
      <c r="G1975" s="167" t="s">
        <v>18</v>
      </c>
      <c r="H1975" s="167" t="s">
        <v>18</v>
      </c>
      <c r="I1975" s="167">
        <f t="shared" ref="I1975" si="262">N1975*E1981</f>
        <v>135.14940891382849</v>
      </c>
      <c r="J1975" s="167" t="s">
        <v>18</v>
      </c>
      <c r="K1975" s="167">
        <v>6.730883E-2</v>
      </c>
      <c r="L1975" s="167">
        <v>0.33834730000000002</v>
      </c>
      <c r="M1975" s="167">
        <v>0.51537710000000003</v>
      </c>
      <c r="N1975" s="167">
        <v>7.8966759999999997E-2</v>
      </c>
      <c r="O1975" s="206" t="e">
        <f t="shared" si="261"/>
        <v>#VALUE!</v>
      </c>
      <c r="P1975" s="201">
        <v>0</v>
      </c>
      <c r="Q1975" s="201">
        <v>0</v>
      </c>
    </row>
    <row r="1976" spans="1:17" x14ac:dyDescent="0.3">
      <c r="A1976" s="168" t="s">
        <v>85</v>
      </c>
      <c r="B1976" s="168" t="s">
        <v>86</v>
      </c>
      <c r="C1976" s="170">
        <v>1955</v>
      </c>
      <c r="D1976" s="169">
        <v>7240.4658494104715</v>
      </c>
      <c r="E1976" s="169" t="s">
        <v>18</v>
      </c>
      <c r="F1976" s="167" t="s">
        <v>18</v>
      </c>
      <c r="G1976" s="167" t="s">
        <v>18</v>
      </c>
      <c r="H1976" s="167">
        <f t="shared" ref="H1976:H2030" si="263">M1976*E1981</f>
        <v>882.05354294291772</v>
      </c>
      <c r="I1976" s="167">
        <f t="shared" ref="I1976:I2029" si="264">N1976*E1982</f>
        <v>345.43565678225468</v>
      </c>
      <c r="J1976" s="167" t="s">
        <v>18</v>
      </c>
      <c r="K1976" s="167">
        <v>6.730883E-2</v>
      </c>
      <c r="L1976" s="167">
        <v>0.33834730000000002</v>
      </c>
      <c r="M1976" s="167">
        <v>0.51537710000000003</v>
      </c>
      <c r="N1976" s="167">
        <v>7.8966759999999997E-2</v>
      </c>
      <c r="O1976" s="206" t="e">
        <f t="shared" si="261"/>
        <v>#VALUE!</v>
      </c>
      <c r="P1976" s="201">
        <v>0</v>
      </c>
      <c r="Q1976" s="201">
        <v>0</v>
      </c>
    </row>
    <row r="1977" spans="1:17" x14ac:dyDescent="0.3">
      <c r="A1977" s="168" t="s">
        <v>85</v>
      </c>
      <c r="B1977" s="168" t="s">
        <v>86</v>
      </c>
      <c r="C1977" s="170">
        <v>1956</v>
      </c>
      <c r="D1977" s="169">
        <v>15226.273771554374</v>
      </c>
      <c r="E1977" s="169" t="s">
        <v>18</v>
      </c>
      <c r="F1977" s="167" t="s">
        <v>18</v>
      </c>
      <c r="G1977" s="167">
        <f t="shared" ref="G1977:G2031" si="265">L1977*E1981</f>
        <v>579.0719741140424</v>
      </c>
      <c r="H1977" s="167">
        <f t="shared" si="263"/>
        <v>2254.4881799510804</v>
      </c>
      <c r="I1977" s="167">
        <f t="shared" si="264"/>
        <v>369.87583695728102</v>
      </c>
      <c r="J1977" s="171">
        <f t="shared" ref="J1977:J2028" si="266">SUM(F1977:I1977)</f>
        <v>3203.4359910224039</v>
      </c>
      <c r="K1977" s="167">
        <v>6.730883E-2</v>
      </c>
      <c r="L1977" s="167">
        <v>0.33834730000000002</v>
      </c>
      <c r="M1977" s="167">
        <v>0.51537710000000003</v>
      </c>
      <c r="N1977" s="167">
        <v>7.8966759999999997E-2</v>
      </c>
      <c r="O1977" s="206">
        <f t="shared" si="261"/>
        <v>0.21038870304611509</v>
      </c>
      <c r="P1977" s="201">
        <v>1</v>
      </c>
      <c r="Q1977" s="201">
        <v>0</v>
      </c>
    </row>
    <row r="1978" spans="1:17" x14ac:dyDescent="0.3">
      <c r="A1978" s="168" t="s">
        <v>85</v>
      </c>
      <c r="B1978" s="168" t="s">
        <v>86</v>
      </c>
      <c r="C1978" s="170">
        <v>1957</v>
      </c>
      <c r="D1978" s="169">
        <v>3300.8006078194799</v>
      </c>
      <c r="E1978" s="169" t="s">
        <v>18</v>
      </c>
      <c r="F1978" s="167">
        <f t="shared" ref="F1978:F2032" si="267">K1978*E1981</f>
        <v>115.19718662866966</v>
      </c>
      <c r="G1978" s="167">
        <f t="shared" si="265"/>
        <v>1480.0812619892542</v>
      </c>
      <c r="H1978" s="167">
        <f t="shared" si="263"/>
        <v>2413.9971832593401</v>
      </c>
      <c r="I1978" s="167">
        <f t="shared" si="264"/>
        <v>252.77458919180981</v>
      </c>
      <c r="J1978" s="171">
        <f t="shared" si="266"/>
        <v>4262.0502210690738</v>
      </c>
      <c r="K1978" s="167">
        <v>6.730883E-2</v>
      </c>
      <c r="L1978" s="167">
        <v>0.33834730000000002</v>
      </c>
      <c r="M1978" s="167">
        <v>0.51537710000000003</v>
      </c>
      <c r="N1978" s="167">
        <v>7.8966759999999997E-2</v>
      </c>
      <c r="O1978" s="206">
        <f t="shared" si="261"/>
        <v>1.2912171098649303</v>
      </c>
      <c r="P1978" s="201">
        <v>1</v>
      </c>
      <c r="Q1978" s="201">
        <v>0</v>
      </c>
    </row>
    <row r="1979" spans="1:17" x14ac:dyDescent="0.3">
      <c r="A1979" s="168" t="s">
        <v>85</v>
      </c>
      <c r="B1979" s="168" t="s">
        <v>86</v>
      </c>
      <c r="C1979" s="170">
        <v>1958</v>
      </c>
      <c r="D1979" s="169">
        <v>7240.4658494104715</v>
      </c>
      <c r="E1979" s="169" t="s">
        <v>18</v>
      </c>
      <c r="F1979" s="167">
        <f t="shared" si="267"/>
        <v>294.43869671612623</v>
      </c>
      <c r="G1979" s="167">
        <f t="shared" si="265"/>
        <v>1584.7996140367954</v>
      </c>
      <c r="H1979" s="167">
        <f t="shared" si="263"/>
        <v>1649.7350876668397</v>
      </c>
      <c r="I1979" s="167">
        <f t="shared" si="264"/>
        <v>243.89596027773104</v>
      </c>
      <c r="J1979" s="171">
        <f t="shared" si="266"/>
        <v>3772.8693586974923</v>
      </c>
      <c r="K1979" s="167">
        <v>6.730883E-2</v>
      </c>
      <c r="L1979" s="167">
        <v>0.33834730000000002</v>
      </c>
      <c r="M1979" s="167">
        <v>0.51537710000000003</v>
      </c>
      <c r="N1979" s="167">
        <v>7.8966759999999997E-2</v>
      </c>
      <c r="O1979" s="206">
        <f t="shared" si="261"/>
        <v>0.52108102395161282</v>
      </c>
      <c r="P1979" s="201">
        <v>1</v>
      </c>
      <c r="Q1979" s="201">
        <v>0</v>
      </c>
    </row>
    <row r="1980" spans="1:17" x14ac:dyDescent="0.3">
      <c r="A1980" s="168" t="s">
        <v>85</v>
      </c>
      <c r="B1980" s="168" t="s">
        <v>86</v>
      </c>
      <c r="C1980" s="170">
        <v>1959</v>
      </c>
      <c r="D1980" s="169">
        <v>7240.4658494104715</v>
      </c>
      <c r="E1980" s="169" t="s">
        <v>18</v>
      </c>
      <c r="F1980" s="167">
        <f t="shared" si="267"/>
        <v>315.2707522869793</v>
      </c>
      <c r="G1980" s="167">
        <f t="shared" si="265"/>
        <v>1083.0582356634366</v>
      </c>
      <c r="H1980" s="167">
        <f t="shared" si="263"/>
        <v>1591.788655247502</v>
      </c>
      <c r="I1980" s="167">
        <f t="shared" si="264"/>
        <v>429.38331434027623</v>
      </c>
      <c r="J1980" s="171">
        <f t="shared" si="266"/>
        <v>3419.5009575381941</v>
      </c>
      <c r="K1980" s="167">
        <v>6.730883E-2</v>
      </c>
      <c r="L1980" s="167">
        <v>0.33834730000000002</v>
      </c>
      <c r="M1980" s="167">
        <v>0.51537710000000003</v>
      </c>
      <c r="N1980" s="167">
        <v>7.8966759999999997E-2</v>
      </c>
      <c r="O1980" s="206">
        <f t="shared" si="261"/>
        <v>0.4722763740148867</v>
      </c>
      <c r="P1980" s="201">
        <v>1</v>
      </c>
      <c r="Q1980" s="201">
        <v>0</v>
      </c>
    </row>
    <row r="1981" spans="1:17" x14ac:dyDescent="0.3">
      <c r="A1981" s="168" t="s">
        <v>85</v>
      </c>
      <c r="B1981" s="168" t="s">
        <v>86</v>
      </c>
      <c r="C1981" s="170">
        <v>1960</v>
      </c>
      <c r="D1981" s="169">
        <v>958.29695065726833</v>
      </c>
      <c r="E1981" s="169">
        <v>1711.4721297141796</v>
      </c>
      <c r="F1981" s="167">
        <f t="shared" si="267"/>
        <v>215.45726141266735</v>
      </c>
      <c r="G1981" s="167">
        <f t="shared" si="265"/>
        <v>1045.0161516171811</v>
      </c>
      <c r="H1981" s="167">
        <f t="shared" si="263"/>
        <v>2802.3731419787264</v>
      </c>
      <c r="I1981" s="167">
        <f t="shared" si="264"/>
        <v>296.46398190482074</v>
      </c>
      <c r="J1981" s="171">
        <f t="shared" si="266"/>
        <v>4359.3105369133955</v>
      </c>
      <c r="K1981" s="167">
        <v>6.730883E-2</v>
      </c>
      <c r="L1981" s="167">
        <v>0.33834730000000002</v>
      </c>
      <c r="M1981" s="167">
        <v>0.51537710000000003</v>
      </c>
      <c r="N1981" s="167">
        <v>7.8966759999999997E-2</v>
      </c>
      <c r="O1981" s="206">
        <f t="shared" si="261"/>
        <v>4.5490184790043102</v>
      </c>
      <c r="P1981" s="201">
        <v>1</v>
      </c>
      <c r="Q1981" s="201">
        <v>0</v>
      </c>
    </row>
    <row r="1982" spans="1:17" x14ac:dyDescent="0.3">
      <c r="A1982" s="168" t="s">
        <v>85</v>
      </c>
      <c r="B1982" s="168" t="s">
        <v>86</v>
      </c>
      <c r="C1982" s="170">
        <v>1961</v>
      </c>
      <c r="D1982" s="169">
        <v>2555.4585350860489</v>
      </c>
      <c r="E1982" s="169">
        <v>4374.4438391831536</v>
      </c>
      <c r="F1982" s="167">
        <f t="shared" si="267"/>
        <v>207.88939204319072</v>
      </c>
      <c r="G1982" s="167">
        <f t="shared" si="265"/>
        <v>1839.7701143124496</v>
      </c>
      <c r="H1982" s="167">
        <f t="shared" si="263"/>
        <v>1934.8742084461742</v>
      </c>
      <c r="I1982" s="167">
        <f t="shared" si="264"/>
        <v>604.11174240932814</v>
      </c>
      <c r="J1982" s="171">
        <f t="shared" si="266"/>
        <v>4586.6454572111425</v>
      </c>
      <c r="K1982" s="167">
        <v>6.730883E-2</v>
      </c>
      <c r="L1982" s="167">
        <v>0.33834730000000002</v>
      </c>
      <c r="M1982" s="167">
        <v>0.51537710000000003</v>
      </c>
      <c r="N1982" s="167">
        <v>7.8966759999999997E-2</v>
      </c>
      <c r="O1982" s="206">
        <f t="shared" si="261"/>
        <v>1.7948424496962923</v>
      </c>
      <c r="P1982" s="201">
        <v>1</v>
      </c>
      <c r="Q1982" s="201">
        <v>0</v>
      </c>
    </row>
    <row r="1983" spans="1:17" x14ac:dyDescent="0.3">
      <c r="A1983" s="168" t="s">
        <v>85</v>
      </c>
      <c r="B1983" s="168" t="s">
        <v>86</v>
      </c>
      <c r="C1983" s="170">
        <v>1962</v>
      </c>
      <c r="D1983" s="169">
        <v>2555.4585350860489</v>
      </c>
      <c r="E1983" s="169">
        <v>4683.9434333798299</v>
      </c>
      <c r="F1983" s="167">
        <f t="shared" si="267"/>
        <v>365.99309012762103</v>
      </c>
      <c r="G1983" s="167">
        <f t="shared" si="265"/>
        <v>1270.2533043617968</v>
      </c>
      <c r="H1983" s="167">
        <f t="shared" si="263"/>
        <v>3942.7394245232626</v>
      </c>
      <c r="I1983" s="167">
        <f t="shared" si="264"/>
        <v>321.52207657159988</v>
      </c>
      <c r="J1983" s="171">
        <f t="shared" si="266"/>
        <v>5900.50789558428</v>
      </c>
      <c r="K1983" s="167">
        <v>6.730883E-2</v>
      </c>
      <c r="L1983" s="167">
        <v>0.33834730000000002</v>
      </c>
      <c r="M1983" s="167">
        <v>0.51537710000000003</v>
      </c>
      <c r="N1983" s="167">
        <v>7.8966759999999997E-2</v>
      </c>
      <c r="O1983" s="206">
        <f t="shared" si="261"/>
        <v>2.3089820533462873</v>
      </c>
      <c r="P1983" s="201">
        <v>1</v>
      </c>
      <c r="Q1983" s="201">
        <v>0</v>
      </c>
    </row>
    <row r="1984" spans="1:17" x14ac:dyDescent="0.3">
      <c r="A1984" s="168" t="s">
        <v>85</v>
      </c>
      <c r="B1984" s="168" t="s">
        <v>86</v>
      </c>
      <c r="C1984" s="170">
        <v>1963</v>
      </c>
      <c r="D1984" s="169">
        <v>2308.325713791719</v>
      </c>
      <c r="E1984" s="169">
        <v>3201.0252059450054</v>
      </c>
      <c r="F1984" s="167">
        <f t="shared" si="267"/>
        <v>252.69675188844846</v>
      </c>
      <c r="G1984" s="167">
        <f t="shared" si="265"/>
        <v>2588.4255216054412</v>
      </c>
      <c r="H1984" s="167">
        <f t="shared" si="263"/>
        <v>2098.4160349170852</v>
      </c>
      <c r="I1984" s="167">
        <f t="shared" si="264"/>
        <v>344.01141126475943</v>
      </c>
      <c r="J1984" s="171">
        <f t="shared" si="266"/>
        <v>5283.5497196757342</v>
      </c>
      <c r="K1984" s="167">
        <v>6.730883E-2</v>
      </c>
      <c r="L1984" s="167">
        <v>0.33834730000000002</v>
      </c>
      <c r="M1984" s="167">
        <v>0.51537710000000003</v>
      </c>
      <c r="N1984" s="167">
        <v>7.8966759999999997E-2</v>
      </c>
      <c r="O1984" s="206">
        <f t="shared" si="261"/>
        <v>2.2889099610630042</v>
      </c>
      <c r="P1984" s="201">
        <v>1</v>
      </c>
      <c r="Q1984" s="201">
        <v>0</v>
      </c>
    </row>
    <row r="1985" spans="1:17" x14ac:dyDescent="0.3">
      <c r="A1985" s="168" t="s">
        <v>85</v>
      </c>
      <c r="B1985" s="168" t="s">
        <v>86</v>
      </c>
      <c r="C1985" s="170">
        <v>1964</v>
      </c>
      <c r="D1985" s="169">
        <v>1731.2442853437892</v>
      </c>
      <c r="E1985" s="169">
        <v>3088.5901900715066</v>
      </c>
      <c r="F1985" s="167">
        <f t="shared" si="267"/>
        <v>514.9262116216147</v>
      </c>
      <c r="G1985" s="167">
        <f t="shared" si="265"/>
        <v>1377.6192222954833</v>
      </c>
      <c r="H1985" s="167">
        <f t="shared" si="263"/>
        <v>2245.1928318261894</v>
      </c>
      <c r="I1985" s="167">
        <f t="shared" si="264"/>
        <v>273.79736590404076</v>
      </c>
      <c r="J1985" s="171">
        <f t="shared" si="266"/>
        <v>4411.535631647328</v>
      </c>
      <c r="K1985" s="167">
        <v>6.730883E-2</v>
      </c>
      <c r="L1985" s="167">
        <v>0.33834730000000002</v>
      </c>
      <c r="M1985" s="167">
        <v>0.51537710000000003</v>
      </c>
      <c r="N1985" s="167">
        <v>7.8966759999999997E-2</v>
      </c>
      <c r="O1985" s="206">
        <f t="shared" si="261"/>
        <v>2.5481878374959015</v>
      </c>
      <c r="P1985" s="201">
        <v>1</v>
      </c>
      <c r="Q1985" s="201">
        <v>0</v>
      </c>
    </row>
    <row r="1986" spans="1:17" x14ac:dyDescent="0.3">
      <c r="A1986" s="168" t="s">
        <v>85</v>
      </c>
      <c r="B1986" s="168" t="s">
        <v>86</v>
      </c>
      <c r="C1986" s="170">
        <v>1965</v>
      </c>
      <c r="D1986" s="169">
        <v>3407.2780467813986</v>
      </c>
      <c r="E1986" s="169">
        <v>5437.51971513427</v>
      </c>
      <c r="F1986" s="167">
        <f t="shared" si="267"/>
        <v>274.05549870863132</v>
      </c>
      <c r="G1986" s="167">
        <f t="shared" si="265"/>
        <v>1473.9788256555157</v>
      </c>
      <c r="H1986" s="167">
        <f t="shared" si="263"/>
        <v>1786.9403838686483</v>
      </c>
      <c r="I1986" s="167">
        <f t="shared" si="264"/>
        <v>367.96580464179397</v>
      </c>
      <c r="J1986" s="171">
        <f t="shared" si="266"/>
        <v>3902.9405128745893</v>
      </c>
      <c r="K1986" s="167">
        <v>6.730883E-2</v>
      </c>
      <c r="L1986" s="167">
        <v>0.33834730000000002</v>
      </c>
      <c r="M1986" s="167">
        <v>0.51537710000000003</v>
      </c>
      <c r="N1986" s="167">
        <v>7.8966759999999997E-2</v>
      </c>
      <c r="O1986" s="206">
        <f t="shared" si="261"/>
        <v>1.1454716812915828</v>
      </c>
      <c r="P1986" s="201">
        <v>1</v>
      </c>
      <c r="Q1986" s="201">
        <v>0</v>
      </c>
    </row>
    <row r="1987" spans="1:17" x14ac:dyDescent="0.3">
      <c r="A1987" s="168" t="s">
        <v>85</v>
      </c>
      <c r="B1987" s="168" t="s">
        <v>86</v>
      </c>
      <c r="C1987" s="170">
        <v>1966</v>
      </c>
      <c r="D1987" s="169">
        <v>1810.1164623526179</v>
      </c>
      <c r="E1987" s="169">
        <v>3754.2882841441228</v>
      </c>
      <c r="F1987" s="167">
        <f t="shared" si="267"/>
        <v>293.22471377678124</v>
      </c>
      <c r="G1987" s="167">
        <f t="shared" si="265"/>
        <v>1173.134107322426</v>
      </c>
      <c r="H1987" s="167">
        <f t="shared" si="263"/>
        <v>2401.5313442700995</v>
      </c>
      <c r="I1987" s="167">
        <f t="shared" si="264"/>
        <v>1064.4447343408465</v>
      </c>
      <c r="J1987" s="171">
        <f t="shared" si="266"/>
        <v>4932.334899710153</v>
      </c>
      <c r="K1987" s="167">
        <v>6.730883E-2</v>
      </c>
      <c r="L1987" s="167">
        <v>0.33834730000000002</v>
      </c>
      <c r="M1987" s="167">
        <v>0.51537710000000003</v>
      </c>
      <c r="N1987" s="167">
        <v>7.8966759999999997E-2</v>
      </c>
      <c r="O1987" s="206">
        <f t="shared" ref="O1987:O2050" si="268">J1987/D1987</f>
        <v>2.7248715772130878</v>
      </c>
      <c r="P1987" s="201">
        <v>1</v>
      </c>
      <c r="Q1987" s="201">
        <v>0</v>
      </c>
    </row>
    <row r="1988" spans="1:17" x14ac:dyDescent="0.3">
      <c r="A1988" s="168" t="s">
        <v>85</v>
      </c>
      <c r="B1988" s="168" t="s">
        <v>86</v>
      </c>
      <c r="C1988" s="170">
        <v>1967</v>
      </c>
      <c r="D1988" s="169">
        <v>3300.8006078194799</v>
      </c>
      <c r="E1988" s="169">
        <v>7650.2029766616761</v>
      </c>
      <c r="F1988" s="167">
        <f t="shared" si="267"/>
        <v>233.37642770303449</v>
      </c>
      <c r="G1988" s="167">
        <f t="shared" si="265"/>
        <v>1576.6157367084386</v>
      </c>
      <c r="H1988" s="167">
        <f t="shared" si="263"/>
        <v>6947.1058492821021</v>
      </c>
      <c r="I1988" s="167">
        <f t="shared" si="264"/>
        <v>1181.016725876076</v>
      </c>
      <c r="J1988" s="171">
        <f t="shared" si="266"/>
        <v>9938.1147395696516</v>
      </c>
      <c r="K1988" s="167">
        <v>6.730883E-2</v>
      </c>
      <c r="L1988" s="167">
        <v>0.33834730000000002</v>
      </c>
      <c r="M1988" s="167">
        <v>0.51537710000000003</v>
      </c>
      <c r="N1988" s="167">
        <v>7.8966759999999997E-2</v>
      </c>
      <c r="O1988" s="206">
        <f t="shared" si="268"/>
        <v>3.0108194708964273</v>
      </c>
      <c r="P1988" s="201">
        <v>1</v>
      </c>
      <c r="Q1988" s="201">
        <v>0</v>
      </c>
    </row>
    <row r="1989" spans="1:17" x14ac:dyDescent="0.3">
      <c r="A1989" s="168" t="s">
        <v>85</v>
      </c>
      <c r="B1989" s="168" t="s">
        <v>86</v>
      </c>
      <c r="C1989" s="170">
        <v>1968</v>
      </c>
      <c r="D1989" s="169">
        <v>2023.0713402764554</v>
      </c>
      <c r="E1989" s="169">
        <v>4071.6128732089282</v>
      </c>
      <c r="F1989" s="167">
        <f t="shared" si="267"/>
        <v>313.64269966816062</v>
      </c>
      <c r="G1989" s="167">
        <f t="shared" si="265"/>
        <v>4560.8051015825231</v>
      </c>
      <c r="H1989" s="167">
        <f t="shared" si="263"/>
        <v>7707.9137504629416</v>
      </c>
      <c r="I1989" s="167">
        <f t="shared" si="264"/>
        <v>1296.1211692495301</v>
      </c>
      <c r="J1989" s="171">
        <f t="shared" si="266"/>
        <v>13878.482720963155</v>
      </c>
      <c r="K1989" s="167">
        <v>6.730883E-2</v>
      </c>
      <c r="L1989" s="167">
        <v>0.33834730000000002</v>
      </c>
      <c r="M1989" s="167">
        <v>0.51537710000000003</v>
      </c>
      <c r="N1989" s="167">
        <v>7.8966759999999997E-2</v>
      </c>
      <c r="O1989" s="206">
        <f t="shared" si="268"/>
        <v>6.8601054469323071</v>
      </c>
      <c r="P1989" s="201">
        <v>1</v>
      </c>
      <c r="Q1989" s="201">
        <v>0</v>
      </c>
    </row>
    <row r="1990" spans="1:17" x14ac:dyDescent="0.3">
      <c r="A1990" s="168" t="s">
        <v>85</v>
      </c>
      <c r="B1990" s="168" t="s">
        <v>86</v>
      </c>
      <c r="C1990" s="170">
        <v>1969</v>
      </c>
      <c r="D1990" s="169">
        <v>2555.4585350860489</v>
      </c>
      <c r="E1990" s="169">
        <v>4356.4078260873239</v>
      </c>
      <c r="F1990" s="167">
        <f t="shared" si="267"/>
        <v>907.29985209147753</v>
      </c>
      <c r="G1990" s="167">
        <f t="shared" si="265"/>
        <v>5060.2787863527701</v>
      </c>
      <c r="H1990" s="167">
        <f t="shared" si="263"/>
        <v>8459.1436885144085</v>
      </c>
      <c r="I1990" s="167">
        <f t="shared" si="264"/>
        <v>489.92007371859285</v>
      </c>
      <c r="J1990" s="171">
        <f t="shared" si="266"/>
        <v>14916.642400677249</v>
      </c>
      <c r="K1990" s="167">
        <v>6.730883E-2</v>
      </c>
      <c r="L1990" s="167">
        <v>0.33834730000000002</v>
      </c>
      <c r="M1990" s="167">
        <v>0.51537710000000003</v>
      </c>
      <c r="N1990" s="167">
        <v>7.8966759999999997E-2</v>
      </c>
      <c r="O1990" s="206">
        <f t="shared" si="268"/>
        <v>5.8371686317246256</v>
      </c>
      <c r="P1990" s="201">
        <v>1</v>
      </c>
      <c r="Q1990" s="201">
        <v>0</v>
      </c>
    </row>
    <row r="1991" spans="1:17" x14ac:dyDescent="0.3">
      <c r="A1991" s="168" t="s">
        <v>85</v>
      </c>
      <c r="B1991" s="168" t="s">
        <v>86</v>
      </c>
      <c r="C1991" s="170">
        <v>1970</v>
      </c>
      <c r="D1991" s="169">
        <v>2023.0713402764554</v>
      </c>
      <c r="E1991" s="169">
        <v>3467.2483194706324</v>
      </c>
      <c r="F1991" s="167">
        <f t="shared" si="267"/>
        <v>1006.6622212833526</v>
      </c>
      <c r="G1991" s="167">
        <f t="shared" si="265"/>
        <v>5553.4644968138691</v>
      </c>
      <c r="H1991" s="167">
        <f t="shared" si="263"/>
        <v>3197.4667166903469</v>
      </c>
      <c r="I1991" s="167">
        <f t="shared" si="264"/>
        <v>302.50637967217807</v>
      </c>
      <c r="J1991" s="171">
        <f t="shared" si="266"/>
        <v>10060.099814459747</v>
      </c>
      <c r="K1991" s="167">
        <v>6.730883E-2</v>
      </c>
      <c r="L1991" s="167">
        <v>0.33834730000000002</v>
      </c>
      <c r="M1991" s="167">
        <v>0.51537710000000003</v>
      </c>
      <c r="N1991" s="167">
        <v>7.8966759999999997E-2</v>
      </c>
      <c r="O1991" s="206">
        <f t="shared" si="268"/>
        <v>4.9726866345133534</v>
      </c>
      <c r="P1991" s="201">
        <v>1</v>
      </c>
      <c r="Q1991" s="201">
        <v>0</v>
      </c>
    </row>
    <row r="1992" spans="1:17" x14ac:dyDescent="0.3">
      <c r="A1992" s="168" t="s">
        <v>85</v>
      </c>
      <c r="B1992" s="168" t="s">
        <v>86</v>
      </c>
      <c r="C1992" s="170">
        <v>1971</v>
      </c>
      <c r="D1992" s="169">
        <v>2555.4585350860489</v>
      </c>
      <c r="E1992" s="169">
        <v>4659.7556318860488</v>
      </c>
      <c r="F1992" s="167">
        <f t="shared" si="267"/>
        <v>1104.7736976978395</v>
      </c>
      <c r="G1992" s="167">
        <f t="shared" si="265"/>
        <v>2099.1507586038338</v>
      </c>
      <c r="H1992" s="167">
        <f t="shared" si="263"/>
        <v>1974.3099588604891</v>
      </c>
      <c r="I1992" s="167">
        <f t="shared" si="264"/>
        <v>1093.1768161244547</v>
      </c>
      <c r="J1992" s="171">
        <f t="shared" si="266"/>
        <v>6271.4112312866164</v>
      </c>
      <c r="K1992" s="167">
        <v>6.730883E-2</v>
      </c>
      <c r="L1992" s="167">
        <v>0.33834730000000002</v>
      </c>
      <c r="M1992" s="167">
        <v>0.51537710000000003</v>
      </c>
      <c r="N1992" s="167">
        <v>7.8966759999999997E-2</v>
      </c>
      <c r="O1992" s="206">
        <f t="shared" si="268"/>
        <v>2.4541236514625906</v>
      </c>
      <c r="P1992" s="201">
        <v>1</v>
      </c>
      <c r="Q1992" s="201">
        <v>0</v>
      </c>
    </row>
    <row r="1993" spans="1:17" x14ac:dyDescent="0.3">
      <c r="A1993" s="168" t="s">
        <v>85</v>
      </c>
      <c r="B1993" s="168" t="s">
        <v>86</v>
      </c>
      <c r="C1993" s="170">
        <v>1972</v>
      </c>
      <c r="D1993" s="169">
        <v>7240.4658494104715</v>
      </c>
      <c r="E1993" s="169">
        <v>13479.655672093506</v>
      </c>
      <c r="F1993" s="167">
        <f t="shared" si="267"/>
        <v>417.59275618642874</v>
      </c>
      <c r="G1993" s="167">
        <f t="shared" si="265"/>
        <v>1296.1430454390727</v>
      </c>
      <c r="H1993" s="167">
        <f t="shared" si="263"/>
        <v>7134.6259778349104</v>
      </c>
      <c r="I1993" s="167">
        <f t="shared" si="264"/>
        <v>317.04455954900624</v>
      </c>
      <c r="J1993" s="171">
        <f t="shared" si="266"/>
        <v>9165.4063390094179</v>
      </c>
      <c r="K1993" s="167">
        <v>6.730883E-2</v>
      </c>
      <c r="L1993" s="167">
        <v>0.33834730000000002</v>
      </c>
      <c r="M1993" s="167">
        <v>0.51537710000000003</v>
      </c>
      <c r="N1993" s="167">
        <v>7.8966759999999997E-2</v>
      </c>
      <c r="O1993" s="206">
        <f t="shared" si="268"/>
        <v>1.2658586518650148</v>
      </c>
      <c r="P1993" s="201">
        <v>1</v>
      </c>
      <c r="Q1993" s="201">
        <v>0</v>
      </c>
    </row>
    <row r="1994" spans="1:17" x14ac:dyDescent="0.3">
      <c r="A1994" s="168" t="s">
        <v>85</v>
      </c>
      <c r="B1994" s="168" t="s">
        <v>86</v>
      </c>
      <c r="C1994" s="170">
        <v>1973</v>
      </c>
      <c r="D1994" s="169">
        <v>7240.4658494104715</v>
      </c>
      <c r="E1994" s="169">
        <v>14955.871633533856</v>
      </c>
      <c r="F1994" s="167">
        <f t="shared" si="267"/>
        <v>257.84710532976271</v>
      </c>
      <c r="G1994" s="167">
        <f t="shared" si="265"/>
        <v>4683.9128787645041</v>
      </c>
      <c r="H1994" s="167">
        <f t="shared" si="263"/>
        <v>2069.193489401669</v>
      </c>
      <c r="I1994" s="167">
        <f t="shared" si="264"/>
        <v>131.54349263366461</v>
      </c>
      <c r="J1994" s="171">
        <f t="shared" si="266"/>
        <v>7142.4969661296009</v>
      </c>
      <c r="K1994" s="167">
        <v>6.730883E-2</v>
      </c>
      <c r="L1994" s="167">
        <v>0.33834730000000002</v>
      </c>
      <c r="M1994" s="167">
        <v>0.51537710000000003</v>
      </c>
      <c r="N1994" s="167">
        <v>7.8966759999999997E-2</v>
      </c>
      <c r="O1994" s="206">
        <f t="shared" si="268"/>
        <v>0.98646925690715781</v>
      </c>
      <c r="P1994" s="201">
        <v>1</v>
      </c>
      <c r="Q1994" s="201">
        <v>0</v>
      </c>
    </row>
    <row r="1995" spans="1:17" x14ac:dyDescent="0.3">
      <c r="A1995" s="168" t="s">
        <v>85</v>
      </c>
      <c r="B1995" s="168" t="s">
        <v>86</v>
      </c>
      <c r="C1995" s="170">
        <v>1974</v>
      </c>
      <c r="D1995" s="169">
        <v>7240.4658494104715</v>
      </c>
      <c r="E1995" s="169">
        <v>16413.503216410678</v>
      </c>
      <c r="F1995" s="167">
        <f t="shared" si="267"/>
        <v>931.79019218291569</v>
      </c>
      <c r="G1995" s="167">
        <f t="shared" si="265"/>
        <v>1358.4344945024397</v>
      </c>
      <c r="H1995" s="167">
        <f t="shared" si="263"/>
        <v>858.51950564274682</v>
      </c>
      <c r="I1995" s="167">
        <f t="shared" si="264"/>
        <v>148.11696633015714</v>
      </c>
      <c r="J1995" s="171">
        <f t="shared" si="266"/>
        <v>3296.8611586582597</v>
      </c>
      <c r="K1995" s="167">
        <v>6.730883E-2</v>
      </c>
      <c r="L1995" s="167">
        <v>0.33834730000000002</v>
      </c>
      <c r="M1995" s="167">
        <v>0.51537710000000003</v>
      </c>
      <c r="N1995" s="167">
        <v>7.8966759999999997E-2</v>
      </c>
      <c r="O1995" s="206">
        <f t="shared" si="268"/>
        <v>0.45533826513755254</v>
      </c>
      <c r="P1995" s="201">
        <v>1</v>
      </c>
      <c r="Q1995" s="201">
        <v>0</v>
      </c>
    </row>
    <row r="1996" spans="1:17" x14ac:dyDescent="0.3">
      <c r="A1996" s="168" t="s">
        <v>85</v>
      </c>
      <c r="B1996" s="168" t="s">
        <v>86</v>
      </c>
      <c r="C1996" s="170">
        <v>1975</v>
      </c>
      <c r="D1996" s="169">
        <v>4046.1426805529109</v>
      </c>
      <c r="E1996" s="169">
        <v>6204.1303672405056</v>
      </c>
      <c r="F1996" s="167">
        <f t="shared" si="267"/>
        <v>270.23900133561182</v>
      </c>
      <c r="G1996" s="167">
        <f t="shared" si="265"/>
        <v>563.62177662057184</v>
      </c>
      <c r="H1996" s="167">
        <f t="shared" si="263"/>
        <v>966.68639523812351</v>
      </c>
      <c r="I1996" s="167">
        <f t="shared" si="264"/>
        <v>111.72248258369001</v>
      </c>
      <c r="J1996" s="171">
        <f t="shared" si="266"/>
        <v>1912.2696557779971</v>
      </c>
      <c r="K1996" s="167">
        <v>6.730883E-2</v>
      </c>
      <c r="L1996" s="167">
        <v>0.33834730000000002</v>
      </c>
      <c r="M1996" s="167">
        <v>0.51537710000000003</v>
      </c>
      <c r="N1996" s="167">
        <v>7.8966759999999997E-2</v>
      </c>
      <c r="O1996" s="206">
        <f t="shared" si="268"/>
        <v>0.47261547769162771</v>
      </c>
      <c r="P1996" s="201">
        <v>1</v>
      </c>
      <c r="Q1996" s="201">
        <v>0</v>
      </c>
    </row>
    <row r="1997" spans="1:17" x14ac:dyDescent="0.3">
      <c r="A1997" s="168" t="s">
        <v>85</v>
      </c>
      <c r="B1997" s="168" t="s">
        <v>86</v>
      </c>
      <c r="C1997" s="170">
        <v>1976</v>
      </c>
      <c r="D1997" s="169">
        <v>2023.0713402764554</v>
      </c>
      <c r="E1997" s="169">
        <v>3830.8065276095676</v>
      </c>
      <c r="F1997" s="167">
        <f t="shared" si="267"/>
        <v>112.12361483851666</v>
      </c>
      <c r="G1997" s="167">
        <f t="shared" si="265"/>
        <v>634.63380847839755</v>
      </c>
      <c r="H1997" s="167">
        <f t="shared" si="263"/>
        <v>729.1575477933078</v>
      </c>
      <c r="I1997" s="167">
        <f t="shared" si="264"/>
        <v>210.18601693181537</v>
      </c>
      <c r="J1997" s="171">
        <f t="shared" si="266"/>
        <v>1686.1009880420374</v>
      </c>
      <c r="K1997" s="167">
        <v>6.730883E-2</v>
      </c>
      <c r="L1997" s="167">
        <v>0.33834730000000002</v>
      </c>
      <c r="M1997" s="167">
        <v>0.51537710000000003</v>
      </c>
      <c r="N1997" s="167">
        <v>7.8966759999999997E-2</v>
      </c>
      <c r="O1997" s="206">
        <f t="shared" si="268"/>
        <v>0.83343624837848251</v>
      </c>
      <c r="P1997" s="201">
        <v>1</v>
      </c>
      <c r="Q1997" s="201">
        <v>0</v>
      </c>
    </row>
    <row r="1998" spans="1:17" x14ac:dyDescent="0.3">
      <c r="A1998" s="168" t="s">
        <v>85</v>
      </c>
      <c r="B1998" s="168" t="s">
        <v>86</v>
      </c>
      <c r="C1998" s="170">
        <v>1977</v>
      </c>
      <c r="D1998" s="169">
        <v>7240.4658494104715</v>
      </c>
      <c r="E1998" s="169">
        <v>13843.506003341845</v>
      </c>
      <c r="F1998" s="167">
        <f t="shared" si="267"/>
        <v>126.25033250487004</v>
      </c>
      <c r="G1998" s="167">
        <f t="shared" si="265"/>
        <v>478.69509058607116</v>
      </c>
      <c r="H1998" s="167">
        <f t="shared" si="263"/>
        <v>1371.780479113869</v>
      </c>
      <c r="I1998" s="167">
        <f t="shared" si="264"/>
        <v>118.04586913171457</v>
      </c>
      <c r="J1998" s="171">
        <f t="shared" si="266"/>
        <v>2094.7717713365246</v>
      </c>
      <c r="K1998" s="167">
        <v>6.730883E-2</v>
      </c>
      <c r="L1998" s="167">
        <v>0.33834730000000002</v>
      </c>
      <c r="M1998" s="167">
        <v>0.51537710000000003</v>
      </c>
      <c r="N1998" s="167">
        <v>7.8966759999999997E-2</v>
      </c>
      <c r="O1998" s="206">
        <f t="shared" si="268"/>
        <v>0.28931450198153807</v>
      </c>
      <c r="P1998" s="201">
        <v>1</v>
      </c>
      <c r="Q1998" s="201">
        <v>0</v>
      </c>
    </row>
    <row r="1999" spans="1:17" x14ac:dyDescent="0.3">
      <c r="A1999" s="168" t="s">
        <v>85</v>
      </c>
      <c r="B1999" s="168" t="s">
        <v>86</v>
      </c>
      <c r="C1999" s="170">
        <v>1978</v>
      </c>
      <c r="D1999" s="169">
        <v>2023.0713402764554</v>
      </c>
      <c r="E1999" s="169">
        <v>4014.9115849378427</v>
      </c>
      <c r="F1999" s="167">
        <f t="shared" si="267"/>
        <v>95.228797375041751</v>
      </c>
      <c r="G1999" s="167">
        <f t="shared" si="265"/>
        <v>900.57983038222687</v>
      </c>
      <c r="H1999" s="167">
        <f t="shared" si="263"/>
        <v>770.42717340919876</v>
      </c>
      <c r="I1999" s="167">
        <f t="shared" si="264"/>
        <v>162.50576725198832</v>
      </c>
      <c r="J1999" s="171">
        <f t="shared" si="266"/>
        <v>1928.7415684184557</v>
      </c>
      <c r="K1999" s="167">
        <v>6.730883E-2</v>
      </c>
      <c r="L1999" s="167">
        <v>0.33834730000000002</v>
      </c>
      <c r="M1999" s="167">
        <v>0.51537710000000003</v>
      </c>
      <c r="N1999" s="167">
        <v>7.8966759999999997E-2</v>
      </c>
      <c r="O1999" s="206">
        <f t="shared" si="268"/>
        <v>0.95337298790209279</v>
      </c>
      <c r="P1999" s="201">
        <v>1</v>
      </c>
      <c r="Q1999" s="201">
        <v>0</v>
      </c>
    </row>
    <row r="2000" spans="1:17" x14ac:dyDescent="0.3">
      <c r="A2000" s="168" t="s">
        <v>85</v>
      </c>
      <c r="B2000" s="168" t="s">
        <v>86</v>
      </c>
      <c r="C2000" s="170">
        <v>1979</v>
      </c>
      <c r="D2000" s="169">
        <v>894.41048728011708</v>
      </c>
      <c r="E2000" s="169">
        <v>1665.8084063935839</v>
      </c>
      <c r="F2000" s="167">
        <f t="shared" si="267"/>
        <v>179.15607632934012</v>
      </c>
      <c r="G2000" s="167">
        <f t="shared" si="265"/>
        <v>505.78877868192859</v>
      </c>
      <c r="H2000" s="167">
        <f t="shared" si="263"/>
        <v>1060.595003006388</v>
      </c>
      <c r="I2000" s="167">
        <f t="shared" si="264"/>
        <v>372.92405555878287</v>
      </c>
      <c r="J2000" s="171">
        <f t="shared" si="266"/>
        <v>2118.4639135764396</v>
      </c>
      <c r="K2000" s="167">
        <v>6.730883E-2</v>
      </c>
      <c r="L2000" s="167">
        <v>0.33834730000000002</v>
      </c>
      <c r="M2000" s="167">
        <v>0.51537710000000003</v>
      </c>
      <c r="N2000" s="167">
        <v>7.8966759999999997E-2</v>
      </c>
      <c r="O2000" s="206">
        <f t="shared" si="268"/>
        <v>2.3685588929291765</v>
      </c>
      <c r="P2000" s="201">
        <v>1</v>
      </c>
      <c r="Q2000" s="201">
        <v>0</v>
      </c>
    </row>
    <row r="2001" spans="1:17" x14ac:dyDescent="0.3">
      <c r="A2001" s="168" t="s">
        <v>85</v>
      </c>
      <c r="B2001" s="168" t="s">
        <v>86</v>
      </c>
      <c r="C2001" s="170">
        <v>1980</v>
      </c>
      <c r="D2001" s="169">
        <v>958.29695065726833</v>
      </c>
      <c r="E2001" s="169">
        <v>1875.6875213084234</v>
      </c>
      <c r="F2001" s="167">
        <f t="shared" si="267"/>
        <v>100.61865698413894</v>
      </c>
      <c r="G2001" s="167">
        <f t="shared" si="265"/>
        <v>696.2852165156412</v>
      </c>
      <c r="H2001" s="167">
        <f t="shared" si="263"/>
        <v>2433.8914028399345</v>
      </c>
      <c r="I2001" s="167">
        <f t="shared" si="264"/>
        <v>337.84455736265517</v>
      </c>
      <c r="J2001" s="171">
        <f t="shared" si="266"/>
        <v>3568.6398337023697</v>
      </c>
      <c r="K2001" s="167">
        <v>6.730883E-2</v>
      </c>
      <c r="L2001" s="167">
        <v>0.33834730000000002</v>
      </c>
      <c r="M2001" s="167">
        <v>0.51537710000000003</v>
      </c>
      <c r="N2001" s="167">
        <v>7.8966759999999997E-2</v>
      </c>
      <c r="O2001" s="206">
        <f t="shared" si="268"/>
        <v>3.7239394649588964</v>
      </c>
      <c r="P2001" s="201">
        <v>1</v>
      </c>
      <c r="Q2001" s="201">
        <v>0</v>
      </c>
    </row>
    <row r="2002" spans="1:17" x14ac:dyDescent="0.3">
      <c r="A2002" s="168" t="s">
        <v>85</v>
      </c>
      <c r="B2002" s="168" t="s">
        <v>86</v>
      </c>
      <c r="C2002" s="170">
        <v>1981</v>
      </c>
      <c r="D2002" s="169">
        <v>745.34207273343088</v>
      </c>
      <c r="E2002" s="169">
        <v>1414.80393248615</v>
      </c>
      <c r="F2002" s="167">
        <f t="shared" si="267"/>
        <v>138.51490249800864</v>
      </c>
      <c r="G2002" s="167">
        <f t="shared" si="265"/>
        <v>1597.8602554209415</v>
      </c>
      <c r="H2002" s="167">
        <f t="shared" si="263"/>
        <v>2204.9448175960224</v>
      </c>
      <c r="I2002" s="167">
        <f t="shared" si="264"/>
        <v>546.98482194256667</v>
      </c>
      <c r="J2002" s="171">
        <f t="shared" si="266"/>
        <v>4488.3047974575393</v>
      </c>
      <c r="K2002" s="167">
        <v>6.730883E-2</v>
      </c>
      <c r="L2002" s="167">
        <v>0.33834730000000002</v>
      </c>
      <c r="M2002" s="167">
        <v>0.51537710000000003</v>
      </c>
      <c r="N2002" s="167">
        <v>7.8966759999999997E-2</v>
      </c>
      <c r="O2002" s="206">
        <f t="shared" si="268"/>
        <v>6.021805237690864</v>
      </c>
      <c r="P2002" s="201">
        <v>1</v>
      </c>
      <c r="Q2002" s="201">
        <v>0</v>
      </c>
    </row>
    <row r="2003" spans="1:17" x14ac:dyDescent="0.3">
      <c r="A2003" s="168" t="s">
        <v>85</v>
      </c>
      <c r="B2003" s="168" t="s">
        <v>86</v>
      </c>
      <c r="C2003" s="170">
        <v>1982</v>
      </c>
      <c r="D2003" s="169">
        <v>1171.2518285811057</v>
      </c>
      <c r="E2003" s="169">
        <v>2661.7024293742757</v>
      </c>
      <c r="F2003" s="167">
        <f t="shared" si="267"/>
        <v>317.86895978151659</v>
      </c>
      <c r="G2003" s="167">
        <f t="shared" si="265"/>
        <v>1447.5558298624574</v>
      </c>
      <c r="H2003" s="167">
        <f t="shared" si="263"/>
        <v>3569.9001868226128</v>
      </c>
      <c r="I2003" s="167">
        <f t="shared" si="264"/>
        <v>511.96997247877141</v>
      </c>
      <c r="J2003" s="171">
        <f t="shared" si="266"/>
        <v>5847.2949489453586</v>
      </c>
      <c r="K2003" s="167">
        <v>6.730883E-2</v>
      </c>
      <c r="L2003" s="167">
        <v>0.33834730000000002</v>
      </c>
      <c r="M2003" s="167">
        <v>0.51537710000000003</v>
      </c>
      <c r="N2003" s="167">
        <v>7.8966759999999997E-2</v>
      </c>
      <c r="O2003" s="206">
        <f t="shared" si="268"/>
        <v>4.9923464845548811</v>
      </c>
      <c r="P2003" s="201">
        <v>1</v>
      </c>
      <c r="Q2003" s="201">
        <v>0</v>
      </c>
    </row>
    <row r="2004" spans="1:17" x14ac:dyDescent="0.3">
      <c r="A2004" s="168" t="s">
        <v>85</v>
      </c>
      <c r="B2004" s="168" t="s">
        <v>86</v>
      </c>
      <c r="C2004" s="170">
        <v>1983</v>
      </c>
      <c r="D2004" s="169">
        <v>937.00146286488462</v>
      </c>
      <c r="E2004" s="169">
        <v>1494.8804931557856</v>
      </c>
      <c r="F2004" s="167">
        <f t="shared" si="267"/>
        <v>287.96827776583723</v>
      </c>
      <c r="G2004" s="167">
        <f t="shared" si="265"/>
        <v>2343.6549460209362</v>
      </c>
      <c r="H2004" s="167">
        <f t="shared" si="263"/>
        <v>3341.3755319730608</v>
      </c>
      <c r="I2004" s="167">
        <f t="shared" si="264"/>
        <v>618.2678152767395</v>
      </c>
      <c r="J2004" s="171">
        <f t="shared" si="266"/>
        <v>6591.2665710365736</v>
      </c>
      <c r="K2004" s="167">
        <v>6.730883E-2</v>
      </c>
      <c r="L2004" s="167">
        <v>0.33834730000000002</v>
      </c>
      <c r="M2004" s="167">
        <v>0.51537710000000003</v>
      </c>
      <c r="N2004" s="167">
        <v>7.8966759999999997E-2</v>
      </c>
      <c r="O2004" s="206">
        <f t="shared" si="268"/>
        <v>7.0344250593630422</v>
      </c>
      <c r="P2004" s="201">
        <v>1</v>
      </c>
      <c r="Q2004" s="201">
        <v>0</v>
      </c>
    </row>
    <row r="2005" spans="1:17" x14ac:dyDescent="0.3">
      <c r="A2005" s="168" t="s">
        <v>85</v>
      </c>
      <c r="B2005" s="168" t="s">
        <v>86</v>
      </c>
      <c r="C2005" s="170">
        <v>1984</v>
      </c>
      <c r="D2005" s="169">
        <v>1212.995824537767</v>
      </c>
      <c r="E2005" s="169">
        <v>2057.9009098510351</v>
      </c>
      <c r="F2005" s="167">
        <f t="shared" si="267"/>
        <v>466.23298705319166</v>
      </c>
      <c r="G2005" s="167">
        <f t="shared" si="265"/>
        <v>2193.6275195951639</v>
      </c>
      <c r="H2005" s="167">
        <f t="shared" si="263"/>
        <v>4035.1291310503525</v>
      </c>
      <c r="I2005" s="167">
        <f t="shared" si="264"/>
        <v>1049.200595689151</v>
      </c>
      <c r="J2005" s="171">
        <f t="shared" si="266"/>
        <v>7744.1902333878588</v>
      </c>
      <c r="K2005" s="167">
        <v>6.730883E-2</v>
      </c>
      <c r="L2005" s="167">
        <v>0.33834730000000002</v>
      </c>
      <c r="M2005" s="167">
        <v>0.51537710000000003</v>
      </c>
      <c r="N2005" s="167">
        <v>7.8966759999999997E-2</v>
      </c>
      <c r="O2005" s="206">
        <f t="shared" si="268"/>
        <v>6.3843502811222921</v>
      </c>
      <c r="P2005" s="201">
        <v>1</v>
      </c>
      <c r="Q2005" s="201">
        <v>0</v>
      </c>
    </row>
    <row r="2006" spans="1:17" x14ac:dyDescent="0.3">
      <c r="A2006" s="168" t="s">
        <v>85</v>
      </c>
      <c r="B2006" s="168" t="s">
        <v>86</v>
      </c>
      <c r="C2006" s="170">
        <v>1985</v>
      </c>
      <c r="D2006" s="169">
        <v>2425.991649075534</v>
      </c>
      <c r="E2006" s="169">
        <v>4722.5447208266223</v>
      </c>
      <c r="F2006" s="167">
        <f t="shared" si="267"/>
        <v>436.38740962245765</v>
      </c>
      <c r="G2006" s="167">
        <f t="shared" si="265"/>
        <v>2649.0797643943297</v>
      </c>
      <c r="H2006" s="167">
        <f t="shared" si="263"/>
        <v>6847.61487396149</v>
      </c>
      <c r="I2006" s="167">
        <f t="shared" si="264"/>
        <v>1099.1961638871489</v>
      </c>
      <c r="J2006" s="171">
        <f t="shared" si="266"/>
        <v>11032.278211865427</v>
      </c>
      <c r="K2006" s="167">
        <v>6.730883E-2</v>
      </c>
      <c r="L2006" s="167">
        <v>0.33834730000000002</v>
      </c>
      <c r="M2006" s="167">
        <v>0.51537710000000003</v>
      </c>
      <c r="N2006" s="167">
        <v>7.8966759999999997E-2</v>
      </c>
      <c r="O2006" s="206">
        <f t="shared" si="268"/>
        <v>4.5475334657765485</v>
      </c>
      <c r="P2006" s="201">
        <v>1</v>
      </c>
      <c r="Q2006" s="201">
        <v>0</v>
      </c>
    </row>
    <row r="2007" spans="1:17" x14ac:dyDescent="0.3">
      <c r="A2007" s="168" t="s">
        <v>85</v>
      </c>
      <c r="B2007" s="168" t="s">
        <v>86</v>
      </c>
      <c r="C2007" s="170">
        <v>1986</v>
      </c>
      <c r="D2007" s="169">
        <v>2425.991649075534</v>
      </c>
      <c r="E2007" s="169">
        <v>4278.3135253701075</v>
      </c>
      <c r="F2007" s="167">
        <f t="shared" si="267"/>
        <v>526.99241140111951</v>
      </c>
      <c r="G2007" s="167">
        <f t="shared" si="265"/>
        <v>4495.4888450509543</v>
      </c>
      <c r="H2007" s="167">
        <f t="shared" si="263"/>
        <v>7173.9112922359182</v>
      </c>
      <c r="I2007" s="167">
        <f t="shared" si="264"/>
        <v>3267.9563190180165</v>
      </c>
      <c r="J2007" s="171">
        <f t="shared" si="266"/>
        <v>15464.348867706009</v>
      </c>
      <c r="K2007" s="167">
        <v>6.730883E-2</v>
      </c>
      <c r="L2007" s="167">
        <v>0.33834730000000002</v>
      </c>
      <c r="M2007" s="167">
        <v>0.51537710000000003</v>
      </c>
      <c r="N2007" s="167">
        <v>7.8966759999999997E-2</v>
      </c>
      <c r="O2007" s="206">
        <f t="shared" si="268"/>
        <v>6.3744443941507241</v>
      </c>
      <c r="P2007" s="201">
        <v>1</v>
      </c>
      <c r="Q2007" s="201">
        <v>0</v>
      </c>
    </row>
    <row r="2008" spans="1:17" x14ac:dyDescent="0.3">
      <c r="A2008" s="168" t="s">
        <v>85</v>
      </c>
      <c r="B2008" s="168" t="s">
        <v>86</v>
      </c>
      <c r="C2008" s="170">
        <v>1987</v>
      </c>
      <c r="D2008" s="169">
        <v>4851.9832981510681</v>
      </c>
      <c r="E2008" s="169">
        <v>6926.7730111070368</v>
      </c>
      <c r="F2008" s="167">
        <f t="shared" si="267"/>
        <v>894.30621860564872</v>
      </c>
      <c r="G2008" s="167">
        <f t="shared" si="265"/>
        <v>4709.7038579469945</v>
      </c>
      <c r="H2008" s="167">
        <f t="shared" si="263"/>
        <v>21328.339298993404</v>
      </c>
      <c r="I2008" s="167">
        <f t="shared" si="264"/>
        <v>2588.2211707051561</v>
      </c>
      <c r="J2008" s="171">
        <f t="shared" si="266"/>
        <v>29520.570546251205</v>
      </c>
      <c r="K2008" s="167">
        <v>6.730883E-2</v>
      </c>
      <c r="L2008" s="167">
        <v>0.33834730000000002</v>
      </c>
      <c r="M2008" s="167">
        <v>0.51537710000000003</v>
      </c>
      <c r="N2008" s="167">
        <v>7.8966759999999997E-2</v>
      </c>
      <c r="O2008" s="206">
        <f t="shared" si="268"/>
        <v>6.0842275688583936</v>
      </c>
      <c r="P2008" s="201">
        <v>1</v>
      </c>
      <c r="Q2008" s="201">
        <v>0</v>
      </c>
    </row>
    <row r="2009" spans="1:17" x14ac:dyDescent="0.3">
      <c r="A2009" s="168" t="s">
        <v>85</v>
      </c>
      <c r="B2009" s="168" t="s">
        <v>86</v>
      </c>
      <c r="C2009" s="170">
        <v>1988</v>
      </c>
      <c r="D2009" s="169">
        <v>2911.1899788906408</v>
      </c>
      <c r="E2009" s="169">
        <v>6483.3604985030588</v>
      </c>
      <c r="F2009" s="167">
        <f t="shared" si="267"/>
        <v>936.92089851137678</v>
      </c>
      <c r="G2009" s="167">
        <f t="shared" si="265"/>
        <v>14002.147195322243</v>
      </c>
      <c r="H2009" s="167">
        <f t="shared" si="263"/>
        <v>16892.043197880073</v>
      </c>
      <c r="I2009" s="167">
        <f t="shared" si="264"/>
        <v>3564.7389539514584</v>
      </c>
      <c r="J2009" s="171">
        <f t="shared" si="266"/>
        <v>35395.850245665148</v>
      </c>
      <c r="K2009" s="167">
        <v>6.730883E-2</v>
      </c>
      <c r="L2009" s="167">
        <v>0.33834730000000002</v>
      </c>
      <c r="M2009" s="167">
        <v>0.51537710000000003</v>
      </c>
      <c r="N2009" s="167">
        <v>7.8966759999999997E-2</v>
      </c>
      <c r="O2009" s="206">
        <f t="shared" si="268"/>
        <v>12.158550456110511</v>
      </c>
      <c r="P2009" s="201">
        <v>1</v>
      </c>
      <c r="Q2009" s="201">
        <v>0</v>
      </c>
    </row>
    <row r="2010" spans="1:17" x14ac:dyDescent="0.3">
      <c r="A2010" s="168" t="s">
        <v>85</v>
      </c>
      <c r="B2010" s="168" t="s">
        <v>86</v>
      </c>
      <c r="C2010" s="170">
        <v>1989</v>
      </c>
      <c r="D2010" s="169">
        <v>4366.7849683359609</v>
      </c>
      <c r="E2010" s="169">
        <v>7829.469200417233</v>
      </c>
      <c r="F2010" s="167">
        <f t="shared" si="267"/>
        <v>2785.5051457627164</v>
      </c>
      <c r="G2010" s="167">
        <f t="shared" si="265"/>
        <v>11089.699576263843</v>
      </c>
      <c r="H2010" s="167">
        <f t="shared" si="263"/>
        <v>23265.293198613395</v>
      </c>
      <c r="I2010" s="167">
        <f t="shared" si="264"/>
        <v>3773.5620813079195</v>
      </c>
      <c r="J2010" s="171">
        <f t="shared" si="266"/>
        <v>40914.060001947881</v>
      </c>
      <c r="K2010" s="167">
        <v>6.730883E-2</v>
      </c>
      <c r="L2010" s="167">
        <v>0.33834730000000002</v>
      </c>
      <c r="M2010" s="167">
        <v>0.51537710000000003</v>
      </c>
      <c r="N2010" s="167">
        <v>7.8966759999999997E-2</v>
      </c>
      <c r="O2010" s="206">
        <f t="shared" si="268"/>
        <v>9.3693782264572771</v>
      </c>
      <c r="P2010" s="201">
        <v>1</v>
      </c>
      <c r="Q2010" s="201">
        <v>0</v>
      </c>
    </row>
    <row r="2011" spans="1:17" x14ac:dyDescent="0.3">
      <c r="A2011" s="168" t="s">
        <v>85</v>
      </c>
      <c r="B2011" s="168" t="s">
        <v>86</v>
      </c>
      <c r="C2011" s="170">
        <v>1990</v>
      </c>
      <c r="D2011" s="169">
        <v>6500.7863615223241</v>
      </c>
      <c r="E2011" s="169">
        <v>13286.61066617335</v>
      </c>
      <c r="F2011" s="167">
        <f t="shared" si="267"/>
        <v>2206.1198760262459</v>
      </c>
      <c r="G2011" s="167">
        <f t="shared" si="265"/>
        <v>15273.765825953862</v>
      </c>
      <c r="H2011" s="167">
        <f t="shared" si="263"/>
        <v>24628.178769578997</v>
      </c>
      <c r="I2011" s="167">
        <f t="shared" si="264"/>
        <v>1676.6743633758133</v>
      </c>
      <c r="J2011" s="171">
        <f t="shared" si="266"/>
        <v>43784.73883493492</v>
      </c>
      <c r="K2011" s="167">
        <v>6.730883E-2</v>
      </c>
      <c r="L2011" s="167">
        <v>0.33834730000000002</v>
      </c>
      <c r="M2011" s="167">
        <v>0.51537710000000003</v>
      </c>
      <c r="N2011" s="167">
        <v>7.8966759999999997E-2</v>
      </c>
      <c r="O2011" s="206">
        <f t="shared" si="268"/>
        <v>6.7352988392440594</v>
      </c>
      <c r="P2011" s="201">
        <v>1</v>
      </c>
      <c r="Q2011" s="201">
        <v>0</v>
      </c>
    </row>
    <row r="2012" spans="1:17" x14ac:dyDescent="0.3">
      <c r="A2012" s="168" t="s">
        <v>85</v>
      </c>
      <c r="B2012" s="168" t="s">
        <v>86</v>
      </c>
      <c r="C2012" s="170">
        <v>1991</v>
      </c>
      <c r="D2012" s="169">
        <v>6500.7863615223241</v>
      </c>
      <c r="E2012" s="169">
        <v>13919.732351778761</v>
      </c>
      <c r="F2012" s="167">
        <f t="shared" si="267"/>
        <v>3038.4735076619145</v>
      </c>
      <c r="G2012" s="167">
        <f t="shared" si="265"/>
        <v>16168.50611058267</v>
      </c>
      <c r="H2012" s="167">
        <f t="shared" si="263"/>
        <v>10942.826716468715</v>
      </c>
      <c r="I2012" s="167">
        <f t="shared" si="264"/>
        <v>3287.9812053592218</v>
      </c>
      <c r="J2012" s="171">
        <f t="shared" si="266"/>
        <v>33437.787540072524</v>
      </c>
      <c r="K2012" s="167">
        <v>6.730883E-2</v>
      </c>
      <c r="L2012" s="167">
        <v>0.33834730000000002</v>
      </c>
      <c r="M2012" s="167">
        <v>0.51537710000000003</v>
      </c>
      <c r="N2012" s="167">
        <v>7.8966759999999997E-2</v>
      </c>
      <c r="O2012" s="206">
        <f t="shared" si="268"/>
        <v>5.1436527337659221</v>
      </c>
      <c r="P2012" s="201">
        <v>1</v>
      </c>
      <c r="Q2012" s="201">
        <v>0</v>
      </c>
    </row>
    <row r="2013" spans="1:17" x14ac:dyDescent="0.3">
      <c r="A2013" s="168" t="s">
        <v>85</v>
      </c>
      <c r="B2013" s="168" t="s">
        <v>86</v>
      </c>
      <c r="C2013" s="170">
        <v>1992</v>
      </c>
      <c r="D2013" s="169">
        <v>17335.430297392864</v>
      </c>
      <c r="E2013" s="169">
        <v>41383.948372935862</v>
      </c>
      <c r="F2013" s="167">
        <f t="shared" si="267"/>
        <v>3216.4678989640825</v>
      </c>
      <c r="G2013" s="167">
        <f t="shared" si="265"/>
        <v>7184.0131699391668</v>
      </c>
      <c r="H2013" s="167">
        <f t="shared" si="263"/>
        <v>21459.031856853951</v>
      </c>
      <c r="I2013" s="167">
        <f t="shared" si="264"/>
        <v>1910.1848992155735</v>
      </c>
      <c r="J2013" s="171">
        <f t="shared" si="266"/>
        <v>33769.697824972776</v>
      </c>
      <c r="K2013" s="167">
        <v>6.730883E-2</v>
      </c>
      <c r="L2013" s="167">
        <v>0.33834730000000002</v>
      </c>
      <c r="M2013" s="167">
        <v>0.51537710000000003</v>
      </c>
      <c r="N2013" s="167">
        <v>7.8966759999999997E-2</v>
      </c>
      <c r="O2013" s="206">
        <f t="shared" si="268"/>
        <v>1.9480161291439948</v>
      </c>
      <c r="P2013" s="201">
        <v>1</v>
      </c>
      <c r="Q2013" s="201">
        <v>0</v>
      </c>
    </row>
    <row r="2014" spans="1:17" x14ac:dyDescent="0.3">
      <c r="A2014" s="168" t="s">
        <v>85</v>
      </c>
      <c r="B2014" s="168" t="s">
        <v>86</v>
      </c>
      <c r="C2014" s="170">
        <v>1993</v>
      </c>
      <c r="D2014" s="169">
        <v>15168.501510218757</v>
      </c>
      <c r="E2014" s="169">
        <v>32776.084148636161</v>
      </c>
      <c r="F2014" s="167">
        <f t="shared" si="267"/>
        <v>1429.1454998257602</v>
      </c>
      <c r="G2014" s="167">
        <f t="shared" si="265"/>
        <v>14087.947426031387</v>
      </c>
      <c r="H2014" s="167">
        <f t="shared" si="263"/>
        <v>12466.834827989836</v>
      </c>
      <c r="I2014" s="167" t="s">
        <v>18</v>
      </c>
      <c r="J2014" s="171">
        <f t="shared" si="266"/>
        <v>27983.927753846983</v>
      </c>
      <c r="K2014" s="167">
        <v>6.730883E-2</v>
      </c>
      <c r="L2014" s="167">
        <v>0.33834730000000002</v>
      </c>
      <c r="M2014" s="167">
        <v>0.51537710000000003</v>
      </c>
      <c r="N2014" s="167">
        <v>7.8966759999999997E-2</v>
      </c>
      <c r="O2014" s="206">
        <f t="shared" si="268"/>
        <v>1.8448709475352392</v>
      </c>
      <c r="P2014" s="201">
        <v>1</v>
      </c>
      <c r="Q2014" s="201">
        <v>0</v>
      </c>
    </row>
    <row r="2015" spans="1:17" x14ac:dyDescent="0.3">
      <c r="A2015" s="168" t="s">
        <v>85</v>
      </c>
      <c r="B2015" s="168" t="s">
        <v>86</v>
      </c>
      <c r="C2015" s="170">
        <v>1994</v>
      </c>
      <c r="D2015" s="169">
        <v>23836.216658915189</v>
      </c>
      <c r="E2015" s="169">
        <v>45142.271937603349</v>
      </c>
      <c r="F2015" s="167">
        <f t="shared" si="267"/>
        <v>2802.5737410869961</v>
      </c>
      <c r="G2015" s="167">
        <f t="shared" si="265"/>
        <v>8184.5311008120561</v>
      </c>
      <c r="H2015" s="167" t="s">
        <v>18</v>
      </c>
      <c r="I2015" s="167">
        <f t="shared" si="264"/>
        <v>3263.7209293384867</v>
      </c>
      <c r="J2015" s="171" t="s">
        <v>18</v>
      </c>
      <c r="K2015" s="167">
        <v>6.730883E-2</v>
      </c>
      <c r="L2015" s="167">
        <v>0.33834730000000002</v>
      </c>
      <c r="M2015" s="167">
        <v>0.51537710000000003</v>
      </c>
      <c r="N2015" s="167">
        <v>7.8966759999999997E-2</v>
      </c>
      <c r="O2015" s="206" t="e">
        <f t="shared" si="268"/>
        <v>#VALUE!</v>
      </c>
      <c r="P2015" s="201">
        <v>0</v>
      </c>
      <c r="Q2015" s="201">
        <v>0</v>
      </c>
    </row>
    <row r="2016" spans="1:17" x14ac:dyDescent="0.3">
      <c r="A2016" s="168" t="s">
        <v>85</v>
      </c>
      <c r="B2016" s="168" t="s">
        <v>86</v>
      </c>
      <c r="C2016" s="170">
        <v>1995</v>
      </c>
      <c r="D2016" s="169">
        <v>21127.555674947555</v>
      </c>
      <c r="E2016" s="169">
        <v>47786.715338300819</v>
      </c>
      <c r="F2016" s="167">
        <f t="shared" si="267"/>
        <v>1628.1826764814484</v>
      </c>
      <c r="G2016" s="167" t="s">
        <v>18</v>
      </c>
      <c r="H2016" s="167">
        <f t="shared" si="263"/>
        <v>21300.696999240878</v>
      </c>
      <c r="I2016" s="167">
        <f t="shared" si="264"/>
        <v>1708.6630815236006</v>
      </c>
      <c r="J2016" s="171" t="s">
        <v>18</v>
      </c>
      <c r="K2016" s="167">
        <v>6.730883E-2</v>
      </c>
      <c r="L2016" s="167">
        <v>0.33834730000000002</v>
      </c>
      <c r="M2016" s="167">
        <v>0.51537710000000003</v>
      </c>
      <c r="N2016" s="167">
        <v>7.8966759999999997E-2</v>
      </c>
      <c r="O2016" s="206" t="e">
        <f t="shared" si="268"/>
        <v>#VALUE!</v>
      </c>
      <c r="P2016" s="201">
        <v>0</v>
      </c>
      <c r="Q2016" s="201">
        <v>0</v>
      </c>
    </row>
    <row r="2017" spans="1:17" x14ac:dyDescent="0.3">
      <c r="A2017" s="168" t="s">
        <v>85</v>
      </c>
      <c r="B2017" s="168" t="s">
        <v>86</v>
      </c>
      <c r="C2017" s="170">
        <v>1996</v>
      </c>
      <c r="D2017" s="169">
        <v>8234.32939126161</v>
      </c>
      <c r="E2017" s="169">
        <v>21232.659961936053</v>
      </c>
      <c r="F2017" s="167" t="s">
        <v>18</v>
      </c>
      <c r="G2017" s="167">
        <f t="shared" si="265"/>
        <v>13983.99990572195</v>
      </c>
      <c r="H2017" s="167">
        <f t="shared" si="263"/>
        <v>11151.601304557727</v>
      </c>
      <c r="I2017" s="167">
        <f t="shared" si="264"/>
        <v>2334.0233845991434</v>
      </c>
      <c r="J2017" s="171">
        <f t="shared" si="266"/>
        <v>27469.62459487882</v>
      </c>
      <c r="K2017" s="167">
        <v>6.730883E-2</v>
      </c>
      <c r="L2017" s="167">
        <v>0.33834730000000002</v>
      </c>
      <c r="M2017" s="167">
        <v>0.51537710000000003</v>
      </c>
      <c r="N2017" s="167">
        <v>7.8966759999999997E-2</v>
      </c>
      <c r="O2017" s="206">
        <f t="shared" si="268"/>
        <v>3.3359880677144136</v>
      </c>
      <c r="P2017" s="201">
        <v>1</v>
      </c>
      <c r="Q2017" s="201">
        <v>0</v>
      </c>
    </row>
    <row r="2018" spans="1:17" x14ac:dyDescent="0.3">
      <c r="A2018" s="168" t="s">
        <v>85</v>
      </c>
      <c r="B2018" s="168" t="s">
        <v>86</v>
      </c>
      <c r="C2018" s="170">
        <v>1997</v>
      </c>
      <c r="D2018" s="169">
        <v>15818.580146370989</v>
      </c>
      <c r="E2018" s="169">
        <v>41637.534645706903</v>
      </c>
      <c r="F2018" s="167">
        <f t="shared" si="267"/>
        <v>2781.8950302669914</v>
      </c>
      <c r="G2018" s="167">
        <f t="shared" si="265"/>
        <v>7321.0745919319752</v>
      </c>
      <c r="H2018" s="167">
        <f t="shared" si="263"/>
        <v>15233.019605804913</v>
      </c>
      <c r="I2018" s="167">
        <f t="shared" si="264"/>
        <v>4831.6832317164863</v>
      </c>
      <c r="J2018" s="171">
        <f t="shared" si="266"/>
        <v>30167.672459720365</v>
      </c>
      <c r="K2018" s="167">
        <v>6.730883E-2</v>
      </c>
      <c r="L2018" s="167">
        <v>0.33834730000000002</v>
      </c>
      <c r="M2018" s="167">
        <v>0.51537710000000003</v>
      </c>
      <c r="N2018" s="167">
        <v>7.8966759999999997E-2</v>
      </c>
      <c r="O2018" s="206">
        <f t="shared" si="268"/>
        <v>1.9071036831735664</v>
      </c>
      <c r="P2018" s="201">
        <v>1</v>
      </c>
      <c r="Q2018" s="201">
        <v>0</v>
      </c>
    </row>
    <row r="2019" spans="1:17" x14ac:dyDescent="0.3">
      <c r="A2019" s="168" t="s">
        <v>85</v>
      </c>
      <c r="B2019" s="168" t="s">
        <v>86</v>
      </c>
      <c r="C2019" s="170">
        <v>1998</v>
      </c>
      <c r="D2019" s="169">
        <v>16902.044539958042</v>
      </c>
      <c r="E2019" s="169">
        <v>24189.73374639625</v>
      </c>
      <c r="F2019" s="167">
        <f t="shared" si="267"/>
        <v>1456.4116962826913</v>
      </c>
      <c r="G2019" s="167">
        <f t="shared" si="265"/>
        <v>10000.543397196259</v>
      </c>
      <c r="H2019" s="167">
        <f t="shared" si="263"/>
        <v>31534.013705015514</v>
      </c>
      <c r="I2019" s="167">
        <f t="shared" si="264"/>
        <v>2378.6918482757992</v>
      </c>
      <c r="J2019" s="171">
        <f t="shared" si="266"/>
        <v>45369.660646770259</v>
      </c>
      <c r="K2019" s="167">
        <v>6.730883E-2</v>
      </c>
      <c r="L2019" s="167">
        <v>0.33834730000000002</v>
      </c>
      <c r="M2019" s="167">
        <v>0.51537710000000003</v>
      </c>
      <c r="N2019" s="167">
        <v>7.8966759999999997E-2</v>
      </c>
      <c r="O2019" s="206">
        <f t="shared" si="268"/>
        <v>2.6842705649906473</v>
      </c>
      <c r="P2019" s="201">
        <v>1</v>
      </c>
      <c r="Q2019" s="201">
        <v>0</v>
      </c>
    </row>
    <row r="2020" spans="1:17" x14ac:dyDescent="0.3">
      <c r="A2020" s="168" t="s">
        <v>85</v>
      </c>
      <c r="B2020" s="168" t="s">
        <v>86</v>
      </c>
      <c r="C2020" s="170">
        <v>1999</v>
      </c>
      <c r="D2020" s="169" t="s">
        <v>18</v>
      </c>
      <c r="E2020" s="169" t="s">
        <v>18</v>
      </c>
      <c r="F2020" s="167">
        <f t="shared" si="267"/>
        <v>1989.4495254713293</v>
      </c>
      <c r="G2020" s="167">
        <f t="shared" si="265"/>
        <v>20702.216678340959</v>
      </c>
      <c r="H2020" s="167">
        <f t="shared" si="263"/>
        <v>15524.548639934339</v>
      </c>
      <c r="I2020" s="167">
        <f t="shared" si="264"/>
        <v>1333.1270435680697</v>
      </c>
      <c r="J2020" s="171">
        <f t="shared" si="266"/>
        <v>39549.341887314695</v>
      </c>
      <c r="K2020" s="167">
        <v>6.730883E-2</v>
      </c>
      <c r="L2020" s="167">
        <v>0.33834730000000002</v>
      </c>
      <c r="M2020" s="167">
        <v>0.51537710000000003</v>
      </c>
      <c r="N2020" s="167">
        <v>7.8966759999999997E-2</v>
      </c>
      <c r="O2020" s="206" t="e">
        <f t="shared" si="268"/>
        <v>#VALUE!</v>
      </c>
      <c r="P2020" s="201">
        <v>0</v>
      </c>
      <c r="Q2020" s="201">
        <v>0</v>
      </c>
    </row>
    <row r="2021" spans="1:17" x14ac:dyDescent="0.3">
      <c r="A2021" s="168" t="s">
        <v>85</v>
      </c>
      <c r="B2021" s="168" t="s">
        <v>86</v>
      </c>
      <c r="C2021" s="170">
        <v>2000</v>
      </c>
      <c r="D2021" s="169">
        <v>21465.851694722809</v>
      </c>
      <c r="E2021" s="169">
        <v>41330.313277871435</v>
      </c>
      <c r="F2021" s="167">
        <f t="shared" si="267"/>
        <v>4118.377723202213</v>
      </c>
      <c r="G2021" s="167">
        <f t="shared" si="265"/>
        <v>10191.93347170539</v>
      </c>
      <c r="H2021" s="167">
        <f t="shared" si="263"/>
        <v>8700.6627807153982</v>
      </c>
      <c r="I2021" s="167">
        <f t="shared" si="264"/>
        <v>1816.9906448824513</v>
      </c>
      <c r="J2021" s="171">
        <f t="shared" si="266"/>
        <v>24827.964620505452</v>
      </c>
      <c r="K2021" s="167">
        <v>6.730883E-2</v>
      </c>
      <c r="L2021" s="167">
        <v>0.33834730000000002</v>
      </c>
      <c r="M2021" s="167">
        <v>0.51537710000000003</v>
      </c>
      <c r="N2021" s="167">
        <v>7.8966759999999997E-2</v>
      </c>
      <c r="O2021" s="206">
        <f t="shared" si="268"/>
        <v>1.1566261135871534</v>
      </c>
      <c r="P2021" s="201">
        <v>1</v>
      </c>
      <c r="Q2021" s="201">
        <v>0</v>
      </c>
    </row>
    <row r="2022" spans="1:17" x14ac:dyDescent="0.3">
      <c r="A2022" s="168" t="s">
        <v>85</v>
      </c>
      <c r="B2022" s="168" t="s">
        <v>86</v>
      </c>
      <c r="C2022" s="170">
        <v>2001</v>
      </c>
      <c r="D2022" s="169">
        <v>12815.624553456535</v>
      </c>
      <c r="E2022" s="169">
        <v>21637.750890673502</v>
      </c>
      <c r="F2022" s="167">
        <f t="shared" si="267"/>
        <v>2027.5235458309489</v>
      </c>
      <c r="G2022" s="167">
        <f t="shared" si="265"/>
        <v>5712.0228276839362</v>
      </c>
      <c r="H2022" s="167">
        <f t="shared" si="263"/>
        <v>11858.601888777603</v>
      </c>
      <c r="I2022" s="167">
        <f t="shared" si="264"/>
        <v>2318.633589390507</v>
      </c>
      <c r="J2022" s="171">
        <f t="shared" si="266"/>
        <v>21916.781851682994</v>
      </c>
      <c r="K2022" s="167">
        <v>6.730883E-2</v>
      </c>
      <c r="L2022" s="167">
        <v>0.33834730000000002</v>
      </c>
      <c r="M2022" s="167">
        <v>0.51537710000000003</v>
      </c>
      <c r="N2022" s="167">
        <v>7.8966759999999997E-2</v>
      </c>
      <c r="O2022" s="206">
        <f t="shared" si="268"/>
        <v>1.7101610428944536</v>
      </c>
      <c r="P2022" s="201">
        <v>1</v>
      </c>
      <c r="Q2022" s="201">
        <v>0</v>
      </c>
    </row>
    <row r="2023" spans="1:17" x14ac:dyDescent="0.3">
      <c r="A2023" s="168" t="s">
        <v>85</v>
      </c>
      <c r="B2023" s="168" t="s">
        <v>86</v>
      </c>
      <c r="C2023" s="170">
        <v>2002</v>
      </c>
      <c r="D2023" s="169">
        <v>17113.053989959575</v>
      </c>
      <c r="E2023" s="169">
        <v>29557.036208642006</v>
      </c>
      <c r="F2023" s="167">
        <f t="shared" si="267"/>
        <v>1136.3163632891333</v>
      </c>
      <c r="G2023" s="167">
        <f t="shared" si="265"/>
        <v>7785.223539894967</v>
      </c>
      <c r="H2023" s="167">
        <f t="shared" si="263"/>
        <v>15132.578001967795</v>
      </c>
      <c r="I2023" s="167">
        <f t="shared" si="264"/>
        <v>2697.0815957672817</v>
      </c>
      <c r="J2023" s="171">
        <f t="shared" si="266"/>
        <v>26751.199500919178</v>
      </c>
      <c r="K2023" s="167">
        <v>6.730883E-2</v>
      </c>
      <c r="L2023" s="167">
        <v>0.33834730000000002</v>
      </c>
      <c r="M2023" s="167">
        <v>0.51537710000000003</v>
      </c>
      <c r="N2023" s="167">
        <v>7.8966759999999997E-2</v>
      </c>
      <c r="O2023" s="206">
        <f t="shared" si="268"/>
        <v>1.5632042951897664</v>
      </c>
      <c r="P2023" s="201">
        <v>1</v>
      </c>
      <c r="Q2023" s="201">
        <v>0</v>
      </c>
    </row>
    <row r="2024" spans="1:17" x14ac:dyDescent="0.3">
      <c r="A2024" s="168" t="s">
        <v>85</v>
      </c>
      <c r="B2024" s="168" t="s">
        <v>86</v>
      </c>
      <c r="C2024" s="170">
        <v>2003</v>
      </c>
      <c r="D2024" s="169">
        <v>43868.704852310504</v>
      </c>
      <c r="E2024" s="169">
        <v>61186.291950138089</v>
      </c>
      <c r="F2024" s="167">
        <f t="shared" si="267"/>
        <v>1548.7467692480138</v>
      </c>
      <c r="G2024" s="167">
        <f t="shared" si="265"/>
        <v>9934.6030489232016</v>
      </c>
      <c r="H2024" s="167">
        <f t="shared" si="263"/>
        <v>17602.521507656056</v>
      </c>
      <c r="I2024" s="167">
        <f t="shared" si="264"/>
        <v>2691.3788988374477</v>
      </c>
      <c r="J2024" s="171">
        <f t="shared" si="266"/>
        <v>31777.250224664716</v>
      </c>
      <c r="K2024" s="167">
        <v>6.730883E-2</v>
      </c>
      <c r="L2024" s="167">
        <v>0.33834730000000002</v>
      </c>
      <c r="M2024" s="167">
        <v>0.51537710000000003</v>
      </c>
      <c r="N2024" s="167">
        <v>7.8966759999999997E-2</v>
      </c>
      <c r="O2024" s="206">
        <f t="shared" si="268"/>
        <v>0.72437174363015311</v>
      </c>
      <c r="P2024" s="201">
        <v>1</v>
      </c>
      <c r="Q2024" s="201">
        <v>0</v>
      </c>
    </row>
    <row r="2025" spans="1:17" x14ac:dyDescent="0.3">
      <c r="A2025" s="168" t="s">
        <v>85</v>
      </c>
      <c r="B2025" s="168" t="s">
        <v>86</v>
      </c>
      <c r="C2025" s="170">
        <v>2004</v>
      </c>
      <c r="D2025" s="169">
        <v>21589.365523918637</v>
      </c>
      <c r="E2025" s="169">
        <v>30122.697806973454</v>
      </c>
      <c r="F2025" s="167">
        <f t="shared" si="267"/>
        <v>1976.3317388300527</v>
      </c>
      <c r="G2025" s="167">
        <f t="shared" si="265"/>
        <v>11556.131666128271</v>
      </c>
      <c r="H2025" s="167">
        <f t="shared" si="263"/>
        <v>17565.302817084521</v>
      </c>
      <c r="I2025" s="167">
        <f t="shared" si="264"/>
        <v>4318.1302654184674</v>
      </c>
      <c r="J2025" s="171">
        <f t="shared" si="266"/>
        <v>35415.896487461316</v>
      </c>
      <c r="K2025" s="167">
        <v>6.730883E-2</v>
      </c>
      <c r="L2025" s="167">
        <v>0.33834730000000002</v>
      </c>
      <c r="M2025" s="167">
        <v>0.51537710000000003</v>
      </c>
      <c r="N2025" s="167">
        <v>7.8966759999999997E-2</v>
      </c>
      <c r="O2025" s="206">
        <f t="shared" si="268"/>
        <v>1.6404324827528816</v>
      </c>
      <c r="P2025" s="201">
        <v>1</v>
      </c>
      <c r="Q2025" s="201">
        <v>0</v>
      </c>
    </row>
    <row r="2026" spans="1:17" x14ac:dyDescent="0.3">
      <c r="A2026" s="168" t="s">
        <v>85</v>
      </c>
      <c r="B2026" s="168" t="s">
        <v>86</v>
      </c>
      <c r="C2026" s="170">
        <v>2005</v>
      </c>
      <c r="D2026" s="169">
        <v>13816.512479698571</v>
      </c>
      <c r="E2026" s="169">
        <v>16882.129184077829</v>
      </c>
      <c r="F2026" s="167">
        <f t="shared" si="267"/>
        <v>2298.9091438679857</v>
      </c>
      <c r="G2026" s="167">
        <f t="shared" si="265"/>
        <v>11531.6974344474</v>
      </c>
      <c r="H2026" s="167">
        <f t="shared" si="263"/>
        <v>28182.306753038876</v>
      </c>
      <c r="I2026" s="167">
        <f t="shared" si="264"/>
        <v>3036.0519129212194</v>
      </c>
      <c r="J2026" s="171">
        <f t="shared" si="266"/>
        <v>45048.965244275481</v>
      </c>
      <c r="K2026" s="167">
        <v>6.730883E-2</v>
      </c>
      <c r="L2026" s="167">
        <v>0.33834730000000002</v>
      </c>
      <c r="M2026" s="167">
        <v>0.51537710000000003</v>
      </c>
      <c r="N2026" s="167">
        <v>7.8966759999999997E-2</v>
      </c>
      <c r="O2026" s="206">
        <f t="shared" si="268"/>
        <v>3.2605163792576906</v>
      </c>
      <c r="P2026" s="201">
        <v>1</v>
      </c>
      <c r="Q2026" s="201">
        <v>0</v>
      </c>
    </row>
    <row r="2027" spans="1:17" x14ac:dyDescent="0.3">
      <c r="A2027" s="168" t="s">
        <v>85</v>
      </c>
      <c r="B2027" s="168" t="s">
        <v>86</v>
      </c>
      <c r="C2027" s="170">
        <v>2006</v>
      </c>
      <c r="D2027" s="169">
        <v>14715.182064537164</v>
      </c>
      <c r="E2027" s="169">
        <v>23009.563072898665</v>
      </c>
      <c r="F2027" s="167">
        <f t="shared" si="267"/>
        <v>2294.0483409403778</v>
      </c>
      <c r="G2027" s="167">
        <f t="shared" si="265"/>
        <v>18501.806536732951</v>
      </c>
      <c r="H2027" s="167">
        <f t="shared" si="263"/>
        <v>19814.813604240451</v>
      </c>
      <c r="I2027" s="167">
        <f t="shared" si="264"/>
        <v>4808.0078538060316</v>
      </c>
      <c r="J2027" s="171">
        <f t="shared" si="266"/>
        <v>45418.676335719814</v>
      </c>
      <c r="K2027" s="167">
        <v>6.730883E-2</v>
      </c>
      <c r="L2027" s="167">
        <v>0.33834730000000002</v>
      </c>
      <c r="M2027" s="167">
        <v>0.51537710000000003</v>
      </c>
      <c r="N2027" s="167">
        <v>7.8966759999999997E-2</v>
      </c>
      <c r="O2027" s="206">
        <f t="shared" si="268"/>
        <v>3.0865181372900916</v>
      </c>
      <c r="P2027" s="201">
        <v>1</v>
      </c>
      <c r="Q2027" s="201">
        <v>0</v>
      </c>
    </row>
    <row r="2028" spans="1:17" x14ac:dyDescent="0.3">
      <c r="A2028" s="168" t="s">
        <v>85</v>
      </c>
      <c r="B2028" s="168" t="s">
        <v>86</v>
      </c>
      <c r="C2028" s="170">
        <v>2007</v>
      </c>
      <c r="D2028" s="169">
        <v>19251.120964314901</v>
      </c>
      <c r="E2028" s="169">
        <v>29362.146672733023</v>
      </c>
      <c r="F2028" s="167">
        <f t="shared" si="267"/>
        <v>3680.6410184855822</v>
      </c>
      <c r="G2028" s="167">
        <f t="shared" si="265"/>
        <v>13008.511016492634</v>
      </c>
      <c r="H2028" s="167">
        <f t="shared" si="263"/>
        <v>31379.49618892527</v>
      </c>
      <c r="I2028" s="167" t="s">
        <v>18</v>
      </c>
      <c r="J2028" s="171">
        <f t="shared" si="266"/>
        <v>48068.648223903481</v>
      </c>
      <c r="K2028" s="167">
        <v>6.730883E-2</v>
      </c>
      <c r="L2028" s="167">
        <v>0.33834730000000002</v>
      </c>
      <c r="M2028" s="167">
        <v>0.51537710000000003</v>
      </c>
      <c r="N2028" s="167">
        <v>7.8966759999999997E-2</v>
      </c>
      <c r="O2028" s="206">
        <f t="shared" si="268"/>
        <v>2.4969272341598483</v>
      </c>
      <c r="P2028" s="201">
        <v>1</v>
      </c>
      <c r="Q2028" s="201">
        <v>0</v>
      </c>
    </row>
    <row r="2029" spans="1:17" x14ac:dyDescent="0.3">
      <c r="A2029" s="168" t="s">
        <v>85</v>
      </c>
      <c r="B2029" s="168" t="s">
        <v>86</v>
      </c>
      <c r="C2029" s="170">
        <v>2008</v>
      </c>
      <c r="D2029" s="169">
        <v>23723.173400715488</v>
      </c>
      <c r="E2029" s="169">
        <v>34154.644254966035</v>
      </c>
      <c r="F2029" s="167">
        <f t="shared" si="267"/>
        <v>2587.836984548805</v>
      </c>
      <c r="G2029" s="167">
        <f t="shared" si="265"/>
        <v>20600.775259287144</v>
      </c>
      <c r="H2029" s="167" t="s">
        <v>18</v>
      </c>
      <c r="I2029" s="167">
        <f t="shared" si="264"/>
        <v>3263.6313383164188</v>
      </c>
      <c r="J2029" s="167" t="s">
        <v>18</v>
      </c>
      <c r="K2029" s="167">
        <v>6.730883E-2</v>
      </c>
      <c r="L2029" s="167">
        <v>0.33834730000000002</v>
      </c>
      <c r="M2029" s="167">
        <v>0.51537710000000003</v>
      </c>
      <c r="N2029" s="167">
        <v>7.8966759999999997E-2</v>
      </c>
      <c r="O2029" s="206" t="e">
        <f t="shared" si="268"/>
        <v>#VALUE!</v>
      </c>
      <c r="P2029" s="201">
        <v>0</v>
      </c>
      <c r="Q2029" s="201">
        <v>0</v>
      </c>
    </row>
    <row r="2030" spans="1:17" x14ac:dyDescent="0.3">
      <c r="A2030" s="168" t="s">
        <v>85</v>
      </c>
      <c r="B2030" s="168" t="s">
        <v>86</v>
      </c>
      <c r="C2030" s="170">
        <v>2009</v>
      </c>
      <c r="D2030" s="169">
        <v>30171.447104249284</v>
      </c>
      <c r="E2030" s="169">
        <v>34082.427832134024</v>
      </c>
      <c r="F2030" s="167">
        <f t="shared" si="267"/>
        <v>4098.1975614865678</v>
      </c>
      <c r="G2030" s="167" t="s">
        <v>18</v>
      </c>
      <c r="H2030" s="167">
        <f t="shared" si="263"/>
        <v>21300.112282821719</v>
      </c>
      <c r="I2030" s="167" t="s">
        <v>18</v>
      </c>
      <c r="J2030" s="167" t="s">
        <v>18</v>
      </c>
      <c r="K2030" s="167">
        <v>6.730883E-2</v>
      </c>
      <c r="L2030" s="167">
        <v>0.33834730000000002</v>
      </c>
      <c r="M2030" s="167">
        <v>0.51537710000000003</v>
      </c>
      <c r="N2030" s="167">
        <v>7.8966759999999997E-2</v>
      </c>
      <c r="O2030" s="206" t="e">
        <f t="shared" si="268"/>
        <v>#VALUE!</v>
      </c>
      <c r="P2030" s="201">
        <v>0</v>
      </c>
      <c r="Q2030" s="201">
        <v>0</v>
      </c>
    </row>
    <row r="2031" spans="1:17" x14ac:dyDescent="0.3">
      <c r="A2031" s="168" t="s">
        <v>85</v>
      </c>
      <c r="B2031" s="168" t="s">
        <v>86</v>
      </c>
      <c r="C2031" s="170">
        <v>2010</v>
      </c>
      <c r="D2031" s="169">
        <v>47135.432679662168</v>
      </c>
      <c r="E2031" s="169">
        <v>54682.885120504725</v>
      </c>
      <c r="F2031" s="167" t="s">
        <v>18</v>
      </c>
      <c r="G2031" s="167">
        <f t="shared" si="265"/>
        <v>13983.616036858381</v>
      </c>
      <c r="H2031" s="167" t="s">
        <v>18</v>
      </c>
      <c r="I2031" s="167" t="s">
        <v>18</v>
      </c>
      <c r="J2031" s="167" t="s">
        <v>18</v>
      </c>
      <c r="K2031" s="167">
        <v>6.730883E-2</v>
      </c>
      <c r="L2031" s="167">
        <v>0.33834730000000002</v>
      </c>
      <c r="M2031" s="167">
        <v>0.51537710000000003</v>
      </c>
      <c r="N2031" s="167">
        <v>7.8966759999999997E-2</v>
      </c>
      <c r="O2031" s="206" t="e">
        <f t="shared" si="268"/>
        <v>#VALUE!</v>
      </c>
      <c r="P2031" s="201">
        <v>0</v>
      </c>
      <c r="Q2031" s="201">
        <v>0</v>
      </c>
    </row>
    <row r="2032" spans="1:17" x14ac:dyDescent="0.3">
      <c r="A2032" s="168" t="s">
        <v>85</v>
      </c>
      <c r="B2032" s="168" t="s">
        <v>86</v>
      </c>
      <c r="C2032" s="170">
        <v>2011</v>
      </c>
      <c r="D2032" s="169">
        <v>28834.090470887575</v>
      </c>
      <c r="E2032" s="169">
        <v>38447.213902675248</v>
      </c>
      <c r="F2032" s="167">
        <f t="shared" si="267"/>
        <v>2781.8186656437761</v>
      </c>
      <c r="G2032" s="167" t="s">
        <v>18</v>
      </c>
      <c r="H2032" s="167" t="s">
        <v>18</v>
      </c>
      <c r="I2032" s="167" t="s">
        <v>18</v>
      </c>
      <c r="J2032" s="167" t="s">
        <v>18</v>
      </c>
      <c r="K2032" s="167">
        <v>6.730883E-2</v>
      </c>
      <c r="L2032" s="167">
        <v>0.33834730000000002</v>
      </c>
      <c r="M2032" s="167">
        <v>0.51537710000000003</v>
      </c>
      <c r="N2032" s="167">
        <v>7.8966759999999997E-2</v>
      </c>
      <c r="O2032" s="206" t="e">
        <f t="shared" si="268"/>
        <v>#VALUE!</v>
      </c>
      <c r="P2032" s="201">
        <v>0</v>
      </c>
      <c r="Q2032" s="201">
        <v>0</v>
      </c>
    </row>
    <row r="2033" spans="1:17" x14ac:dyDescent="0.3">
      <c r="A2033" s="168" t="s">
        <v>85</v>
      </c>
      <c r="B2033" s="168" t="s">
        <v>86</v>
      </c>
      <c r="C2033" s="170">
        <v>2012</v>
      </c>
      <c r="D2033" s="169">
        <v>46739.336606723824</v>
      </c>
      <c r="E2033" s="169">
        <v>60886.477472369785</v>
      </c>
      <c r="F2033" s="167" t="s">
        <v>18</v>
      </c>
      <c r="G2033" s="167" t="s">
        <v>18</v>
      </c>
      <c r="H2033" s="167" t="s">
        <v>18</v>
      </c>
      <c r="I2033" s="167" t="s">
        <v>18</v>
      </c>
      <c r="J2033" s="167" t="s">
        <v>18</v>
      </c>
      <c r="K2033" s="167">
        <v>6.730883E-2</v>
      </c>
      <c r="L2033" s="167">
        <v>0.33834730000000002</v>
      </c>
      <c r="M2033" s="167">
        <v>0.51537710000000003</v>
      </c>
      <c r="N2033" s="167">
        <v>7.8966759999999997E-2</v>
      </c>
      <c r="O2033" s="206" t="e">
        <f t="shared" si="268"/>
        <v>#VALUE!</v>
      </c>
      <c r="P2033" s="201">
        <v>0</v>
      </c>
      <c r="Q2033" s="201">
        <v>0</v>
      </c>
    </row>
    <row r="2034" spans="1:17" x14ac:dyDescent="0.3">
      <c r="A2034" s="168" t="s">
        <v>85</v>
      </c>
      <c r="B2034" s="168" t="s">
        <v>86</v>
      </c>
      <c r="C2034" s="170">
        <v>2013</v>
      </c>
      <c r="D2034" s="169" t="s">
        <v>18</v>
      </c>
      <c r="E2034" s="169" t="s">
        <v>18</v>
      </c>
      <c r="F2034" s="167" t="s">
        <v>18</v>
      </c>
      <c r="G2034" s="167" t="s">
        <v>18</v>
      </c>
      <c r="H2034" s="167" t="s">
        <v>18</v>
      </c>
      <c r="I2034" s="167" t="s">
        <v>18</v>
      </c>
      <c r="J2034" s="167" t="s">
        <v>18</v>
      </c>
      <c r="K2034" s="167">
        <v>6.730883E-2</v>
      </c>
      <c r="L2034" s="167">
        <v>0.33834730000000002</v>
      </c>
      <c r="M2034" s="167">
        <v>0.51537710000000003</v>
      </c>
      <c r="N2034" s="167">
        <v>7.8966759999999997E-2</v>
      </c>
      <c r="O2034" s="206" t="e">
        <f t="shared" si="268"/>
        <v>#VALUE!</v>
      </c>
      <c r="P2034" s="201">
        <v>0</v>
      </c>
      <c r="Q2034" s="201">
        <v>0</v>
      </c>
    </row>
    <row r="2035" spans="1:17" x14ac:dyDescent="0.3">
      <c r="A2035" s="168" t="s">
        <v>85</v>
      </c>
      <c r="B2035" s="168" t="s">
        <v>86</v>
      </c>
      <c r="C2035" s="170">
        <v>2014</v>
      </c>
      <c r="D2035" s="169">
        <v>30444.16899053469</v>
      </c>
      <c r="E2035" s="169">
        <v>41329.178736932081</v>
      </c>
      <c r="F2035" s="167" t="s">
        <v>18</v>
      </c>
      <c r="G2035" s="167" t="s">
        <v>18</v>
      </c>
      <c r="H2035" s="167" t="s">
        <v>18</v>
      </c>
      <c r="I2035" s="167" t="s">
        <v>18</v>
      </c>
      <c r="J2035" s="167" t="s">
        <v>18</v>
      </c>
      <c r="K2035" s="167">
        <v>6.730883E-2</v>
      </c>
      <c r="L2035" s="167">
        <v>0.33834730000000002</v>
      </c>
      <c r="M2035" s="167">
        <v>0.51537710000000003</v>
      </c>
      <c r="N2035" s="167">
        <v>7.8966759999999997E-2</v>
      </c>
      <c r="O2035" s="206" t="e">
        <f t="shared" si="268"/>
        <v>#VALUE!</v>
      </c>
      <c r="P2035" s="201">
        <v>0</v>
      </c>
      <c r="Q2035" s="201">
        <v>0</v>
      </c>
    </row>
    <row r="2036" spans="1:17" x14ac:dyDescent="0.3">
      <c r="A2036" t="s">
        <v>87</v>
      </c>
      <c r="B2036" t="s">
        <v>88</v>
      </c>
      <c r="C2036" s="175">
        <v>1954</v>
      </c>
      <c r="D2036" s="173" t="s">
        <v>18</v>
      </c>
      <c r="E2036" s="174" t="s">
        <v>18</v>
      </c>
      <c r="F2036" s="161" t="s">
        <v>18</v>
      </c>
      <c r="G2036" s="161" t="s">
        <v>18</v>
      </c>
      <c r="H2036" s="161" t="s">
        <v>18</v>
      </c>
      <c r="I2036" s="161">
        <f t="shared" ref="I2036" si="269">N2036*E2042</f>
        <v>112.39011117176143</v>
      </c>
      <c r="J2036" s="161" t="s">
        <v>18</v>
      </c>
      <c r="K2036" s="179">
        <v>3.3E-3</v>
      </c>
      <c r="L2036" s="179">
        <v>0.53180000000000005</v>
      </c>
      <c r="M2036" s="179">
        <v>0.39800000000000002</v>
      </c>
      <c r="N2036" s="179">
        <v>6.6900000000000001E-2</v>
      </c>
      <c r="O2036" s="206" t="e">
        <f t="shared" si="268"/>
        <v>#VALUE!</v>
      </c>
      <c r="P2036" s="201">
        <v>0</v>
      </c>
      <c r="Q2036" s="201">
        <v>0</v>
      </c>
    </row>
    <row r="2037" spans="1:17" x14ac:dyDescent="0.3">
      <c r="A2037" s="173" t="s">
        <v>87</v>
      </c>
      <c r="B2037" s="173" t="s">
        <v>88</v>
      </c>
      <c r="C2037" s="175">
        <v>1955</v>
      </c>
      <c r="D2037" s="173" t="s">
        <v>18</v>
      </c>
      <c r="E2037" s="174" t="s">
        <v>18</v>
      </c>
      <c r="F2037" s="161" t="s">
        <v>18</v>
      </c>
      <c r="G2037" s="161" t="s">
        <v>18</v>
      </c>
      <c r="H2037" s="161">
        <f t="shared" ref="H2037:H2091" si="270">M2037*E2042</f>
        <v>668.62876302482891</v>
      </c>
      <c r="I2037" s="161">
        <f t="shared" ref="I2037:I2090" si="271">N2037*E2043</f>
        <v>52.98313179803278</v>
      </c>
      <c r="J2037" s="161" t="s">
        <v>18</v>
      </c>
      <c r="K2037" s="179">
        <v>3.3E-3</v>
      </c>
      <c r="L2037" s="179">
        <v>0.53180000000000005</v>
      </c>
      <c r="M2037" s="179">
        <v>0.39800000000000002</v>
      </c>
      <c r="N2037" s="179">
        <v>6.6900000000000001E-2</v>
      </c>
      <c r="O2037" s="206" t="e">
        <f t="shared" si="268"/>
        <v>#VALUE!</v>
      </c>
      <c r="P2037" s="201">
        <v>0</v>
      </c>
      <c r="Q2037" s="201">
        <v>0</v>
      </c>
    </row>
    <row r="2038" spans="1:17" x14ac:dyDescent="0.3">
      <c r="A2038" s="173" t="s">
        <v>87</v>
      </c>
      <c r="B2038" s="173" t="s">
        <v>88</v>
      </c>
      <c r="C2038" s="175">
        <v>1956</v>
      </c>
      <c r="D2038" s="173" t="s">
        <v>18</v>
      </c>
      <c r="E2038" s="174" t="s">
        <v>18</v>
      </c>
      <c r="F2038" s="161" t="s">
        <v>18</v>
      </c>
      <c r="G2038" s="161">
        <f t="shared" ref="G2038:G2092" si="272">L2038*E2042</f>
        <v>893.40898536835175</v>
      </c>
      <c r="H2038" s="161">
        <f t="shared" si="270"/>
        <v>315.20607556976154</v>
      </c>
      <c r="I2038" s="161">
        <f t="shared" si="271"/>
        <v>58.285193557422964</v>
      </c>
      <c r="J2038" s="178">
        <f t="shared" ref="J2038:J2091" si="273">SUM(F2038:I2038)</f>
        <v>1266.9002544955363</v>
      </c>
      <c r="K2038" s="179">
        <v>3.3E-3</v>
      </c>
      <c r="L2038" s="179">
        <v>0.53180000000000005</v>
      </c>
      <c r="M2038" s="179">
        <v>0.39800000000000002</v>
      </c>
      <c r="N2038" s="179">
        <v>6.6900000000000001E-2</v>
      </c>
      <c r="O2038" s="206" t="e">
        <f t="shared" si="268"/>
        <v>#VALUE!</v>
      </c>
      <c r="P2038" s="201">
        <v>0</v>
      </c>
      <c r="Q2038" s="201">
        <v>0</v>
      </c>
    </row>
    <row r="2039" spans="1:17" x14ac:dyDescent="0.3">
      <c r="A2039" s="173" t="s">
        <v>87</v>
      </c>
      <c r="B2039" s="173" t="s">
        <v>88</v>
      </c>
      <c r="C2039" s="175">
        <v>1957</v>
      </c>
      <c r="D2039" s="173" t="s">
        <v>18</v>
      </c>
      <c r="E2039" s="174" t="s">
        <v>18</v>
      </c>
      <c r="F2039" s="161">
        <f t="shared" ref="F2039:F2093" si="274">K2039*E2042</f>
        <v>5.5439068291003393</v>
      </c>
      <c r="G2039" s="161">
        <f t="shared" si="272"/>
        <v>421.17233916582711</v>
      </c>
      <c r="H2039" s="161">
        <f t="shared" si="270"/>
        <v>346.74898409348788</v>
      </c>
      <c r="I2039" s="161" t="s">
        <v>18</v>
      </c>
      <c r="J2039" s="161" t="s">
        <v>18</v>
      </c>
      <c r="K2039" s="179">
        <v>3.3E-3</v>
      </c>
      <c r="L2039" s="179">
        <v>0.53180000000000005</v>
      </c>
      <c r="M2039" s="179">
        <v>0.39800000000000002</v>
      </c>
      <c r="N2039" s="179">
        <v>6.6900000000000001E-2</v>
      </c>
      <c r="O2039" s="206" t="e">
        <f t="shared" si="268"/>
        <v>#VALUE!</v>
      </c>
      <c r="P2039" s="201">
        <v>0</v>
      </c>
      <c r="Q2039" s="201">
        <v>0</v>
      </c>
    </row>
    <row r="2040" spans="1:17" x14ac:dyDescent="0.3">
      <c r="A2040" s="173" t="s">
        <v>87</v>
      </c>
      <c r="B2040" s="173" t="s">
        <v>88</v>
      </c>
      <c r="C2040" s="175">
        <v>1958</v>
      </c>
      <c r="D2040" s="173" t="s">
        <v>18</v>
      </c>
      <c r="E2040" s="174" t="s">
        <v>18</v>
      </c>
      <c r="F2040" s="161">
        <f t="shared" si="274"/>
        <v>2.6135177120105855</v>
      </c>
      <c r="G2040" s="161">
        <f t="shared" si="272"/>
        <v>463.31937120833385</v>
      </c>
      <c r="H2040" s="161" t="s">
        <v>18</v>
      </c>
      <c r="I2040" s="161">
        <f t="shared" si="271"/>
        <v>56.110425033076282</v>
      </c>
      <c r="J2040" s="161" t="s">
        <v>18</v>
      </c>
      <c r="K2040" s="179">
        <v>3.3E-3</v>
      </c>
      <c r="L2040" s="179">
        <v>0.53180000000000005</v>
      </c>
      <c r="M2040" s="179">
        <v>0.39800000000000002</v>
      </c>
      <c r="N2040" s="179">
        <v>6.6900000000000001E-2</v>
      </c>
      <c r="O2040" s="206" t="e">
        <f t="shared" si="268"/>
        <v>#VALUE!</v>
      </c>
      <c r="P2040" s="201">
        <v>0</v>
      </c>
      <c r="Q2040" s="201">
        <v>0</v>
      </c>
    </row>
    <row r="2041" spans="1:17" x14ac:dyDescent="0.3">
      <c r="A2041" s="173" t="s">
        <v>87</v>
      </c>
      <c r="B2041" s="173" t="s">
        <v>88</v>
      </c>
      <c r="C2041" s="175">
        <v>1959</v>
      </c>
      <c r="D2041" s="173" t="s">
        <v>18</v>
      </c>
      <c r="E2041" s="174" t="s">
        <v>18</v>
      </c>
      <c r="F2041" s="161">
        <f t="shared" si="274"/>
        <v>2.8750543907248995</v>
      </c>
      <c r="G2041" s="161" t="s">
        <v>18</v>
      </c>
      <c r="H2041" s="161">
        <f t="shared" si="270"/>
        <v>333.81089929991572</v>
      </c>
      <c r="I2041" s="161">
        <f t="shared" si="271"/>
        <v>96.330676310038484</v>
      </c>
      <c r="J2041" s="161" t="s">
        <v>18</v>
      </c>
      <c r="K2041" s="179">
        <v>3.3E-3</v>
      </c>
      <c r="L2041" s="179">
        <v>0.53180000000000005</v>
      </c>
      <c r="M2041" s="179">
        <v>0.39800000000000002</v>
      </c>
      <c r="N2041" s="179">
        <v>6.6900000000000001E-2</v>
      </c>
      <c r="O2041" s="206" t="e">
        <f t="shared" si="268"/>
        <v>#VALUE!</v>
      </c>
      <c r="P2041" s="201">
        <v>0</v>
      </c>
      <c r="Q2041" s="201">
        <v>0</v>
      </c>
    </row>
    <row r="2042" spans="1:17" x14ac:dyDescent="0.3">
      <c r="A2042" s="173" t="s">
        <v>87</v>
      </c>
      <c r="B2042" s="173" t="s">
        <v>88</v>
      </c>
      <c r="C2042" s="175">
        <v>1960</v>
      </c>
      <c r="D2042" s="173">
        <v>800</v>
      </c>
      <c r="E2042" s="174">
        <v>1679.9717663940423</v>
      </c>
      <c r="F2042" s="161" t="s">
        <v>18</v>
      </c>
      <c r="G2042" s="161">
        <f t="shared" si="272"/>
        <v>446.03174936606831</v>
      </c>
      <c r="H2042" s="161">
        <f t="shared" si="270"/>
        <v>573.08832842145466</v>
      </c>
      <c r="I2042" s="161">
        <f t="shared" si="271"/>
        <v>69.756291113126949</v>
      </c>
      <c r="J2042" s="178">
        <f t="shared" si="273"/>
        <v>1088.8763689006498</v>
      </c>
      <c r="K2042" s="179">
        <v>3.3E-3</v>
      </c>
      <c r="L2042" s="179">
        <v>0.53180000000000005</v>
      </c>
      <c r="M2042" s="179">
        <v>0.39800000000000002</v>
      </c>
      <c r="N2042" s="179">
        <v>6.6900000000000001E-2</v>
      </c>
      <c r="O2042" s="206">
        <f t="shared" si="268"/>
        <v>1.3610954611258124</v>
      </c>
      <c r="P2042" s="201">
        <v>1</v>
      </c>
      <c r="Q2042" s="201">
        <v>0</v>
      </c>
    </row>
    <row r="2043" spans="1:17" x14ac:dyDescent="0.3">
      <c r="A2043" s="173" t="s">
        <v>87</v>
      </c>
      <c r="B2043" s="173" t="s">
        <v>88</v>
      </c>
      <c r="C2043" s="175">
        <v>1961</v>
      </c>
      <c r="D2043" s="173">
        <v>400</v>
      </c>
      <c r="E2043" s="174">
        <v>791.97506424563198</v>
      </c>
      <c r="F2043" s="161">
        <f t="shared" si="274"/>
        <v>2.7677788132907586</v>
      </c>
      <c r="G2043" s="161">
        <f t="shared" si="272"/>
        <v>765.74968104153174</v>
      </c>
      <c r="H2043" s="161">
        <f t="shared" si="270"/>
        <v>414.9925839017119</v>
      </c>
      <c r="I2043" s="161" t="s">
        <v>18</v>
      </c>
      <c r="J2043" s="178">
        <f t="shared" si="273"/>
        <v>1183.5100437565343</v>
      </c>
      <c r="K2043" s="179">
        <v>3.3E-3</v>
      </c>
      <c r="L2043" s="179">
        <v>0.53180000000000005</v>
      </c>
      <c r="M2043" s="179">
        <v>0.39800000000000002</v>
      </c>
      <c r="N2043" s="179">
        <v>6.6900000000000001E-2</v>
      </c>
      <c r="O2043" s="206">
        <f t="shared" si="268"/>
        <v>2.9587751093913357</v>
      </c>
      <c r="P2043" s="201">
        <v>1</v>
      </c>
      <c r="Q2043" s="201">
        <v>0</v>
      </c>
    </row>
    <row r="2044" spans="1:17" x14ac:dyDescent="0.3">
      <c r="A2044" s="173" t="s">
        <v>87</v>
      </c>
      <c r="B2044" s="173" t="s">
        <v>88</v>
      </c>
      <c r="C2044" s="175">
        <v>1962</v>
      </c>
      <c r="D2044" s="173">
        <v>400</v>
      </c>
      <c r="E2044" s="174">
        <v>871.22860324996952</v>
      </c>
      <c r="F2044" s="161">
        <f t="shared" si="274"/>
        <v>4.7517373964592977</v>
      </c>
      <c r="G2044" s="161">
        <f t="shared" si="272"/>
        <v>554.50516612796582</v>
      </c>
      <c r="H2044" s="161" t="s">
        <v>18</v>
      </c>
      <c r="I2044" s="161">
        <f t="shared" si="271"/>
        <v>66.708403705685996</v>
      </c>
      <c r="J2044" s="161" t="s">
        <v>18</v>
      </c>
      <c r="K2044" s="179">
        <v>3.3E-3</v>
      </c>
      <c r="L2044" s="179">
        <v>0.53180000000000005</v>
      </c>
      <c r="M2044" s="179">
        <v>0.39800000000000002</v>
      </c>
      <c r="N2044" s="179">
        <v>6.6900000000000001E-2</v>
      </c>
      <c r="O2044" s="206" t="e">
        <f t="shared" si="268"/>
        <v>#VALUE!</v>
      </c>
      <c r="P2044" s="201">
        <v>0</v>
      </c>
      <c r="Q2044" s="201">
        <v>0</v>
      </c>
    </row>
    <row r="2045" spans="1:17" x14ac:dyDescent="0.3">
      <c r="A2045" s="173" t="s">
        <v>87</v>
      </c>
      <c r="B2045" s="173" t="s">
        <v>88</v>
      </c>
      <c r="C2045" s="175">
        <v>1963</v>
      </c>
      <c r="D2045" s="173" t="s">
        <v>18</v>
      </c>
      <c r="E2045" s="174" t="s">
        <v>18</v>
      </c>
      <c r="F2045" s="161">
        <f t="shared" si="274"/>
        <v>3.4408932836071586</v>
      </c>
      <c r="G2045" s="161" t="s">
        <v>18</v>
      </c>
      <c r="H2045" s="161">
        <f t="shared" si="270"/>
        <v>396.86015956446977</v>
      </c>
      <c r="I2045" s="161" t="s">
        <v>18</v>
      </c>
      <c r="J2045" s="161" t="s">
        <v>18</v>
      </c>
      <c r="K2045" s="179">
        <v>3.3E-3</v>
      </c>
      <c r="L2045" s="179">
        <v>0.53180000000000005</v>
      </c>
      <c r="M2045" s="179">
        <v>0.39800000000000002</v>
      </c>
      <c r="N2045" s="179">
        <v>6.6900000000000001E-2</v>
      </c>
      <c r="O2045" s="206" t="e">
        <f t="shared" si="268"/>
        <v>#VALUE!</v>
      </c>
      <c r="P2045" s="201">
        <v>0</v>
      </c>
      <c r="Q2045" s="201">
        <v>0</v>
      </c>
    </row>
    <row r="2046" spans="1:17" x14ac:dyDescent="0.3">
      <c r="A2046" s="173" t="s">
        <v>87</v>
      </c>
      <c r="B2046" s="173" t="s">
        <v>88</v>
      </c>
      <c r="C2046" s="175">
        <v>1964</v>
      </c>
      <c r="D2046" s="173">
        <v>400</v>
      </c>
      <c r="E2046" s="174">
        <v>838.72085251235103</v>
      </c>
      <c r="F2046" s="161" t="s">
        <v>18</v>
      </c>
      <c r="G2046" s="161">
        <f t="shared" si="272"/>
        <v>530.27696697584179</v>
      </c>
      <c r="H2046" s="161" t="s">
        <v>18</v>
      </c>
      <c r="I2046" s="161" t="s">
        <v>18</v>
      </c>
      <c r="J2046" s="161" t="s">
        <v>18</v>
      </c>
      <c r="K2046" s="179">
        <v>3.3E-3</v>
      </c>
      <c r="L2046" s="179">
        <v>0.53180000000000005</v>
      </c>
      <c r="M2046" s="179">
        <v>0.39800000000000002</v>
      </c>
      <c r="N2046" s="179">
        <v>6.6900000000000001E-2</v>
      </c>
      <c r="O2046" s="206" t="e">
        <f t="shared" si="268"/>
        <v>#VALUE!</v>
      </c>
      <c r="P2046" s="201">
        <v>0</v>
      </c>
      <c r="Q2046" s="201">
        <v>0</v>
      </c>
    </row>
    <row r="2047" spans="1:17" x14ac:dyDescent="0.3">
      <c r="A2047" s="173" t="s">
        <v>87</v>
      </c>
      <c r="B2047" s="173" t="s">
        <v>88</v>
      </c>
      <c r="C2047" s="175">
        <v>1965</v>
      </c>
      <c r="D2047" s="173">
        <v>800</v>
      </c>
      <c r="E2047" s="174">
        <v>1439.9204231694841</v>
      </c>
      <c r="F2047" s="161">
        <f t="shared" si="274"/>
        <v>3.2905490617154527</v>
      </c>
      <c r="G2047" s="161" t="s">
        <v>18</v>
      </c>
      <c r="H2047" s="161" t="s">
        <v>18</v>
      </c>
      <c r="I2047" s="161" t="s">
        <v>18</v>
      </c>
      <c r="J2047" s="161" t="s">
        <v>18</v>
      </c>
      <c r="K2047" s="179">
        <v>3.3E-3</v>
      </c>
      <c r="L2047" s="179">
        <v>0.53180000000000005</v>
      </c>
      <c r="M2047" s="179">
        <v>0.39800000000000002</v>
      </c>
      <c r="N2047" s="179">
        <v>6.6900000000000001E-2</v>
      </c>
      <c r="O2047" s="206" t="e">
        <f t="shared" si="268"/>
        <v>#VALUE!</v>
      </c>
      <c r="P2047" s="201">
        <v>0</v>
      </c>
      <c r="Q2047" s="201">
        <v>0</v>
      </c>
    </row>
    <row r="2048" spans="1:17" x14ac:dyDescent="0.3">
      <c r="A2048" s="173" t="s">
        <v>87</v>
      </c>
      <c r="B2048" s="173" t="s">
        <v>88</v>
      </c>
      <c r="C2048" s="175">
        <v>1966</v>
      </c>
      <c r="D2048" s="173">
        <v>400</v>
      </c>
      <c r="E2048" s="174">
        <v>1042.6949344264117</v>
      </c>
      <c r="F2048" s="161" t="e">
        <f t="shared" si="274"/>
        <v>#VALUE!</v>
      </c>
      <c r="G2048" s="161" t="s">
        <v>18</v>
      </c>
      <c r="H2048" s="161" t="s">
        <v>18</v>
      </c>
      <c r="I2048" s="161" t="s">
        <v>18</v>
      </c>
      <c r="J2048" s="161" t="s">
        <v>18</v>
      </c>
      <c r="K2048" s="179">
        <v>3.3E-3</v>
      </c>
      <c r="L2048" s="179">
        <v>0.53180000000000005</v>
      </c>
      <c r="M2048" s="179">
        <v>0.39800000000000002</v>
      </c>
      <c r="N2048" s="179">
        <v>6.6900000000000001E-2</v>
      </c>
      <c r="O2048" s="206" t="e">
        <f t="shared" si="268"/>
        <v>#VALUE!</v>
      </c>
      <c r="P2048" s="201">
        <v>0</v>
      </c>
      <c r="Q2048" s="201">
        <v>0</v>
      </c>
    </row>
    <row r="2049" spans="1:17" x14ac:dyDescent="0.3">
      <c r="A2049" s="173" t="s">
        <v>87</v>
      </c>
      <c r="B2049" s="173" t="s">
        <v>88</v>
      </c>
      <c r="C2049" s="175">
        <v>1967</v>
      </c>
      <c r="D2049" s="173" t="s">
        <v>18</v>
      </c>
      <c r="E2049" s="174" t="s">
        <v>18</v>
      </c>
      <c r="F2049" s="161" t="e">
        <f t="shared" si="274"/>
        <v>#VALUE!</v>
      </c>
      <c r="G2049" s="161" t="s">
        <v>18</v>
      </c>
      <c r="H2049" s="161" t="s">
        <v>18</v>
      </c>
      <c r="I2049" s="161" t="s">
        <v>18</v>
      </c>
      <c r="J2049" s="161" t="s">
        <v>18</v>
      </c>
      <c r="K2049" s="179">
        <v>3.3E-3</v>
      </c>
      <c r="L2049" s="179">
        <v>0.53180000000000005</v>
      </c>
      <c r="M2049" s="179">
        <v>0.39800000000000002</v>
      </c>
      <c r="N2049" s="179">
        <v>6.6900000000000001E-2</v>
      </c>
      <c r="O2049" s="206" t="e">
        <f t="shared" si="268"/>
        <v>#VALUE!</v>
      </c>
      <c r="P2049" s="201">
        <v>0</v>
      </c>
      <c r="Q2049" s="201">
        <v>0</v>
      </c>
    </row>
    <row r="2050" spans="1:17" x14ac:dyDescent="0.3">
      <c r="A2050" s="173" t="s">
        <v>87</v>
      </c>
      <c r="B2050" s="173" t="s">
        <v>88</v>
      </c>
      <c r="C2050" s="175">
        <v>1968</v>
      </c>
      <c r="D2050" s="173">
        <v>400</v>
      </c>
      <c r="E2050" s="174">
        <v>997.13607930771298</v>
      </c>
      <c r="F2050" s="161" t="e">
        <f t="shared" si="274"/>
        <v>#VALUE!</v>
      </c>
      <c r="G2050" s="161" t="s">
        <v>18</v>
      </c>
      <c r="H2050" s="161" t="s">
        <v>18</v>
      </c>
      <c r="I2050" s="161" t="s">
        <v>18</v>
      </c>
      <c r="J2050" s="161" t="s">
        <v>18</v>
      </c>
      <c r="K2050" s="179">
        <v>3.3E-3</v>
      </c>
      <c r="L2050" s="179">
        <v>0.53180000000000005</v>
      </c>
      <c r="M2050" s="179">
        <v>0.39800000000000002</v>
      </c>
      <c r="N2050" s="179">
        <v>6.6900000000000001E-2</v>
      </c>
      <c r="O2050" s="206" t="e">
        <f t="shared" si="268"/>
        <v>#VALUE!</v>
      </c>
      <c r="P2050" s="201">
        <v>0</v>
      </c>
      <c r="Q2050" s="201">
        <v>0</v>
      </c>
    </row>
    <row r="2051" spans="1:17" x14ac:dyDescent="0.3">
      <c r="A2051" s="173" t="s">
        <v>87</v>
      </c>
      <c r="B2051" s="173" t="s">
        <v>88</v>
      </c>
      <c r="C2051" s="175">
        <v>1969</v>
      </c>
      <c r="D2051" s="173" t="s">
        <v>18</v>
      </c>
      <c r="E2051" s="174" t="s">
        <v>18</v>
      </c>
      <c r="F2051" s="161" t="e">
        <f t="shared" si="274"/>
        <v>#VALUE!</v>
      </c>
      <c r="G2051" s="161" t="s">
        <v>18</v>
      </c>
      <c r="H2051" s="161" t="s">
        <v>18</v>
      </c>
      <c r="I2051" s="161" t="s">
        <v>18</v>
      </c>
      <c r="J2051" s="161" t="s">
        <v>18</v>
      </c>
      <c r="K2051" s="179">
        <v>3.3E-3</v>
      </c>
      <c r="L2051" s="179">
        <v>0.53180000000000005</v>
      </c>
      <c r="M2051" s="179">
        <v>0.39800000000000002</v>
      </c>
      <c r="N2051" s="179">
        <v>6.6900000000000001E-2</v>
      </c>
      <c r="O2051" s="206" t="e">
        <f t="shared" ref="O2051:O2114" si="275">J2051/D2051</f>
        <v>#VALUE!</v>
      </c>
      <c r="P2051" s="201">
        <v>0</v>
      </c>
      <c r="Q2051" s="201">
        <v>0</v>
      </c>
    </row>
    <row r="2052" spans="1:17" x14ac:dyDescent="0.3">
      <c r="A2052" s="173" t="s">
        <v>87</v>
      </c>
      <c r="B2052" s="173" t="s">
        <v>88</v>
      </c>
      <c r="C2052" s="175">
        <v>1970</v>
      </c>
      <c r="D2052" s="173" t="s">
        <v>18</v>
      </c>
      <c r="E2052" s="174" t="s">
        <v>18</v>
      </c>
      <c r="F2052" s="161" t="e">
        <f t="shared" si="274"/>
        <v>#VALUE!</v>
      </c>
      <c r="G2052" s="161" t="s">
        <v>18</v>
      </c>
      <c r="H2052" s="161" t="s">
        <v>18</v>
      </c>
      <c r="I2052" s="161" t="s">
        <v>18</v>
      </c>
      <c r="J2052" s="161" t="s">
        <v>18</v>
      </c>
      <c r="K2052" s="179">
        <v>3.3E-3</v>
      </c>
      <c r="L2052" s="179">
        <v>0.53180000000000005</v>
      </c>
      <c r="M2052" s="179">
        <v>0.39800000000000002</v>
      </c>
      <c r="N2052" s="179">
        <v>6.6900000000000001E-2</v>
      </c>
      <c r="O2052" s="206" t="e">
        <f t="shared" si="275"/>
        <v>#VALUE!</v>
      </c>
      <c r="P2052" s="201">
        <v>0</v>
      </c>
      <c r="Q2052" s="201">
        <v>0</v>
      </c>
    </row>
    <row r="2053" spans="1:17" x14ac:dyDescent="0.3">
      <c r="A2053" s="173" t="s">
        <v>87</v>
      </c>
      <c r="B2053" s="173" t="s">
        <v>88</v>
      </c>
      <c r="C2053" s="175">
        <v>1971</v>
      </c>
      <c r="D2053" s="173" t="s">
        <v>18</v>
      </c>
      <c r="E2053" s="174" t="s">
        <v>18</v>
      </c>
      <c r="F2053" s="161" t="e">
        <f t="shared" si="274"/>
        <v>#VALUE!</v>
      </c>
      <c r="G2053" s="161" t="s">
        <v>18</v>
      </c>
      <c r="H2053" s="161" t="s">
        <v>18</v>
      </c>
      <c r="I2053" s="161">
        <f t="shared" si="271"/>
        <v>7.7381393274106669</v>
      </c>
      <c r="J2053" s="161" t="s">
        <v>18</v>
      </c>
      <c r="K2053" s="179">
        <v>3.3E-3</v>
      </c>
      <c r="L2053" s="179">
        <v>0.53180000000000005</v>
      </c>
      <c r="M2053" s="179">
        <v>0.39800000000000002</v>
      </c>
      <c r="N2053" s="179">
        <v>6.6900000000000001E-2</v>
      </c>
      <c r="O2053" s="206" t="e">
        <f t="shared" si="275"/>
        <v>#VALUE!</v>
      </c>
      <c r="P2053" s="201">
        <v>0</v>
      </c>
      <c r="Q2053" s="201">
        <v>0</v>
      </c>
    </row>
    <row r="2054" spans="1:17" x14ac:dyDescent="0.3">
      <c r="A2054" s="173" t="s">
        <v>87</v>
      </c>
      <c r="B2054" s="173" t="s">
        <v>88</v>
      </c>
      <c r="C2054" s="175">
        <v>1972</v>
      </c>
      <c r="D2054" s="173" t="s">
        <v>18</v>
      </c>
      <c r="E2054" s="174" t="s">
        <v>18</v>
      </c>
      <c r="F2054" s="161" t="e">
        <f t="shared" si="274"/>
        <v>#VALUE!</v>
      </c>
      <c r="G2054" s="161" t="e">
        <f t="shared" si="272"/>
        <v>#VALUE!</v>
      </c>
      <c r="H2054" s="161">
        <f t="shared" si="270"/>
        <v>46.035567299094851</v>
      </c>
      <c r="I2054" s="161">
        <f t="shared" si="271"/>
        <v>24.505429594876713</v>
      </c>
      <c r="J2054" s="161" t="s">
        <v>18</v>
      </c>
      <c r="K2054" s="179">
        <v>3.3E-3</v>
      </c>
      <c r="L2054" s="179">
        <v>0.53180000000000005</v>
      </c>
      <c r="M2054" s="179">
        <v>0.39800000000000002</v>
      </c>
      <c r="N2054" s="179">
        <v>6.6900000000000001E-2</v>
      </c>
      <c r="O2054" s="206" t="e">
        <f t="shared" si="275"/>
        <v>#VALUE!</v>
      </c>
      <c r="P2054" s="201">
        <v>0</v>
      </c>
      <c r="Q2054" s="201">
        <v>0</v>
      </c>
    </row>
    <row r="2055" spans="1:17" x14ac:dyDescent="0.3">
      <c r="A2055" s="173" t="s">
        <v>87</v>
      </c>
      <c r="B2055" s="173" t="s">
        <v>88</v>
      </c>
      <c r="C2055" s="175">
        <v>1973</v>
      </c>
      <c r="D2055" s="173" t="s">
        <v>18</v>
      </c>
      <c r="E2055" s="174" t="s">
        <v>18</v>
      </c>
      <c r="F2055" s="161" t="e">
        <f t="shared" si="274"/>
        <v>#VALUE!</v>
      </c>
      <c r="G2055" s="161">
        <f t="shared" si="272"/>
        <v>61.511845953916186</v>
      </c>
      <c r="H2055" s="161">
        <f t="shared" si="270"/>
        <v>145.78715962273441</v>
      </c>
      <c r="I2055" s="161" t="e">
        <f t="shared" si="271"/>
        <v>#VALUE!</v>
      </c>
      <c r="J2055" s="161" t="s">
        <v>18</v>
      </c>
      <c r="K2055" s="179">
        <v>3.3E-3</v>
      </c>
      <c r="L2055" s="179">
        <v>0.53180000000000005</v>
      </c>
      <c r="M2055" s="179">
        <v>0.39800000000000002</v>
      </c>
      <c r="N2055" s="179">
        <v>6.6900000000000001E-2</v>
      </c>
      <c r="O2055" s="206" t="e">
        <f t="shared" si="275"/>
        <v>#VALUE!</v>
      </c>
      <c r="P2055" s="201">
        <v>0</v>
      </c>
      <c r="Q2055" s="201">
        <v>0</v>
      </c>
    </row>
    <row r="2056" spans="1:17" x14ac:dyDescent="0.3">
      <c r="A2056" s="173" t="s">
        <v>87</v>
      </c>
      <c r="B2056" s="173" t="s">
        <v>88</v>
      </c>
      <c r="C2056" s="175">
        <v>1974</v>
      </c>
      <c r="D2056" s="173" t="s">
        <v>18</v>
      </c>
      <c r="E2056" s="174" t="s">
        <v>18</v>
      </c>
      <c r="F2056" s="161">
        <f t="shared" si="274"/>
        <v>0.38170193991711809</v>
      </c>
      <c r="G2056" s="161">
        <f t="shared" si="272"/>
        <v>194.79801881248784</v>
      </c>
      <c r="H2056" s="161" t="e">
        <f t="shared" si="270"/>
        <v>#VALUE!</v>
      </c>
      <c r="I2056" s="161">
        <f t="shared" si="271"/>
        <v>32.021005552009733</v>
      </c>
      <c r="J2056" s="161" t="s">
        <v>18</v>
      </c>
      <c r="K2056" s="179">
        <v>3.3E-3</v>
      </c>
      <c r="L2056" s="179">
        <v>0.53180000000000005</v>
      </c>
      <c r="M2056" s="179">
        <v>0.39800000000000002</v>
      </c>
      <c r="N2056" s="179">
        <v>6.6900000000000001E-2</v>
      </c>
      <c r="O2056" s="206" t="e">
        <f t="shared" si="275"/>
        <v>#VALUE!</v>
      </c>
      <c r="P2056" s="201">
        <v>0</v>
      </c>
      <c r="Q2056" s="201">
        <v>0</v>
      </c>
    </row>
    <row r="2057" spans="1:17" x14ac:dyDescent="0.3">
      <c r="A2057" s="173" t="s">
        <v>87</v>
      </c>
      <c r="B2057" s="173" t="s">
        <v>88</v>
      </c>
      <c r="C2057" s="175">
        <v>1975</v>
      </c>
      <c r="D2057" s="173" t="s">
        <v>18</v>
      </c>
      <c r="E2057" s="174" t="s">
        <v>18</v>
      </c>
      <c r="F2057" s="161">
        <f t="shared" si="274"/>
        <v>1.2087880069221697</v>
      </c>
      <c r="G2057" s="161" t="e">
        <f t="shared" si="272"/>
        <v>#VALUE!</v>
      </c>
      <c r="H2057" s="161">
        <f t="shared" si="270"/>
        <v>190.49865784304745</v>
      </c>
      <c r="I2057" s="161" t="e">
        <f t="shared" si="271"/>
        <v>#VALUE!</v>
      </c>
      <c r="J2057" s="161" t="s">
        <v>18</v>
      </c>
      <c r="K2057" s="179">
        <v>3.3E-3</v>
      </c>
      <c r="L2057" s="179">
        <v>0.53180000000000005</v>
      </c>
      <c r="M2057" s="179">
        <v>0.39800000000000002</v>
      </c>
      <c r="N2057" s="179">
        <v>6.6900000000000001E-2</v>
      </c>
      <c r="O2057" s="206" t="e">
        <f t="shared" si="275"/>
        <v>#VALUE!</v>
      </c>
      <c r="P2057" s="201">
        <v>0</v>
      </c>
      <c r="Q2057" s="201">
        <v>0</v>
      </c>
    </row>
    <row r="2058" spans="1:17" x14ac:dyDescent="0.3">
      <c r="A2058" s="173" t="s">
        <v>87</v>
      </c>
      <c r="B2058" s="173" t="s">
        <v>88</v>
      </c>
      <c r="C2058" s="175">
        <v>1976</v>
      </c>
      <c r="D2058" s="173" t="s">
        <v>18</v>
      </c>
      <c r="E2058" s="174" t="s">
        <v>18</v>
      </c>
      <c r="F2058" s="161" t="e">
        <f t="shared" si="274"/>
        <v>#VALUE!</v>
      </c>
      <c r="G2058" s="161">
        <f t="shared" si="272"/>
        <v>254.54066894706693</v>
      </c>
      <c r="H2058" s="161" t="e">
        <f t="shared" si="270"/>
        <v>#VALUE!</v>
      </c>
      <c r="I2058" s="161" t="e">
        <f t="shared" si="271"/>
        <v>#VALUE!</v>
      </c>
      <c r="J2058" s="161" t="s">
        <v>18</v>
      </c>
      <c r="K2058" s="179">
        <v>3.3E-3</v>
      </c>
      <c r="L2058" s="179">
        <v>0.53180000000000005</v>
      </c>
      <c r="M2058" s="179">
        <v>0.39800000000000002</v>
      </c>
      <c r="N2058" s="179">
        <v>6.6900000000000001E-2</v>
      </c>
      <c r="O2058" s="206" t="e">
        <f t="shared" si="275"/>
        <v>#VALUE!</v>
      </c>
      <c r="P2058" s="201">
        <v>0</v>
      </c>
      <c r="Q2058" s="201">
        <v>0</v>
      </c>
    </row>
    <row r="2059" spans="1:17" x14ac:dyDescent="0.3">
      <c r="A2059" s="173" t="s">
        <v>87</v>
      </c>
      <c r="B2059" s="173" t="s">
        <v>88</v>
      </c>
      <c r="C2059" s="175">
        <v>1977</v>
      </c>
      <c r="D2059" s="177">
        <v>50</v>
      </c>
      <c r="E2059" s="176">
        <v>115.66725452033882</v>
      </c>
      <c r="F2059" s="161">
        <f t="shared" si="274"/>
        <v>1.5795114846282829</v>
      </c>
      <c r="G2059" s="161" t="e">
        <f t="shared" si="272"/>
        <v>#VALUE!</v>
      </c>
      <c r="H2059" s="161" t="e">
        <f t="shared" si="270"/>
        <v>#VALUE!</v>
      </c>
      <c r="I2059" s="161" t="e">
        <f t="shared" si="271"/>
        <v>#VALUE!</v>
      </c>
      <c r="J2059" s="161" t="s">
        <v>18</v>
      </c>
      <c r="K2059" s="179">
        <v>3.3E-3</v>
      </c>
      <c r="L2059" s="179">
        <v>0.53180000000000005</v>
      </c>
      <c r="M2059" s="179">
        <v>0.39800000000000002</v>
      </c>
      <c r="N2059" s="179">
        <v>6.6900000000000001E-2</v>
      </c>
      <c r="O2059" s="206" t="e">
        <f t="shared" si="275"/>
        <v>#VALUE!</v>
      </c>
      <c r="P2059" s="201">
        <v>0</v>
      </c>
      <c r="Q2059" s="201">
        <v>0</v>
      </c>
    </row>
    <row r="2060" spans="1:17" x14ac:dyDescent="0.3">
      <c r="A2060" s="173" t="s">
        <v>87</v>
      </c>
      <c r="B2060" s="173" t="s">
        <v>88</v>
      </c>
      <c r="C2060" s="175">
        <v>1978</v>
      </c>
      <c r="D2060" s="177">
        <v>150</v>
      </c>
      <c r="E2060" s="176">
        <v>366.2993960370211</v>
      </c>
      <c r="F2060" s="161" t="e">
        <f t="shared" si="274"/>
        <v>#VALUE!</v>
      </c>
      <c r="G2060" s="161" t="e">
        <f t="shared" si="272"/>
        <v>#VALUE!</v>
      </c>
      <c r="H2060" s="161" t="e">
        <f t="shared" si="270"/>
        <v>#VALUE!</v>
      </c>
      <c r="I2060" s="161" t="e">
        <f t="shared" si="271"/>
        <v>#VALUE!</v>
      </c>
      <c r="J2060" s="161" t="s">
        <v>18</v>
      </c>
      <c r="K2060" s="179">
        <v>3.3E-3</v>
      </c>
      <c r="L2060" s="179">
        <v>0.53180000000000005</v>
      </c>
      <c r="M2060" s="179">
        <v>0.39800000000000002</v>
      </c>
      <c r="N2060" s="179">
        <v>6.6900000000000001E-2</v>
      </c>
      <c r="O2060" s="206" t="e">
        <f t="shared" si="275"/>
        <v>#VALUE!</v>
      </c>
      <c r="P2060" s="201">
        <v>0</v>
      </c>
      <c r="Q2060" s="201">
        <v>0</v>
      </c>
    </row>
    <row r="2061" spans="1:17" x14ac:dyDescent="0.3">
      <c r="A2061" s="173" t="s">
        <v>87</v>
      </c>
      <c r="B2061" s="173" t="s">
        <v>88</v>
      </c>
      <c r="C2061" s="175">
        <v>1979</v>
      </c>
      <c r="D2061" s="173" t="s">
        <v>18</v>
      </c>
      <c r="E2061" s="174" t="s">
        <v>18</v>
      </c>
      <c r="F2061" s="161" t="e">
        <f t="shared" si="274"/>
        <v>#VALUE!</v>
      </c>
      <c r="G2061" s="161" t="e">
        <f t="shared" si="272"/>
        <v>#VALUE!</v>
      </c>
      <c r="H2061" s="161" t="e">
        <f t="shared" si="270"/>
        <v>#VALUE!</v>
      </c>
      <c r="I2061" s="161">
        <f t="shared" si="271"/>
        <v>641.57972262451676</v>
      </c>
      <c r="J2061" s="161" t="s">
        <v>18</v>
      </c>
      <c r="K2061" s="179">
        <v>3.3E-3</v>
      </c>
      <c r="L2061" s="179">
        <v>0.53180000000000005</v>
      </c>
      <c r="M2061" s="179">
        <v>0.39800000000000002</v>
      </c>
      <c r="N2061" s="179">
        <v>6.6900000000000001E-2</v>
      </c>
      <c r="O2061" s="206" t="e">
        <f t="shared" si="275"/>
        <v>#VALUE!</v>
      </c>
      <c r="P2061" s="201">
        <v>0</v>
      </c>
      <c r="Q2061" s="201">
        <v>0</v>
      </c>
    </row>
    <row r="2062" spans="1:17" x14ac:dyDescent="0.3">
      <c r="A2062" s="173" t="s">
        <v>87</v>
      </c>
      <c r="B2062" s="173" t="s">
        <v>88</v>
      </c>
      <c r="C2062" s="175">
        <v>1980</v>
      </c>
      <c r="D2062" s="173">
        <v>200</v>
      </c>
      <c r="E2062" s="174">
        <v>478.63984382675238</v>
      </c>
      <c r="F2062" s="161" t="e">
        <f t="shared" si="274"/>
        <v>#VALUE!</v>
      </c>
      <c r="G2062" s="161" t="e">
        <f t="shared" si="272"/>
        <v>#VALUE!</v>
      </c>
      <c r="H2062" s="161">
        <f t="shared" si="270"/>
        <v>3816.8718924448081</v>
      </c>
      <c r="I2062" s="161" t="e">
        <f t="shared" si="271"/>
        <v>#VALUE!</v>
      </c>
      <c r="J2062" s="161" t="s">
        <v>18</v>
      </c>
      <c r="K2062" s="179">
        <v>3.3E-3</v>
      </c>
      <c r="L2062" s="179">
        <v>0.53180000000000005</v>
      </c>
      <c r="M2062" s="179">
        <v>0.39800000000000002</v>
      </c>
      <c r="N2062" s="179">
        <v>6.6900000000000001E-2</v>
      </c>
      <c r="O2062" s="206" t="e">
        <f t="shared" si="275"/>
        <v>#VALUE!</v>
      </c>
      <c r="P2062" s="201">
        <v>0</v>
      </c>
      <c r="Q2062" s="201">
        <v>0</v>
      </c>
    </row>
    <row r="2063" spans="1:17" x14ac:dyDescent="0.3">
      <c r="A2063" s="173" t="s">
        <v>87</v>
      </c>
      <c r="B2063" s="173" t="s">
        <v>88</v>
      </c>
      <c r="C2063" s="175">
        <v>1981</v>
      </c>
      <c r="D2063" s="173" t="s">
        <v>18</v>
      </c>
      <c r="E2063" s="174" t="s">
        <v>18</v>
      </c>
      <c r="F2063" s="161" t="e">
        <f t="shared" si="274"/>
        <v>#VALUE!</v>
      </c>
      <c r="G2063" s="161">
        <f t="shared" si="272"/>
        <v>5100.031337693842</v>
      </c>
      <c r="H2063" s="161" t="e">
        <f t="shared" si="270"/>
        <v>#VALUE!</v>
      </c>
      <c r="I2063" s="161" t="e">
        <f t="shared" si="271"/>
        <v>#VALUE!</v>
      </c>
      <c r="J2063" s="161" t="s">
        <v>18</v>
      </c>
      <c r="K2063" s="179">
        <v>3.3E-3</v>
      </c>
      <c r="L2063" s="179">
        <v>0.53180000000000005</v>
      </c>
      <c r="M2063" s="179">
        <v>0.39800000000000002</v>
      </c>
      <c r="N2063" s="179">
        <v>6.6900000000000001E-2</v>
      </c>
      <c r="O2063" s="206" t="e">
        <f t="shared" si="275"/>
        <v>#VALUE!</v>
      </c>
      <c r="P2063" s="201">
        <v>0</v>
      </c>
      <c r="Q2063" s="201">
        <v>0</v>
      </c>
    </row>
    <row r="2064" spans="1:17" x14ac:dyDescent="0.3">
      <c r="A2064" s="173" t="s">
        <v>87</v>
      </c>
      <c r="B2064" s="173" t="s">
        <v>88</v>
      </c>
      <c r="C2064" s="175">
        <v>1982</v>
      </c>
      <c r="D2064" s="173" t="s">
        <v>18</v>
      </c>
      <c r="E2064" s="174" t="s">
        <v>18</v>
      </c>
      <c r="F2064" s="161">
        <f t="shared" si="274"/>
        <v>31.647430263989612</v>
      </c>
      <c r="G2064" s="161" t="e">
        <f t="shared" si="272"/>
        <v>#VALUE!</v>
      </c>
      <c r="H2064" s="161" t="e">
        <f t="shared" si="270"/>
        <v>#VALUE!</v>
      </c>
      <c r="I2064" s="161" t="e">
        <f t="shared" si="271"/>
        <v>#VALUE!</v>
      </c>
      <c r="J2064" s="161" t="s">
        <v>18</v>
      </c>
      <c r="K2064" s="179">
        <v>3.3E-3</v>
      </c>
      <c r="L2064" s="179">
        <v>0.53180000000000005</v>
      </c>
      <c r="M2064" s="179">
        <v>0.39800000000000002</v>
      </c>
      <c r="N2064" s="179">
        <v>6.6900000000000001E-2</v>
      </c>
      <c r="O2064" s="206" t="e">
        <f t="shared" si="275"/>
        <v>#VALUE!</v>
      </c>
      <c r="P2064" s="201">
        <v>0</v>
      </c>
      <c r="Q2064" s="201">
        <v>0</v>
      </c>
    </row>
    <row r="2065" spans="1:17" x14ac:dyDescent="0.3">
      <c r="A2065" s="173" t="s">
        <v>87</v>
      </c>
      <c r="B2065" s="173" t="s">
        <v>88</v>
      </c>
      <c r="C2065" s="175">
        <v>1983</v>
      </c>
      <c r="D2065" s="173" t="s">
        <v>18</v>
      </c>
      <c r="E2065" s="174" t="s">
        <v>18</v>
      </c>
      <c r="F2065" s="161" t="e">
        <f t="shared" si="274"/>
        <v>#VALUE!</v>
      </c>
      <c r="G2065" s="161" t="e">
        <f t="shared" si="272"/>
        <v>#VALUE!</v>
      </c>
      <c r="H2065" s="161" t="e">
        <f t="shared" si="270"/>
        <v>#VALUE!</v>
      </c>
      <c r="I2065" s="161" t="e">
        <f t="shared" si="271"/>
        <v>#VALUE!</v>
      </c>
      <c r="J2065" s="161" t="s">
        <v>18</v>
      </c>
      <c r="K2065" s="179">
        <v>3.3E-3</v>
      </c>
      <c r="L2065" s="179">
        <v>0.53180000000000005</v>
      </c>
      <c r="M2065" s="179">
        <v>0.39800000000000002</v>
      </c>
      <c r="N2065" s="179">
        <v>6.6900000000000001E-2</v>
      </c>
      <c r="O2065" s="206" t="e">
        <f t="shared" si="275"/>
        <v>#VALUE!</v>
      </c>
      <c r="P2065" s="201">
        <v>0</v>
      </c>
      <c r="Q2065" s="201">
        <v>0</v>
      </c>
    </row>
    <row r="2066" spans="1:17" x14ac:dyDescent="0.3">
      <c r="A2066" s="173" t="s">
        <v>87</v>
      </c>
      <c r="B2066" s="173" t="s">
        <v>88</v>
      </c>
      <c r="C2066" s="175">
        <v>1984</v>
      </c>
      <c r="D2066" s="173" t="s">
        <v>18</v>
      </c>
      <c r="E2066" s="174" t="s">
        <v>18</v>
      </c>
      <c r="F2066" s="161" t="e">
        <f t="shared" si="274"/>
        <v>#VALUE!</v>
      </c>
      <c r="G2066" s="161" t="e">
        <f t="shared" si="272"/>
        <v>#VALUE!</v>
      </c>
      <c r="H2066" s="161" t="e">
        <f t="shared" si="270"/>
        <v>#VALUE!</v>
      </c>
      <c r="I2066" s="161">
        <f t="shared" si="271"/>
        <v>171.60838597224839</v>
      </c>
      <c r="J2066" s="161" t="s">
        <v>18</v>
      </c>
      <c r="K2066" s="179">
        <v>3.3E-3</v>
      </c>
      <c r="L2066" s="179">
        <v>0.53180000000000005</v>
      </c>
      <c r="M2066" s="179">
        <v>0.39800000000000002</v>
      </c>
      <c r="N2066" s="179">
        <v>6.6900000000000001E-2</v>
      </c>
      <c r="O2066" s="206" t="e">
        <f t="shared" si="275"/>
        <v>#VALUE!</v>
      </c>
      <c r="P2066" s="201">
        <v>0</v>
      </c>
      <c r="Q2066" s="201">
        <v>0</v>
      </c>
    </row>
    <row r="2067" spans="1:17" x14ac:dyDescent="0.3">
      <c r="A2067" s="173" t="s">
        <v>87</v>
      </c>
      <c r="B2067" s="173" t="s">
        <v>88</v>
      </c>
      <c r="C2067" s="175">
        <v>1985</v>
      </c>
      <c r="D2067" s="173">
        <v>4400</v>
      </c>
      <c r="E2067" s="174">
        <v>9590.1303830271554</v>
      </c>
      <c r="F2067" s="161" t="e">
        <f t="shared" si="274"/>
        <v>#VALUE!</v>
      </c>
      <c r="G2067" s="161" t="e">
        <f t="shared" si="272"/>
        <v>#VALUE!</v>
      </c>
      <c r="H2067" s="161">
        <f t="shared" si="270"/>
        <v>1020.9288134073969</v>
      </c>
      <c r="I2067" s="161" t="e">
        <f t="shared" si="271"/>
        <v>#VALUE!</v>
      </c>
      <c r="J2067" s="161" t="s">
        <v>18</v>
      </c>
      <c r="K2067" s="179">
        <v>3.3E-3</v>
      </c>
      <c r="L2067" s="179">
        <v>0.53180000000000005</v>
      </c>
      <c r="M2067" s="179">
        <v>0.39800000000000002</v>
      </c>
      <c r="N2067" s="179">
        <v>6.6900000000000001E-2</v>
      </c>
      <c r="O2067" s="206" t="e">
        <f t="shared" si="275"/>
        <v>#VALUE!</v>
      </c>
      <c r="P2067" s="201">
        <v>0</v>
      </c>
      <c r="Q2067" s="201">
        <v>0</v>
      </c>
    </row>
    <row r="2068" spans="1:17" x14ac:dyDescent="0.3">
      <c r="A2068" s="173" t="s">
        <v>87</v>
      </c>
      <c r="B2068" s="173" t="s">
        <v>88</v>
      </c>
      <c r="C2068" s="175">
        <v>1986</v>
      </c>
      <c r="D2068" s="173" t="s">
        <v>18</v>
      </c>
      <c r="E2068" s="174" t="s">
        <v>18</v>
      </c>
      <c r="F2068" s="161" t="e">
        <f t="shared" si="274"/>
        <v>#VALUE!</v>
      </c>
      <c r="G2068" s="161">
        <f t="shared" si="272"/>
        <v>1364.1455853518937</v>
      </c>
      <c r="H2068" s="161" t="e">
        <f t="shared" si="270"/>
        <v>#VALUE!</v>
      </c>
      <c r="I2068" s="161" t="e">
        <f t="shared" si="271"/>
        <v>#VALUE!</v>
      </c>
      <c r="J2068" s="161" t="s">
        <v>18</v>
      </c>
      <c r="K2068" s="179">
        <v>3.3E-3</v>
      </c>
      <c r="L2068" s="179">
        <v>0.53180000000000005</v>
      </c>
      <c r="M2068" s="179">
        <v>0.39800000000000002</v>
      </c>
      <c r="N2068" s="179">
        <v>6.6900000000000001E-2</v>
      </c>
      <c r="O2068" s="206" t="e">
        <f t="shared" si="275"/>
        <v>#VALUE!</v>
      </c>
      <c r="P2068" s="201">
        <v>0</v>
      </c>
      <c r="Q2068" s="201">
        <v>0</v>
      </c>
    </row>
    <row r="2069" spans="1:17" x14ac:dyDescent="0.3">
      <c r="A2069" s="173" t="s">
        <v>87</v>
      </c>
      <c r="B2069" s="173" t="s">
        <v>88</v>
      </c>
      <c r="C2069" s="175">
        <v>1987</v>
      </c>
      <c r="D2069" s="173" t="s">
        <v>18</v>
      </c>
      <c r="E2069" s="174" t="s">
        <v>18</v>
      </c>
      <c r="F2069" s="161">
        <f t="shared" si="274"/>
        <v>8.4649876488553009</v>
      </c>
      <c r="G2069" s="161" t="e">
        <f t="shared" si="272"/>
        <v>#VALUE!</v>
      </c>
      <c r="H2069" s="161" t="e">
        <f t="shared" si="270"/>
        <v>#VALUE!</v>
      </c>
      <c r="I2069" s="161" t="e">
        <f t="shared" si="271"/>
        <v>#VALUE!</v>
      </c>
      <c r="J2069" s="161" t="s">
        <v>18</v>
      </c>
      <c r="K2069" s="179">
        <v>3.3E-3</v>
      </c>
      <c r="L2069" s="179">
        <v>0.53180000000000005</v>
      </c>
      <c r="M2069" s="179">
        <v>0.39800000000000002</v>
      </c>
      <c r="N2069" s="179">
        <v>6.6900000000000001E-2</v>
      </c>
      <c r="O2069" s="206" t="e">
        <f t="shared" si="275"/>
        <v>#VALUE!</v>
      </c>
      <c r="P2069" s="201">
        <v>0</v>
      </c>
      <c r="Q2069" s="201">
        <v>0</v>
      </c>
    </row>
    <row r="2070" spans="1:17" x14ac:dyDescent="0.3">
      <c r="A2070" s="173" t="s">
        <v>87</v>
      </c>
      <c r="B2070" s="173" t="s">
        <v>88</v>
      </c>
      <c r="C2070" s="175">
        <v>1988</v>
      </c>
      <c r="D2070" s="173" t="s">
        <v>18</v>
      </c>
      <c r="E2070" s="174" t="s">
        <v>18</v>
      </c>
      <c r="F2070" s="161" t="e">
        <f t="shared" si="274"/>
        <v>#VALUE!</v>
      </c>
      <c r="G2070" s="161" t="e">
        <f t="shared" si="272"/>
        <v>#VALUE!</v>
      </c>
      <c r="H2070" s="161" t="e">
        <f t="shared" si="270"/>
        <v>#VALUE!</v>
      </c>
      <c r="I2070" s="161" t="e">
        <f t="shared" si="271"/>
        <v>#VALUE!</v>
      </c>
      <c r="J2070" s="161" t="s">
        <v>18</v>
      </c>
      <c r="K2070" s="179">
        <v>3.3E-3</v>
      </c>
      <c r="L2070" s="179">
        <v>0.53180000000000005</v>
      </c>
      <c r="M2070" s="179">
        <v>0.39800000000000002</v>
      </c>
      <c r="N2070" s="179">
        <v>6.6900000000000001E-2</v>
      </c>
      <c r="O2070" s="206" t="e">
        <f t="shared" si="275"/>
        <v>#VALUE!</v>
      </c>
      <c r="P2070" s="201">
        <v>0</v>
      </c>
      <c r="Q2070" s="201">
        <v>0</v>
      </c>
    </row>
    <row r="2071" spans="1:17" x14ac:dyDescent="0.3">
      <c r="A2071" s="173" t="s">
        <v>87</v>
      </c>
      <c r="B2071" s="173" t="s">
        <v>88</v>
      </c>
      <c r="C2071" s="175">
        <v>1989</v>
      </c>
      <c r="D2071" s="173" t="s">
        <v>18</v>
      </c>
      <c r="E2071" s="174" t="s">
        <v>18</v>
      </c>
      <c r="F2071" s="161" t="e">
        <f t="shared" si="274"/>
        <v>#VALUE!</v>
      </c>
      <c r="G2071" s="161" t="e">
        <f t="shared" si="272"/>
        <v>#VALUE!</v>
      </c>
      <c r="H2071" s="161" t="e">
        <f t="shared" si="270"/>
        <v>#VALUE!</v>
      </c>
      <c r="I2071" s="161" t="e">
        <f t="shared" si="271"/>
        <v>#VALUE!</v>
      </c>
      <c r="J2071" s="161" t="s">
        <v>18</v>
      </c>
      <c r="K2071" s="179">
        <v>3.3E-3</v>
      </c>
      <c r="L2071" s="179">
        <v>0.53180000000000005</v>
      </c>
      <c r="M2071" s="179">
        <v>0.39800000000000002</v>
      </c>
      <c r="N2071" s="179">
        <v>6.6900000000000001E-2</v>
      </c>
      <c r="O2071" s="206" t="e">
        <f t="shared" si="275"/>
        <v>#VALUE!</v>
      </c>
      <c r="P2071" s="201">
        <v>0</v>
      </c>
      <c r="Q2071" s="201">
        <v>0</v>
      </c>
    </row>
    <row r="2072" spans="1:17" x14ac:dyDescent="0.3">
      <c r="A2072" s="173" t="s">
        <v>87</v>
      </c>
      <c r="B2072" s="173" t="s">
        <v>88</v>
      </c>
      <c r="C2072" s="175">
        <v>1990</v>
      </c>
      <c r="D2072" s="173">
        <v>1000</v>
      </c>
      <c r="E2072" s="174">
        <v>2565.1477723803941</v>
      </c>
      <c r="F2072" s="161" t="e">
        <f t="shared" si="274"/>
        <v>#VALUE!</v>
      </c>
      <c r="G2072" s="161" t="e">
        <f t="shared" si="272"/>
        <v>#VALUE!</v>
      </c>
      <c r="H2072" s="161" t="e">
        <f t="shared" si="270"/>
        <v>#VALUE!</v>
      </c>
      <c r="I2072" s="161" t="e">
        <f t="shared" si="271"/>
        <v>#VALUE!</v>
      </c>
      <c r="J2072" s="161" t="s">
        <v>18</v>
      </c>
      <c r="K2072" s="179">
        <v>3.3E-3</v>
      </c>
      <c r="L2072" s="179">
        <v>0.53180000000000005</v>
      </c>
      <c r="M2072" s="179">
        <v>0.39800000000000002</v>
      </c>
      <c r="N2072" s="179">
        <v>6.6900000000000001E-2</v>
      </c>
      <c r="O2072" s="206" t="e">
        <f t="shared" si="275"/>
        <v>#VALUE!</v>
      </c>
      <c r="P2072" s="201">
        <v>0</v>
      </c>
      <c r="Q2072" s="201">
        <v>0</v>
      </c>
    </row>
    <row r="2073" spans="1:17" x14ac:dyDescent="0.3">
      <c r="A2073" s="173" t="s">
        <v>87</v>
      </c>
      <c r="B2073" s="173" t="s">
        <v>88</v>
      </c>
      <c r="C2073" s="175">
        <v>1991</v>
      </c>
      <c r="D2073" s="173" t="s">
        <v>18</v>
      </c>
      <c r="E2073" s="174" t="s">
        <v>18</v>
      </c>
      <c r="F2073" s="161" t="e">
        <f t="shared" si="274"/>
        <v>#VALUE!</v>
      </c>
      <c r="G2073" s="161" t="e">
        <f t="shared" si="272"/>
        <v>#VALUE!</v>
      </c>
      <c r="H2073" s="161" t="e">
        <f t="shared" si="270"/>
        <v>#VALUE!</v>
      </c>
      <c r="I2073" s="161" t="e">
        <f t="shared" si="271"/>
        <v>#VALUE!</v>
      </c>
      <c r="J2073" s="161" t="s">
        <v>18</v>
      </c>
      <c r="K2073" s="179">
        <v>3.3E-3</v>
      </c>
      <c r="L2073" s="179">
        <v>0.53180000000000005</v>
      </c>
      <c r="M2073" s="179">
        <v>0.39800000000000002</v>
      </c>
      <c r="N2073" s="179">
        <v>6.6900000000000001E-2</v>
      </c>
      <c r="O2073" s="206" t="e">
        <f t="shared" si="275"/>
        <v>#VALUE!</v>
      </c>
      <c r="P2073" s="201">
        <v>0</v>
      </c>
      <c r="Q2073" s="201">
        <v>0</v>
      </c>
    </row>
    <row r="2074" spans="1:17" x14ac:dyDescent="0.3">
      <c r="A2074" s="173" t="s">
        <v>87</v>
      </c>
      <c r="B2074" s="173" t="s">
        <v>88</v>
      </c>
      <c r="C2074" s="175">
        <v>1992</v>
      </c>
      <c r="D2074" s="173" t="s">
        <v>18</v>
      </c>
      <c r="E2074" s="174" t="s">
        <v>18</v>
      </c>
      <c r="F2074" s="161" t="e">
        <f t="shared" si="274"/>
        <v>#VALUE!</v>
      </c>
      <c r="G2074" s="161" t="e">
        <f t="shared" si="272"/>
        <v>#VALUE!</v>
      </c>
      <c r="H2074" s="161" t="e">
        <f t="shared" si="270"/>
        <v>#VALUE!</v>
      </c>
      <c r="I2074" s="161" t="e">
        <f t="shared" si="271"/>
        <v>#VALUE!</v>
      </c>
      <c r="J2074" s="161" t="s">
        <v>18</v>
      </c>
      <c r="K2074" s="179">
        <v>3.3E-3</v>
      </c>
      <c r="L2074" s="179">
        <v>0.53180000000000005</v>
      </c>
      <c r="M2074" s="179">
        <v>0.39800000000000002</v>
      </c>
      <c r="N2074" s="179">
        <v>6.6900000000000001E-2</v>
      </c>
      <c r="O2074" s="206" t="e">
        <f t="shared" si="275"/>
        <v>#VALUE!</v>
      </c>
      <c r="P2074" s="201">
        <v>0</v>
      </c>
      <c r="Q2074" s="201">
        <v>0</v>
      </c>
    </row>
    <row r="2075" spans="1:17" x14ac:dyDescent="0.3">
      <c r="A2075" s="173" t="s">
        <v>87</v>
      </c>
      <c r="B2075" s="173" t="s">
        <v>88</v>
      </c>
      <c r="C2075" s="175">
        <v>1993</v>
      </c>
      <c r="D2075" s="173" t="s">
        <v>18</v>
      </c>
      <c r="E2075" s="174" t="s">
        <v>18</v>
      </c>
      <c r="F2075" s="161" t="e">
        <f t="shared" si="274"/>
        <v>#VALUE!</v>
      </c>
      <c r="G2075" s="161" t="e">
        <f t="shared" si="272"/>
        <v>#VALUE!</v>
      </c>
      <c r="H2075" s="161" t="e">
        <f t="shared" si="270"/>
        <v>#VALUE!</v>
      </c>
      <c r="I2075" s="161" t="e">
        <f t="shared" si="271"/>
        <v>#VALUE!</v>
      </c>
      <c r="J2075" s="161" t="s">
        <v>18</v>
      </c>
      <c r="K2075" s="179">
        <v>3.3E-3</v>
      </c>
      <c r="L2075" s="179">
        <v>0.53180000000000005</v>
      </c>
      <c r="M2075" s="179">
        <v>0.39800000000000002</v>
      </c>
      <c r="N2075" s="179">
        <v>6.6900000000000001E-2</v>
      </c>
      <c r="O2075" s="206" t="e">
        <f t="shared" si="275"/>
        <v>#VALUE!</v>
      </c>
      <c r="P2075" s="201">
        <v>0</v>
      </c>
      <c r="Q2075" s="201">
        <v>0</v>
      </c>
    </row>
    <row r="2076" spans="1:17" x14ac:dyDescent="0.3">
      <c r="A2076" s="173" t="s">
        <v>87</v>
      </c>
      <c r="B2076" s="173" t="s">
        <v>88</v>
      </c>
      <c r="C2076" s="175">
        <v>1994</v>
      </c>
      <c r="D2076" s="173" t="s">
        <v>18</v>
      </c>
      <c r="E2076" s="174" t="s">
        <v>18</v>
      </c>
      <c r="F2076" s="161" t="e">
        <f t="shared" si="274"/>
        <v>#VALUE!</v>
      </c>
      <c r="G2076" s="161" t="e">
        <f t="shared" si="272"/>
        <v>#VALUE!</v>
      </c>
      <c r="H2076" s="161" t="e">
        <f t="shared" si="270"/>
        <v>#VALUE!</v>
      </c>
      <c r="I2076" s="161">
        <f t="shared" si="271"/>
        <v>31.613584611634362</v>
      </c>
      <c r="J2076" s="161" t="s">
        <v>18</v>
      </c>
      <c r="K2076" s="179">
        <v>3.3E-3</v>
      </c>
      <c r="L2076" s="179">
        <v>0.53180000000000005</v>
      </c>
      <c r="M2076" s="179">
        <v>0.39800000000000002</v>
      </c>
      <c r="N2076" s="179">
        <v>6.6900000000000001E-2</v>
      </c>
      <c r="O2076" s="206" t="e">
        <f t="shared" si="275"/>
        <v>#VALUE!</v>
      </c>
      <c r="P2076" s="201">
        <v>0</v>
      </c>
      <c r="Q2076" s="201">
        <v>0</v>
      </c>
    </row>
    <row r="2077" spans="1:17" x14ac:dyDescent="0.3">
      <c r="A2077" s="173" t="s">
        <v>87</v>
      </c>
      <c r="B2077" s="173" t="s">
        <v>88</v>
      </c>
      <c r="C2077" s="175">
        <v>1995</v>
      </c>
      <c r="D2077" s="173" t="s">
        <v>18</v>
      </c>
      <c r="E2077" s="174" t="s">
        <v>18</v>
      </c>
      <c r="F2077" s="161" t="e">
        <f t="shared" si="274"/>
        <v>#VALUE!</v>
      </c>
      <c r="G2077" s="161" t="e">
        <f t="shared" si="272"/>
        <v>#VALUE!</v>
      </c>
      <c r="H2077" s="161">
        <f t="shared" si="270"/>
        <v>188.07483819776496</v>
      </c>
      <c r="I2077" s="161">
        <f t="shared" si="271"/>
        <v>28.995458109560513</v>
      </c>
      <c r="J2077" s="161" t="s">
        <v>18</v>
      </c>
      <c r="K2077" s="179">
        <v>3.3E-3</v>
      </c>
      <c r="L2077" s="179">
        <v>0.53180000000000005</v>
      </c>
      <c r="M2077" s="179">
        <v>0.39800000000000002</v>
      </c>
      <c r="N2077" s="179">
        <v>6.6900000000000001E-2</v>
      </c>
      <c r="O2077" s="206" t="e">
        <f t="shared" si="275"/>
        <v>#VALUE!</v>
      </c>
      <c r="P2077" s="201">
        <v>0</v>
      </c>
      <c r="Q2077" s="201">
        <v>0</v>
      </c>
    </row>
    <row r="2078" spans="1:17" x14ac:dyDescent="0.3">
      <c r="A2078" s="173" t="s">
        <v>87</v>
      </c>
      <c r="B2078" s="173" t="s">
        <v>88</v>
      </c>
      <c r="C2078" s="175">
        <v>1996</v>
      </c>
      <c r="D2078" s="173" t="s">
        <v>18</v>
      </c>
      <c r="E2078" s="174" t="s">
        <v>18</v>
      </c>
      <c r="F2078" s="161" t="s">
        <v>18</v>
      </c>
      <c r="G2078" s="161">
        <f t="shared" si="272"/>
        <v>251.30200742103372</v>
      </c>
      <c r="H2078" s="161">
        <f t="shared" si="270"/>
        <v>172.49913793131665</v>
      </c>
      <c r="I2078" s="161">
        <f t="shared" si="271"/>
        <v>118.36618291313287</v>
      </c>
      <c r="J2078" s="178">
        <f t="shared" si="273"/>
        <v>542.16732826548321</v>
      </c>
      <c r="K2078" s="179">
        <v>3.3E-3</v>
      </c>
      <c r="L2078" s="179">
        <v>0.53180000000000005</v>
      </c>
      <c r="M2078" s="179">
        <v>0.39800000000000002</v>
      </c>
      <c r="N2078" s="179">
        <v>6.6900000000000001E-2</v>
      </c>
      <c r="O2078" s="206" t="e">
        <f t="shared" si="275"/>
        <v>#VALUE!</v>
      </c>
      <c r="P2078" s="201">
        <v>0</v>
      </c>
      <c r="Q2078" s="201">
        <v>0</v>
      </c>
    </row>
    <row r="2079" spans="1:17" x14ac:dyDescent="0.3">
      <c r="A2079" s="173" t="s">
        <v>87</v>
      </c>
      <c r="B2079" s="173" t="s">
        <v>88</v>
      </c>
      <c r="C2079" s="175">
        <v>1997</v>
      </c>
      <c r="D2079" s="173" t="s">
        <v>18</v>
      </c>
      <c r="E2079" s="174" t="s">
        <v>18</v>
      </c>
      <c r="F2079" s="161">
        <f t="shared" si="274"/>
        <v>1.559414487569408</v>
      </c>
      <c r="G2079" s="161">
        <f t="shared" si="272"/>
        <v>230.49005415043769</v>
      </c>
      <c r="H2079" s="161">
        <f t="shared" si="270"/>
        <v>704.18147682252447</v>
      </c>
      <c r="I2079" s="161">
        <f t="shared" si="271"/>
        <v>349.84091898855092</v>
      </c>
      <c r="J2079" s="178">
        <f t="shared" si="273"/>
        <v>1286.0718644490826</v>
      </c>
      <c r="K2079" s="179">
        <v>3.3E-3</v>
      </c>
      <c r="L2079" s="179">
        <v>0.53180000000000005</v>
      </c>
      <c r="M2079" s="179">
        <v>0.39800000000000002</v>
      </c>
      <c r="N2079" s="179">
        <v>6.6900000000000001E-2</v>
      </c>
      <c r="O2079" s="206" t="e">
        <f t="shared" si="275"/>
        <v>#VALUE!</v>
      </c>
      <c r="P2079" s="201">
        <v>0</v>
      </c>
      <c r="Q2079" s="201">
        <v>0</v>
      </c>
    </row>
    <row r="2080" spans="1:17" x14ac:dyDescent="0.3">
      <c r="A2080" s="173" t="s">
        <v>87</v>
      </c>
      <c r="B2080" s="173" t="s">
        <v>88</v>
      </c>
      <c r="C2080" s="175">
        <v>1998</v>
      </c>
      <c r="D2080" s="173" t="s">
        <v>18</v>
      </c>
      <c r="E2080" s="174" t="s">
        <v>18</v>
      </c>
      <c r="F2080" s="161">
        <f t="shared" si="274"/>
        <v>1.4302692341038816</v>
      </c>
      <c r="G2080" s="161">
        <f t="shared" si="272"/>
        <v>940.91384264879025</v>
      </c>
      <c r="H2080" s="161">
        <f t="shared" si="270"/>
        <v>2081.2658558661178</v>
      </c>
      <c r="I2080" s="161">
        <f t="shared" si="271"/>
        <v>149.26340496676616</v>
      </c>
      <c r="J2080" s="178">
        <f t="shared" si="273"/>
        <v>3172.8733727157783</v>
      </c>
      <c r="K2080" s="179">
        <v>3.3E-3</v>
      </c>
      <c r="L2080" s="179">
        <v>0.53180000000000005</v>
      </c>
      <c r="M2080" s="179">
        <v>0.39800000000000002</v>
      </c>
      <c r="N2080" s="179">
        <v>6.6900000000000001E-2</v>
      </c>
      <c r="O2080" s="206" t="e">
        <f t="shared" si="275"/>
        <v>#VALUE!</v>
      </c>
      <c r="P2080" s="201">
        <v>0</v>
      </c>
      <c r="Q2080" s="201">
        <v>0</v>
      </c>
    </row>
    <row r="2081" spans="1:17" x14ac:dyDescent="0.3">
      <c r="A2081" s="173" t="s">
        <v>87</v>
      </c>
      <c r="B2081" s="173" t="s">
        <v>88</v>
      </c>
      <c r="C2081" s="175">
        <v>1999</v>
      </c>
      <c r="D2081" s="173" t="s">
        <v>18</v>
      </c>
      <c r="E2081" s="174" t="s">
        <v>18</v>
      </c>
      <c r="F2081" s="161">
        <f t="shared" si="274"/>
        <v>5.8386906369706804</v>
      </c>
      <c r="G2081" s="161">
        <f t="shared" si="272"/>
        <v>2780.9476938432194</v>
      </c>
      <c r="H2081" s="161">
        <f t="shared" si="270"/>
        <v>887.99454673801085</v>
      </c>
      <c r="I2081" s="161">
        <f t="shared" si="271"/>
        <v>84.068850517118676</v>
      </c>
      <c r="J2081" s="178">
        <f t="shared" si="273"/>
        <v>3758.8497817353195</v>
      </c>
      <c r="K2081" s="179">
        <v>3.3E-3</v>
      </c>
      <c r="L2081" s="179">
        <v>0.53180000000000005</v>
      </c>
      <c r="M2081" s="179">
        <v>0.39800000000000002</v>
      </c>
      <c r="N2081" s="179">
        <v>6.6900000000000001E-2</v>
      </c>
      <c r="O2081" s="206" t="e">
        <f t="shared" si="275"/>
        <v>#VALUE!</v>
      </c>
      <c r="P2081" s="201">
        <v>0</v>
      </c>
      <c r="Q2081" s="201">
        <v>0</v>
      </c>
    </row>
    <row r="2082" spans="1:17" x14ac:dyDescent="0.3">
      <c r="A2082" s="173" t="s">
        <v>87</v>
      </c>
      <c r="B2082" s="173" t="s">
        <v>88</v>
      </c>
      <c r="C2082" s="175">
        <v>2000</v>
      </c>
      <c r="D2082" s="173">
        <v>231</v>
      </c>
      <c r="E2082" s="174">
        <v>472.54984471800242</v>
      </c>
      <c r="F2082" s="161">
        <f t="shared" si="274"/>
        <v>17.256726945623587</v>
      </c>
      <c r="G2082" s="161">
        <f t="shared" si="272"/>
        <v>1186.5213566715433</v>
      </c>
      <c r="H2082" s="161">
        <f t="shared" si="270"/>
        <v>500.14054567732785</v>
      </c>
      <c r="I2082" s="161">
        <f t="shared" si="271"/>
        <v>554.94212060477628</v>
      </c>
      <c r="J2082" s="178">
        <f t="shared" si="273"/>
        <v>2258.860749899271</v>
      </c>
      <c r="K2082" s="179">
        <v>3.3E-3</v>
      </c>
      <c r="L2082" s="179">
        <v>0.53180000000000005</v>
      </c>
      <c r="M2082" s="179">
        <v>0.39800000000000002</v>
      </c>
      <c r="N2082" s="179">
        <v>6.6900000000000001E-2</v>
      </c>
      <c r="O2082" s="206">
        <f t="shared" si="275"/>
        <v>9.7786179649319092</v>
      </c>
      <c r="P2082" s="201">
        <v>1</v>
      </c>
      <c r="Q2082" s="201">
        <v>0</v>
      </c>
    </row>
    <row r="2083" spans="1:17" x14ac:dyDescent="0.3">
      <c r="A2083" s="173" t="s">
        <v>87</v>
      </c>
      <c r="B2083" s="173" t="s">
        <v>88</v>
      </c>
      <c r="C2083" s="175">
        <v>2001</v>
      </c>
      <c r="D2083" s="173">
        <v>221</v>
      </c>
      <c r="E2083" s="174">
        <v>433.4149194254187</v>
      </c>
      <c r="F2083" s="161">
        <f t="shared" si="274"/>
        <v>7.362768854862904</v>
      </c>
      <c r="G2083" s="161">
        <f t="shared" si="272"/>
        <v>668.2782467115652</v>
      </c>
      <c r="H2083" s="161">
        <f t="shared" si="270"/>
        <v>3301.4493871554705</v>
      </c>
      <c r="I2083" s="161">
        <f t="shared" si="271"/>
        <v>35.307222439574637</v>
      </c>
      <c r="J2083" s="178">
        <f t="shared" si="273"/>
        <v>4012.3976251614731</v>
      </c>
      <c r="K2083" s="179">
        <v>3.3E-3</v>
      </c>
      <c r="L2083" s="179">
        <v>0.53180000000000005</v>
      </c>
      <c r="M2083" s="179">
        <v>0.39800000000000002</v>
      </c>
      <c r="N2083" s="179">
        <v>6.6900000000000001E-2</v>
      </c>
      <c r="O2083" s="206">
        <f t="shared" si="275"/>
        <v>18.155645362721597</v>
      </c>
      <c r="P2083" s="201">
        <v>1</v>
      </c>
      <c r="Q2083" s="201">
        <v>0</v>
      </c>
    </row>
    <row r="2084" spans="1:17" x14ac:dyDescent="0.3">
      <c r="A2084" s="173" t="s">
        <v>87</v>
      </c>
      <c r="B2084" s="173" t="s">
        <v>88</v>
      </c>
      <c r="C2084" s="175">
        <v>2002</v>
      </c>
      <c r="D2084" s="173">
        <v>978</v>
      </c>
      <c r="E2084" s="174">
        <v>1769.3001930214182</v>
      </c>
      <c r="F2084" s="161">
        <f t="shared" si="274"/>
        <v>4.1468939716964366</v>
      </c>
      <c r="G2084" s="161">
        <f t="shared" si="272"/>
        <v>4411.3336283650233</v>
      </c>
      <c r="H2084" s="161">
        <f t="shared" si="270"/>
        <v>210.04894665098215</v>
      </c>
      <c r="I2084" s="161">
        <f t="shared" si="271"/>
        <v>145.1886744708392</v>
      </c>
      <c r="J2084" s="178">
        <f t="shared" si="273"/>
        <v>4770.7181434585409</v>
      </c>
      <c r="K2084" s="179">
        <v>3.3E-3</v>
      </c>
      <c r="L2084" s="179">
        <v>0.53180000000000005</v>
      </c>
      <c r="M2084" s="179">
        <v>0.39800000000000002</v>
      </c>
      <c r="N2084" s="179">
        <v>6.6900000000000001E-2</v>
      </c>
      <c r="O2084" s="206">
        <f t="shared" si="275"/>
        <v>4.8780349115118007</v>
      </c>
      <c r="P2084" s="201">
        <v>1</v>
      </c>
      <c r="Q2084" s="201">
        <v>0</v>
      </c>
    </row>
    <row r="2085" spans="1:17" x14ac:dyDescent="0.3">
      <c r="A2085" s="173" t="s">
        <v>87</v>
      </c>
      <c r="B2085" s="173" t="s">
        <v>88</v>
      </c>
      <c r="C2085" s="175">
        <v>2003</v>
      </c>
      <c r="D2085" s="173">
        <v>3377</v>
      </c>
      <c r="E2085" s="174">
        <v>5229.3111956435114</v>
      </c>
      <c r="F2085" s="161">
        <f t="shared" si="274"/>
        <v>27.373826576917214</v>
      </c>
      <c r="G2085" s="161">
        <f t="shared" si="272"/>
        <v>280.66339153013143</v>
      </c>
      <c r="H2085" s="161">
        <f t="shared" si="270"/>
        <v>863.75325021515698</v>
      </c>
      <c r="I2085" s="161">
        <f t="shared" si="271"/>
        <v>260.22113586324275</v>
      </c>
      <c r="J2085" s="178">
        <f t="shared" si="273"/>
        <v>1432.0116041854485</v>
      </c>
      <c r="K2085" s="179">
        <v>3.3E-3</v>
      </c>
      <c r="L2085" s="179">
        <v>0.53180000000000005</v>
      </c>
      <c r="M2085" s="179">
        <v>0.39800000000000002</v>
      </c>
      <c r="N2085" s="179">
        <v>6.6900000000000001E-2</v>
      </c>
      <c r="O2085" s="206">
        <f t="shared" si="275"/>
        <v>0.42404844660510765</v>
      </c>
      <c r="P2085" s="201">
        <v>1</v>
      </c>
      <c r="Q2085" s="201">
        <v>0</v>
      </c>
    </row>
    <row r="2086" spans="1:17" x14ac:dyDescent="0.3">
      <c r="A2086" s="173" t="s">
        <v>87</v>
      </c>
      <c r="B2086" s="173" t="s">
        <v>88</v>
      </c>
      <c r="C2086" s="175">
        <v>2004</v>
      </c>
      <c r="D2086" s="173">
        <v>1317</v>
      </c>
      <c r="E2086" s="174">
        <v>2231.1420772311831</v>
      </c>
      <c r="F2086" s="161">
        <f t="shared" si="274"/>
        <v>1.7416118692166862</v>
      </c>
      <c r="G2086" s="161">
        <f t="shared" si="272"/>
        <v>1154.1305991568354</v>
      </c>
      <c r="H2086" s="161">
        <f t="shared" si="270"/>
        <v>1548.1018247170496</v>
      </c>
      <c r="I2086" s="161">
        <f t="shared" si="271"/>
        <v>1863.3699510808538</v>
      </c>
      <c r="J2086" s="178">
        <f t="shared" si="273"/>
        <v>4567.3439868239557</v>
      </c>
      <c r="K2086" s="179">
        <v>3.3E-3</v>
      </c>
      <c r="L2086" s="179">
        <v>0.53180000000000005</v>
      </c>
      <c r="M2086" s="179">
        <v>0.39800000000000002</v>
      </c>
      <c r="N2086" s="179">
        <v>6.6900000000000001E-2</v>
      </c>
      <c r="O2086" s="206">
        <f t="shared" si="275"/>
        <v>3.4679908783780986</v>
      </c>
      <c r="P2086" s="201">
        <v>1</v>
      </c>
      <c r="Q2086" s="201">
        <v>0</v>
      </c>
    </row>
    <row r="2087" spans="1:17" x14ac:dyDescent="0.3">
      <c r="A2087" s="173" t="s">
        <v>87</v>
      </c>
      <c r="B2087" s="173" t="s">
        <v>88</v>
      </c>
      <c r="C2087" s="175">
        <v>2005</v>
      </c>
      <c r="D2087" s="173">
        <v>937</v>
      </c>
      <c r="E2087" s="174">
        <v>1256.6345368777081</v>
      </c>
      <c r="F2087" s="161">
        <f t="shared" si="274"/>
        <v>7.1617731801759241</v>
      </c>
      <c r="G2087" s="161">
        <f t="shared" si="272"/>
        <v>2068.5440964435352</v>
      </c>
      <c r="H2087" s="161">
        <f t="shared" si="270"/>
        <v>11085.51929043617</v>
      </c>
      <c r="I2087" s="161">
        <f t="shared" si="271"/>
        <v>243.68290745759495</v>
      </c>
      <c r="J2087" s="178">
        <f t="shared" si="273"/>
        <v>13404.908067517476</v>
      </c>
      <c r="K2087" s="179">
        <v>3.3E-3</v>
      </c>
      <c r="L2087" s="179">
        <v>0.53180000000000005</v>
      </c>
      <c r="M2087" s="179">
        <v>0.39800000000000002</v>
      </c>
      <c r="N2087" s="179">
        <v>6.6900000000000001E-2</v>
      </c>
      <c r="O2087" s="206">
        <f t="shared" si="275"/>
        <v>14.306198577926867</v>
      </c>
      <c r="P2087" s="201">
        <v>1</v>
      </c>
      <c r="Q2087" s="201">
        <v>0</v>
      </c>
    </row>
    <row r="2088" spans="1:17" x14ac:dyDescent="0.3">
      <c r="A2088" s="173" t="s">
        <v>87</v>
      </c>
      <c r="B2088" s="173" t="s">
        <v>88</v>
      </c>
      <c r="C2088" s="175">
        <v>2006</v>
      </c>
      <c r="D2088" s="173">
        <v>5139</v>
      </c>
      <c r="E2088" s="174">
        <v>8295.0989627021863</v>
      </c>
      <c r="F2088" s="161">
        <f t="shared" si="274"/>
        <v>12.836020154689104</v>
      </c>
      <c r="G2088" s="161">
        <f t="shared" si="272"/>
        <v>14812.25919259788</v>
      </c>
      <c r="H2088" s="161">
        <f t="shared" si="270"/>
        <v>1449.7129621543017</v>
      </c>
      <c r="I2088" s="161">
        <f t="shared" si="271"/>
        <v>538.46594152593809</v>
      </c>
      <c r="J2088" s="178">
        <f t="shared" si="273"/>
        <v>16813.274116432807</v>
      </c>
      <c r="K2088" s="179">
        <v>3.3E-3</v>
      </c>
      <c r="L2088" s="179">
        <v>0.53180000000000005</v>
      </c>
      <c r="M2088" s="179">
        <v>0.39800000000000002</v>
      </c>
      <c r="N2088" s="179">
        <v>6.6900000000000001E-2</v>
      </c>
      <c r="O2088" s="206">
        <f t="shared" si="275"/>
        <v>3.271701521002687</v>
      </c>
      <c r="P2088" s="201">
        <v>1</v>
      </c>
      <c r="Q2088" s="201">
        <v>0</v>
      </c>
    </row>
    <row r="2089" spans="1:17" x14ac:dyDescent="0.3">
      <c r="A2089" s="173" t="s">
        <v>87</v>
      </c>
      <c r="B2089" s="173" t="s">
        <v>88</v>
      </c>
      <c r="C2089" s="175">
        <v>2007</v>
      </c>
      <c r="D2089" s="173">
        <v>245</v>
      </c>
      <c r="E2089" s="174">
        <v>527.76117248990488</v>
      </c>
      <c r="F2089" s="161">
        <f t="shared" si="274"/>
        <v>91.915109694571257</v>
      </c>
      <c r="G2089" s="161">
        <f t="shared" si="272"/>
        <v>1937.0787770694919</v>
      </c>
      <c r="H2089" s="161">
        <f t="shared" si="270"/>
        <v>3203.4296670750882</v>
      </c>
      <c r="I2089" s="161">
        <f t="shared" si="271"/>
        <v>64.297461682523888</v>
      </c>
      <c r="J2089" s="178">
        <f t="shared" si="273"/>
        <v>5296.7210155216753</v>
      </c>
      <c r="K2089" s="179">
        <v>3.3E-3</v>
      </c>
      <c r="L2089" s="179">
        <v>0.53180000000000005</v>
      </c>
      <c r="M2089" s="179">
        <v>0.39800000000000002</v>
      </c>
      <c r="N2089" s="179">
        <v>6.6900000000000001E-2</v>
      </c>
      <c r="O2089" s="206">
        <f t="shared" si="275"/>
        <v>21.619269451108877</v>
      </c>
      <c r="P2089" s="201">
        <v>1</v>
      </c>
      <c r="Q2089" s="201">
        <v>0</v>
      </c>
    </row>
    <row r="2090" spans="1:17" x14ac:dyDescent="0.3">
      <c r="A2090" s="173" t="s">
        <v>87</v>
      </c>
      <c r="B2090" s="173" t="s">
        <v>88</v>
      </c>
      <c r="C2090" s="175">
        <v>2008</v>
      </c>
      <c r="D2090" s="173">
        <v>1200</v>
      </c>
      <c r="E2090" s="174">
        <v>2170.2342970230075</v>
      </c>
      <c r="F2090" s="161">
        <f t="shared" si="274"/>
        <v>12.020233103289437</v>
      </c>
      <c r="G2090" s="161">
        <f t="shared" si="272"/>
        <v>4280.3615501269642</v>
      </c>
      <c r="H2090" s="161">
        <f t="shared" si="270"/>
        <v>382.51703661650987</v>
      </c>
      <c r="I2090" s="161">
        <f t="shared" si="271"/>
        <v>1490.5573211174926</v>
      </c>
      <c r="J2090" s="178">
        <f t="shared" si="273"/>
        <v>6165.4561409642565</v>
      </c>
      <c r="K2090" s="179">
        <v>3.3E-3</v>
      </c>
      <c r="L2090" s="179">
        <v>0.53180000000000005</v>
      </c>
      <c r="M2090" s="179">
        <v>0.39800000000000002</v>
      </c>
      <c r="N2090" s="179">
        <v>6.6900000000000001E-2</v>
      </c>
      <c r="O2090" s="206">
        <f t="shared" si="275"/>
        <v>5.137880117470214</v>
      </c>
      <c r="P2090" s="201">
        <v>1</v>
      </c>
      <c r="Q2090" s="201">
        <v>0</v>
      </c>
    </row>
    <row r="2091" spans="1:17" x14ac:dyDescent="0.3">
      <c r="A2091" s="173" t="s">
        <v>87</v>
      </c>
      <c r="B2091" s="173" t="s">
        <v>88</v>
      </c>
      <c r="C2091" s="175">
        <v>2009</v>
      </c>
      <c r="D2091" s="173">
        <v>3047</v>
      </c>
      <c r="E2091" s="174">
        <v>3889.7030771785162</v>
      </c>
      <c r="F2091" s="161">
        <f t="shared" si="274"/>
        <v>26.561100254642689</v>
      </c>
      <c r="G2091" s="161">
        <f t="shared" si="272"/>
        <v>511.11195998155767</v>
      </c>
      <c r="H2091" s="161">
        <f t="shared" si="270"/>
        <v>8867.5906398320185</v>
      </c>
      <c r="I2091" s="161" t="s">
        <v>18</v>
      </c>
      <c r="J2091" s="178">
        <f t="shared" si="273"/>
        <v>9405.2637000682189</v>
      </c>
      <c r="K2091" s="179">
        <v>3.3E-3</v>
      </c>
      <c r="L2091" s="179">
        <v>0.53180000000000005</v>
      </c>
      <c r="M2091" s="179">
        <v>0.39800000000000002</v>
      </c>
      <c r="N2091" s="179">
        <v>6.6900000000000001E-2</v>
      </c>
      <c r="O2091" s="206">
        <f t="shared" si="275"/>
        <v>3.0867291434421462</v>
      </c>
      <c r="P2091" s="201">
        <v>1</v>
      </c>
      <c r="Q2091" s="201">
        <v>0</v>
      </c>
    </row>
    <row r="2092" spans="1:17" x14ac:dyDescent="0.3">
      <c r="A2092" s="173" t="s">
        <v>87</v>
      </c>
      <c r="B2092" s="173" t="s">
        <v>88</v>
      </c>
      <c r="C2092" s="175">
        <v>2010</v>
      </c>
      <c r="D2092" s="173">
        <v>20804</v>
      </c>
      <c r="E2092" s="174">
        <v>27853.063543809472</v>
      </c>
      <c r="F2092" s="161">
        <f t="shared" si="274"/>
        <v>3.171623670438398</v>
      </c>
      <c r="G2092" s="161">
        <f t="shared" si="272"/>
        <v>11848.705282067005</v>
      </c>
      <c r="H2092" s="161" t="s">
        <v>18</v>
      </c>
      <c r="I2092" s="161" t="s">
        <v>18</v>
      </c>
      <c r="J2092" s="161" t="s">
        <v>18</v>
      </c>
      <c r="K2092" s="179">
        <v>3.3E-3</v>
      </c>
      <c r="L2092" s="179">
        <v>0.53180000000000005</v>
      </c>
      <c r="M2092" s="179">
        <v>0.39800000000000002</v>
      </c>
      <c r="N2092" s="179">
        <v>6.6900000000000001E-2</v>
      </c>
      <c r="O2092" s="206" t="e">
        <f t="shared" si="275"/>
        <v>#VALUE!</v>
      </c>
      <c r="P2092" s="201">
        <v>0</v>
      </c>
      <c r="Q2092" s="201">
        <v>0</v>
      </c>
    </row>
    <row r="2093" spans="1:17" x14ac:dyDescent="0.3">
      <c r="A2093" s="173" t="s">
        <v>87</v>
      </c>
      <c r="B2093" s="173" t="s">
        <v>88</v>
      </c>
      <c r="C2093" s="175">
        <v>2011</v>
      </c>
      <c r="D2093" s="173">
        <v>2366</v>
      </c>
      <c r="E2093" s="174">
        <v>3642.4948797846778</v>
      </c>
      <c r="F2093" s="161">
        <f t="shared" si="274"/>
        <v>73.525249023732812</v>
      </c>
      <c r="G2093" s="161" t="s">
        <v>18</v>
      </c>
      <c r="H2093" s="161" t="s">
        <v>18</v>
      </c>
      <c r="I2093" s="161" t="s">
        <v>18</v>
      </c>
      <c r="J2093" s="161" t="s">
        <v>18</v>
      </c>
      <c r="K2093" s="179">
        <v>3.3E-3</v>
      </c>
      <c r="L2093" s="179">
        <v>0.53180000000000005</v>
      </c>
      <c r="M2093" s="179">
        <v>0.39800000000000002</v>
      </c>
      <c r="N2093" s="179">
        <v>6.6900000000000001E-2</v>
      </c>
      <c r="O2093" s="206" t="e">
        <f t="shared" si="275"/>
        <v>#VALUE!</v>
      </c>
      <c r="P2093" s="201">
        <v>0</v>
      </c>
      <c r="Q2093" s="201">
        <v>0</v>
      </c>
    </row>
    <row r="2094" spans="1:17" x14ac:dyDescent="0.3">
      <c r="A2094" s="173" t="s">
        <v>87</v>
      </c>
      <c r="B2094" s="173" t="s">
        <v>88</v>
      </c>
      <c r="C2094" s="175">
        <v>2012</v>
      </c>
      <c r="D2094" s="173">
        <v>5476</v>
      </c>
      <c r="E2094" s="174">
        <v>8048.8182589826329</v>
      </c>
      <c r="F2094" s="161" t="s">
        <v>18</v>
      </c>
      <c r="G2094" s="161" t="s">
        <v>18</v>
      </c>
      <c r="H2094" s="161" t="s">
        <v>18</v>
      </c>
      <c r="I2094" s="161" t="s">
        <v>18</v>
      </c>
      <c r="J2094" s="161" t="s">
        <v>18</v>
      </c>
      <c r="K2094" s="179">
        <v>3.3E-3</v>
      </c>
      <c r="L2094" s="179">
        <v>0.53180000000000005</v>
      </c>
      <c r="M2094" s="179">
        <v>0.39800000000000002</v>
      </c>
      <c r="N2094" s="179">
        <v>6.6900000000000001E-2</v>
      </c>
      <c r="O2094" s="206" t="e">
        <f t="shared" si="275"/>
        <v>#VALUE!</v>
      </c>
      <c r="P2094" s="201">
        <v>0</v>
      </c>
      <c r="Q2094" s="201">
        <v>0</v>
      </c>
    </row>
    <row r="2095" spans="1:17" x14ac:dyDescent="0.3">
      <c r="A2095" s="173" t="s">
        <v>87</v>
      </c>
      <c r="B2095" s="173" t="s">
        <v>88</v>
      </c>
      <c r="C2095" s="175">
        <v>2013</v>
      </c>
      <c r="D2095" s="173">
        <v>828</v>
      </c>
      <c r="E2095" s="174">
        <v>961.09808195102971</v>
      </c>
      <c r="F2095" s="161" t="s">
        <v>18</v>
      </c>
      <c r="G2095" s="161" t="s">
        <v>18</v>
      </c>
      <c r="H2095" s="161" t="s">
        <v>18</v>
      </c>
      <c r="I2095" s="161" t="s">
        <v>18</v>
      </c>
      <c r="J2095" s="161" t="s">
        <v>18</v>
      </c>
      <c r="K2095" s="179">
        <v>3.3E-3</v>
      </c>
      <c r="L2095" s="179">
        <v>0.53180000000000005</v>
      </c>
      <c r="M2095" s="179">
        <v>0.39800000000000002</v>
      </c>
      <c r="N2095" s="179">
        <v>6.6900000000000001E-2</v>
      </c>
      <c r="O2095" s="206" t="e">
        <f t="shared" si="275"/>
        <v>#VALUE!</v>
      </c>
      <c r="P2095" s="201">
        <v>0</v>
      </c>
      <c r="Q2095" s="201">
        <v>0</v>
      </c>
    </row>
    <row r="2096" spans="1:17" x14ac:dyDescent="0.3">
      <c r="A2096" s="173" t="s">
        <v>87</v>
      </c>
      <c r="B2096" s="173" t="s">
        <v>88</v>
      </c>
      <c r="C2096" s="175">
        <v>2014</v>
      </c>
      <c r="D2096" s="173">
        <v>13699</v>
      </c>
      <c r="E2096" s="174">
        <v>22280.378492040247</v>
      </c>
      <c r="F2096" s="161" t="s">
        <v>18</v>
      </c>
      <c r="G2096" s="161" t="s">
        <v>18</v>
      </c>
      <c r="H2096" s="161" t="s">
        <v>18</v>
      </c>
      <c r="I2096" s="161" t="s">
        <v>18</v>
      </c>
      <c r="J2096" s="161" t="s">
        <v>18</v>
      </c>
      <c r="K2096" s="179">
        <v>3.3E-3</v>
      </c>
      <c r="L2096" s="179">
        <v>0.53180000000000005</v>
      </c>
      <c r="M2096" s="179">
        <v>0.39800000000000002</v>
      </c>
      <c r="N2096" s="179">
        <v>6.6900000000000001E-2</v>
      </c>
      <c r="O2096" s="206" t="e">
        <f t="shared" si="275"/>
        <v>#VALUE!</v>
      </c>
      <c r="P2096" s="201">
        <v>0</v>
      </c>
      <c r="Q2096" s="201">
        <v>0</v>
      </c>
    </row>
    <row r="2097" spans="1:17" x14ac:dyDescent="0.3">
      <c r="A2097" t="s">
        <v>89</v>
      </c>
      <c r="B2097" t="s">
        <v>90</v>
      </c>
      <c r="C2097" s="183">
        <v>1954</v>
      </c>
      <c r="D2097" s="182">
        <v>3000</v>
      </c>
      <c r="E2097" s="184">
        <v>5312.2910167696864</v>
      </c>
      <c r="F2097" s="172">
        <f t="shared" ref="F2097" si="276">K2097*E2100</f>
        <v>617.03833278353693</v>
      </c>
      <c r="G2097" s="172">
        <f t="shared" ref="G2097" si="277">L2097*E2101</f>
        <v>3047.6429594005726</v>
      </c>
      <c r="H2097" s="172">
        <f t="shared" ref="H2097" si="278">M2097*E2102</f>
        <v>5318.5333470751657</v>
      </c>
      <c r="I2097" s="172">
        <f t="shared" ref="I2097" si="279">N2097*E2103</f>
        <v>74.040559923372271</v>
      </c>
      <c r="J2097" s="187">
        <f t="shared" ref="J2097" si="280">SUM(F2097:I2097)</f>
        <v>9057.2551991826476</v>
      </c>
      <c r="K2097" s="188">
        <v>3.6999999999999998E-2</v>
      </c>
      <c r="L2097" s="188">
        <v>0.38</v>
      </c>
      <c r="M2097" s="188">
        <v>0.56899999999999995</v>
      </c>
      <c r="N2097" s="188">
        <v>1.4E-2</v>
      </c>
      <c r="O2097" s="206">
        <f t="shared" si="275"/>
        <v>3.0190850663942159</v>
      </c>
      <c r="P2097" s="201">
        <v>1</v>
      </c>
      <c r="Q2097" s="201">
        <v>0</v>
      </c>
    </row>
    <row r="2098" spans="1:17" x14ac:dyDescent="0.3">
      <c r="A2098" s="181" t="s">
        <v>89</v>
      </c>
      <c r="B2098" s="181" t="s">
        <v>90</v>
      </c>
      <c r="C2098" s="183">
        <v>1955</v>
      </c>
      <c r="D2098" s="182">
        <v>4000</v>
      </c>
      <c r="E2098" s="184">
        <v>5417.2310363439992</v>
      </c>
      <c r="F2098" s="172">
        <f t="shared" ref="F2098:F2155" si="281">K2098*E2101</f>
        <v>296.74418288900307</v>
      </c>
      <c r="G2098" s="172">
        <f t="shared" ref="G2098:G2155" si="282">L2098*E2102</f>
        <v>3551.9203372382481</v>
      </c>
      <c r="H2098" s="172">
        <f t="shared" ref="H2098:H2155" si="283">M2098*E2103</f>
        <v>3009.2198997427727</v>
      </c>
      <c r="I2098" s="172">
        <f t="shared" ref="I2098:I2154" si="284">N2098*E2104</f>
        <v>44.839890995176006</v>
      </c>
      <c r="J2098" s="187">
        <f t="shared" ref="J2098:J2155" si="285">SUM(F2098:I2098)</f>
        <v>6902.7243108652001</v>
      </c>
      <c r="K2098" s="188">
        <v>3.6999999999999998E-2</v>
      </c>
      <c r="L2098" s="188">
        <v>0.38</v>
      </c>
      <c r="M2098" s="188">
        <v>0.56899999999999995</v>
      </c>
      <c r="N2098" s="188">
        <v>1.4E-2</v>
      </c>
      <c r="O2098" s="206">
        <f t="shared" si="275"/>
        <v>1.7256810777163001</v>
      </c>
      <c r="P2098" s="201">
        <v>1</v>
      </c>
      <c r="Q2098" s="201">
        <v>0</v>
      </c>
    </row>
    <row r="2099" spans="1:17" x14ac:dyDescent="0.3">
      <c r="A2099" s="181" t="s">
        <v>89</v>
      </c>
      <c r="B2099" s="181" t="s">
        <v>90</v>
      </c>
      <c r="C2099" s="183">
        <v>1956</v>
      </c>
      <c r="D2099" s="182">
        <v>7000</v>
      </c>
      <c r="E2099" s="184">
        <v>10219.687852483519</v>
      </c>
      <c r="F2099" s="172">
        <f t="shared" si="281"/>
        <v>345.84487494161885</v>
      </c>
      <c r="G2099" s="172">
        <f t="shared" si="282"/>
        <v>2009.6723407772474</v>
      </c>
      <c r="H2099" s="172">
        <f t="shared" si="283"/>
        <v>1822.4212840182245</v>
      </c>
      <c r="I2099" s="172" t="s">
        <v>18</v>
      </c>
      <c r="J2099" s="187">
        <f t="shared" si="285"/>
        <v>4177.9384997370908</v>
      </c>
      <c r="K2099" s="188">
        <v>3.6999999999999998E-2</v>
      </c>
      <c r="L2099" s="188">
        <v>0.38</v>
      </c>
      <c r="M2099" s="188">
        <v>0.56899999999999995</v>
      </c>
      <c r="N2099" s="188">
        <v>1.4E-2</v>
      </c>
      <c r="O2099" s="206">
        <f t="shared" si="275"/>
        <v>0.59684835710529871</v>
      </c>
      <c r="P2099" s="201">
        <v>1</v>
      </c>
      <c r="Q2099" s="201">
        <v>0</v>
      </c>
    </row>
    <row r="2100" spans="1:17" x14ac:dyDescent="0.3">
      <c r="A2100" s="181" t="s">
        <v>89</v>
      </c>
      <c r="B2100" s="181" t="s">
        <v>90</v>
      </c>
      <c r="C2100" s="183">
        <v>1957</v>
      </c>
      <c r="D2100" s="182">
        <v>15000</v>
      </c>
      <c r="E2100" s="184">
        <v>16676.711696852351</v>
      </c>
      <c r="F2100" s="172">
        <f t="shared" si="281"/>
        <v>195.67862265462671</v>
      </c>
      <c r="G2100" s="172">
        <f t="shared" si="282"/>
        <v>1217.0827555833487</v>
      </c>
      <c r="H2100" s="172" t="s">
        <v>18</v>
      </c>
      <c r="I2100" s="172" t="s">
        <v>18</v>
      </c>
      <c r="J2100" s="172" t="s">
        <v>18</v>
      </c>
      <c r="K2100" s="188">
        <v>3.6999999999999998E-2</v>
      </c>
      <c r="L2100" s="188">
        <v>0.38</v>
      </c>
      <c r="M2100" s="188">
        <v>0.56899999999999995</v>
      </c>
      <c r="N2100" s="188">
        <v>1.4E-2</v>
      </c>
      <c r="O2100" s="206" t="e">
        <f t="shared" si="275"/>
        <v>#VALUE!</v>
      </c>
      <c r="P2100" s="201">
        <v>0</v>
      </c>
      <c r="Q2100" s="201">
        <v>0</v>
      </c>
    </row>
    <row r="2101" spans="1:17" x14ac:dyDescent="0.3">
      <c r="A2101" s="181" t="s">
        <v>89</v>
      </c>
      <c r="B2101" s="181" t="s">
        <v>90</v>
      </c>
      <c r="C2101" s="183">
        <v>1958</v>
      </c>
      <c r="D2101" s="182">
        <v>1500</v>
      </c>
      <c r="E2101" s="184">
        <v>8020.1130510541379</v>
      </c>
      <c r="F2101" s="172">
        <f t="shared" si="281"/>
        <v>118.50542620153658</v>
      </c>
      <c r="G2101" s="172" t="s">
        <v>18</v>
      </c>
      <c r="H2101" s="172" t="s">
        <v>18</v>
      </c>
      <c r="I2101" s="172">
        <f t="shared" si="284"/>
        <v>89.376019430523812</v>
      </c>
      <c r="J2101" s="172" t="s">
        <v>18</v>
      </c>
      <c r="K2101" s="188">
        <v>3.6999999999999998E-2</v>
      </c>
      <c r="L2101" s="188">
        <v>0.38</v>
      </c>
      <c r="M2101" s="188">
        <v>0.56899999999999995</v>
      </c>
      <c r="N2101" s="188">
        <v>1.4E-2</v>
      </c>
      <c r="O2101" s="206" t="e">
        <f t="shared" si="275"/>
        <v>#VALUE!</v>
      </c>
      <c r="P2101" s="201">
        <v>0</v>
      </c>
      <c r="Q2101" s="201">
        <v>0</v>
      </c>
    </row>
    <row r="2102" spans="1:17" x14ac:dyDescent="0.3">
      <c r="A2102" s="181" t="s">
        <v>89</v>
      </c>
      <c r="B2102" s="181" t="s">
        <v>90</v>
      </c>
      <c r="C2102" s="183">
        <v>1959</v>
      </c>
      <c r="D2102" s="182">
        <v>7000</v>
      </c>
      <c r="E2102" s="184">
        <v>9347.1587822059155</v>
      </c>
      <c r="F2102" s="172" t="s">
        <v>18</v>
      </c>
      <c r="G2102" s="172" t="s">
        <v>18</v>
      </c>
      <c r="H2102" s="172">
        <f t="shared" si="283"/>
        <v>3632.4967897120027</v>
      </c>
      <c r="I2102" s="172">
        <f t="shared" si="284"/>
        <v>58.456863454106895</v>
      </c>
      <c r="J2102" s="172" t="s">
        <v>18</v>
      </c>
      <c r="K2102" s="188">
        <v>3.6999999999999998E-2</v>
      </c>
      <c r="L2102" s="188">
        <v>0.38</v>
      </c>
      <c r="M2102" s="188">
        <v>0.56899999999999995</v>
      </c>
      <c r="N2102" s="188">
        <v>1.4E-2</v>
      </c>
      <c r="O2102" s="206" t="e">
        <f t="shared" si="275"/>
        <v>#VALUE!</v>
      </c>
      <c r="P2102" s="201">
        <v>0</v>
      </c>
      <c r="Q2102" s="201">
        <v>0</v>
      </c>
    </row>
    <row r="2103" spans="1:17" x14ac:dyDescent="0.3">
      <c r="A2103" s="181" t="s">
        <v>89</v>
      </c>
      <c r="B2103" s="181" t="s">
        <v>90</v>
      </c>
      <c r="C2103" s="183">
        <v>1960</v>
      </c>
      <c r="D2103" s="182">
        <v>3000</v>
      </c>
      <c r="E2103" s="184">
        <v>5288.6114230980193</v>
      </c>
      <c r="F2103" s="172" t="s">
        <v>18</v>
      </c>
      <c r="G2103" s="172">
        <f t="shared" si="282"/>
        <v>2425.9205273999319</v>
      </c>
      <c r="H2103" s="172">
        <f t="shared" si="283"/>
        <v>2375.8539503847728</v>
      </c>
      <c r="I2103" s="172">
        <f t="shared" si="284"/>
        <v>54.724515127179174</v>
      </c>
      <c r="J2103" s="187">
        <f t="shared" si="285"/>
        <v>4856.4989929118838</v>
      </c>
      <c r="K2103" s="188">
        <v>3.6999999999999998E-2</v>
      </c>
      <c r="L2103" s="188">
        <v>0.38</v>
      </c>
      <c r="M2103" s="188">
        <v>0.56899999999999995</v>
      </c>
      <c r="N2103" s="188">
        <v>1.4E-2</v>
      </c>
      <c r="O2103" s="206">
        <f t="shared" si="275"/>
        <v>1.6188329976372946</v>
      </c>
      <c r="P2103" s="201">
        <v>1</v>
      </c>
      <c r="Q2103" s="201">
        <v>0</v>
      </c>
    </row>
    <row r="2104" spans="1:17" x14ac:dyDescent="0.3">
      <c r="A2104" s="181" t="s">
        <v>89</v>
      </c>
      <c r="B2104" s="181" t="s">
        <v>90</v>
      </c>
      <c r="C2104" s="183">
        <v>1961</v>
      </c>
      <c r="D2104" s="182">
        <v>1500</v>
      </c>
      <c r="E2104" s="184">
        <v>3202.849356798286</v>
      </c>
      <c r="F2104" s="172">
        <f t="shared" si="281"/>
        <v>236.20805135209861</v>
      </c>
      <c r="G2104" s="172">
        <f t="shared" si="282"/>
        <v>1586.6862937543299</v>
      </c>
      <c r="H2104" s="172">
        <f t="shared" si="283"/>
        <v>2224.1606505260675</v>
      </c>
      <c r="I2104" s="172">
        <f t="shared" si="284"/>
        <v>129.83319934252924</v>
      </c>
      <c r="J2104" s="187">
        <f t="shared" si="285"/>
        <v>4176.8881949750248</v>
      </c>
      <c r="K2104" s="188">
        <v>3.6999999999999998E-2</v>
      </c>
      <c r="L2104" s="188">
        <v>0.38</v>
      </c>
      <c r="M2104" s="188">
        <v>0.56899999999999995</v>
      </c>
      <c r="N2104" s="188">
        <v>1.4E-2</v>
      </c>
      <c r="O2104" s="206">
        <f t="shared" si="275"/>
        <v>2.7845921299833498</v>
      </c>
      <c r="P2104" s="201">
        <v>1</v>
      </c>
      <c r="Q2104" s="201">
        <v>0</v>
      </c>
    </row>
    <row r="2105" spans="1:17" x14ac:dyDescent="0.3">
      <c r="A2105" s="181" t="s">
        <v>89</v>
      </c>
      <c r="B2105" s="181" t="s">
        <v>90</v>
      </c>
      <c r="C2105" s="183">
        <v>1962</v>
      </c>
      <c r="D2105" s="182" t="s">
        <v>18</v>
      </c>
      <c r="E2105" s="184" t="s">
        <v>18</v>
      </c>
      <c r="F2105" s="172">
        <f t="shared" si="281"/>
        <v>154.49313912871105</v>
      </c>
      <c r="G2105" s="172">
        <f t="shared" si="282"/>
        <v>1485.3796963091488</v>
      </c>
      <c r="H2105" s="172">
        <f t="shared" si="283"/>
        <v>5276.7921732785089</v>
      </c>
      <c r="I2105" s="172">
        <f t="shared" si="284"/>
        <v>186.55791745460101</v>
      </c>
      <c r="J2105" s="187">
        <f t="shared" si="285"/>
        <v>7103.2229261709699</v>
      </c>
      <c r="K2105" s="188">
        <v>3.6999999999999998E-2</v>
      </c>
      <c r="L2105" s="188">
        <v>0.38</v>
      </c>
      <c r="M2105" s="188">
        <v>0.56899999999999995</v>
      </c>
      <c r="N2105" s="188">
        <v>1.4E-2</v>
      </c>
      <c r="O2105" s="206" t="e">
        <f t="shared" si="275"/>
        <v>#VALUE!</v>
      </c>
      <c r="P2105" s="201">
        <v>0</v>
      </c>
      <c r="Q2105" s="201">
        <v>0</v>
      </c>
    </row>
    <row r="2106" spans="1:17" x14ac:dyDescent="0.3">
      <c r="A2106" s="181" t="s">
        <v>89</v>
      </c>
      <c r="B2106" s="181" t="s">
        <v>90</v>
      </c>
      <c r="C2106" s="183">
        <v>1963</v>
      </c>
      <c r="D2106" s="182" t="s">
        <v>18</v>
      </c>
      <c r="E2106" s="184" t="s">
        <v>18</v>
      </c>
      <c r="F2106" s="172">
        <f t="shared" si="281"/>
        <v>144.62907569325924</v>
      </c>
      <c r="G2106" s="172">
        <f t="shared" si="282"/>
        <v>3524.0439821543646</v>
      </c>
      <c r="H2106" s="172">
        <f t="shared" si="283"/>
        <v>7582.2467879762835</v>
      </c>
      <c r="I2106" s="172">
        <f t="shared" si="284"/>
        <v>28.614606973787698</v>
      </c>
      <c r="J2106" s="187">
        <f t="shared" si="285"/>
        <v>11279.534452797696</v>
      </c>
      <c r="K2106" s="188">
        <v>3.6999999999999998E-2</v>
      </c>
      <c r="L2106" s="188">
        <v>0.38</v>
      </c>
      <c r="M2106" s="188">
        <v>0.56899999999999995</v>
      </c>
      <c r="N2106" s="188">
        <v>1.4E-2</v>
      </c>
      <c r="O2106" s="206" t="e">
        <f t="shared" si="275"/>
        <v>#VALUE!</v>
      </c>
      <c r="P2106" s="201">
        <v>0</v>
      </c>
      <c r="Q2106" s="201">
        <v>0</v>
      </c>
    </row>
    <row r="2107" spans="1:17" x14ac:dyDescent="0.3">
      <c r="A2107" s="181" t="s">
        <v>89</v>
      </c>
      <c r="B2107" s="181" t="s">
        <v>90</v>
      </c>
      <c r="C2107" s="183">
        <v>1964</v>
      </c>
      <c r="D2107" s="182">
        <v>1500</v>
      </c>
      <c r="E2107" s="184">
        <v>6384.0013878945574</v>
      </c>
      <c r="F2107" s="172">
        <f t="shared" si="281"/>
        <v>343.13059826239868</v>
      </c>
      <c r="G2107" s="172">
        <f t="shared" si="282"/>
        <v>5063.7149023391703</v>
      </c>
      <c r="H2107" s="172">
        <f t="shared" si="283"/>
        <v>1162.9793834346569</v>
      </c>
      <c r="I2107" s="172">
        <f t="shared" si="284"/>
        <v>94.811912666222526</v>
      </c>
      <c r="J2107" s="187">
        <f t="shared" si="285"/>
        <v>6664.6367967024489</v>
      </c>
      <c r="K2107" s="188">
        <v>3.6999999999999998E-2</v>
      </c>
      <c r="L2107" s="188">
        <v>0.38</v>
      </c>
      <c r="M2107" s="188">
        <v>0.56899999999999995</v>
      </c>
      <c r="N2107" s="188">
        <v>1.4E-2</v>
      </c>
      <c r="O2107" s="206">
        <f t="shared" si="275"/>
        <v>4.4430911978016328</v>
      </c>
      <c r="P2107" s="201">
        <v>1</v>
      </c>
      <c r="Q2107" s="201">
        <v>0</v>
      </c>
    </row>
    <row r="2108" spans="1:17" x14ac:dyDescent="0.3">
      <c r="A2108" s="181" t="s">
        <v>89</v>
      </c>
      <c r="B2108" s="181" t="s">
        <v>90</v>
      </c>
      <c r="C2108" s="183">
        <v>1965</v>
      </c>
      <c r="D2108" s="182">
        <v>1500</v>
      </c>
      <c r="E2108" s="184">
        <v>4175.4902467219208</v>
      </c>
      <c r="F2108" s="172">
        <f t="shared" si="281"/>
        <v>493.04592470144553</v>
      </c>
      <c r="G2108" s="172">
        <f t="shared" si="282"/>
        <v>776.6821892885232</v>
      </c>
      <c r="H2108" s="172">
        <f t="shared" si="283"/>
        <v>3853.4270219343293</v>
      </c>
      <c r="I2108" s="172">
        <f t="shared" si="284"/>
        <v>149.65635448530384</v>
      </c>
      <c r="J2108" s="187">
        <f t="shared" si="285"/>
        <v>5272.8114904096019</v>
      </c>
      <c r="K2108" s="188">
        <v>3.6999999999999998E-2</v>
      </c>
      <c r="L2108" s="188">
        <v>0.38</v>
      </c>
      <c r="M2108" s="188">
        <v>0.56899999999999995</v>
      </c>
      <c r="N2108" s="188">
        <v>1.4E-2</v>
      </c>
      <c r="O2108" s="206">
        <f t="shared" si="275"/>
        <v>3.515207660273068</v>
      </c>
      <c r="P2108" s="201">
        <v>1</v>
      </c>
      <c r="Q2108" s="201">
        <v>0</v>
      </c>
    </row>
    <row r="2109" spans="1:17" x14ac:dyDescent="0.3">
      <c r="A2109" s="181" t="s">
        <v>89</v>
      </c>
      <c r="B2109" s="181" t="s">
        <v>90</v>
      </c>
      <c r="C2109" s="183">
        <v>1966</v>
      </c>
      <c r="D2109" s="182">
        <v>1500</v>
      </c>
      <c r="E2109" s="184">
        <v>3908.893937655655</v>
      </c>
      <c r="F2109" s="172">
        <f t="shared" si="281"/>
        <v>75.624318430724628</v>
      </c>
      <c r="G2109" s="172">
        <f t="shared" si="282"/>
        <v>2573.466200940326</v>
      </c>
      <c r="H2109" s="172">
        <f t="shared" si="283"/>
        <v>6082.4618358669914</v>
      </c>
      <c r="I2109" s="172">
        <f t="shared" si="284"/>
        <v>174.94944790577262</v>
      </c>
      <c r="J2109" s="187">
        <f t="shared" si="285"/>
        <v>8906.501803143814</v>
      </c>
      <c r="K2109" s="188">
        <v>3.6999999999999998E-2</v>
      </c>
      <c r="L2109" s="188">
        <v>0.38</v>
      </c>
      <c r="M2109" s="188">
        <v>0.56899999999999995</v>
      </c>
      <c r="N2109" s="188">
        <v>1.4E-2</v>
      </c>
      <c r="O2109" s="206">
        <f t="shared" si="275"/>
        <v>5.937667868762543</v>
      </c>
      <c r="P2109" s="201">
        <v>1</v>
      </c>
      <c r="Q2109" s="201">
        <v>0</v>
      </c>
    </row>
    <row r="2110" spans="1:17" x14ac:dyDescent="0.3">
      <c r="A2110" s="181" t="s">
        <v>89</v>
      </c>
      <c r="B2110" s="181" t="s">
        <v>90</v>
      </c>
      <c r="C2110" s="183">
        <v>1967</v>
      </c>
      <c r="D2110" s="182">
        <v>3000</v>
      </c>
      <c r="E2110" s="184">
        <v>9273.799953037802</v>
      </c>
      <c r="F2110" s="172">
        <f t="shared" si="281"/>
        <v>250.57434061787382</v>
      </c>
      <c r="G2110" s="172">
        <f t="shared" si="282"/>
        <v>4062.1010503153898</v>
      </c>
      <c r="H2110" s="172">
        <f t="shared" si="283"/>
        <v>7110.4454184560436</v>
      </c>
      <c r="I2110" s="172">
        <f t="shared" si="284"/>
        <v>154.23884900287044</v>
      </c>
      <c r="J2110" s="187">
        <f t="shared" si="285"/>
        <v>11577.359658392177</v>
      </c>
      <c r="K2110" s="188">
        <v>3.6999999999999998E-2</v>
      </c>
      <c r="L2110" s="188">
        <v>0.38</v>
      </c>
      <c r="M2110" s="188">
        <v>0.56899999999999995</v>
      </c>
      <c r="N2110" s="188">
        <v>1.4E-2</v>
      </c>
      <c r="O2110" s="206">
        <f t="shared" si="275"/>
        <v>3.8591198861307259</v>
      </c>
      <c r="P2110" s="201">
        <v>1</v>
      </c>
      <c r="Q2110" s="201">
        <v>0</v>
      </c>
    </row>
    <row r="2111" spans="1:17" x14ac:dyDescent="0.3">
      <c r="A2111" s="181" t="s">
        <v>89</v>
      </c>
      <c r="B2111" s="181" t="s">
        <v>90</v>
      </c>
      <c r="C2111" s="183">
        <v>1968</v>
      </c>
      <c r="D2111" s="182">
        <v>1500</v>
      </c>
      <c r="E2111" s="184">
        <v>13325.565532471501</v>
      </c>
      <c r="F2111" s="172">
        <f t="shared" si="281"/>
        <v>395.52036542544585</v>
      </c>
      <c r="G2111" s="172">
        <f t="shared" si="282"/>
        <v>4748.6278717281139</v>
      </c>
      <c r="H2111" s="172">
        <f t="shared" si="283"/>
        <v>6268.7075059023764</v>
      </c>
      <c r="I2111" s="172">
        <f t="shared" si="284"/>
        <v>122.24708423138279</v>
      </c>
      <c r="J2111" s="187">
        <f t="shared" si="285"/>
        <v>11535.102827287319</v>
      </c>
      <c r="K2111" s="188">
        <v>3.6999999999999998E-2</v>
      </c>
      <c r="L2111" s="188">
        <v>0.38</v>
      </c>
      <c r="M2111" s="188">
        <v>0.56899999999999995</v>
      </c>
      <c r="N2111" s="188">
        <v>1.4E-2</v>
      </c>
      <c r="O2111" s="206">
        <f t="shared" si="275"/>
        <v>7.6900685515248792</v>
      </c>
      <c r="P2111" s="201">
        <v>1</v>
      </c>
      <c r="Q2111" s="201">
        <v>0</v>
      </c>
    </row>
    <row r="2112" spans="1:17" x14ac:dyDescent="0.3">
      <c r="A2112" s="181" t="s">
        <v>89</v>
      </c>
      <c r="B2112" s="181" t="s">
        <v>90</v>
      </c>
      <c r="C2112" s="183">
        <v>1969</v>
      </c>
      <c r="D2112" s="182">
        <v>1500</v>
      </c>
      <c r="E2112" s="184">
        <v>2043.9004981276926</v>
      </c>
      <c r="F2112" s="172">
        <f t="shared" si="281"/>
        <v>462.36639803668476</v>
      </c>
      <c r="G2112" s="172">
        <f t="shared" si="282"/>
        <v>4186.4830443636265</v>
      </c>
      <c r="H2112" s="172">
        <f t="shared" si="283"/>
        <v>4968.4707805469143</v>
      </c>
      <c r="I2112" s="172">
        <f t="shared" si="284"/>
        <v>248.37667944112079</v>
      </c>
      <c r="J2112" s="187">
        <f t="shared" si="285"/>
        <v>9865.6969023883466</v>
      </c>
      <c r="K2112" s="188">
        <v>3.6999999999999998E-2</v>
      </c>
      <c r="L2112" s="188">
        <v>0.38</v>
      </c>
      <c r="M2112" s="188">
        <v>0.56899999999999995</v>
      </c>
      <c r="N2112" s="188">
        <v>1.4E-2</v>
      </c>
      <c r="O2112" s="206">
        <f t="shared" si="275"/>
        <v>6.5771312682588974</v>
      </c>
      <c r="P2112" s="201">
        <v>1</v>
      </c>
      <c r="Q2112" s="201">
        <v>0</v>
      </c>
    </row>
    <row r="2113" spans="1:17" x14ac:dyDescent="0.3">
      <c r="A2113" s="181" t="s">
        <v>89</v>
      </c>
      <c r="B2113" s="181" t="s">
        <v>90</v>
      </c>
      <c r="C2113" s="183">
        <v>1970</v>
      </c>
      <c r="D2113" s="182">
        <v>3000</v>
      </c>
      <c r="E2113" s="184">
        <v>6772.279476158752</v>
      </c>
      <c r="F2113" s="172">
        <f t="shared" si="281"/>
        <v>407.63124379330043</v>
      </c>
      <c r="G2113" s="172">
        <f t="shared" si="282"/>
        <v>3318.135143423247</v>
      </c>
      <c r="H2113" s="172">
        <f t="shared" si="283"/>
        <v>10094.737900142694</v>
      </c>
      <c r="I2113" s="172" t="s">
        <v>18</v>
      </c>
      <c r="J2113" s="187">
        <f t="shared" si="285"/>
        <v>13820.504287359243</v>
      </c>
      <c r="K2113" s="188">
        <v>3.6999999999999998E-2</v>
      </c>
      <c r="L2113" s="188">
        <v>0.38</v>
      </c>
      <c r="M2113" s="188">
        <v>0.56899999999999995</v>
      </c>
      <c r="N2113" s="188">
        <v>1.4E-2</v>
      </c>
      <c r="O2113" s="206">
        <f t="shared" si="275"/>
        <v>4.6068347624530812</v>
      </c>
      <c r="P2113" s="201">
        <v>1</v>
      </c>
      <c r="Q2113" s="201">
        <v>0</v>
      </c>
    </row>
    <row r="2114" spans="1:17" x14ac:dyDescent="0.3">
      <c r="A2114" s="181" t="s">
        <v>89</v>
      </c>
      <c r="B2114" s="181" t="s">
        <v>90</v>
      </c>
      <c r="C2114" s="183">
        <v>1971</v>
      </c>
      <c r="D2114" s="182">
        <v>7000</v>
      </c>
      <c r="E2114" s="184">
        <v>10689.739606093131</v>
      </c>
      <c r="F2114" s="172">
        <f t="shared" si="281"/>
        <v>323.08157975436876</v>
      </c>
      <c r="G2114" s="172">
        <f t="shared" si="282"/>
        <v>6741.652727687564</v>
      </c>
      <c r="H2114" s="172" t="s">
        <v>18</v>
      </c>
      <c r="I2114" s="172">
        <f t="shared" si="284"/>
        <v>182.87923207971309</v>
      </c>
      <c r="J2114" s="172" t="s">
        <v>18</v>
      </c>
      <c r="K2114" s="188">
        <v>3.6999999999999998E-2</v>
      </c>
      <c r="L2114" s="188">
        <v>0.38</v>
      </c>
      <c r="M2114" s="188">
        <v>0.56899999999999995</v>
      </c>
      <c r="N2114" s="188">
        <v>1.4E-2</v>
      </c>
      <c r="O2114" s="206" t="e">
        <f t="shared" si="275"/>
        <v>#VALUE!</v>
      </c>
      <c r="P2114" s="201">
        <v>0</v>
      </c>
      <c r="Q2114" s="201">
        <v>0</v>
      </c>
    </row>
    <row r="2115" spans="1:17" x14ac:dyDescent="0.3">
      <c r="A2115" s="181" t="s">
        <v>89</v>
      </c>
      <c r="B2115" s="181" t="s">
        <v>90</v>
      </c>
      <c r="C2115" s="183">
        <v>1972</v>
      </c>
      <c r="D2115" s="182">
        <v>7000</v>
      </c>
      <c r="E2115" s="184">
        <v>12496.389136126616</v>
      </c>
      <c r="F2115" s="172">
        <f t="shared" si="281"/>
        <v>656.42408138010489</v>
      </c>
      <c r="G2115" s="172" t="s">
        <v>18</v>
      </c>
      <c r="H2115" s="172">
        <f t="shared" si="283"/>
        <v>7432.7345038111953</v>
      </c>
      <c r="I2115" s="172">
        <f t="shared" si="284"/>
        <v>16.370469778731398</v>
      </c>
      <c r="J2115" s="172" t="s">
        <v>18</v>
      </c>
      <c r="K2115" s="188">
        <v>3.6999999999999998E-2</v>
      </c>
      <c r="L2115" s="188">
        <v>0.38</v>
      </c>
      <c r="M2115" s="188">
        <v>0.56899999999999995</v>
      </c>
      <c r="N2115" s="188">
        <v>1.4E-2</v>
      </c>
      <c r="O2115" s="206" t="e">
        <f t="shared" ref="O2115:O2178" si="286">J2115/D2115</f>
        <v>#VALUE!</v>
      </c>
      <c r="P2115" s="201">
        <v>0</v>
      </c>
      <c r="Q2115" s="201">
        <v>0</v>
      </c>
    </row>
    <row r="2116" spans="1:17" x14ac:dyDescent="0.3">
      <c r="A2116" s="181" t="s">
        <v>89</v>
      </c>
      <c r="B2116" s="181" t="s">
        <v>90</v>
      </c>
      <c r="C2116" s="183">
        <v>1973</v>
      </c>
      <c r="D2116" s="182">
        <v>6000</v>
      </c>
      <c r="E2116" s="184">
        <v>11017.060643062174</v>
      </c>
      <c r="F2116" s="172" t="s">
        <v>18</v>
      </c>
      <c r="G2116" s="172">
        <f t="shared" si="282"/>
        <v>4963.8648707350694</v>
      </c>
      <c r="H2116" s="172">
        <f t="shared" si="283"/>
        <v>665.34266457844024</v>
      </c>
      <c r="I2116" s="172" t="s">
        <v>18</v>
      </c>
      <c r="J2116" s="172" t="s">
        <v>18</v>
      </c>
      <c r="K2116" s="188">
        <v>3.6999999999999998E-2</v>
      </c>
      <c r="L2116" s="188">
        <v>0.38</v>
      </c>
      <c r="M2116" s="188">
        <v>0.56899999999999995</v>
      </c>
      <c r="N2116" s="188">
        <v>1.4E-2</v>
      </c>
      <c r="O2116" s="206" t="e">
        <f t="shared" si="286"/>
        <v>#VALUE!</v>
      </c>
      <c r="P2116" s="201">
        <v>0</v>
      </c>
      <c r="Q2116" s="201">
        <v>0</v>
      </c>
    </row>
    <row r="2117" spans="1:17" x14ac:dyDescent="0.3">
      <c r="A2117" s="181" t="s">
        <v>89</v>
      </c>
      <c r="B2117" s="181" t="s">
        <v>90</v>
      </c>
      <c r="C2117" s="183">
        <v>1974</v>
      </c>
      <c r="D2117" s="182">
        <v>5000</v>
      </c>
      <c r="E2117" s="184">
        <v>8731.9345879559132</v>
      </c>
      <c r="F2117" s="172">
        <f t="shared" si="281"/>
        <v>483.32368478209884</v>
      </c>
      <c r="G2117" s="172">
        <f t="shared" si="282"/>
        <v>444.34132256556649</v>
      </c>
      <c r="H2117" s="172" t="s">
        <v>18</v>
      </c>
      <c r="I2117" s="172">
        <f t="shared" si="284"/>
        <v>213.01466086673994</v>
      </c>
      <c r="J2117" s="172" t="s">
        <v>18</v>
      </c>
      <c r="K2117" s="188">
        <v>3.6999999999999998E-2</v>
      </c>
      <c r="L2117" s="188">
        <v>0.38</v>
      </c>
      <c r="M2117" s="188">
        <v>0.56899999999999995</v>
      </c>
      <c r="N2117" s="188">
        <v>1.4E-2</v>
      </c>
      <c r="O2117" s="206" t="e">
        <f t="shared" si="286"/>
        <v>#VALUE!</v>
      </c>
      <c r="P2117" s="201">
        <v>0</v>
      </c>
      <c r="Q2117" s="201">
        <v>0</v>
      </c>
    </row>
    <row r="2118" spans="1:17" x14ac:dyDescent="0.3">
      <c r="A2118" s="181" t="s">
        <v>89</v>
      </c>
      <c r="B2118" s="181" t="s">
        <v>90</v>
      </c>
      <c r="C2118" s="183">
        <v>1975</v>
      </c>
      <c r="D2118" s="182">
        <v>7000</v>
      </c>
      <c r="E2118" s="184">
        <v>17741.191388651485</v>
      </c>
      <c r="F2118" s="172">
        <f t="shared" si="281"/>
        <v>43.264812986647257</v>
      </c>
      <c r="G2118" s="172" t="s">
        <v>18</v>
      </c>
      <c r="H2118" s="172">
        <f t="shared" si="283"/>
        <v>8657.5244309410718</v>
      </c>
      <c r="I2118" s="172">
        <f t="shared" si="284"/>
        <v>331.89591805746153</v>
      </c>
      <c r="J2118" s="172" t="s">
        <v>18</v>
      </c>
      <c r="K2118" s="188">
        <v>3.6999999999999998E-2</v>
      </c>
      <c r="L2118" s="188">
        <v>0.38</v>
      </c>
      <c r="M2118" s="188">
        <v>0.56899999999999995</v>
      </c>
      <c r="N2118" s="188">
        <v>1.4E-2</v>
      </c>
      <c r="O2118" s="206" t="e">
        <f t="shared" si="286"/>
        <v>#VALUE!</v>
      </c>
      <c r="P2118" s="201">
        <v>0</v>
      </c>
      <c r="Q2118" s="201">
        <v>0</v>
      </c>
    </row>
    <row r="2119" spans="1:17" x14ac:dyDescent="0.3">
      <c r="A2119" s="181" t="s">
        <v>89</v>
      </c>
      <c r="B2119" s="181" t="s">
        <v>90</v>
      </c>
      <c r="C2119" s="183">
        <v>1976</v>
      </c>
      <c r="D2119" s="186">
        <v>18000</v>
      </c>
      <c r="E2119" s="185" t="s">
        <v>18</v>
      </c>
      <c r="F2119" s="172" t="s">
        <v>18</v>
      </c>
      <c r="G2119" s="172">
        <f t="shared" si="282"/>
        <v>5781.8265092400843</v>
      </c>
      <c r="H2119" s="172">
        <f t="shared" si="283"/>
        <v>13489.198383906827</v>
      </c>
      <c r="I2119" s="172">
        <f t="shared" si="284"/>
        <v>85.735658545906745</v>
      </c>
      <c r="J2119" s="187">
        <f t="shared" si="285"/>
        <v>19356.760551692816</v>
      </c>
      <c r="K2119" s="188">
        <v>3.6999999999999998E-2</v>
      </c>
      <c r="L2119" s="188">
        <v>0.38</v>
      </c>
      <c r="M2119" s="188">
        <v>0.56899999999999995</v>
      </c>
      <c r="N2119" s="188">
        <v>1.4E-2</v>
      </c>
      <c r="O2119" s="206">
        <f t="shared" si="286"/>
        <v>1.0753755862051564</v>
      </c>
      <c r="P2119" s="201">
        <v>1</v>
      </c>
      <c r="Q2119" s="201">
        <v>0</v>
      </c>
    </row>
    <row r="2120" spans="1:17" x14ac:dyDescent="0.3">
      <c r="A2120" s="181" t="s">
        <v>89</v>
      </c>
      <c r="B2120" s="181" t="s">
        <v>90</v>
      </c>
      <c r="C2120" s="183">
        <v>1977</v>
      </c>
      <c r="D2120" s="182">
        <v>7000</v>
      </c>
      <c r="E2120" s="184">
        <v>13062.802291408078</v>
      </c>
      <c r="F2120" s="172">
        <f t="shared" si="281"/>
        <v>562.96731800495559</v>
      </c>
      <c r="G2120" s="172">
        <f t="shared" si="282"/>
        <v>9008.6034901310977</v>
      </c>
      <c r="H2120" s="172">
        <f t="shared" si="283"/>
        <v>3484.5421223300668</v>
      </c>
      <c r="I2120" s="172" t="s">
        <v>18</v>
      </c>
      <c r="J2120" s="187">
        <f t="shared" si="285"/>
        <v>13056.112930466121</v>
      </c>
      <c r="K2120" s="188">
        <v>3.6999999999999998E-2</v>
      </c>
      <c r="L2120" s="188">
        <v>0.38</v>
      </c>
      <c r="M2120" s="188">
        <v>0.56899999999999995</v>
      </c>
      <c r="N2120" s="188">
        <v>1.4E-2</v>
      </c>
      <c r="O2120" s="206">
        <f t="shared" si="286"/>
        <v>1.8651589900665886</v>
      </c>
      <c r="P2120" s="201">
        <v>1</v>
      </c>
      <c r="Q2120" s="201">
        <v>0</v>
      </c>
    </row>
    <row r="2121" spans="1:17" x14ac:dyDescent="0.3">
      <c r="A2121" s="181" t="s">
        <v>89</v>
      </c>
      <c r="B2121" s="181" t="s">
        <v>90</v>
      </c>
      <c r="C2121" s="183">
        <v>1978</v>
      </c>
      <c r="D2121" s="182">
        <v>600</v>
      </c>
      <c r="E2121" s="184">
        <v>1169.3192699093854</v>
      </c>
      <c r="F2121" s="172">
        <f t="shared" si="281"/>
        <v>877.15349772329103</v>
      </c>
      <c r="G2121" s="172">
        <f t="shared" si="282"/>
        <v>2327.1107319603261</v>
      </c>
      <c r="H2121" s="172" t="s">
        <v>18</v>
      </c>
      <c r="I2121" s="172">
        <f t="shared" si="284"/>
        <v>83.629007533793171</v>
      </c>
      <c r="J2121" s="172" t="s">
        <v>18</v>
      </c>
      <c r="K2121" s="188">
        <v>3.6999999999999998E-2</v>
      </c>
      <c r="L2121" s="188">
        <v>0.38</v>
      </c>
      <c r="M2121" s="188">
        <v>0.56899999999999995</v>
      </c>
      <c r="N2121" s="188">
        <v>1.4E-2</v>
      </c>
      <c r="O2121" s="206" t="e">
        <f t="shared" si="286"/>
        <v>#VALUE!</v>
      </c>
      <c r="P2121" s="201">
        <v>0</v>
      </c>
      <c r="Q2121" s="201">
        <v>0</v>
      </c>
    </row>
    <row r="2122" spans="1:17" x14ac:dyDescent="0.3">
      <c r="A2122" s="181" t="s">
        <v>89</v>
      </c>
      <c r="B2122" s="181" t="s">
        <v>90</v>
      </c>
      <c r="C2122" s="183">
        <v>1979</v>
      </c>
      <c r="D2122" s="186" t="s">
        <v>18</v>
      </c>
      <c r="E2122" s="185" t="s">
        <v>18</v>
      </c>
      <c r="F2122" s="172">
        <f t="shared" si="281"/>
        <v>226.58709758561068</v>
      </c>
      <c r="G2122" s="172" t="s">
        <v>18</v>
      </c>
      <c r="H2122" s="172">
        <f t="shared" si="283"/>
        <v>3398.9218061948791</v>
      </c>
      <c r="I2122" s="172">
        <f t="shared" si="284"/>
        <v>95.174736322525007</v>
      </c>
      <c r="J2122" s="172" t="s">
        <v>18</v>
      </c>
      <c r="K2122" s="188">
        <v>3.6999999999999998E-2</v>
      </c>
      <c r="L2122" s="188">
        <v>0.38</v>
      </c>
      <c r="M2122" s="188">
        <v>0.56899999999999995</v>
      </c>
      <c r="N2122" s="188">
        <v>1.4E-2</v>
      </c>
      <c r="O2122" s="206" t="e">
        <f t="shared" si="286"/>
        <v>#VALUE!</v>
      </c>
      <c r="P2122" s="201">
        <v>0</v>
      </c>
      <c r="Q2122" s="201">
        <v>1</v>
      </c>
    </row>
    <row r="2123" spans="1:17" x14ac:dyDescent="0.3">
      <c r="A2123" s="181" t="s">
        <v>89</v>
      </c>
      <c r="B2123" s="181" t="s">
        <v>90</v>
      </c>
      <c r="C2123" s="183">
        <v>1980</v>
      </c>
      <c r="D2123" s="182">
        <v>5000</v>
      </c>
      <c r="E2123" s="184">
        <v>15215.332919052853</v>
      </c>
      <c r="F2123" s="172" t="s">
        <v>18</v>
      </c>
      <c r="G2123" s="172">
        <f t="shared" si="282"/>
        <v>2269.9302044886717</v>
      </c>
      <c r="H2123" s="172">
        <f t="shared" si="283"/>
        <v>3868.1732119654803</v>
      </c>
      <c r="I2123" s="172">
        <f t="shared" si="284"/>
        <v>242.14281062563987</v>
      </c>
      <c r="J2123" s="187">
        <f t="shared" si="285"/>
        <v>6380.2462270797923</v>
      </c>
      <c r="K2123" s="188">
        <v>3.6999999999999998E-2</v>
      </c>
      <c r="L2123" s="188">
        <v>0.38</v>
      </c>
      <c r="M2123" s="188">
        <v>0.56899999999999995</v>
      </c>
      <c r="N2123" s="188">
        <v>1.4E-2</v>
      </c>
      <c r="O2123" s="206">
        <f t="shared" si="286"/>
        <v>1.2760492454159584</v>
      </c>
      <c r="P2123" s="201">
        <v>1</v>
      </c>
      <c r="Q2123" s="201">
        <v>0</v>
      </c>
    </row>
    <row r="2124" spans="1:17" x14ac:dyDescent="0.3">
      <c r="A2124" s="181" t="s">
        <v>89</v>
      </c>
      <c r="B2124" s="181" t="s">
        <v>90</v>
      </c>
      <c r="C2124" s="183">
        <v>1981</v>
      </c>
      <c r="D2124" s="182">
        <v>10000</v>
      </c>
      <c r="E2124" s="184">
        <v>23706.851289818678</v>
      </c>
      <c r="F2124" s="172">
        <f t="shared" si="281"/>
        <v>221.01951991073906</v>
      </c>
      <c r="G2124" s="172">
        <f t="shared" si="282"/>
        <v>2583.314271611393</v>
      </c>
      <c r="H2124" s="172">
        <f t="shared" si="283"/>
        <v>9841.3756604277914</v>
      </c>
      <c r="I2124" s="172">
        <f t="shared" si="284"/>
        <v>231.4258911968835</v>
      </c>
      <c r="J2124" s="187">
        <f t="shared" si="285"/>
        <v>12877.135343146805</v>
      </c>
      <c r="K2124" s="188">
        <v>3.6999999999999998E-2</v>
      </c>
      <c r="L2124" s="188">
        <v>0.38</v>
      </c>
      <c r="M2124" s="188">
        <v>0.56899999999999995</v>
      </c>
      <c r="N2124" s="188">
        <v>1.4E-2</v>
      </c>
      <c r="O2124" s="206">
        <f t="shared" si="286"/>
        <v>1.2877135343146806</v>
      </c>
      <c r="P2124" s="201">
        <v>1</v>
      </c>
      <c r="Q2124" s="201">
        <v>0</v>
      </c>
    </row>
    <row r="2125" spans="1:17" x14ac:dyDescent="0.3">
      <c r="A2125" s="181" t="s">
        <v>89</v>
      </c>
      <c r="B2125" s="181" t="s">
        <v>90</v>
      </c>
      <c r="C2125" s="183">
        <v>1982</v>
      </c>
      <c r="D2125" s="182">
        <v>4000</v>
      </c>
      <c r="E2125" s="184">
        <v>6123.9756104219105</v>
      </c>
      <c r="F2125" s="172">
        <f t="shared" si="281"/>
        <v>251.53323170953036</v>
      </c>
      <c r="G2125" s="172">
        <f t="shared" si="282"/>
        <v>6572.4477169816537</v>
      </c>
      <c r="H2125" s="172">
        <f t="shared" si="283"/>
        <v>9405.8094350733354</v>
      </c>
      <c r="I2125" s="172">
        <f t="shared" si="284"/>
        <v>189.39135104766964</v>
      </c>
      <c r="J2125" s="187">
        <f t="shared" si="285"/>
        <v>16419.181734812188</v>
      </c>
      <c r="K2125" s="188">
        <v>3.6999999999999998E-2</v>
      </c>
      <c r="L2125" s="188">
        <v>0.38</v>
      </c>
      <c r="M2125" s="188">
        <v>0.56899999999999995</v>
      </c>
      <c r="N2125" s="188">
        <v>1.4E-2</v>
      </c>
      <c r="O2125" s="206">
        <f t="shared" si="286"/>
        <v>4.104795433703047</v>
      </c>
      <c r="P2125" s="201">
        <v>1</v>
      </c>
      <c r="Q2125" s="201">
        <v>0</v>
      </c>
    </row>
    <row r="2126" spans="1:17" x14ac:dyDescent="0.3">
      <c r="A2126" s="181" t="s">
        <v>89</v>
      </c>
      <c r="B2126" s="181" t="s">
        <v>90</v>
      </c>
      <c r="C2126" s="183">
        <v>1983</v>
      </c>
      <c r="D2126" s="182" t="s">
        <v>18</v>
      </c>
      <c r="E2126" s="184" t="s">
        <v>18</v>
      </c>
      <c r="F2126" s="172">
        <f t="shared" si="281"/>
        <v>639.9488566534767</v>
      </c>
      <c r="G2126" s="172">
        <f t="shared" si="282"/>
        <v>6281.5599039154094</v>
      </c>
      <c r="H2126" s="172">
        <f t="shared" si="283"/>
        <v>7697.4056247231438</v>
      </c>
      <c r="I2126" s="172">
        <f t="shared" si="284"/>
        <v>57.82598658879575</v>
      </c>
      <c r="J2126" s="187">
        <f t="shared" si="285"/>
        <v>14676.740371880825</v>
      </c>
      <c r="K2126" s="188">
        <v>3.6999999999999998E-2</v>
      </c>
      <c r="L2126" s="188">
        <v>0.38</v>
      </c>
      <c r="M2126" s="188">
        <v>0.56899999999999995</v>
      </c>
      <c r="N2126" s="188">
        <v>1.4E-2</v>
      </c>
      <c r="O2126" s="206" t="e">
        <f t="shared" si="286"/>
        <v>#VALUE!</v>
      </c>
      <c r="P2126" s="201">
        <v>0</v>
      </c>
      <c r="Q2126" s="201">
        <v>0</v>
      </c>
    </row>
    <row r="2127" spans="1:17" x14ac:dyDescent="0.3">
      <c r="A2127" s="181" t="s">
        <v>89</v>
      </c>
      <c r="B2127" s="181" t="s">
        <v>90</v>
      </c>
      <c r="C2127" s="183">
        <v>1984</v>
      </c>
      <c r="D2127" s="182">
        <v>4600</v>
      </c>
      <c r="E2127" s="184">
        <v>5973.5005381280835</v>
      </c>
      <c r="F2127" s="172">
        <f t="shared" si="281"/>
        <v>611.62556959176345</v>
      </c>
      <c r="G2127" s="172">
        <f t="shared" si="282"/>
        <v>5140.6223855796043</v>
      </c>
      <c r="H2127" s="172">
        <f t="shared" si="283"/>
        <v>2350.2133120731987</v>
      </c>
      <c r="I2127" s="172" t="s">
        <v>18</v>
      </c>
      <c r="J2127" s="187">
        <f t="shared" si="285"/>
        <v>8102.4612672445664</v>
      </c>
      <c r="K2127" s="188">
        <v>3.6999999999999998E-2</v>
      </c>
      <c r="L2127" s="188">
        <v>0.38</v>
      </c>
      <c r="M2127" s="188">
        <v>0.56899999999999995</v>
      </c>
      <c r="N2127" s="188">
        <v>1.4E-2</v>
      </c>
      <c r="O2127" s="206">
        <f t="shared" si="286"/>
        <v>1.7614046233140361</v>
      </c>
      <c r="P2127" s="201">
        <v>1</v>
      </c>
      <c r="Q2127" s="201">
        <v>0</v>
      </c>
    </row>
    <row r="2128" spans="1:17" x14ac:dyDescent="0.3">
      <c r="A2128" s="181" t="s">
        <v>89</v>
      </c>
      <c r="B2128" s="181" t="s">
        <v>90</v>
      </c>
      <c r="C2128" s="183">
        <v>1985</v>
      </c>
      <c r="D2128" s="182">
        <v>3400</v>
      </c>
      <c r="E2128" s="184">
        <v>6798.195451608929</v>
      </c>
      <c r="F2128" s="172">
        <f t="shared" si="281"/>
        <v>500.53428491169825</v>
      </c>
      <c r="G2128" s="172">
        <f t="shared" si="282"/>
        <v>1569.5624931244561</v>
      </c>
      <c r="H2128" s="187" t="s">
        <v>18</v>
      </c>
      <c r="I2128" s="172">
        <f t="shared" si="284"/>
        <v>24.983406785614786</v>
      </c>
      <c r="J2128" s="187" t="s">
        <v>18</v>
      </c>
      <c r="K2128" s="188">
        <v>3.6999999999999998E-2</v>
      </c>
      <c r="L2128" s="188">
        <v>0.38</v>
      </c>
      <c r="M2128" s="188">
        <v>0.56899999999999995</v>
      </c>
      <c r="N2128" s="188">
        <v>1.4E-2</v>
      </c>
      <c r="O2128" s="206" t="e">
        <f t="shared" si="286"/>
        <v>#VALUE!</v>
      </c>
      <c r="P2128" s="201">
        <v>0</v>
      </c>
      <c r="Q2128" s="201">
        <v>0</v>
      </c>
    </row>
    <row r="2129" spans="1:17" x14ac:dyDescent="0.3">
      <c r="A2129" s="181" t="s">
        <v>89</v>
      </c>
      <c r="B2129" s="181" t="s">
        <v>90</v>
      </c>
      <c r="C2129" s="183">
        <v>1986</v>
      </c>
      <c r="D2129" s="182">
        <v>5800</v>
      </c>
      <c r="E2129" s="184">
        <v>17295.915044688561</v>
      </c>
      <c r="F2129" s="172">
        <f t="shared" si="281"/>
        <v>152.8258216989602</v>
      </c>
      <c r="G2129" s="187" t="s">
        <v>18</v>
      </c>
      <c r="H2129" s="172">
        <f t="shared" si="283"/>
        <v>1015.3970329296294</v>
      </c>
      <c r="I2129" s="172">
        <f t="shared" si="284"/>
        <v>32.233532008645483</v>
      </c>
      <c r="J2129" s="187" t="s">
        <v>18</v>
      </c>
      <c r="K2129" s="188">
        <v>3.6999999999999998E-2</v>
      </c>
      <c r="L2129" s="188">
        <v>0.38</v>
      </c>
      <c r="M2129" s="188">
        <v>0.56899999999999995</v>
      </c>
      <c r="N2129" s="188">
        <v>1.4E-2</v>
      </c>
      <c r="O2129" s="206" t="e">
        <f t="shared" si="286"/>
        <v>#VALUE!</v>
      </c>
      <c r="P2129" s="201">
        <v>0</v>
      </c>
      <c r="Q2129" s="201">
        <v>0</v>
      </c>
    </row>
    <row r="2130" spans="1:17" x14ac:dyDescent="0.3">
      <c r="A2130" s="181" t="s">
        <v>89</v>
      </c>
      <c r="B2130" s="181" t="s">
        <v>90</v>
      </c>
      <c r="C2130" s="183">
        <v>1987</v>
      </c>
      <c r="D2130" s="182">
        <v>5000</v>
      </c>
      <c r="E2130" s="184">
        <v>16530.420799777392</v>
      </c>
      <c r="F2130" s="187" t="s">
        <v>18</v>
      </c>
      <c r="G2130" s="172">
        <f t="shared" si="282"/>
        <v>678.1210413238299</v>
      </c>
      <c r="H2130" s="172">
        <f t="shared" si="283"/>
        <v>1310.0628366370913</v>
      </c>
      <c r="I2130" s="172">
        <f t="shared" si="284"/>
        <v>16.324210162924025</v>
      </c>
      <c r="J2130" s="187">
        <f t="shared" si="285"/>
        <v>2004.508088123845</v>
      </c>
      <c r="K2130" s="188">
        <v>3.6999999999999998E-2</v>
      </c>
      <c r="L2130" s="188">
        <v>0.38</v>
      </c>
      <c r="M2130" s="188">
        <v>0.56899999999999995</v>
      </c>
      <c r="N2130" s="188">
        <v>1.4E-2</v>
      </c>
      <c r="O2130" s="206">
        <f t="shared" si="286"/>
        <v>0.400901617624769</v>
      </c>
      <c r="P2130" s="201">
        <v>1</v>
      </c>
      <c r="Q2130" s="201">
        <v>0</v>
      </c>
    </row>
    <row r="2131" spans="1:17" x14ac:dyDescent="0.3">
      <c r="A2131" s="181" t="s">
        <v>89</v>
      </c>
      <c r="B2131" s="181" t="s">
        <v>90</v>
      </c>
      <c r="C2131" s="183">
        <v>1988</v>
      </c>
      <c r="D2131" s="182">
        <v>5000</v>
      </c>
      <c r="E2131" s="184">
        <v>13527.953646262116</v>
      </c>
      <c r="F2131" s="172">
        <f t="shared" si="281"/>
        <v>66.027575076267638</v>
      </c>
      <c r="G2131" s="172">
        <f t="shared" si="282"/>
        <v>874.91015452037743</v>
      </c>
      <c r="H2131" s="172">
        <f t="shared" si="283"/>
        <v>663.46254162169782</v>
      </c>
      <c r="I2131" s="172">
        <f t="shared" si="284"/>
        <v>114.91307934881961</v>
      </c>
      <c r="J2131" s="187">
        <f t="shared" si="285"/>
        <v>1719.3133505671624</v>
      </c>
      <c r="K2131" s="188">
        <v>3.6999999999999998E-2</v>
      </c>
      <c r="L2131" s="188">
        <v>0.38</v>
      </c>
      <c r="M2131" s="188">
        <v>0.56899999999999995</v>
      </c>
      <c r="N2131" s="188">
        <v>1.4E-2</v>
      </c>
      <c r="O2131" s="206">
        <f t="shared" si="286"/>
        <v>0.34386267011343247</v>
      </c>
      <c r="P2131" s="201">
        <v>1</v>
      </c>
      <c r="Q2131" s="201">
        <v>0</v>
      </c>
    </row>
    <row r="2132" spans="1:17" x14ac:dyDescent="0.3">
      <c r="A2132" s="181" t="s">
        <v>89</v>
      </c>
      <c r="B2132" s="181" t="s">
        <v>90</v>
      </c>
      <c r="C2132" s="183">
        <v>1989</v>
      </c>
      <c r="D2132" s="182">
        <v>2400</v>
      </c>
      <c r="E2132" s="184">
        <v>4130.4276134854108</v>
      </c>
      <c r="F2132" s="172">
        <f t="shared" si="281"/>
        <v>85.18862030856306</v>
      </c>
      <c r="G2132" s="172">
        <f t="shared" si="282"/>
        <v>443.08570442222356</v>
      </c>
      <c r="H2132" s="172">
        <f t="shared" si="283"/>
        <v>4670.3958678198824</v>
      </c>
      <c r="I2132" s="187" t="s">
        <v>18</v>
      </c>
      <c r="J2132" s="187" t="s">
        <v>18</v>
      </c>
      <c r="K2132" s="188">
        <v>3.6999999999999998E-2</v>
      </c>
      <c r="L2132" s="188">
        <v>0.38</v>
      </c>
      <c r="M2132" s="188">
        <v>0.56899999999999995</v>
      </c>
      <c r="N2132" s="188">
        <v>1.4E-2</v>
      </c>
      <c r="O2132" s="206" t="e">
        <f t="shared" si="286"/>
        <v>#VALUE!</v>
      </c>
      <c r="P2132" s="201">
        <v>0</v>
      </c>
      <c r="Q2132" s="201">
        <v>0</v>
      </c>
    </row>
    <row r="2133" spans="1:17" x14ac:dyDescent="0.3">
      <c r="A2133" s="181" t="s">
        <v>89</v>
      </c>
      <c r="B2133" s="181" t="s">
        <v>90</v>
      </c>
      <c r="C2133" s="183">
        <v>1990</v>
      </c>
      <c r="D2133" s="182" t="s">
        <v>18</v>
      </c>
      <c r="E2133" s="184" t="s">
        <v>18</v>
      </c>
      <c r="F2133" s="172">
        <f t="shared" si="281"/>
        <v>43.142555430584927</v>
      </c>
      <c r="G2133" s="172">
        <f t="shared" si="282"/>
        <v>3119.0692966108177</v>
      </c>
      <c r="H2133" s="187" t="s">
        <v>18</v>
      </c>
      <c r="I2133" s="172">
        <f t="shared" si="284"/>
        <v>10.07297098097002</v>
      </c>
      <c r="J2133" s="187" t="s">
        <v>18</v>
      </c>
      <c r="K2133" s="188">
        <v>3.6999999999999998E-2</v>
      </c>
      <c r="L2133" s="188">
        <v>0.38</v>
      </c>
      <c r="M2133" s="188">
        <v>0.56899999999999995</v>
      </c>
      <c r="N2133" s="188">
        <v>1.4E-2</v>
      </c>
      <c r="O2133" s="206" t="e">
        <f t="shared" si="286"/>
        <v>#VALUE!</v>
      </c>
      <c r="P2133" s="201">
        <v>0</v>
      </c>
      <c r="Q2133" s="201">
        <v>0</v>
      </c>
    </row>
    <row r="2134" spans="1:17" x14ac:dyDescent="0.3">
      <c r="A2134" s="181" t="s">
        <v>89</v>
      </c>
      <c r="B2134" s="181" t="s">
        <v>90</v>
      </c>
      <c r="C2134" s="183">
        <v>1991</v>
      </c>
      <c r="D2134" s="182">
        <v>1050</v>
      </c>
      <c r="E2134" s="184">
        <v>1784.5290561153417</v>
      </c>
      <c r="F2134" s="172">
        <f t="shared" si="281"/>
        <v>303.69885256473754</v>
      </c>
      <c r="G2134" s="187" t="s">
        <v>18</v>
      </c>
      <c r="H2134" s="172">
        <f t="shared" si="283"/>
        <v>409.39432058371</v>
      </c>
      <c r="I2134" s="187" t="s">
        <v>18</v>
      </c>
      <c r="J2134" s="187" t="s">
        <v>18</v>
      </c>
      <c r="K2134" s="188">
        <v>3.6999999999999998E-2</v>
      </c>
      <c r="L2134" s="188">
        <v>0.38</v>
      </c>
      <c r="M2134" s="188">
        <v>0.56899999999999995</v>
      </c>
      <c r="N2134" s="188">
        <v>1.4E-2</v>
      </c>
      <c r="O2134" s="206" t="e">
        <f t="shared" si="286"/>
        <v>#VALUE!</v>
      </c>
      <c r="P2134" s="201">
        <v>0</v>
      </c>
      <c r="Q2134" s="201">
        <v>0</v>
      </c>
    </row>
    <row r="2135" spans="1:17" x14ac:dyDescent="0.3">
      <c r="A2135" s="181" t="s">
        <v>89</v>
      </c>
      <c r="B2135" s="181" t="s">
        <v>90</v>
      </c>
      <c r="C2135" s="183">
        <v>1992</v>
      </c>
      <c r="D2135" s="182">
        <v>1200</v>
      </c>
      <c r="E2135" s="184">
        <v>2302.3951434746773</v>
      </c>
      <c r="F2135" s="187" t="s">
        <v>18</v>
      </c>
      <c r="G2135" s="172">
        <f t="shared" si="282"/>
        <v>273.40921234061477</v>
      </c>
      <c r="H2135" s="187" t="s">
        <v>18</v>
      </c>
      <c r="I2135" s="187" t="s">
        <v>18</v>
      </c>
      <c r="J2135" s="187" t="s">
        <v>18</v>
      </c>
      <c r="K2135" s="188">
        <v>3.6999999999999998E-2</v>
      </c>
      <c r="L2135" s="188">
        <v>0.38</v>
      </c>
      <c r="M2135" s="188">
        <v>0.56899999999999995</v>
      </c>
      <c r="N2135" s="188">
        <v>1.4E-2</v>
      </c>
      <c r="O2135" s="206" t="e">
        <f t="shared" si="286"/>
        <v>#VALUE!</v>
      </c>
      <c r="P2135" s="201">
        <v>0</v>
      </c>
      <c r="Q2135" s="201">
        <v>0</v>
      </c>
    </row>
    <row r="2136" spans="1:17" x14ac:dyDescent="0.3">
      <c r="A2136" s="181" t="s">
        <v>89</v>
      </c>
      <c r="B2136" s="181" t="s">
        <v>90</v>
      </c>
      <c r="C2136" s="183">
        <v>1993</v>
      </c>
      <c r="D2136" s="182">
        <v>500</v>
      </c>
      <c r="E2136" s="184">
        <v>1166.0150116374305</v>
      </c>
      <c r="F2136" s="172">
        <f t="shared" si="281"/>
        <v>26.621423306849334</v>
      </c>
      <c r="G2136" s="187" t="s">
        <v>18</v>
      </c>
      <c r="H2136" s="187" t="s">
        <v>18</v>
      </c>
      <c r="I2136" s="172">
        <f t="shared" si="284"/>
        <v>36.120315676044065</v>
      </c>
      <c r="J2136" s="187" t="s">
        <v>18</v>
      </c>
      <c r="K2136" s="188">
        <v>3.6999999999999998E-2</v>
      </c>
      <c r="L2136" s="188">
        <v>0.38</v>
      </c>
      <c r="M2136" s="188">
        <v>0.56899999999999995</v>
      </c>
      <c r="N2136" s="188">
        <v>1.4E-2</v>
      </c>
      <c r="O2136" s="206" t="e">
        <f t="shared" si="286"/>
        <v>#VALUE!</v>
      </c>
      <c r="P2136" s="201">
        <v>0</v>
      </c>
      <c r="Q2136" s="201">
        <v>0</v>
      </c>
    </row>
    <row r="2137" spans="1:17" x14ac:dyDescent="0.3">
      <c r="A2137" s="181" t="s">
        <v>89</v>
      </c>
      <c r="B2137" s="181" t="s">
        <v>90</v>
      </c>
      <c r="C2137" s="183">
        <v>1994</v>
      </c>
      <c r="D2137" s="182">
        <v>2000</v>
      </c>
      <c r="E2137" s="184">
        <v>8208.0770963442574</v>
      </c>
      <c r="F2137" s="187" t="s">
        <v>18</v>
      </c>
      <c r="G2137" s="187" t="s">
        <v>18</v>
      </c>
      <c r="H2137" s="172">
        <f t="shared" si="283"/>
        <v>1468.0328299763623</v>
      </c>
      <c r="I2137" s="172">
        <f t="shared" si="284"/>
        <v>29.481959023119924</v>
      </c>
      <c r="J2137" s="187" t="s">
        <v>18</v>
      </c>
      <c r="K2137" s="188">
        <v>3.6999999999999998E-2</v>
      </c>
      <c r="L2137" s="188">
        <v>0.38</v>
      </c>
      <c r="M2137" s="188">
        <v>0.56899999999999995</v>
      </c>
      <c r="N2137" s="188">
        <v>1.4E-2</v>
      </c>
      <c r="O2137" s="206" t="e">
        <f t="shared" si="286"/>
        <v>#VALUE!</v>
      </c>
      <c r="P2137" s="201">
        <v>0</v>
      </c>
      <c r="Q2137" s="201">
        <v>0</v>
      </c>
    </row>
    <row r="2138" spans="1:17" x14ac:dyDescent="0.3">
      <c r="A2138" s="181" t="s">
        <v>89</v>
      </c>
      <c r="B2138" s="181" t="s">
        <v>90</v>
      </c>
      <c r="C2138" s="183">
        <v>1995</v>
      </c>
      <c r="D2138" s="182" t="s">
        <v>18</v>
      </c>
      <c r="E2138" s="184" t="s">
        <v>18</v>
      </c>
      <c r="F2138" s="187" t="s">
        <v>18</v>
      </c>
      <c r="G2138" s="172">
        <f t="shared" si="282"/>
        <v>980.40856834976751</v>
      </c>
      <c r="H2138" s="172">
        <f t="shared" si="283"/>
        <v>1198.231048868231</v>
      </c>
      <c r="I2138" s="172">
        <f t="shared" si="284"/>
        <v>28.720591495966108</v>
      </c>
      <c r="J2138" s="187">
        <f t="shared" si="285"/>
        <v>2207.3602087139643</v>
      </c>
      <c r="K2138" s="188">
        <v>3.6999999999999998E-2</v>
      </c>
      <c r="L2138" s="188">
        <v>0.38</v>
      </c>
      <c r="M2138" s="188">
        <v>0.56899999999999995</v>
      </c>
      <c r="N2138" s="188">
        <v>1.4E-2</v>
      </c>
      <c r="O2138" s="206" t="e">
        <f t="shared" si="286"/>
        <v>#VALUE!</v>
      </c>
      <c r="P2138" s="201">
        <v>0</v>
      </c>
      <c r="Q2138" s="201">
        <v>0</v>
      </c>
    </row>
    <row r="2139" spans="1:17" x14ac:dyDescent="0.3">
      <c r="A2139" s="181" t="s">
        <v>89</v>
      </c>
      <c r="B2139" s="181" t="s">
        <v>90</v>
      </c>
      <c r="C2139" s="183">
        <v>1996</v>
      </c>
      <c r="D2139" s="182">
        <v>600</v>
      </c>
      <c r="E2139" s="184">
        <v>719.49792721214419</v>
      </c>
      <c r="F2139" s="172">
        <f t="shared" si="281"/>
        <v>95.460834286687884</v>
      </c>
      <c r="G2139" s="172">
        <f t="shared" si="282"/>
        <v>800.22460205611219</v>
      </c>
      <c r="H2139" s="172">
        <f t="shared" si="283"/>
        <v>1167.2868972289082</v>
      </c>
      <c r="I2139" s="172">
        <f t="shared" si="284"/>
        <v>58.136822577063619</v>
      </c>
      <c r="J2139" s="187">
        <f t="shared" si="285"/>
        <v>2121.1091561487715</v>
      </c>
      <c r="K2139" s="188">
        <v>3.6999999999999998E-2</v>
      </c>
      <c r="L2139" s="188">
        <v>0.38</v>
      </c>
      <c r="M2139" s="188">
        <v>0.56899999999999995</v>
      </c>
      <c r="N2139" s="188">
        <v>1.4E-2</v>
      </c>
      <c r="O2139" s="206">
        <f t="shared" si="286"/>
        <v>3.535181926914619</v>
      </c>
      <c r="P2139" s="201">
        <v>1</v>
      </c>
      <c r="Q2139" s="201">
        <v>0</v>
      </c>
    </row>
    <row r="2140" spans="1:17" x14ac:dyDescent="0.3">
      <c r="A2140" s="181" t="s">
        <v>89</v>
      </c>
      <c r="B2140" s="181" t="s">
        <v>90</v>
      </c>
      <c r="C2140" s="183">
        <v>1997</v>
      </c>
      <c r="D2140" s="182" t="s">
        <v>18</v>
      </c>
      <c r="E2140" s="184" t="s">
        <v>18</v>
      </c>
      <c r="F2140" s="172">
        <f t="shared" si="281"/>
        <v>77.916605989674082</v>
      </c>
      <c r="G2140" s="172">
        <f t="shared" si="282"/>
        <v>779.5589120333658</v>
      </c>
      <c r="H2140" s="172">
        <f t="shared" si="283"/>
        <v>2362.8465747392283</v>
      </c>
      <c r="I2140" s="172">
        <f t="shared" si="284"/>
        <v>73.888136873025303</v>
      </c>
      <c r="J2140" s="187">
        <f t="shared" si="285"/>
        <v>3294.2102296352937</v>
      </c>
      <c r="K2140" s="188">
        <v>3.6999999999999998E-2</v>
      </c>
      <c r="L2140" s="188">
        <v>0.38</v>
      </c>
      <c r="M2140" s="188">
        <v>0.56899999999999995</v>
      </c>
      <c r="N2140" s="188">
        <v>1.4E-2</v>
      </c>
      <c r="O2140" s="206" t="e">
        <f t="shared" si="286"/>
        <v>#VALUE!</v>
      </c>
      <c r="P2140" s="201">
        <v>0</v>
      </c>
      <c r="Q2140" s="201">
        <v>0</v>
      </c>
    </row>
    <row r="2141" spans="1:17" x14ac:dyDescent="0.3">
      <c r="A2141" s="181" t="s">
        <v>89</v>
      </c>
      <c r="B2141" s="181" t="s">
        <v>90</v>
      </c>
      <c r="C2141" s="183">
        <v>1998</v>
      </c>
      <c r="D2141" s="182" t="s">
        <v>18</v>
      </c>
      <c r="E2141" s="184" t="s">
        <v>18</v>
      </c>
      <c r="F2141" s="172">
        <f t="shared" si="281"/>
        <v>75.904420382196136</v>
      </c>
      <c r="G2141" s="172">
        <f t="shared" si="282"/>
        <v>1577.9994699488695</v>
      </c>
      <c r="H2141" s="172">
        <f t="shared" si="283"/>
        <v>3003.0249914822421</v>
      </c>
      <c r="I2141" s="172">
        <f t="shared" si="284"/>
        <v>59.543142767385469</v>
      </c>
      <c r="J2141" s="187">
        <f t="shared" si="285"/>
        <v>4716.4720245806939</v>
      </c>
      <c r="K2141" s="188">
        <v>3.6999999999999998E-2</v>
      </c>
      <c r="L2141" s="188">
        <v>0.38</v>
      </c>
      <c r="M2141" s="188">
        <v>0.56899999999999995</v>
      </c>
      <c r="N2141" s="188">
        <v>1.4E-2</v>
      </c>
      <c r="O2141" s="206" t="e">
        <f t="shared" si="286"/>
        <v>#VALUE!</v>
      </c>
      <c r="P2141" s="201">
        <v>0</v>
      </c>
      <c r="Q2141" s="201">
        <v>0</v>
      </c>
    </row>
    <row r="2142" spans="1:17" x14ac:dyDescent="0.3">
      <c r="A2142" s="181" t="s">
        <v>89</v>
      </c>
      <c r="B2142" s="181" t="s">
        <v>90</v>
      </c>
      <c r="C2142" s="183">
        <v>1999</v>
      </c>
      <c r="D2142" s="182">
        <v>2400</v>
      </c>
      <c r="E2142" s="184">
        <v>2580.0225482888618</v>
      </c>
      <c r="F2142" s="172">
        <f t="shared" si="281"/>
        <v>153.64731681081096</v>
      </c>
      <c r="G2142" s="172">
        <f t="shared" si="282"/>
        <v>2005.5351436964008</v>
      </c>
      <c r="H2142" s="172">
        <f t="shared" si="283"/>
        <v>2420.0034453315948</v>
      </c>
      <c r="I2142" s="172">
        <f t="shared" si="284"/>
        <v>29.445493081496029</v>
      </c>
      <c r="J2142" s="187">
        <f t="shared" si="285"/>
        <v>4608.6313989203036</v>
      </c>
      <c r="K2142" s="188">
        <v>3.6999999999999998E-2</v>
      </c>
      <c r="L2142" s="188">
        <v>0.38</v>
      </c>
      <c r="M2142" s="188">
        <v>0.56899999999999995</v>
      </c>
      <c r="N2142" s="188">
        <v>1.4E-2</v>
      </c>
      <c r="O2142" s="206">
        <f t="shared" si="286"/>
        <v>1.9202630828834599</v>
      </c>
      <c r="P2142" s="201">
        <v>1</v>
      </c>
      <c r="Q2142" s="201">
        <v>0</v>
      </c>
    </row>
    <row r="2143" spans="1:17" x14ac:dyDescent="0.3">
      <c r="A2143" s="181" t="s">
        <v>89</v>
      </c>
      <c r="B2143" s="181" t="s">
        <v>90</v>
      </c>
      <c r="C2143" s="183">
        <v>2000</v>
      </c>
      <c r="D2143" s="182">
        <v>2000</v>
      </c>
      <c r="E2143" s="184">
        <v>2105.8542159371373</v>
      </c>
      <c r="F2143" s="172">
        <f t="shared" si="281"/>
        <v>195.27579030728111</v>
      </c>
      <c r="G2143" s="172">
        <f t="shared" si="282"/>
        <v>1616.1710179718914</v>
      </c>
      <c r="H2143" s="172">
        <f t="shared" si="283"/>
        <v>1196.7489688122314</v>
      </c>
      <c r="I2143" s="172">
        <f t="shared" si="284"/>
        <v>58.538889972222407</v>
      </c>
      <c r="J2143" s="187">
        <f t="shared" si="285"/>
        <v>3066.7346670636266</v>
      </c>
      <c r="K2143" s="188">
        <v>3.6999999999999998E-2</v>
      </c>
      <c r="L2143" s="188">
        <v>0.38</v>
      </c>
      <c r="M2143" s="188">
        <v>0.56899999999999995</v>
      </c>
      <c r="N2143" s="188">
        <v>1.4E-2</v>
      </c>
      <c r="O2143" s="206">
        <f t="shared" si="286"/>
        <v>1.5333673335318132</v>
      </c>
      <c r="P2143" s="201">
        <v>1</v>
      </c>
      <c r="Q2143" s="201">
        <v>0</v>
      </c>
    </row>
    <row r="2144" spans="1:17" x14ac:dyDescent="0.3">
      <c r="A2144" s="181" t="s">
        <v>89</v>
      </c>
      <c r="B2144" s="181" t="s">
        <v>90</v>
      </c>
      <c r="C2144" s="183">
        <v>2001</v>
      </c>
      <c r="D2144" s="182">
        <v>2000</v>
      </c>
      <c r="E2144" s="184">
        <v>2051.4708211404363</v>
      </c>
      <c r="F2144" s="172">
        <f t="shared" si="281"/>
        <v>157.3640201709473</v>
      </c>
      <c r="G2144" s="172">
        <f t="shared" si="282"/>
        <v>799.23481221203508</v>
      </c>
      <c r="H2144" s="172">
        <f t="shared" si="283"/>
        <v>2379.1877424424674</v>
      </c>
      <c r="I2144" s="187" t="s">
        <v>18</v>
      </c>
      <c r="J2144" s="187">
        <f t="shared" si="285"/>
        <v>3335.7865748254499</v>
      </c>
      <c r="K2144" s="188">
        <v>3.6999999999999998E-2</v>
      </c>
      <c r="L2144" s="188">
        <v>0.38</v>
      </c>
      <c r="M2144" s="188">
        <v>0.56899999999999995</v>
      </c>
      <c r="N2144" s="188">
        <v>1.4E-2</v>
      </c>
      <c r="O2144" s="206">
        <f t="shared" si="286"/>
        <v>1.667893287412725</v>
      </c>
      <c r="P2144" s="201">
        <v>1</v>
      </c>
      <c r="Q2144" s="201">
        <v>0</v>
      </c>
    </row>
    <row r="2145" spans="1:17" x14ac:dyDescent="0.3">
      <c r="A2145" s="181" t="s">
        <v>89</v>
      </c>
      <c r="B2145" s="181" t="s">
        <v>90</v>
      </c>
      <c r="C2145" s="183">
        <v>2002</v>
      </c>
      <c r="D2145" s="182">
        <v>4000</v>
      </c>
      <c r="E2145" s="184">
        <v>4152.6301840759725</v>
      </c>
      <c r="F2145" s="172">
        <f t="shared" si="281"/>
        <v>77.820231715382349</v>
      </c>
      <c r="G2145" s="172">
        <f t="shared" si="282"/>
        <v>1588.9127278174653</v>
      </c>
      <c r="H2145" s="187" t="s">
        <v>18</v>
      </c>
      <c r="I2145" s="187" t="s">
        <v>18</v>
      </c>
      <c r="J2145" s="187" t="s">
        <v>18</v>
      </c>
      <c r="K2145" s="188">
        <v>3.6999999999999998E-2</v>
      </c>
      <c r="L2145" s="188">
        <v>0.38</v>
      </c>
      <c r="M2145" s="188">
        <v>0.56899999999999995</v>
      </c>
      <c r="N2145" s="188">
        <v>1.4E-2</v>
      </c>
      <c r="O2145" s="206" t="e">
        <f t="shared" si="286"/>
        <v>#VALUE!</v>
      </c>
      <c r="P2145" s="201">
        <v>0</v>
      </c>
      <c r="Q2145" s="201">
        <v>0</v>
      </c>
    </row>
    <row r="2146" spans="1:17" x14ac:dyDescent="0.3">
      <c r="A2146" s="181" t="s">
        <v>89</v>
      </c>
      <c r="B2146" s="181" t="s">
        <v>90</v>
      </c>
      <c r="C2146" s="183">
        <v>2003</v>
      </c>
      <c r="D2146" s="182">
        <v>4000</v>
      </c>
      <c r="E2146" s="184">
        <v>5277.7240623589496</v>
      </c>
      <c r="F2146" s="172">
        <f t="shared" si="281"/>
        <v>154.70992349801637</v>
      </c>
      <c r="G2146" s="187" t="s">
        <v>18</v>
      </c>
      <c r="H2146" s="187" t="s">
        <v>18</v>
      </c>
      <c r="I2146" s="172">
        <f t="shared" si="284"/>
        <v>50.849884944142353</v>
      </c>
      <c r="J2146" s="187" t="s">
        <v>18</v>
      </c>
      <c r="K2146" s="188">
        <v>3.6999999999999998E-2</v>
      </c>
      <c r="L2146" s="188">
        <v>0.38</v>
      </c>
      <c r="M2146" s="188">
        <v>0.56899999999999995</v>
      </c>
      <c r="N2146" s="188">
        <v>1.4E-2</v>
      </c>
      <c r="O2146" s="206" t="e">
        <f t="shared" si="286"/>
        <v>#VALUE!</v>
      </c>
      <c r="P2146" s="201">
        <v>0</v>
      </c>
      <c r="Q2146" s="201">
        <v>0</v>
      </c>
    </row>
    <row r="2147" spans="1:17" x14ac:dyDescent="0.3">
      <c r="A2147" s="181" t="s">
        <v>89</v>
      </c>
      <c r="B2147" s="181" t="s">
        <v>90</v>
      </c>
      <c r="C2147" s="183">
        <v>2004</v>
      </c>
      <c r="D2147" s="182">
        <v>4000</v>
      </c>
      <c r="E2147" s="184">
        <v>4253.0816262418193</v>
      </c>
      <c r="F2147" s="187" t="s">
        <v>18</v>
      </c>
      <c r="G2147" s="187" t="s">
        <v>18</v>
      </c>
      <c r="H2147" s="172">
        <f t="shared" si="283"/>
        <v>2066.6846095154997</v>
      </c>
      <c r="I2147" s="187" t="s">
        <v>18</v>
      </c>
      <c r="J2147" s="187" t="s">
        <v>18</v>
      </c>
      <c r="K2147" s="188">
        <v>3.6999999999999998E-2</v>
      </c>
      <c r="L2147" s="188">
        <v>0.38</v>
      </c>
      <c r="M2147" s="188">
        <v>0.56899999999999995</v>
      </c>
      <c r="N2147" s="188">
        <v>1.4E-2</v>
      </c>
      <c r="O2147" s="206" t="e">
        <f t="shared" si="286"/>
        <v>#VALUE!</v>
      </c>
      <c r="P2147" s="201">
        <v>0</v>
      </c>
      <c r="Q2147" s="201">
        <v>0</v>
      </c>
    </row>
    <row r="2148" spans="1:17" x14ac:dyDescent="0.3">
      <c r="A2148" s="181" t="s">
        <v>89</v>
      </c>
      <c r="B2148" s="181" t="s">
        <v>90</v>
      </c>
      <c r="C2148" s="183">
        <v>2005</v>
      </c>
      <c r="D2148" s="182">
        <v>2000</v>
      </c>
      <c r="E2148" s="184">
        <v>2103.2495058211448</v>
      </c>
      <c r="F2148" s="187" t="s">
        <v>18</v>
      </c>
      <c r="G2148" s="172">
        <f t="shared" si="282"/>
        <v>1380.2111627695781</v>
      </c>
      <c r="H2148" s="187" t="s">
        <v>18</v>
      </c>
      <c r="I2148" s="187" t="s">
        <v>18</v>
      </c>
      <c r="J2148" s="187" t="s">
        <v>18</v>
      </c>
      <c r="K2148" s="188">
        <v>3.6999999999999998E-2</v>
      </c>
      <c r="L2148" s="188">
        <v>0.38</v>
      </c>
      <c r="M2148" s="188">
        <v>0.56899999999999995</v>
      </c>
      <c r="N2148" s="188">
        <v>1.4E-2</v>
      </c>
      <c r="O2148" s="206" t="e">
        <f t="shared" si="286"/>
        <v>#VALUE!</v>
      </c>
      <c r="P2148" s="201">
        <v>0</v>
      </c>
      <c r="Q2148" s="201">
        <v>0</v>
      </c>
    </row>
    <row r="2149" spans="1:17" x14ac:dyDescent="0.3">
      <c r="A2149" s="181" t="s">
        <v>89</v>
      </c>
      <c r="B2149" s="181" t="s">
        <v>90</v>
      </c>
      <c r="C2149" s="183">
        <v>2006</v>
      </c>
      <c r="D2149" s="182">
        <v>4000</v>
      </c>
      <c r="E2149" s="184">
        <v>4181.3492837301719</v>
      </c>
      <c r="F2149" s="172">
        <f t="shared" si="281"/>
        <v>134.38898163809051</v>
      </c>
      <c r="G2149" s="187" t="s">
        <v>18</v>
      </c>
      <c r="H2149" s="187" t="s">
        <v>18</v>
      </c>
      <c r="I2149" s="172">
        <f t="shared" si="284"/>
        <v>136.46968383037574</v>
      </c>
      <c r="J2149" s="187" t="s">
        <v>18</v>
      </c>
      <c r="K2149" s="188">
        <v>3.6999999999999998E-2</v>
      </c>
      <c r="L2149" s="188">
        <v>0.38</v>
      </c>
      <c r="M2149" s="188">
        <v>0.56899999999999995</v>
      </c>
      <c r="N2149" s="188">
        <v>1.4E-2</v>
      </c>
      <c r="O2149" s="206" t="e">
        <f t="shared" si="286"/>
        <v>#VALUE!</v>
      </c>
      <c r="P2149" s="201">
        <v>0</v>
      </c>
      <c r="Q2149" s="201">
        <v>0</v>
      </c>
    </row>
    <row r="2150" spans="1:17" x14ac:dyDescent="0.3">
      <c r="A2150" s="181" t="s">
        <v>89</v>
      </c>
      <c r="B2150" s="181" t="s">
        <v>90</v>
      </c>
      <c r="C2150" s="183">
        <v>2007</v>
      </c>
      <c r="D2150" s="182" t="s">
        <v>18</v>
      </c>
      <c r="E2150" s="184" t="s">
        <v>18</v>
      </c>
      <c r="F2150" s="187" t="s">
        <v>18</v>
      </c>
      <c r="G2150" s="187" t="s">
        <v>18</v>
      </c>
      <c r="H2150" s="172">
        <f t="shared" si="283"/>
        <v>5546.5178642488418</v>
      </c>
      <c r="I2150" s="172">
        <f t="shared" si="284"/>
        <v>74.521158129175944</v>
      </c>
      <c r="J2150" s="187" t="s">
        <v>18</v>
      </c>
      <c r="K2150" s="188">
        <v>3.6999999999999998E-2</v>
      </c>
      <c r="L2150" s="188">
        <v>0.38</v>
      </c>
      <c r="M2150" s="188">
        <v>0.56899999999999995</v>
      </c>
      <c r="N2150" s="188">
        <v>1.4E-2</v>
      </c>
      <c r="O2150" s="206" t="e">
        <f t="shared" si="286"/>
        <v>#VALUE!</v>
      </c>
      <c r="P2150" s="201">
        <v>0</v>
      </c>
      <c r="Q2150" s="201">
        <v>0</v>
      </c>
    </row>
    <row r="2151" spans="1:17" x14ac:dyDescent="0.3">
      <c r="A2151" s="181" t="s">
        <v>89</v>
      </c>
      <c r="B2151" s="181" t="s">
        <v>90</v>
      </c>
      <c r="C2151" s="183">
        <v>2008</v>
      </c>
      <c r="D2151" s="182" t="s">
        <v>18</v>
      </c>
      <c r="E2151" s="184" t="s">
        <v>18</v>
      </c>
      <c r="F2151" s="187" t="s">
        <v>18</v>
      </c>
      <c r="G2151" s="172">
        <f t="shared" si="282"/>
        <v>3704.1771325387699</v>
      </c>
      <c r="H2151" s="172">
        <f t="shared" si="283"/>
        <v>3028.7527839643649</v>
      </c>
      <c r="I2151" s="172">
        <f t="shared" si="284"/>
        <v>95.2</v>
      </c>
      <c r="J2151" s="187" t="s">
        <v>18</v>
      </c>
      <c r="K2151" s="188">
        <v>3.6999999999999998E-2</v>
      </c>
      <c r="L2151" s="188">
        <v>0.38</v>
      </c>
      <c r="M2151" s="188">
        <v>0.56899999999999995</v>
      </c>
      <c r="N2151" s="188">
        <v>1.4E-2</v>
      </c>
      <c r="O2151" s="206" t="e">
        <f t="shared" si="286"/>
        <v>#VALUE!</v>
      </c>
      <c r="P2151" s="201">
        <v>0</v>
      </c>
      <c r="Q2151" s="201">
        <v>0</v>
      </c>
    </row>
    <row r="2152" spans="1:17" x14ac:dyDescent="0.3">
      <c r="A2152" s="181" t="s">
        <v>89</v>
      </c>
      <c r="B2152" s="181" t="s">
        <v>90</v>
      </c>
      <c r="C2152" s="183">
        <v>2009</v>
      </c>
      <c r="D2152" s="182">
        <v>3400</v>
      </c>
      <c r="E2152" s="184">
        <v>3632.134638867311</v>
      </c>
      <c r="F2152" s="172">
        <f t="shared" si="281"/>
        <v>360.66987869456443</v>
      </c>
      <c r="G2152" s="172">
        <f t="shared" si="282"/>
        <v>2022.71714922049</v>
      </c>
      <c r="H2152" s="172">
        <f t="shared" si="283"/>
        <v>3869.2</v>
      </c>
      <c r="I2152" s="172">
        <f t="shared" si="284"/>
        <v>69.397849462365599</v>
      </c>
      <c r="J2152" s="187">
        <f t="shared" si="285"/>
        <v>6321.9848773774193</v>
      </c>
      <c r="K2152" s="188">
        <v>3.6999999999999998E-2</v>
      </c>
      <c r="L2152" s="188">
        <v>0.38</v>
      </c>
      <c r="M2152" s="188">
        <v>0.56899999999999995</v>
      </c>
      <c r="N2152" s="188">
        <v>1.4E-2</v>
      </c>
      <c r="O2152" s="206">
        <f t="shared" si="286"/>
        <v>1.8594073168757115</v>
      </c>
      <c r="P2152" s="201">
        <v>1</v>
      </c>
      <c r="Q2152" s="201">
        <v>0</v>
      </c>
    </row>
    <row r="2153" spans="1:17" x14ac:dyDescent="0.3">
      <c r="A2153" s="181" t="s">
        <v>89</v>
      </c>
      <c r="B2153" s="181" t="s">
        <v>90</v>
      </c>
      <c r="C2153" s="183">
        <v>2010</v>
      </c>
      <c r="D2153" s="182" t="s">
        <v>18</v>
      </c>
      <c r="E2153" s="184" t="s">
        <v>18</v>
      </c>
      <c r="F2153" s="172">
        <f t="shared" si="281"/>
        <v>196.94877505567928</v>
      </c>
      <c r="G2153" s="172">
        <f t="shared" si="282"/>
        <v>2584</v>
      </c>
      <c r="H2153" s="172">
        <f t="shared" si="283"/>
        <v>2820.5268817204301</v>
      </c>
      <c r="I2153" s="172">
        <f t="shared" si="284"/>
        <v>217.59054770318022</v>
      </c>
      <c r="J2153" s="187">
        <f t="shared" si="285"/>
        <v>5819.0662044792889</v>
      </c>
      <c r="K2153" s="188">
        <v>3.6999999999999998E-2</v>
      </c>
      <c r="L2153" s="188">
        <v>0.38</v>
      </c>
      <c r="M2153" s="188">
        <v>0.56899999999999995</v>
      </c>
      <c r="N2153" s="188">
        <v>1.4E-2</v>
      </c>
      <c r="O2153" s="206" t="e">
        <f t="shared" si="286"/>
        <v>#VALUE!</v>
      </c>
      <c r="P2153" s="201">
        <v>0</v>
      </c>
      <c r="Q2153" s="201">
        <v>0</v>
      </c>
    </row>
    <row r="2154" spans="1:17" x14ac:dyDescent="0.3">
      <c r="A2154" s="181" t="s">
        <v>89</v>
      </c>
      <c r="B2154" s="181" t="s">
        <v>90</v>
      </c>
      <c r="C2154" s="183">
        <v>2011</v>
      </c>
      <c r="D2154" s="182" t="s">
        <v>18</v>
      </c>
      <c r="E2154" s="184" t="s">
        <v>18</v>
      </c>
      <c r="F2154" s="172">
        <f t="shared" si="281"/>
        <v>251.6</v>
      </c>
      <c r="G2154" s="172">
        <f t="shared" si="282"/>
        <v>1883.6559139784947</v>
      </c>
      <c r="H2154" s="172">
        <f t="shared" si="283"/>
        <v>8843.5015459363949</v>
      </c>
      <c r="I2154" s="172">
        <f t="shared" si="284"/>
        <v>172.36812570145904</v>
      </c>
      <c r="J2154" s="187">
        <f t="shared" si="285"/>
        <v>11151.12558561635</v>
      </c>
      <c r="K2154" s="188">
        <v>3.6999999999999998E-2</v>
      </c>
      <c r="L2154" s="188">
        <v>0.38</v>
      </c>
      <c r="M2154" s="188">
        <v>0.56899999999999995</v>
      </c>
      <c r="N2154" s="188">
        <v>1.4E-2</v>
      </c>
      <c r="O2154" s="206" t="e">
        <f t="shared" si="286"/>
        <v>#VALUE!</v>
      </c>
      <c r="P2154" s="201">
        <v>0</v>
      </c>
      <c r="Q2154" s="201">
        <v>0</v>
      </c>
    </row>
    <row r="2155" spans="1:17" x14ac:dyDescent="0.3">
      <c r="A2155" s="181" t="s">
        <v>89</v>
      </c>
      <c r="B2155" s="181" t="s">
        <v>90</v>
      </c>
      <c r="C2155" s="183">
        <v>2012</v>
      </c>
      <c r="D2155" s="182">
        <v>9600</v>
      </c>
      <c r="E2155" s="184">
        <v>9747.8345593125523</v>
      </c>
      <c r="F2155" s="172">
        <f t="shared" si="281"/>
        <v>183.40860215053763</v>
      </c>
      <c r="G2155" s="172">
        <f t="shared" si="282"/>
        <v>5906.0291519434631</v>
      </c>
      <c r="H2155" s="172">
        <f t="shared" si="283"/>
        <v>7005.5331088664416</v>
      </c>
      <c r="I2155" s="172" t="s">
        <v>18</v>
      </c>
      <c r="J2155" s="187">
        <f t="shared" si="285"/>
        <v>13094.970862960443</v>
      </c>
      <c r="K2155" s="188">
        <v>3.6999999999999998E-2</v>
      </c>
      <c r="L2155" s="188">
        <v>0.38</v>
      </c>
      <c r="M2155" s="188">
        <v>0.56899999999999995</v>
      </c>
      <c r="N2155" s="188">
        <v>1.4E-2</v>
      </c>
      <c r="O2155" s="206">
        <f t="shared" si="286"/>
        <v>1.3640594648917128</v>
      </c>
      <c r="P2155" s="201">
        <v>1</v>
      </c>
      <c r="Q2155" s="201">
        <v>0</v>
      </c>
    </row>
    <row r="2156" spans="1:17" x14ac:dyDescent="0.3">
      <c r="A2156" s="181" t="s">
        <v>89</v>
      </c>
      <c r="B2156" s="181" t="s">
        <v>90</v>
      </c>
      <c r="C2156" s="183">
        <v>2013</v>
      </c>
      <c r="D2156" s="183">
        <v>4780</v>
      </c>
      <c r="E2156" s="184">
        <v>5322.9398663697102</v>
      </c>
      <c r="F2156" s="172" t="s">
        <v>18</v>
      </c>
      <c r="G2156" s="172" t="s">
        <v>18</v>
      </c>
      <c r="H2156" s="172" t="s">
        <v>18</v>
      </c>
      <c r="I2156" s="172" t="s">
        <v>18</v>
      </c>
      <c r="J2156" s="172" t="s">
        <v>18</v>
      </c>
      <c r="K2156" s="188">
        <v>3.6999999999999998E-2</v>
      </c>
      <c r="L2156" s="188">
        <v>0.38</v>
      </c>
      <c r="M2156" s="188">
        <v>0.56899999999999995</v>
      </c>
      <c r="N2156" s="188">
        <v>1.4E-2</v>
      </c>
      <c r="O2156" s="206" t="e">
        <f t="shared" si="286"/>
        <v>#VALUE!</v>
      </c>
      <c r="P2156" s="201">
        <v>0</v>
      </c>
      <c r="Q2156" s="201">
        <v>0</v>
      </c>
    </row>
    <row r="2157" spans="1:17" x14ac:dyDescent="0.3">
      <c r="A2157" s="181" t="s">
        <v>89</v>
      </c>
      <c r="B2157" s="181" t="s">
        <v>90</v>
      </c>
      <c r="C2157" s="183">
        <v>2014</v>
      </c>
      <c r="D2157" s="182">
        <v>6000</v>
      </c>
      <c r="E2157" s="184">
        <v>6800</v>
      </c>
      <c r="F2157" s="172" t="s">
        <v>18</v>
      </c>
      <c r="G2157" s="172" t="s">
        <v>18</v>
      </c>
      <c r="H2157" s="172" t="s">
        <v>18</v>
      </c>
      <c r="I2157" s="172" t="s">
        <v>18</v>
      </c>
      <c r="J2157" s="172" t="s">
        <v>18</v>
      </c>
      <c r="K2157" s="188">
        <v>3.6999999999999998E-2</v>
      </c>
      <c r="L2157" s="188">
        <v>0.38</v>
      </c>
      <c r="M2157" s="188">
        <v>0.56899999999999995</v>
      </c>
      <c r="N2157" s="188">
        <v>1.4E-2</v>
      </c>
      <c r="O2157" s="206" t="e">
        <f t="shared" si="286"/>
        <v>#VALUE!</v>
      </c>
      <c r="P2157" s="201">
        <v>0</v>
      </c>
      <c r="Q2157" s="201">
        <v>0</v>
      </c>
    </row>
    <row r="2158" spans="1:17" x14ac:dyDescent="0.3">
      <c r="A2158" s="181" t="s">
        <v>89</v>
      </c>
      <c r="B2158" s="181" t="s">
        <v>90</v>
      </c>
      <c r="C2158" s="183">
        <v>2015</v>
      </c>
      <c r="D2158" s="183">
        <v>4610</v>
      </c>
      <c r="E2158" s="184">
        <v>4956.989247311828</v>
      </c>
      <c r="F2158" s="172" t="s">
        <v>18</v>
      </c>
      <c r="G2158" s="172" t="s">
        <v>18</v>
      </c>
      <c r="H2158" s="172" t="s">
        <v>18</v>
      </c>
      <c r="I2158" s="172" t="s">
        <v>18</v>
      </c>
      <c r="J2158" s="172" t="s">
        <v>18</v>
      </c>
      <c r="K2158" s="188">
        <v>3.6999999999999998E-2</v>
      </c>
      <c r="L2158" s="188">
        <v>0.38</v>
      </c>
      <c r="M2158" s="188">
        <v>0.56899999999999995</v>
      </c>
      <c r="N2158" s="188">
        <v>1.4E-2</v>
      </c>
      <c r="O2158" s="206" t="e">
        <f t="shared" si="286"/>
        <v>#VALUE!</v>
      </c>
      <c r="P2158" s="201">
        <v>0</v>
      </c>
      <c r="Q2158" s="201">
        <v>0</v>
      </c>
    </row>
    <row r="2159" spans="1:17" x14ac:dyDescent="0.3">
      <c r="A2159" s="181" t="s">
        <v>89</v>
      </c>
      <c r="B2159" s="181" t="s">
        <v>90</v>
      </c>
      <c r="C2159" s="183">
        <v>2016</v>
      </c>
      <c r="D2159" s="183">
        <v>14075</v>
      </c>
      <c r="E2159" s="184">
        <v>15542.181978798588</v>
      </c>
      <c r="F2159" s="172" t="s">
        <v>18</v>
      </c>
      <c r="G2159" s="172" t="s">
        <v>18</v>
      </c>
      <c r="H2159" s="172" t="s">
        <v>18</v>
      </c>
      <c r="I2159" s="172" t="s">
        <v>18</v>
      </c>
      <c r="J2159" s="172" t="s">
        <v>18</v>
      </c>
      <c r="K2159" s="188">
        <v>3.6999999999999998E-2</v>
      </c>
      <c r="L2159" s="188">
        <v>0.38</v>
      </c>
      <c r="M2159" s="188">
        <v>0.56899999999999995</v>
      </c>
      <c r="N2159" s="188">
        <v>1.4E-2</v>
      </c>
      <c r="O2159" s="206" t="e">
        <f t="shared" si="286"/>
        <v>#VALUE!</v>
      </c>
      <c r="P2159" s="201">
        <v>0</v>
      </c>
      <c r="Q2159" s="201">
        <v>0</v>
      </c>
    </row>
    <row r="2160" spans="1:17" x14ac:dyDescent="0.3">
      <c r="A2160" s="181" t="s">
        <v>89</v>
      </c>
      <c r="B2160" s="181" t="s">
        <v>90</v>
      </c>
      <c r="C2160" s="183">
        <v>2017</v>
      </c>
      <c r="D2160" s="183">
        <v>10970</v>
      </c>
      <c r="E2160" s="184">
        <v>12312.008978675645</v>
      </c>
      <c r="F2160" s="172" t="s">
        <v>18</v>
      </c>
      <c r="G2160" s="172" t="s">
        <v>18</v>
      </c>
      <c r="H2160" s="172" t="s">
        <v>18</v>
      </c>
      <c r="I2160" s="172" t="s">
        <v>18</v>
      </c>
      <c r="J2160" s="172" t="s">
        <v>18</v>
      </c>
      <c r="K2160" s="188">
        <v>3.6999999999999998E-2</v>
      </c>
      <c r="L2160" s="188">
        <v>0.38</v>
      </c>
      <c r="M2160" s="188">
        <v>0.56899999999999995</v>
      </c>
      <c r="N2160" s="188">
        <v>1.4E-2</v>
      </c>
      <c r="O2160" s="206" t="e">
        <f t="shared" si="286"/>
        <v>#VALUE!</v>
      </c>
      <c r="P2160" s="201">
        <v>0</v>
      </c>
      <c r="Q2160" s="201">
        <v>0</v>
      </c>
    </row>
    <row r="2161" spans="1:17" x14ac:dyDescent="0.3">
      <c r="A2161" t="s">
        <v>91</v>
      </c>
      <c r="B2161" t="s">
        <v>92</v>
      </c>
      <c r="C2161" s="192">
        <v>1954</v>
      </c>
      <c r="D2161" s="190">
        <v>7000</v>
      </c>
      <c r="E2161" s="191" t="s">
        <v>18</v>
      </c>
      <c r="F2161" s="180" t="s">
        <v>18</v>
      </c>
      <c r="G2161" s="180" t="s">
        <v>18</v>
      </c>
      <c r="H2161" s="180" t="s">
        <v>18</v>
      </c>
      <c r="I2161" s="180">
        <f t="shared" ref="I2161" si="287">N2161*E2167</f>
        <v>321.98304673466373</v>
      </c>
      <c r="J2161" s="180" t="s">
        <v>18</v>
      </c>
      <c r="K2161" s="180">
        <v>6.0006499999999997E-2</v>
      </c>
      <c r="L2161" s="180">
        <v>0.62404190000000004</v>
      </c>
      <c r="M2161" s="180">
        <v>0.27761380000000002</v>
      </c>
      <c r="N2161" s="180">
        <v>3.833785E-2</v>
      </c>
      <c r="O2161" s="206" t="e">
        <f t="shared" si="286"/>
        <v>#VALUE!</v>
      </c>
      <c r="P2161" s="201">
        <v>0</v>
      </c>
      <c r="Q2161" s="201">
        <v>0</v>
      </c>
    </row>
    <row r="2162" spans="1:17" x14ac:dyDescent="0.3">
      <c r="A2162" s="189" t="s">
        <v>91</v>
      </c>
      <c r="B2162" s="189" t="s">
        <v>92</v>
      </c>
      <c r="C2162" s="192">
        <v>1955</v>
      </c>
      <c r="D2162" s="190">
        <v>3000</v>
      </c>
      <c r="E2162" s="191" t="s">
        <v>18</v>
      </c>
      <c r="F2162" s="180" t="s">
        <v>18</v>
      </c>
      <c r="G2162" s="180" t="s">
        <v>18</v>
      </c>
      <c r="H2162" s="180">
        <f t="shared" ref="H2162:H2215" si="288">M2162*E2167</f>
        <v>2331.558424366197</v>
      </c>
      <c r="I2162" s="180">
        <f t="shared" ref="I2162:I2214" si="289">N2162*E2168</f>
        <v>318.47624271209781</v>
      </c>
      <c r="J2162" s="180" t="s">
        <v>18</v>
      </c>
      <c r="K2162" s="180">
        <v>6.0006499999999997E-2</v>
      </c>
      <c r="L2162" s="180">
        <v>0.62404190000000004</v>
      </c>
      <c r="M2162" s="180">
        <v>0.27761380000000002</v>
      </c>
      <c r="N2162" s="180">
        <v>3.833785E-2</v>
      </c>
      <c r="O2162" s="206" t="e">
        <f t="shared" si="286"/>
        <v>#VALUE!</v>
      </c>
      <c r="P2162" s="201">
        <v>0</v>
      </c>
      <c r="Q2162" s="201">
        <v>0</v>
      </c>
    </row>
    <row r="2163" spans="1:17" x14ac:dyDescent="0.3">
      <c r="A2163" s="189" t="s">
        <v>91</v>
      </c>
      <c r="B2163" s="189" t="s">
        <v>92</v>
      </c>
      <c r="C2163" s="192">
        <v>1956</v>
      </c>
      <c r="D2163" s="190">
        <v>3000</v>
      </c>
      <c r="E2163" s="191" t="s">
        <v>18</v>
      </c>
      <c r="F2163" s="180" t="s">
        <v>18</v>
      </c>
      <c r="G2163" s="180">
        <f t="shared" ref="G2163:G2216" si="290">L2163*E2167</f>
        <v>5241.0584383863043</v>
      </c>
      <c r="H2163" s="180">
        <f t="shared" si="288"/>
        <v>2306.1647940358625</v>
      </c>
      <c r="I2163" s="180">
        <f t="shared" si="289"/>
        <v>324.09407795591443</v>
      </c>
      <c r="J2163" s="194">
        <f t="shared" ref="J2163:J2203" si="291">SUM(F2163:I2163)</f>
        <v>7871.3173103780809</v>
      </c>
      <c r="K2163" s="180">
        <v>6.0006499999999997E-2</v>
      </c>
      <c r="L2163" s="180">
        <v>0.62404190000000004</v>
      </c>
      <c r="M2163" s="180">
        <v>0.27761380000000002</v>
      </c>
      <c r="N2163" s="180">
        <v>3.833785E-2</v>
      </c>
      <c r="O2163" s="206">
        <f t="shared" si="286"/>
        <v>2.6237724367926938</v>
      </c>
      <c r="P2163" s="201">
        <v>1</v>
      </c>
      <c r="Q2163" s="201">
        <v>0</v>
      </c>
    </row>
    <row r="2164" spans="1:17" x14ac:dyDescent="0.3">
      <c r="A2164" s="189" t="s">
        <v>91</v>
      </c>
      <c r="B2164" s="189" t="s">
        <v>92</v>
      </c>
      <c r="C2164" s="192">
        <v>1957</v>
      </c>
      <c r="D2164" s="190">
        <v>7000</v>
      </c>
      <c r="E2164" s="191" t="s">
        <v>18</v>
      </c>
      <c r="F2164" s="180">
        <f t="shared" ref="F2164:F2217" si="292">K2164*E2167</f>
        <v>503.96868092195052</v>
      </c>
      <c r="G2164" s="180">
        <f t="shared" si="290"/>
        <v>5183.976660321815</v>
      </c>
      <c r="H2164" s="180">
        <f t="shared" si="288"/>
        <v>2346.8449205899037</v>
      </c>
      <c r="I2164" s="180">
        <f t="shared" si="289"/>
        <v>1285.8264102323515</v>
      </c>
      <c r="J2164" s="194">
        <f t="shared" si="291"/>
        <v>9320.6166720660203</v>
      </c>
      <c r="K2164" s="180">
        <v>6.0006499999999997E-2</v>
      </c>
      <c r="L2164" s="180">
        <v>0.62404190000000004</v>
      </c>
      <c r="M2164" s="180">
        <v>0.27761380000000002</v>
      </c>
      <c r="N2164" s="180">
        <v>3.833785E-2</v>
      </c>
      <c r="O2164" s="206">
        <f t="shared" si="286"/>
        <v>1.331516667438003</v>
      </c>
      <c r="P2164" s="201">
        <v>1</v>
      </c>
      <c r="Q2164" s="201">
        <v>0</v>
      </c>
    </row>
    <row r="2165" spans="1:17" x14ac:dyDescent="0.3">
      <c r="A2165" s="189" t="s">
        <v>91</v>
      </c>
      <c r="B2165" s="189" t="s">
        <v>92</v>
      </c>
      <c r="C2165" s="192">
        <v>1958</v>
      </c>
      <c r="D2165" s="195">
        <v>400</v>
      </c>
      <c r="E2165" s="191" t="s">
        <v>18</v>
      </c>
      <c r="F2165" s="180">
        <f t="shared" si="292"/>
        <v>498.47982237667208</v>
      </c>
      <c r="G2165" s="180">
        <f t="shared" si="290"/>
        <v>5275.4206139978369</v>
      </c>
      <c r="H2165" s="180">
        <f t="shared" si="288"/>
        <v>9310.9852504760165</v>
      </c>
      <c r="I2165" s="180">
        <f t="shared" si="289"/>
        <v>321.89485974665877</v>
      </c>
      <c r="J2165" s="193">
        <f t="shared" si="291"/>
        <v>15406.780546597183</v>
      </c>
      <c r="K2165" s="180">
        <v>6.0006499999999997E-2</v>
      </c>
      <c r="L2165" s="180">
        <v>0.62404190000000004</v>
      </c>
      <c r="M2165" s="180">
        <v>0.27761380000000002</v>
      </c>
      <c r="N2165" s="180">
        <v>3.833785E-2</v>
      </c>
      <c r="O2165" s="206">
        <f t="shared" si="286"/>
        <v>38.516951366492961</v>
      </c>
      <c r="P2165" s="201">
        <v>0</v>
      </c>
      <c r="Q2165" s="201">
        <v>1</v>
      </c>
    </row>
    <row r="2166" spans="1:17" x14ac:dyDescent="0.3">
      <c r="A2166" s="189" t="s">
        <v>91</v>
      </c>
      <c r="B2166" s="189" t="s">
        <v>92</v>
      </c>
      <c r="C2166" s="192">
        <v>1959</v>
      </c>
      <c r="D2166" s="190">
        <v>15000</v>
      </c>
      <c r="E2166" s="191" t="s">
        <v>18</v>
      </c>
      <c r="F2166" s="180">
        <f t="shared" si="292"/>
        <v>507.27287234056104</v>
      </c>
      <c r="G2166" s="180">
        <f t="shared" si="290"/>
        <v>20929.957107964481</v>
      </c>
      <c r="H2166" s="180">
        <f t="shared" si="288"/>
        <v>2330.9198406988648</v>
      </c>
      <c r="I2166" s="180">
        <f t="shared" si="289"/>
        <v>312.5195912129787</v>
      </c>
      <c r="J2166" s="194">
        <f t="shared" si="291"/>
        <v>24080.669412216885</v>
      </c>
      <c r="K2166" s="180">
        <v>6.0006499999999997E-2</v>
      </c>
      <c r="L2166" s="180">
        <v>0.62404190000000004</v>
      </c>
      <c r="M2166" s="180">
        <v>0.27761380000000002</v>
      </c>
      <c r="N2166" s="180">
        <v>3.833785E-2</v>
      </c>
      <c r="O2166" s="206">
        <f t="shared" si="286"/>
        <v>1.6053779608144589</v>
      </c>
      <c r="P2166" s="201">
        <v>1</v>
      </c>
      <c r="Q2166" s="201">
        <v>0</v>
      </c>
    </row>
    <row r="2167" spans="1:17" x14ac:dyDescent="0.3">
      <c r="A2167" s="189" t="s">
        <v>91</v>
      </c>
      <c r="B2167" s="189" t="s">
        <v>92</v>
      </c>
      <c r="C2167" s="192">
        <v>1960</v>
      </c>
      <c r="D2167" s="190">
        <v>7000</v>
      </c>
      <c r="E2167" s="191">
        <v>8398.5681704807066</v>
      </c>
      <c r="F2167" s="180">
        <f t="shared" si="292"/>
        <v>2012.5787566493059</v>
      </c>
      <c r="G2167" s="180">
        <f t="shared" si="290"/>
        <v>5239.6229803324513</v>
      </c>
      <c r="H2167" s="180">
        <f t="shared" si="288"/>
        <v>2263.0312156545456</v>
      </c>
      <c r="I2167" s="180">
        <f t="shared" si="289"/>
        <v>333.76911278065904</v>
      </c>
      <c r="J2167" s="194">
        <f t="shared" si="291"/>
        <v>9849.0020654169621</v>
      </c>
      <c r="K2167" s="180">
        <v>6.0006499999999997E-2</v>
      </c>
      <c r="L2167" s="180">
        <v>0.62404190000000004</v>
      </c>
      <c r="M2167" s="180">
        <v>0.27761380000000002</v>
      </c>
      <c r="N2167" s="180">
        <v>3.833785E-2</v>
      </c>
      <c r="O2167" s="206">
        <f t="shared" si="286"/>
        <v>1.4070002950595659</v>
      </c>
      <c r="P2167" s="201">
        <v>1</v>
      </c>
      <c r="Q2167" s="201">
        <v>0</v>
      </c>
    </row>
    <row r="2168" spans="1:17" x14ac:dyDescent="0.3">
      <c r="A2168" s="189" t="s">
        <v>91</v>
      </c>
      <c r="B2168" s="189" t="s">
        <v>92</v>
      </c>
      <c r="C2168" s="192">
        <v>1961</v>
      </c>
      <c r="D2168" s="190">
        <v>7000</v>
      </c>
      <c r="E2168" s="191">
        <v>8307.097104091592</v>
      </c>
      <c r="F2168" s="180">
        <f t="shared" si="292"/>
        <v>503.83065042478586</v>
      </c>
      <c r="G2168" s="180">
        <f t="shared" si="290"/>
        <v>5087.0176467321598</v>
      </c>
      <c r="H2168" s="180">
        <f t="shared" si="288"/>
        <v>2416.9042270671757</v>
      </c>
      <c r="I2168" s="180">
        <f t="shared" si="289"/>
        <v>341.92450121202768</v>
      </c>
      <c r="J2168" s="194">
        <f t="shared" si="291"/>
        <v>8349.6770254361491</v>
      </c>
      <c r="K2168" s="180">
        <v>6.0006499999999997E-2</v>
      </c>
      <c r="L2168" s="180">
        <v>0.62404190000000004</v>
      </c>
      <c r="M2168" s="180">
        <v>0.27761380000000002</v>
      </c>
      <c r="N2168" s="180">
        <v>3.833785E-2</v>
      </c>
      <c r="O2168" s="206">
        <f t="shared" si="286"/>
        <v>1.1928110036337356</v>
      </c>
      <c r="P2168" s="201">
        <v>1</v>
      </c>
      <c r="Q2168" s="201">
        <v>0</v>
      </c>
    </row>
    <row r="2169" spans="1:17" x14ac:dyDescent="0.3">
      <c r="A2169" s="189" t="s">
        <v>91</v>
      </c>
      <c r="B2169" s="189" t="s">
        <v>92</v>
      </c>
      <c r="C2169" s="192">
        <v>1962</v>
      </c>
      <c r="D2169" s="190">
        <v>7000</v>
      </c>
      <c r="E2169" s="191">
        <v>8453.6320622026124</v>
      </c>
      <c r="F2169" s="180">
        <f t="shared" si="292"/>
        <v>489.15645635114134</v>
      </c>
      <c r="G2169" s="180">
        <f t="shared" si="290"/>
        <v>5432.905374217823</v>
      </c>
      <c r="H2169" s="180">
        <f t="shared" si="288"/>
        <v>2475.9594002943727</v>
      </c>
      <c r="I2169" s="180">
        <f t="shared" si="289"/>
        <v>710.29694459619134</v>
      </c>
      <c r="J2169" s="194">
        <f t="shared" si="291"/>
        <v>9108.318175459528</v>
      </c>
      <c r="K2169" s="180">
        <v>6.0006499999999997E-2</v>
      </c>
      <c r="L2169" s="180">
        <v>0.62404190000000004</v>
      </c>
      <c r="M2169" s="180">
        <v>0.27761380000000002</v>
      </c>
      <c r="N2169" s="180">
        <v>3.833785E-2</v>
      </c>
      <c r="O2169" s="206">
        <f t="shared" si="286"/>
        <v>1.3011883107799325</v>
      </c>
      <c r="P2169" s="201">
        <v>1</v>
      </c>
      <c r="Q2169" s="201">
        <v>0</v>
      </c>
    </row>
    <row r="2170" spans="1:17" x14ac:dyDescent="0.3">
      <c r="A2170" s="189" t="s">
        <v>91</v>
      </c>
      <c r="B2170" s="189" t="s">
        <v>92</v>
      </c>
      <c r="C2170" s="192">
        <v>1963</v>
      </c>
      <c r="D2170" s="190">
        <v>30000</v>
      </c>
      <c r="E2170" s="191">
        <v>33539.34584835486</v>
      </c>
      <c r="F2170" s="180">
        <f t="shared" si="292"/>
        <v>522.41626137283686</v>
      </c>
      <c r="G2170" s="180">
        <f t="shared" si="290"/>
        <v>5565.6541875171943</v>
      </c>
      <c r="H2170" s="180">
        <f t="shared" si="288"/>
        <v>5143.4348540081974</v>
      </c>
      <c r="I2170" s="180">
        <f t="shared" si="289"/>
        <v>136.34174038483846</v>
      </c>
      <c r="J2170" s="194">
        <f t="shared" si="291"/>
        <v>11367.847043283067</v>
      </c>
      <c r="K2170" s="180">
        <v>6.0006499999999997E-2</v>
      </c>
      <c r="L2170" s="180">
        <v>0.62404190000000004</v>
      </c>
      <c r="M2170" s="180">
        <v>0.27761380000000002</v>
      </c>
      <c r="N2170" s="180">
        <v>3.833785E-2</v>
      </c>
      <c r="O2170" s="206">
        <f t="shared" si="286"/>
        <v>0.37892823477610227</v>
      </c>
      <c r="P2170" s="201">
        <v>1</v>
      </c>
      <c r="Q2170" s="201">
        <v>0</v>
      </c>
    </row>
    <row r="2171" spans="1:17" x14ac:dyDescent="0.3">
      <c r="A2171" s="189" t="s">
        <v>91</v>
      </c>
      <c r="B2171" s="189" t="s">
        <v>92</v>
      </c>
      <c r="C2171" s="192">
        <v>1964</v>
      </c>
      <c r="D2171" s="190">
        <v>7000</v>
      </c>
      <c r="E2171" s="191">
        <v>8396.2679113893646</v>
      </c>
      <c r="F2171" s="180">
        <f t="shared" si="292"/>
        <v>535.18109601815274</v>
      </c>
      <c r="G2171" s="180">
        <f t="shared" si="290"/>
        <v>11561.813061243705</v>
      </c>
      <c r="H2171" s="180">
        <f t="shared" si="288"/>
        <v>987.28407166412489</v>
      </c>
      <c r="I2171" s="180">
        <f t="shared" si="289"/>
        <v>36.408708356725498</v>
      </c>
      <c r="J2171" s="194">
        <f t="shared" si="291"/>
        <v>13120.686937282706</v>
      </c>
      <c r="K2171" s="180">
        <v>6.0006499999999997E-2</v>
      </c>
      <c r="L2171" s="180">
        <v>0.62404190000000004</v>
      </c>
      <c r="M2171" s="180">
        <v>0.27761380000000002</v>
      </c>
      <c r="N2171" s="180">
        <v>3.833785E-2</v>
      </c>
      <c r="O2171" s="206">
        <f t="shared" si="286"/>
        <v>1.8743838481832438</v>
      </c>
      <c r="P2171" s="201">
        <v>1</v>
      </c>
      <c r="Q2171" s="201">
        <v>0</v>
      </c>
    </row>
    <row r="2172" spans="1:17" x14ac:dyDescent="0.3">
      <c r="A2172" s="189" t="s">
        <v>91</v>
      </c>
      <c r="B2172" s="189" t="s">
        <v>92</v>
      </c>
      <c r="C2172" s="192">
        <v>1965</v>
      </c>
      <c r="D2172" s="190">
        <v>7000</v>
      </c>
      <c r="E2172" s="191">
        <v>8151.7245023646001</v>
      </c>
      <c r="F2172" s="180">
        <f t="shared" si="292"/>
        <v>1111.7585781652167</v>
      </c>
      <c r="G2172" s="180">
        <f t="shared" si="290"/>
        <v>2219.2939541226574</v>
      </c>
      <c r="H2172" s="180">
        <f t="shared" si="288"/>
        <v>263.64441094120622</v>
      </c>
      <c r="I2172" s="180">
        <f t="shared" si="289"/>
        <v>138.71793877341634</v>
      </c>
      <c r="J2172" s="194">
        <f t="shared" si="291"/>
        <v>3733.4148820024966</v>
      </c>
      <c r="K2172" s="180">
        <v>6.0006499999999997E-2</v>
      </c>
      <c r="L2172" s="180">
        <v>0.62404190000000004</v>
      </c>
      <c r="M2172" s="180">
        <v>0.27761380000000002</v>
      </c>
      <c r="N2172" s="180">
        <v>3.833785E-2</v>
      </c>
      <c r="O2172" s="206">
        <f t="shared" si="286"/>
        <v>0.53334498314321377</v>
      </c>
      <c r="P2172" s="201">
        <v>1</v>
      </c>
      <c r="Q2172" s="201">
        <v>0</v>
      </c>
    </row>
    <row r="2173" spans="1:17" x14ac:dyDescent="0.3">
      <c r="A2173" s="189" t="s">
        <v>91</v>
      </c>
      <c r="B2173" s="189" t="s">
        <v>92</v>
      </c>
      <c r="C2173" s="192">
        <v>1966</v>
      </c>
      <c r="D2173" s="190">
        <v>7000</v>
      </c>
      <c r="E2173" s="191">
        <v>8705.9945401387668</v>
      </c>
      <c r="F2173" s="180">
        <f t="shared" si="292"/>
        <v>213.40243765372364</v>
      </c>
      <c r="G2173" s="180">
        <f t="shared" si="290"/>
        <v>592.64042035421551</v>
      </c>
      <c r="H2173" s="180">
        <f t="shared" si="288"/>
        <v>1004.4907085570903</v>
      </c>
      <c r="I2173" s="180">
        <f t="shared" si="289"/>
        <v>69.717567335436016</v>
      </c>
      <c r="J2173" s="194">
        <f t="shared" si="291"/>
        <v>1880.2511339004657</v>
      </c>
      <c r="K2173" s="180">
        <v>6.0006499999999997E-2</v>
      </c>
      <c r="L2173" s="180">
        <v>0.62404190000000004</v>
      </c>
      <c r="M2173" s="180">
        <v>0.27761380000000002</v>
      </c>
      <c r="N2173" s="180">
        <v>3.833785E-2</v>
      </c>
      <c r="O2173" s="206">
        <f t="shared" si="286"/>
        <v>0.26860730484292367</v>
      </c>
      <c r="P2173" s="201">
        <v>1</v>
      </c>
      <c r="Q2173" s="201">
        <v>0</v>
      </c>
    </row>
    <row r="2174" spans="1:17" x14ac:dyDescent="0.3">
      <c r="A2174" s="189" t="s">
        <v>91</v>
      </c>
      <c r="B2174" s="189" t="s">
        <v>92</v>
      </c>
      <c r="C2174" s="192">
        <v>1967</v>
      </c>
      <c r="D2174" s="190">
        <v>7000</v>
      </c>
      <c r="E2174" s="191">
        <v>8918.7187391058105</v>
      </c>
      <c r="F2174" s="180">
        <f t="shared" si="292"/>
        <v>56.987002609897232</v>
      </c>
      <c r="G2174" s="180">
        <f t="shared" si="290"/>
        <v>2257.9723713313711</v>
      </c>
      <c r="H2174" s="180">
        <f t="shared" si="288"/>
        <v>504.84205021268195</v>
      </c>
      <c r="I2174" s="180">
        <f t="shared" si="289"/>
        <v>142.91103303781006</v>
      </c>
      <c r="J2174" s="194">
        <f t="shared" si="291"/>
        <v>2962.7124571917602</v>
      </c>
      <c r="K2174" s="180">
        <v>6.0006499999999997E-2</v>
      </c>
      <c r="L2174" s="180">
        <v>0.62404190000000004</v>
      </c>
      <c r="M2174" s="180">
        <v>0.27761380000000002</v>
      </c>
      <c r="N2174" s="180">
        <v>3.833785E-2</v>
      </c>
      <c r="O2174" s="206">
        <f t="shared" si="286"/>
        <v>0.42324463674168006</v>
      </c>
      <c r="P2174" s="201">
        <v>1</v>
      </c>
      <c r="Q2174" s="201">
        <v>0</v>
      </c>
    </row>
    <row r="2175" spans="1:17" x14ac:dyDescent="0.3">
      <c r="A2175" s="189" t="s">
        <v>91</v>
      </c>
      <c r="B2175" s="189" t="s">
        <v>92</v>
      </c>
      <c r="C2175" s="192">
        <v>1968</v>
      </c>
      <c r="D2175" s="190">
        <v>15000</v>
      </c>
      <c r="E2175" s="191">
        <v>18527.302511648184</v>
      </c>
      <c r="F2175" s="180">
        <f t="shared" si="292"/>
        <v>217.12166939478885</v>
      </c>
      <c r="G2175" s="180">
        <f t="shared" si="290"/>
        <v>1134.8232408281485</v>
      </c>
      <c r="H2175" s="180">
        <f t="shared" si="288"/>
        <v>1034.8539353028925</v>
      </c>
      <c r="I2175" s="180">
        <f t="shared" si="289"/>
        <v>72.929780109526291</v>
      </c>
      <c r="J2175" s="194">
        <f t="shared" si="291"/>
        <v>2459.7286256353564</v>
      </c>
      <c r="K2175" s="180">
        <v>6.0006499999999997E-2</v>
      </c>
      <c r="L2175" s="180">
        <v>0.62404190000000004</v>
      </c>
      <c r="M2175" s="180">
        <v>0.27761380000000002</v>
      </c>
      <c r="N2175" s="180">
        <v>3.833785E-2</v>
      </c>
      <c r="O2175" s="206">
        <f t="shared" si="286"/>
        <v>0.16398190837569043</v>
      </c>
      <c r="P2175" s="201">
        <v>1</v>
      </c>
      <c r="Q2175" s="201">
        <v>0</v>
      </c>
    </row>
    <row r="2176" spans="1:17" x14ac:dyDescent="0.3">
      <c r="A2176" s="189" t="s">
        <v>91</v>
      </c>
      <c r="B2176" s="189" t="s">
        <v>92</v>
      </c>
      <c r="C2176" s="192">
        <v>1969</v>
      </c>
      <c r="D2176" s="190">
        <v>3000</v>
      </c>
      <c r="E2176" s="191">
        <v>3556.322026009243</v>
      </c>
      <c r="F2176" s="180">
        <f t="shared" si="292"/>
        <v>109.12211311572875</v>
      </c>
      <c r="G2176" s="180">
        <f t="shared" si="290"/>
        <v>2326.2251948890657</v>
      </c>
      <c r="H2176" s="180">
        <f t="shared" si="288"/>
        <v>528.10247286611036</v>
      </c>
      <c r="I2176" s="180" t="s">
        <v>18</v>
      </c>
      <c r="J2176" s="194">
        <f t="shared" si="291"/>
        <v>2963.4497808709048</v>
      </c>
      <c r="K2176" s="180">
        <v>6.0006499999999997E-2</v>
      </c>
      <c r="L2176" s="180">
        <v>0.62404190000000004</v>
      </c>
      <c r="M2176" s="180">
        <v>0.27761380000000002</v>
      </c>
      <c r="N2176" s="180">
        <v>3.833785E-2</v>
      </c>
      <c r="O2176" s="206">
        <f t="shared" si="286"/>
        <v>0.98781659362363494</v>
      </c>
      <c r="P2176" s="201">
        <v>1</v>
      </c>
      <c r="Q2176" s="201">
        <v>0</v>
      </c>
    </row>
    <row r="2177" spans="1:17" x14ac:dyDescent="0.3">
      <c r="A2177" s="189" t="s">
        <v>91</v>
      </c>
      <c r="B2177" s="189" t="s">
        <v>92</v>
      </c>
      <c r="C2177" s="192">
        <v>1970</v>
      </c>
      <c r="D2177" s="190">
        <v>800</v>
      </c>
      <c r="E2177" s="191">
        <v>949.68049477801958</v>
      </c>
      <c r="F2177" s="180">
        <f t="shared" si="292"/>
        <v>223.68471116620648</v>
      </c>
      <c r="G2177" s="180">
        <f t="shared" si="290"/>
        <v>1187.1098286975143</v>
      </c>
      <c r="H2177" s="180" t="s">
        <v>18</v>
      </c>
      <c r="I2177" s="180" t="s">
        <v>18</v>
      </c>
      <c r="J2177" s="180" t="s">
        <v>18</v>
      </c>
      <c r="K2177" s="180">
        <v>6.0006499999999997E-2</v>
      </c>
      <c r="L2177" s="180">
        <v>0.62404190000000004</v>
      </c>
      <c r="M2177" s="180">
        <v>0.27761380000000002</v>
      </c>
      <c r="N2177" s="180">
        <v>3.833785E-2</v>
      </c>
      <c r="O2177" s="206" t="e">
        <f t="shared" si="286"/>
        <v>#VALUE!</v>
      </c>
      <c r="P2177" s="201">
        <v>0</v>
      </c>
      <c r="Q2177" s="201">
        <v>0</v>
      </c>
    </row>
    <row r="2178" spans="1:17" x14ac:dyDescent="0.3">
      <c r="A2178" s="189" t="s">
        <v>91</v>
      </c>
      <c r="B2178" s="189" t="s">
        <v>92</v>
      </c>
      <c r="C2178" s="192">
        <v>1971</v>
      </c>
      <c r="D2178" s="190">
        <v>3000</v>
      </c>
      <c r="E2178" s="191">
        <v>3618.3025071415409</v>
      </c>
      <c r="F2178" s="180">
        <f t="shared" si="292"/>
        <v>114.14987669215381</v>
      </c>
      <c r="G2178" s="180" t="s">
        <v>18</v>
      </c>
      <c r="H2178" s="180" t="s">
        <v>18</v>
      </c>
      <c r="I2178" s="180" t="s">
        <v>18</v>
      </c>
      <c r="J2178" s="180" t="s">
        <v>18</v>
      </c>
      <c r="K2178" s="180">
        <v>6.0006499999999997E-2</v>
      </c>
      <c r="L2178" s="180">
        <v>0.62404190000000004</v>
      </c>
      <c r="M2178" s="180">
        <v>0.27761380000000002</v>
      </c>
      <c r="N2178" s="180">
        <v>3.833785E-2</v>
      </c>
      <c r="O2178" s="206" t="e">
        <f t="shared" si="286"/>
        <v>#VALUE!</v>
      </c>
      <c r="P2178" s="201">
        <v>0</v>
      </c>
      <c r="Q2178" s="201">
        <v>0</v>
      </c>
    </row>
    <row r="2179" spans="1:17" x14ac:dyDescent="0.3">
      <c r="A2179" s="189" t="s">
        <v>91</v>
      </c>
      <c r="B2179" s="189" t="s">
        <v>92</v>
      </c>
      <c r="C2179" s="192">
        <v>1972</v>
      </c>
      <c r="D2179" s="190">
        <v>1500</v>
      </c>
      <c r="E2179" s="191">
        <v>1818.5048805667511</v>
      </c>
      <c r="F2179" s="180" t="s">
        <v>18</v>
      </c>
      <c r="G2179" s="180" t="s">
        <v>18</v>
      </c>
      <c r="H2179" s="180" t="s">
        <v>18</v>
      </c>
      <c r="I2179" s="180">
        <f t="shared" si="289"/>
        <v>47.198333019760248</v>
      </c>
      <c r="J2179" s="180" t="s">
        <v>18</v>
      </c>
      <c r="K2179" s="180">
        <v>6.0006499999999997E-2</v>
      </c>
      <c r="L2179" s="180">
        <v>0.62404190000000004</v>
      </c>
      <c r="M2179" s="180">
        <v>0.27761380000000002</v>
      </c>
      <c r="N2179" s="180">
        <v>3.833785E-2</v>
      </c>
      <c r="O2179" s="206" t="e">
        <f t="shared" ref="O2179:O2242" si="293">J2179/D2179</f>
        <v>#VALUE!</v>
      </c>
      <c r="P2179" s="201">
        <v>0</v>
      </c>
      <c r="Q2179" s="201">
        <v>0</v>
      </c>
    </row>
    <row r="2180" spans="1:17" x14ac:dyDescent="0.3">
      <c r="A2180" s="189" t="s">
        <v>91</v>
      </c>
      <c r="B2180" s="189" t="s">
        <v>92</v>
      </c>
      <c r="C2180" s="192">
        <v>1973</v>
      </c>
      <c r="D2180" s="190">
        <v>3000</v>
      </c>
      <c r="E2180" s="191">
        <v>3727.67468801224</v>
      </c>
      <c r="F2180" s="180" t="s">
        <v>18</v>
      </c>
      <c r="G2180" s="180" t="s">
        <v>18</v>
      </c>
      <c r="H2180" s="180">
        <f t="shared" si="288"/>
        <v>341.77473654054984</v>
      </c>
      <c r="I2180" s="180" t="s">
        <v>18</v>
      </c>
      <c r="J2180" s="180" t="s">
        <v>18</v>
      </c>
      <c r="K2180" s="180">
        <v>6.0006499999999997E-2</v>
      </c>
      <c r="L2180" s="180">
        <v>0.62404190000000004</v>
      </c>
      <c r="M2180" s="180">
        <v>0.27761380000000002</v>
      </c>
      <c r="N2180" s="180">
        <v>3.833785E-2</v>
      </c>
      <c r="O2180" s="206" t="e">
        <f t="shared" si="293"/>
        <v>#VALUE!</v>
      </c>
      <c r="P2180" s="201">
        <v>0</v>
      </c>
      <c r="Q2180" s="201">
        <v>0</v>
      </c>
    </row>
    <row r="2181" spans="1:17" x14ac:dyDescent="0.3">
      <c r="A2181" s="189" t="s">
        <v>91</v>
      </c>
      <c r="B2181" s="189" t="s">
        <v>92</v>
      </c>
      <c r="C2181" s="192">
        <v>1974</v>
      </c>
      <c r="D2181" s="190">
        <v>1500</v>
      </c>
      <c r="E2181" s="191">
        <v>1902.2918632507115</v>
      </c>
      <c r="F2181" s="180" t="s">
        <v>18</v>
      </c>
      <c r="G2181" s="180">
        <f t="shared" si="290"/>
        <v>768.26784534041235</v>
      </c>
      <c r="H2181" s="180" t="s">
        <v>18</v>
      </c>
      <c r="I2181" s="180">
        <f t="shared" si="289"/>
        <v>47.044592836277218</v>
      </c>
      <c r="J2181" s="180" t="s">
        <v>18</v>
      </c>
      <c r="K2181" s="180">
        <v>6.0006499999999997E-2</v>
      </c>
      <c r="L2181" s="180">
        <v>0.62404190000000004</v>
      </c>
      <c r="M2181" s="180">
        <v>0.27761380000000002</v>
      </c>
      <c r="N2181" s="180">
        <v>3.833785E-2</v>
      </c>
      <c r="O2181" s="206" t="e">
        <f t="shared" si="293"/>
        <v>#VALUE!</v>
      </c>
      <c r="P2181" s="201">
        <v>0</v>
      </c>
      <c r="Q2181" s="201">
        <v>0</v>
      </c>
    </row>
    <row r="2182" spans="1:17" x14ac:dyDescent="0.3">
      <c r="A2182" s="189" t="s">
        <v>91</v>
      </c>
      <c r="B2182" s="189" t="s">
        <v>92</v>
      </c>
      <c r="C2182" s="192">
        <v>1975</v>
      </c>
      <c r="D2182" s="190" t="s">
        <v>18</v>
      </c>
      <c r="E2182" s="191" t="s">
        <v>18</v>
      </c>
      <c r="F2182" s="180">
        <f t="shared" si="292"/>
        <v>73.87495048236255</v>
      </c>
      <c r="G2182" s="180" t="s">
        <v>18</v>
      </c>
      <c r="H2182" s="180">
        <f t="shared" si="288"/>
        <v>340.66146606373854</v>
      </c>
      <c r="I2182" s="180">
        <f t="shared" si="289"/>
        <v>65.379367223214246</v>
      </c>
      <c r="J2182" s="180" t="s">
        <v>18</v>
      </c>
      <c r="K2182" s="180">
        <v>6.0006499999999997E-2</v>
      </c>
      <c r="L2182" s="180">
        <v>0.62404190000000004</v>
      </c>
      <c r="M2182" s="180">
        <v>0.27761380000000002</v>
      </c>
      <c r="N2182" s="180">
        <v>3.833785E-2</v>
      </c>
      <c r="O2182" s="206" t="e">
        <f t="shared" si="293"/>
        <v>#VALUE!</v>
      </c>
      <c r="P2182" s="201">
        <v>0</v>
      </c>
      <c r="Q2182" s="201">
        <v>0</v>
      </c>
    </row>
    <row r="2183" spans="1:17" x14ac:dyDescent="0.3">
      <c r="A2183" s="189" t="s">
        <v>91</v>
      </c>
      <c r="B2183" s="189" t="s">
        <v>92</v>
      </c>
      <c r="C2183" s="192">
        <v>1976</v>
      </c>
      <c r="D2183" s="190" t="s">
        <v>18</v>
      </c>
      <c r="E2183" s="191" t="s">
        <v>18</v>
      </c>
      <c r="F2183" s="180" t="s">
        <v>18</v>
      </c>
      <c r="G2183" s="180">
        <f t="shared" si="290"/>
        <v>765.76534934214692</v>
      </c>
      <c r="H2183" s="180">
        <f t="shared" si="288"/>
        <v>473.42807633792597</v>
      </c>
      <c r="I2183" s="180" t="s">
        <v>18</v>
      </c>
      <c r="J2183" s="180" t="s">
        <v>18</v>
      </c>
      <c r="K2183" s="180">
        <v>6.0006499999999997E-2</v>
      </c>
      <c r="L2183" s="180">
        <v>0.62404190000000004</v>
      </c>
      <c r="M2183" s="180">
        <v>0.27761380000000002</v>
      </c>
      <c r="N2183" s="180">
        <v>3.833785E-2</v>
      </c>
      <c r="O2183" s="206" t="e">
        <f t="shared" si="293"/>
        <v>#VALUE!</v>
      </c>
      <c r="P2183" s="201">
        <v>0</v>
      </c>
      <c r="Q2183" s="201">
        <v>0</v>
      </c>
    </row>
    <row r="2184" spans="1:17" x14ac:dyDescent="0.3">
      <c r="A2184" s="189" t="s">
        <v>91</v>
      </c>
      <c r="B2184" s="189" t="s">
        <v>92</v>
      </c>
      <c r="C2184" s="192">
        <v>1977</v>
      </c>
      <c r="D2184" s="190" t="s">
        <v>18</v>
      </c>
      <c r="E2184" s="191" t="s">
        <v>18</v>
      </c>
      <c r="F2184" s="180">
        <f t="shared" si="292"/>
        <v>73.634315957469425</v>
      </c>
      <c r="G2184" s="180">
        <f t="shared" si="290"/>
        <v>1064.2084661182707</v>
      </c>
      <c r="H2184" s="180" t="s">
        <v>18</v>
      </c>
      <c r="I2184" s="180">
        <f t="shared" si="289"/>
        <v>41.365570036630615</v>
      </c>
      <c r="J2184" s="180" t="s">
        <v>18</v>
      </c>
      <c r="K2184" s="180">
        <v>6.0006499999999997E-2</v>
      </c>
      <c r="L2184" s="180">
        <v>0.62404190000000004</v>
      </c>
      <c r="M2184" s="180">
        <v>0.27761380000000002</v>
      </c>
      <c r="N2184" s="180">
        <v>3.833785E-2</v>
      </c>
      <c r="O2184" s="206" t="e">
        <f t="shared" si="293"/>
        <v>#VALUE!</v>
      </c>
      <c r="P2184" s="201">
        <v>0</v>
      </c>
      <c r="Q2184" s="201">
        <v>0</v>
      </c>
    </row>
    <row r="2185" spans="1:17" x14ac:dyDescent="0.3">
      <c r="A2185" s="189" t="s">
        <v>91</v>
      </c>
      <c r="B2185" s="189" t="s">
        <v>92</v>
      </c>
      <c r="C2185" s="192">
        <v>1978</v>
      </c>
      <c r="D2185" s="190">
        <v>1000</v>
      </c>
      <c r="E2185" s="191">
        <v>1231.1158038272947</v>
      </c>
      <c r="F2185" s="180">
        <f t="shared" si="292"/>
        <v>102.33195130347177</v>
      </c>
      <c r="G2185" s="180" t="s">
        <v>18</v>
      </c>
      <c r="H2185" s="180">
        <f t="shared" si="288"/>
        <v>299.53826537051935</v>
      </c>
      <c r="I2185" s="180">
        <f t="shared" si="289"/>
        <v>43.927404842938628</v>
      </c>
      <c r="J2185" s="180" t="s">
        <v>18</v>
      </c>
      <c r="K2185" s="180">
        <v>6.0006499999999997E-2</v>
      </c>
      <c r="L2185" s="180">
        <v>0.62404190000000004</v>
      </c>
      <c r="M2185" s="180">
        <v>0.27761380000000002</v>
      </c>
      <c r="N2185" s="180">
        <v>3.833785E-2</v>
      </c>
      <c r="O2185" s="206" t="e">
        <f t="shared" si="293"/>
        <v>#VALUE!</v>
      </c>
      <c r="P2185" s="201">
        <v>0</v>
      </c>
      <c r="Q2185" s="201">
        <v>0</v>
      </c>
    </row>
    <row r="2186" spans="1:17" x14ac:dyDescent="0.3">
      <c r="A2186" s="189" t="s">
        <v>91</v>
      </c>
      <c r="B2186" s="189" t="s">
        <v>92</v>
      </c>
      <c r="C2186" s="192">
        <v>1979</v>
      </c>
      <c r="D2186" s="190" t="s">
        <v>18</v>
      </c>
      <c r="E2186" s="191" t="s">
        <v>18</v>
      </c>
      <c r="F2186" s="180" t="s">
        <v>18</v>
      </c>
      <c r="G2186" s="180">
        <f t="shared" si="290"/>
        <v>673.32541914171088</v>
      </c>
      <c r="H2186" s="180">
        <f t="shared" si="288"/>
        <v>318.08914121648962</v>
      </c>
      <c r="I2186" s="180">
        <f t="shared" si="289"/>
        <v>242.43050026170363</v>
      </c>
      <c r="J2186" s="180" t="s">
        <v>18</v>
      </c>
      <c r="K2186" s="180">
        <v>6.0006499999999997E-2</v>
      </c>
      <c r="L2186" s="180">
        <v>0.62404190000000004</v>
      </c>
      <c r="M2186" s="180">
        <v>0.27761380000000002</v>
      </c>
      <c r="N2186" s="180">
        <v>3.833785E-2</v>
      </c>
      <c r="O2186" s="206" t="e">
        <f t="shared" si="293"/>
        <v>#VALUE!</v>
      </c>
      <c r="P2186" s="201">
        <v>0</v>
      </c>
      <c r="Q2186" s="201">
        <v>0</v>
      </c>
    </row>
    <row r="2187" spans="1:17" x14ac:dyDescent="0.3">
      <c r="A2187" s="189" t="s">
        <v>91</v>
      </c>
      <c r="B2187" s="189" t="s">
        <v>92</v>
      </c>
      <c r="C2187" s="192">
        <v>1980</v>
      </c>
      <c r="D2187" s="190">
        <v>1000</v>
      </c>
      <c r="E2187" s="191">
        <v>1227.1056628443489</v>
      </c>
      <c r="F2187" s="180">
        <f t="shared" si="292"/>
        <v>64.745495076095168</v>
      </c>
      <c r="G2187" s="180">
        <f t="shared" si="290"/>
        <v>715.02552126049386</v>
      </c>
      <c r="H2187" s="180">
        <f t="shared" si="288"/>
        <v>1755.4988715734594</v>
      </c>
      <c r="I2187" s="180">
        <f t="shared" si="289"/>
        <v>46.406900963239131</v>
      </c>
      <c r="J2187" s="194">
        <f t="shared" si="291"/>
        <v>2581.6767888732875</v>
      </c>
      <c r="K2187" s="180">
        <v>6.0006499999999997E-2</v>
      </c>
      <c r="L2187" s="180">
        <v>0.62404190000000004</v>
      </c>
      <c r="M2187" s="180">
        <v>0.27761380000000002</v>
      </c>
      <c r="N2187" s="180">
        <v>3.833785E-2</v>
      </c>
      <c r="O2187" s="206">
        <f t="shared" si="293"/>
        <v>2.5816767888732874</v>
      </c>
      <c r="P2187" s="201">
        <v>1</v>
      </c>
      <c r="Q2187" s="201">
        <v>0</v>
      </c>
    </row>
    <row r="2188" spans="1:17" x14ac:dyDescent="0.3">
      <c r="A2188" s="189" t="s">
        <v>91</v>
      </c>
      <c r="B2188" s="189" t="s">
        <v>92</v>
      </c>
      <c r="C2188" s="192">
        <v>1981</v>
      </c>
      <c r="D2188" s="190">
        <v>1400</v>
      </c>
      <c r="E2188" s="191">
        <v>1705.3477757154938</v>
      </c>
      <c r="F2188" s="180">
        <f t="shared" si="292"/>
        <v>68.755285408748705</v>
      </c>
      <c r="G2188" s="180">
        <f t="shared" si="290"/>
        <v>3946.1469540223056</v>
      </c>
      <c r="H2188" s="180">
        <f t="shared" si="288"/>
        <v>336.04378238812234</v>
      </c>
      <c r="I2188" s="180">
        <f t="shared" si="289"/>
        <v>377.97597054698286</v>
      </c>
      <c r="J2188" s="194">
        <f t="shared" si="291"/>
        <v>4728.9219923661594</v>
      </c>
      <c r="K2188" s="180">
        <v>6.0006499999999997E-2</v>
      </c>
      <c r="L2188" s="180">
        <v>0.62404190000000004</v>
      </c>
      <c r="M2188" s="180">
        <v>0.27761380000000002</v>
      </c>
      <c r="N2188" s="180">
        <v>3.833785E-2</v>
      </c>
      <c r="O2188" s="206">
        <f t="shared" si="293"/>
        <v>3.3778014231186853</v>
      </c>
      <c r="P2188" s="201">
        <v>1</v>
      </c>
      <c r="Q2188" s="201">
        <v>0</v>
      </c>
    </row>
    <row r="2189" spans="1:17" x14ac:dyDescent="0.3">
      <c r="A2189" s="189" t="s">
        <v>91</v>
      </c>
      <c r="B2189" s="189" t="s">
        <v>92</v>
      </c>
      <c r="C2189" s="192">
        <v>1982</v>
      </c>
      <c r="D2189" s="190" t="s">
        <v>18</v>
      </c>
      <c r="E2189" s="191" t="s">
        <v>18</v>
      </c>
      <c r="F2189" s="180">
        <f t="shared" si="292"/>
        <v>379.45283353015151</v>
      </c>
      <c r="G2189" s="180">
        <f t="shared" si="290"/>
        <v>755.38536068693418</v>
      </c>
      <c r="H2189" s="180">
        <f t="shared" si="288"/>
        <v>2737.0169556257329</v>
      </c>
      <c r="I2189" s="180">
        <f t="shared" si="289"/>
        <v>509.94528685216972</v>
      </c>
      <c r="J2189" s="194">
        <f t="shared" si="291"/>
        <v>4381.8004366949881</v>
      </c>
      <c r="K2189" s="180">
        <v>6.0006499999999997E-2</v>
      </c>
      <c r="L2189" s="180">
        <v>0.62404190000000004</v>
      </c>
      <c r="M2189" s="180">
        <v>0.27761380000000002</v>
      </c>
      <c r="N2189" s="180">
        <v>3.833785E-2</v>
      </c>
      <c r="O2189" s="206" t="e">
        <f t="shared" si="293"/>
        <v>#VALUE!</v>
      </c>
      <c r="P2189" s="201">
        <v>0</v>
      </c>
      <c r="Q2189" s="201">
        <v>0</v>
      </c>
    </row>
    <row r="2190" spans="1:17" x14ac:dyDescent="0.3">
      <c r="A2190" s="189" t="s">
        <v>91</v>
      </c>
      <c r="B2190" s="189" t="s">
        <v>92</v>
      </c>
      <c r="C2190" s="192">
        <v>1983</v>
      </c>
      <c r="D2190" s="190">
        <v>1000</v>
      </c>
      <c r="E2190" s="191">
        <v>1078.9746956762212</v>
      </c>
      <c r="F2190" s="180">
        <f t="shared" si="292"/>
        <v>72.636199021348588</v>
      </c>
      <c r="G2190" s="180">
        <f t="shared" si="290"/>
        <v>6152.4796725555361</v>
      </c>
      <c r="H2190" s="180">
        <f t="shared" si="288"/>
        <v>3692.6392292504897</v>
      </c>
      <c r="I2190" s="180">
        <f t="shared" si="289"/>
        <v>173.65838368693861</v>
      </c>
      <c r="J2190" s="194">
        <f t="shared" si="291"/>
        <v>10091.413484514313</v>
      </c>
      <c r="K2190" s="180">
        <v>6.0006499999999997E-2</v>
      </c>
      <c r="L2190" s="180">
        <v>0.62404190000000004</v>
      </c>
      <c r="M2190" s="180">
        <v>0.27761380000000002</v>
      </c>
      <c r="N2190" s="180">
        <v>3.833785E-2</v>
      </c>
      <c r="O2190" s="206">
        <f t="shared" si="293"/>
        <v>10.091413484514312</v>
      </c>
      <c r="P2190" s="201">
        <v>1</v>
      </c>
      <c r="Q2190" s="201">
        <v>0</v>
      </c>
    </row>
    <row r="2191" spans="1:17" x14ac:dyDescent="0.3">
      <c r="A2191" s="189" t="s">
        <v>91</v>
      </c>
      <c r="B2191" s="189" t="s">
        <v>92</v>
      </c>
      <c r="C2191" s="192">
        <v>1984</v>
      </c>
      <c r="D2191" s="190">
        <v>1000</v>
      </c>
      <c r="E2191" s="191">
        <v>1145.797295438806</v>
      </c>
      <c r="F2191" s="180">
        <f t="shared" si="292"/>
        <v>591.60894720563431</v>
      </c>
      <c r="G2191" s="180">
        <f t="shared" si="290"/>
        <v>8300.6017735285895</v>
      </c>
      <c r="H2191" s="180">
        <f t="shared" si="288"/>
        <v>1257.5030628266593</v>
      </c>
      <c r="I2191" s="180">
        <f t="shared" si="289"/>
        <v>3.0393156444303102</v>
      </c>
      <c r="J2191" s="194">
        <f t="shared" si="291"/>
        <v>10152.753099205313</v>
      </c>
      <c r="K2191" s="180">
        <v>6.0006499999999997E-2</v>
      </c>
      <c r="L2191" s="180">
        <v>0.62404190000000004</v>
      </c>
      <c r="M2191" s="180">
        <v>0.27761380000000002</v>
      </c>
      <c r="N2191" s="180">
        <v>3.833785E-2</v>
      </c>
      <c r="O2191" s="206">
        <f t="shared" si="293"/>
        <v>10.152753099205313</v>
      </c>
      <c r="P2191" s="201">
        <v>1</v>
      </c>
      <c r="Q2191" s="201">
        <v>0</v>
      </c>
    </row>
    <row r="2192" spans="1:17" x14ac:dyDescent="0.3">
      <c r="A2192" s="189" t="s">
        <v>91</v>
      </c>
      <c r="B2192" s="189" t="s">
        <v>92</v>
      </c>
      <c r="C2192" s="192">
        <v>1985</v>
      </c>
      <c r="D2192" s="190">
        <v>5000</v>
      </c>
      <c r="E2192" s="191">
        <v>6323.5288432111774</v>
      </c>
      <c r="F2192" s="180">
        <f t="shared" si="292"/>
        <v>798.16765560652777</v>
      </c>
      <c r="G2192" s="180">
        <f t="shared" si="290"/>
        <v>2826.7132274482315</v>
      </c>
      <c r="H2192" s="180">
        <f t="shared" si="288"/>
        <v>22.008432018220827</v>
      </c>
      <c r="I2192" s="180">
        <f t="shared" si="289"/>
        <v>339.19768430026494</v>
      </c>
      <c r="J2192" s="194">
        <f t="shared" si="291"/>
        <v>3986.0869993732449</v>
      </c>
      <c r="K2192" s="180">
        <v>6.0006499999999997E-2</v>
      </c>
      <c r="L2192" s="180">
        <v>0.62404190000000004</v>
      </c>
      <c r="M2192" s="180">
        <v>0.27761380000000002</v>
      </c>
      <c r="N2192" s="180">
        <v>3.833785E-2</v>
      </c>
      <c r="O2192" s="206">
        <f t="shared" si="293"/>
        <v>0.79721739987464901</v>
      </c>
      <c r="P2192" s="201">
        <v>1</v>
      </c>
      <c r="Q2192" s="201">
        <v>0</v>
      </c>
    </row>
    <row r="2193" spans="1:17" x14ac:dyDescent="0.3">
      <c r="A2193" s="189" t="s">
        <v>91</v>
      </c>
      <c r="B2193" s="189" t="s">
        <v>92</v>
      </c>
      <c r="C2193" s="192">
        <v>1986</v>
      </c>
      <c r="D2193" s="190">
        <v>1000</v>
      </c>
      <c r="E2193" s="191">
        <v>1210.472182536035</v>
      </c>
      <c r="F2193" s="180">
        <f t="shared" si="292"/>
        <v>271.81054234158358</v>
      </c>
      <c r="G2193" s="180">
        <f t="shared" si="290"/>
        <v>49.472265905626301</v>
      </c>
      <c r="H2193" s="180">
        <f t="shared" si="288"/>
        <v>2456.2138484499496</v>
      </c>
      <c r="I2193" s="180">
        <f t="shared" si="289"/>
        <v>302.75425987939866</v>
      </c>
      <c r="J2193" s="194">
        <f t="shared" si="291"/>
        <v>3080.2509165765587</v>
      </c>
      <c r="K2193" s="180">
        <v>6.0006499999999997E-2</v>
      </c>
      <c r="L2193" s="180">
        <v>0.62404190000000004</v>
      </c>
      <c r="M2193" s="180">
        <v>0.27761380000000002</v>
      </c>
      <c r="N2193" s="180">
        <v>3.833785E-2</v>
      </c>
      <c r="O2193" s="206">
        <f t="shared" si="293"/>
        <v>3.0802509165765586</v>
      </c>
      <c r="P2193" s="201">
        <v>1</v>
      </c>
      <c r="Q2193" s="201">
        <v>0</v>
      </c>
    </row>
    <row r="2194" spans="1:17" x14ac:dyDescent="0.3">
      <c r="A2194" s="189" t="s">
        <v>91</v>
      </c>
      <c r="B2194" s="189" t="s">
        <v>92</v>
      </c>
      <c r="C2194" s="192">
        <v>1987</v>
      </c>
      <c r="D2194" s="190">
        <v>9000</v>
      </c>
      <c r="E2194" s="191">
        <v>9859.0810529798327</v>
      </c>
      <c r="F2194" s="180">
        <f t="shared" si="292"/>
        <v>4.7571445508161627</v>
      </c>
      <c r="G2194" s="180">
        <f t="shared" si="290"/>
        <v>5521.2685997346625</v>
      </c>
      <c r="H2194" s="180">
        <f t="shared" si="288"/>
        <v>2192.3180499508294</v>
      </c>
      <c r="I2194" s="180">
        <f t="shared" si="289"/>
        <v>56.476439220135639</v>
      </c>
      <c r="J2194" s="194">
        <f t="shared" si="291"/>
        <v>7774.8202334564448</v>
      </c>
      <c r="K2194" s="180">
        <v>6.0006499999999997E-2</v>
      </c>
      <c r="L2194" s="180">
        <v>0.62404190000000004</v>
      </c>
      <c r="M2194" s="180">
        <v>0.27761380000000002</v>
      </c>
      <c r="N2194" s="180">
        <v>3.833785E-2</v>
      </c>
      <c r="O2194" s="206">
        <f t="shared" si="293"/>
        <v>0.86386891482849382</v>
      </c>
      <c r="P2194" s="201">
        <v>1</v>
      </c>
      <c r="Q2194" s="201">
        <v>0</v>
      </c>
    </row>
    <row r="2195" spans="1:17" x14ac:dyDescent="0.3">
      <c r="A2195" s="189" t="s">
        <v>91</v>
      </c>
      <c r="B2195" s="189" t="s">
        <v>92</v>
      </c>
      <c r="C2195" s="192">
        <v>1988</v>
      </c>
      <c r="D2195" s="190">
        <v>9200</v>
      </c>
      <c r="E2195" s="191">
        <v>13301.353280170111</v>
      </c>
      <c r="F2195" s="180">
        <f t="shared" si="292"/>
        <v>530.91307527583956</v>
      </c>
      <c r="G2195" s="180">
        <f t="shared" si="290"/>
        <v>4928.0630908679987</v>
      </c>
      <c r="H2195" s="180">
        <f t="shared" si="288"/>
        <v>408.95978523498042</v>
      </c>
      <c r="I2195" s="180">
        <f t="shared" si="289"/>
        <v>120.2796628639954</v>
      </c>
      <c r="J2195" s="194">
        <f t="shared" si="291"/>
        <v>5988.2156142428139</v>
      </c>
      <c r="K2195" s="180">
        <v>6.0006499999999997E-2</v>
      </c>
      <c r="L2195" s="180">
        <v>0.62404190000000004</v>
      </c>
      <c r="M2195" s="180">
        <v>0.27761380000000002</v>
      </c>
      <c r="N2195" s="180">
        <v>3.833785E-2</v>
      </c>
      <c r="O2195" s="206">
        <f t="shared" si="293"/>
        <v>0.6508930015481319</v>
      </c>
      <c r="P2195" s="201">
        <v>1</v>
      </c>
      <c r="Q2195" s="201">
        <v>0</v>
      </c>
    </row>
    <row r="2196" spans="1:17" x14ac:dyDescent="0.3">
      <c r="A2196" s="189" t="s">
        <v>91</v>
      </c>
      <c r="B2196" s="189" t="s">
        <v>92</v>
      </c>
      <c r="C2196" s="192">
        <v>1989</v>
      </c>
      <c r="D2196" s="190">
        <v>3600</v>
      </c>
      <c r="E2196" s="191">
        <v>4529.6849898191631</v>
      </c>
      <c r="F2196" s="180">
        <f t="shared" si="292"/>
        <v>473.87173499434982</v>
      </c>
      <c r="G2196" s="180">
        <f t="shared" si="290"/>
        <v>919.29162527809899</v>
      </c>
      <c r="H2196" s="180">
        <f t="shared" si="288"/>
        <v>870.97461830521661</v>
      </c>
      <c r="I2196" s="180" t="s">
        <v>18</v>
      </c>
      <c r="J2196" s="194">
        <f t="shared" si="291"/>
        <v>2264.1379785776653</v>
      </c>
      <c r="K2196" s="180">
        <v>6.0006499999999997E-2</v>
      </c>
      <c r="L2196" s="180">
        <v>0.62404190000000004</v>
      </c>
      <c r="M2196" s="180">
        <v>0.27761380000000002</v>
      </c>
      <c r="N2196" s="180">
        <v>3.833785E-2</v>
      </c>
      <c r="O2196" s="206">
        <f t="shared" si="293"/>
        <v>0.62892721627157366</v>
      </c>
      <c r="P2196" s="201">
        <v>1</v>
      </c>
      <c r="Q2196" s="201">
        <v>0</v>
      </c>
    </row>
    <row r="2197" spans="1:17" x14ac:dyDescent="0.3">
      <c r="A2197" s="189" t="s">
        <v>91</v>
      </c>
      <c r="B2197" s="189" t="s">
        <v>92</v>
      </c>
      <c r="C2197" s="192">
        <v>1990</v>
      </c>
      <c r="D2197" s="190">
        <v>60</v>
      </c>
      <c r="E2197" s="191">
        <v>79.277154155235891</v>
      </c>
      <c r="F2197" s="180">
        <f t="shared" si="292"/>
        <v>88.397065825628431</v>
      </c>
      <c r="G2197" s="180">
        <f t="shared" si="290"/>
        <v>1957.844515146445</v>
      </c>
      <c r="H2197" s="180" t="s">
        <v>18</v>
      </c>
      <c r="I2197" s="180" t="s">
        <v>18</v>
      </c>
      <c r="J2197" s="180" t="s">
        <v>18</v>
      </c>
      <c r="K2197" s="180">
        <v>6.0006499999999997E-2</v>
      </c>
      <c r="L2197" s="180">
        <v>0.62404190000000004</v>
      </c>
      <c r="M2197" s="180">
        <v>0.27761380000000002</v>
      </c>
      <c r="N2197" s="180">
        <v>3.833785E-2</v>
      </c>
      <c r="O2197" s="206" t="e">
        <f t="shared" si="293"/>
        <v>#VALUE!</v>
      </c>
      <c r="P2197" s="201">
        <v>0</v>
      </c>
      <c r="Q2197" s="201">
        <v>0</v>
      </c>
    </row>
    <row r="2198" spans="1:17" x14ac:dyDescent="0.3">
      <c r="A2198" s="189" t="s">
        <v>91</v>
      </c>
      <c r="B2198" s="189" t="s">
        <v>92</v>
      </c>
      <c r="C2198" s="192">
        <v>1991</v>
      </c>
      <c r="D2198" s="190">
        <v>7000</v>
      </c>
      <c r="E2198" s="191">
        <v>8847.5927653810777</v>
      </c>
      <c r="F2198" s="180">
        <f t="shared" si="292"/>
        <v>188.26203320343575</v>
      </c>
      <c r="G2198" s="180" t="s">
        <v>18</v>
      </c>
      <c r="H2198" s="180" t="s">
        <v>18</v>
      </c>
      <c r="I2198" s="180">
        <f t="shared" si="289"/>
        <v>338.09625976039831</v>
      </c>
      <c r="J2198" s="180" t="s">
        <v>18</v>
      </c>
      <c r="K2198" s="180">
        <v>6.0006499999999997E-2</v>
      </c>
      <c r="L2198" s="180">
        <v>0.62404190000000004</v>
      </c>
      <c r="M2198" s="180">
        <v>0.27761380000000002</v>
      </c>
      <c r="N2198" s="180">
        <v>3.833785E-2</v>
      </c>
      <c r="O2198" s="206" t="e">
        <f t="shared" si="293"/>
        <v>#VALUE!</v>
      </c>
      <c r="P2198" s="201">
        <v>0</v>
      </c>
      <c r="Q2198" s="201">
        <v>0</v>
      </c>
    </row>
    <row r="2199" spans="1:17" x14ac:dyDescent="0.3">
      <c r="A2199" s="189" t="s">
        <v>91</v>
      </c>
      <c r="B2199" s="189" t="s">
        <v>92</v>
      </c>
      <c r="C2199" s="192">
        <v>1992</v>
      </c>
      <c r="D2199" s="190">
        <v>5000</v>
      </c>
      <c r="E2199" s="191">
        <v>7897.0067408422392</v>
      </c>
      <c r="F2199" s="180" t="s">
        <v>18</v>
      </c>
      <c r="G2199" s="180" t="s">
        <v>18</v>
      </c>
      <c r="H2199" s="180">
        <f t="shared" si="288"/>
        <v>2448.2381624914092</v>
      </c>
      <c r="I2199" s="180">
        <f t="shared" si="289"/>
        <v>64.129414993985918</v>
      </c>
      <c r="J2199" s="180" t="s">
        <v>18</v>
      </c>
      <c r="K2199" s="180">
        <v>6.0006499999999997E-2</v>
      </c>
      <c r="L2199" s="180">
        <v>0.62404190000000004</v>
      </c>
      <c r="M2199" s="180">
        <v>0.27761380000000002</v>
      </c>
      <c r="N2199" s="180">
        <v>3.833785E-2</v>
      </c>
      <c r="O2199" s="206" t="e">
        <f t="shared" si="293"/>
        <v>#VALUE!</v>
      </c>
      <c r="P2199" s="201">
        <v>0</v>
      </c>
      <c r="Q2199" s="201">
        <v>0</v>
      </c>
    </row>
    <row r="2200" spans="1:17" x14ac:dyDescent="0.3">
      <c r="A2200" s="189" t="s">
        <v>91</v>
      </c>
      <c r="B2200" s="189" t="s">
        <v>92</v>
      </c>
      <c r="C2200" s="192">
        <v>1993</v>
      </c>
      <c r="D2200" s="190">
        <v>1000</v>
      </c>
      <c r="E2200" s="191">
        <v>1473.1248419026012</v>
      </c>
      <c r="F2200" s="180" t="s">
        <v>18</v>
      </c>
      <c r="G2200" s="180">
        <f t="shared" si="290"/>
        <v>5503.3402322710463</v>
      </c>
      <c r="H2200" s="180">
        <f t="shared" si="288"/>
        <v>464.3768648543778</v>
      </c>
      <c r="I2200" s="180">
        <f t="shared" si="289"/>
        <v>370.67747474042119</v>
      </c>
      <c r="J2200" s="194">
        <f t="shared" si="291"/>
        <v>6338.3945718658451</v>
      </c>
      <c r="K2200" s="180">
        <v>6.0006499999999997E-2</v>
      </c>
      <c r="L2200" s="180">
        <v>0.62404190000000004</v>
      </c>
      <c r="M2200" s="180">
        <v>0.27761380000000002</v>
      </c>
      <c r="N2200" s="180">
        <v>3.833785E-2</v>
      </c>
      <c r="O2200" s="206">
        <f t="shared" si="293"/>
        <v>6.3383945718658454</v>
      </c>
      <c r="P2200" s="201">
        <v>1</v>
      </c>
      <c r="Q2200" s="201">
        <v>0</v>
      </c>
    </row>
    <row r="2201" spans="1:17" x14ac:dyDescent="0.3">
      <c r="A2201" s="189" t="s">
        <v>91</v>
      </c>
      <c r="B2201" s="189" t="s">
        <v>92</v>
      </c>
      <c r="C2201" s="192">
        <v>1994</v>
      </c>
      <c r="D2201" s="190">
        <v>2400</v>
      </c>
      <c r="E2201" s="191">
        <v>3137.3606726510588</v>
      </c>
      <c r="F2201" s="180">
        <f t="shared" si="292"/>
        <v>529.1891227941145</v>
      </c>
      <c r="G2201" s="180">
        <f t="shared" si="290"/>
        <v>1043.8624486958831</v>
      </c>
      <c r="H2201" s="180">
        <f t="shared" si="288"/>
        <v>2684.1667526241654</v>
      </c>
      <c r="I2201" s="180">
        <f t="shared" si="289"/>
        <v>317.1476364477262</v>
      </c>
      <c r="J2201" s="194">
        <f t="shared" si="291"/>
        <v>4574.3659605618886</v>
      </c>
      <c r="K2201" s="180">
        <v>6.0006499999999997E-2</v>
      </c>
      <c r="L2201" s="180">
        <v>0.62404190000000004</v>
      </c>
      <c r="M2201" s="180">
        <v>0.27761380000000002</v>
      </c>
      <c r="N2201" s="180">
        <v>3.833785E-2</v>
      </c>
      <c r="O2201" s="206">
        <f t="shared" si="293"/>
        <v>1.9059858169007868</v>
      </c>
      <c r="P2201" s="201">
        <v>1</v>
      </c>
      <c r="Q2201" s="201">
        <v>0</v>
      </c>
    </row>
    <row r="2202" spans="1:17" x14ac:dyDescent="0.3">
      <c r="A2202" s="189" t="s">
        <v>91</v>
      </c>
      <c r="B2202" s="189" t="s">
        <v>92</v>
      </c>
      <c r="C2202" s="192">
        <v>1995</v>
      </c>
      <c r="D2202" s="190" t="s">
        <v>18</v>
      </c>
      <c r="E2202" s="191" t="s">
        <v>18</v>
      </c>
      <c r="F2202" s="180">
        <f t="shared" si="292"/>
        <v>100.37552290586497</v>
      </c>
      <c r="G2202" s="180">
        <f t="shared" si="290"/>
        <v>6033.6788741208611</v>
      </c>
      <c r="H2202" s="180">
        <f t="shared" si="288"/>
        <v>2296.5440293410243</v>
      </c>
      <c r="I2202" s="180">
        <f t="shared" si="289"/>
        <v>348.43275430568127</v>
      </c>
      <c r="J2202" s="194">
        <f t="shared" si="291"/>
        <v>8779.0311806734317</v>
      </c>
      <c r="K2202" s="180">
        <v>6.0006499999999997E-2</v>
      </c>
      <c r="L2202" s="180">
        <v>0.62404190000000004</v>
      </c>
      <c r="M2202" s="180">
        <v>0.27761380000000002</v>
      </c>
      <c r="N2202" s="180">
        <v>3.833785E-2</v>
      </c>
      <c r="O2202" s="206" t="e">
        <f t="shared" si="293"/>
        <v>#VALUE!</v>
      </c>
      <c r="P2202" s="201">
        <v>0</v>
      </c>
      <c r="Q2202" s="201">
        <v>0</v>
      </c>
    </row>
    <row r="2203" spans="1:17" x14ac:dyDescent="0.3">
      <c r="A2203" s="189" t="s">
        <v>91</v>
      </c>
      <c r="B2203" s="189" t="s">
        <v>92</v>
      </c>
      <c r="C2203" s="192">
        <v>1996</v>
      </c>
      <c r="D2203" s="190" t="s">
        <v>18</v>
      </c>
      <c r="E2203" s="191" t="s">
        <v>18</v>
      </c>
      <c r="F2203" s="180">
        <f t="shared" si="292"/>
        <v>580.18532306874499</v>
      </c>
      <c r="G2203" s="180">
        <f t="shared" si="290"/>
        <v>5162.3503568757333</v>
      </c>
      <c r="H2203" s="180">
        <f t="shared" si="288"/>
        <v>2523.0872614731015</v>
      </c>
      <c r="I2203" s="180" t="s">
        <v>18</v>
      </c>
      <c r="J2203" s="194">
        <f t="shared" si="291"/>
        <v>8265.6229414175796</v>
      </c>
      <c r="K2203" s="180">
        <v>6.0006499999999997E-2</v>
      </c>
      <c r="L2203" s="180">
        <v>0.62404190000000004</v>
      </c>
      <c r="M2203" s="180">
        <v>0.27761380000000002</v>
      </c>
      <c r="N2203" s="180">
        <v>3.833785E-2</v>
      </c>
      <c r="O2203" s="206" t="e">
        <f t="shared" si="293"/>
        <v>#VALUE!</v>
      </c>
      <c r="P2203" s="201">
        <v>0</v>
      </c>
      <c r="Q2203" s="201">
        <v>0</v>
      </c>
    </row>
    <row r="2204" spans="1:17" x14ac:dyDescent="0.3">
      <c r="A2204" s="189" t="s">
        <v>91</v>
      </c>
      <c r="B2204" s="189" t="s">
        <v>92</v>
      </c>
      <c r="C2204" s="192">
        <v>1997</v>
      </c>
      <c r="D2204" s="190">
        <v>5000</v>
      </c>
      <c r="E2204" s="191">
        <v>8818.8633363738008</v>
      </c>
      <c r="F2204" s="180">
        <f t="shared" si="292"/>
        <v>496.40028448388426</v>
      </c>
      <c r="G2204" s="180">
        <f t="shared" si="290"/>
        <v>5671.5918607629419</v>
      </c>
      <c r="H2204" s="180" t="s">
        <v>18</v>
      </c>
      <c r="I2204" s="180">
        <f t="shared" si="289"/>
        <v>309.80426759224804</v>
      </c>
      <c r="J2204" s="180" t="s">
        <v>18</v>
      </c>
      <c r="K2204" s="180">
        <v>6.0006499999999997E-2</v>
      </c>
      <c r="L2204" s="180">
        <v>0.62404190000000004</v>
      </c>
      <c r="M2204" s="180">
        <v>0.27761380000000002</v>
      </c>
      <c r="N2204" s="180">
        <v>3.833785E-2</v>
      </c>
      <c r="O2204" s="206" t="e">
        <f t="shared" si="293"/>
        <v>#VALUE!</v>
      </c>
      <c r="P2204" s="201">
        <v>0</v>
      </c>
      <c r="Q2204" s="201">
        <v>0</v>
      </c>
    </row>
    <row r="2205" spans="1:17" x14ac:dyDescent="0.3">
      <c r="A2205" s="189" t="s">
        <v>91</v>
      </c>
      <c r="B2205" s="189" t="s">
        <v>92</v>
      </c>
      <c r="C2205" s="192">
        <v>1998</v>
      </c>
      <c r="D2205" s="190">
        <v>1400</v>
      </c>
      <c r="E2205" s="191">
        <v>1672.7441678129032</v>
      </c>
      <c r="F2205" s="180">
        <f t="shared" si="292"/>
        <v>545.36783025766613</v>
      </c>
      <c r="G2205" s="180" t="s">
        <v>18</v>
      </c>
      <c r="H2205" s="180">
        <f t="shared" si="288"/>
        <v>2243.368889556948</v>
      </c>
      <c r="I2205" s="180">
        <f t="shared" si="289"/>
        <v>266.19956155510761</v>
      </c>
      <c r="J2205" s="180" t="s">
        <v>18</v>
      </c>
      <c r="K2205" s="180">
        <v>6.0006499999999997E-2</v>
      </c>
      <c r="L2205" s="180">
        <v>0.62404190000000004</v>
      </c>
      <c r="M2205" s="180">
        <v>0.27761380000000002</v>
      </c>
      <c r="N2205" s="180">
        <v>3.833785E-2</v>
      </c>
      <c r="O2205" s="206" t="e">
        <f t="shared" si="293"/>
        <v>#VALUE!</v>
      </c>
      <c r="P2205" s="201">
        <v>0</v>
      </c>
      <c r="Q2205" s="201">
        <v>0</v>
      </c>
    </row>
    <row r="2206" spans="1:17" x14ac:dyDescent="0.3">
      <c r="A2206" s="189" t="s">
        <v>91</v>
      </c>
      <c r="B2206" s="189" t="s">
        <v>92</v>
      </c>
      <c r="C2206" s="192">
        <v>1999</v>
      </c>
      <c r="D2206" s="190">
        <v>8000</v>
      </c>
      <c r="E2206" s="191">
        <v>9668.7079411187951</v>
      </c>
      <c r="F2206" s="180" t="s">
        <v>18</v>
      </c>
      <c r="G2206" s="180">
        <f t="shared" si="290"/>
        <v>5042.8191402589064</v>
      </c>
      <c r="H2206" s="180">
        <f t="shared" si="288"/>
        <v>1927.6164897522249</v>
      </c>
      <c r="I2206" s="180" t="s">
        <v>18</v>
      </c>
      <c r="J2206" s="180" t="s">
        <v>18</v>
      </c>
      <c r="K2206" s="180">
        <v>6.0006499999999997E-2</v>
      </c>
      <c r="L2206" s="180">
        <v>0.62404190000000004</v>
      </c>
      <c r="M2206" s="180">
        <v>0.27761380000000002</v>
      </c>
      <c r="N2206" s="180">
        <v>3.833785E-2</v>
      </c>
      <c r="O2206" s="206" t="e">
        <f t="shared" si="293"/>
        <v>#VALUE!</v>
      </c>
      <c r="P2206" s="201">
        <v>0</v>
      </c>
      <c r="Q2206" s="201">
        <v>0</v>
      </c>
    </row>
    <row r="2207" spans="1:17" x14ac:dyDescent="0.3">
      <c r="A2207" s="189" t="s">
        <v>91</v>
      </c>
      <c r="B2207" s="189" t="s">
        <v>92</v>
      </c>
      <c r="C2207" s="192">
        <v>2000</v>
      </c>
      <c r="D2207" s="190">
        <v>6000</v>
      </c>
      <c r="E2207" s="191">
        <v>8272.4418935262729</v>
      </c>
      <c r="F2207" s="180">
        <f t="shared" si="292"/>
        <v>484.90642493708521</v>
      </c>
      <c r="G2207" s="180">
        <f t="shared" si="290"/>
        <v>4333.046328159151</v>
      </c>
      <c r="H2207" s="180" t="s">
        <v>18</v>
      </c>
      <c r="I2207" s="180">
        <f t="shared" si="289"/>
        <v>483.55200444276204</v>
      </c>
      <c r="J2207" s="180" t="s">
        <v>18</v>
      </c>
      <c r="K2207" s="180">
        <v>6.0006499999999997E-2</v>
      </c>
      <c r="L2207" s="180">
        <v>0.62404190000000004</v>
      </c>
      <c r="M2207" s="180">
        <v>0.27761380000000002</v>
      </c>
      <c r="N2207" s="180">
        <v>3.833785E-2</v>
      </c>
      <c r="O2207" s="206" t="e">
        <f t="shared" si="293"/>
        <v>#VALUE!</v>
      </c>
      <c r="P2207" s="201">
        <v>0</v>
      </c>
      <c r="Q2207" s="201">
        <v>0</v>
      </c>
    </row>
    <row r="2208" spans="1:17" x14ac:dyDescent="0.3">
      <c r="A2208" s="189" t="s">
        <v>91</v>
      </c>
      <c r="B2208" s="189" t="s">
        <v>92</v>
      </c>
      <c r="C2208" s="192">
        <v>2001</v>
      </c>
      <c r="D2208" s="190">
        <v>8000</v>
      </c>
      <c r="E2208" s="191">
        <v>9088.4792523754277</v>
      </c>
      <c r="F2208" s="180">
        <f t="shared" si="292"/>
        <v>416.65622851715898</v>
      </c>
      <c r="G2208" s="180" t="s">
        <v>18</v>
      </c>
      <c r="H2208" s="180">
        <f t="shared" si="288"/>
        <v>3501.5189806150333</v>
      </c>
      <c r="I2208" s="180">
        <f t="shared" si="289"/>
        <v>135.55734672171789</v>
      </c>
      <c r="J2208" s="180" t="s">
        <v>18</v>
      </c>
      <c r="K2208" s="180">
        <v>6.0006499999999997E-2</v>
      </c>
      <c r="L2208" s="180">
        <v>0.62404190000000004</v>
      </c>
      <c r="M2208" s="180">
        <v>0.27761380000000002</v>
      </c>
      <c r="N2208" s="180">
        <v>3.833785E-2</v>
      </c>
      <c r="O2208" s="206" t="e">
        <f t="shared" si="293"/>
        <v>#VALUE!</v>
      </c>
      <c r="P2208" s="201">
        <v>0</v>
      </c>
      <c r="Q2208" s="201">
        <v>0</v>
      </c>
    </row>
    <row r="2209" spans="1:17" x14ac:dyDescent="0.3">
      <c r="A2209" s="189" t="s">
        <v>91</v>
      </c>
      <c r="B2209" s="189" t="s">
        <v>92</v>
      </c>
      <c r="C2209" s="192">
        <v>2002</v>
      </c>
      <c r="D2209" s="190" t="s">
        <v>18</v>
      </c>
      <c r="E2209" s="191" t="s">
        <v>18</v>
      </c>
      <c r="F2209" s="180" t="s">
        <v>18</v>
      </c>
      <c r="G2209" s="180">
        <f t="shared" si="290"/>
        <v>7870.98680810921</v>
      </c>
      <c r="H2209" s="180">
        <f t="shared" si="288"/>
        <v>981.60408424921184</v>
      </c>
      <c r="I2209" s="180" t="s">
        <v>18</v>
      </c>
      <c r="J2209" s="180" t="s">
        <v>18</v>
      </c>
      <c r="K2209" s="180">
        <v>6.0006499999999997E-2</v>
      </c>
      <c r="L2209" s="180">
        <v>0.62404190000000004</v>
      </c>
      <c r="M2209" s="180">
        <v>0.27761380000000002</v>
      </c>
      <c r="N2209" s="180">
        <v>3.833785E-2</v>
      </c>
      <c r="O2209" s="206" t="e">
        <f t="shared" si="293"/>
        <v>#VALUE!</v>
      </c>
      <c r="P2209" s="201">
        <v>0</v>
      </c>
      <c r="Q2209" s="201">
        <v>0</v>
      </c>
    </row>
    <row r="2210" spans="1:17" x14ac:dyDescent="0.3">
      <c r="A2210" s="189" t="s">
        <v>91</v>
      </c>
      <c r="B2210" s="189" t="s">
        <v>92</v>
      </c>
      <c r="C2210" s="192">
        <v>2003</v>
      </c>
      <c r="D2210" s="190">
        <v>7000</v>
      </c>
      <c r="E2210" s="191">
        <v>8080.8983183002711</v>
      </c>
      <c r="F2210" s="180">
        <f t="shared" si="292"/>
        <v>756.85682307679224</v>
      </c>
      <c r="G2210" s="180">
        <f t="shared" si="290"/>
        <v>2206.526036467345</v>
      </c>
      <c r="H2210" s="180" t="s">
        <v>18</v>
      </c>
      <c r="I2210" s="180" t="s">
        <v>18</v>
      </c>
      <c r="J2210" s="180" t="s">
        <v>18</v>
      </c>
      <c r="K2210" s="180">
        <v>6.0006499999999997E-2</v>
      </c>
      <c r="L2210" s="180">
        <v>0.62404190000000004</v>
      </c>
      <c r="M2210" s="180">
        <v>0.27761380000000002</v>
      </c>
      <c r="N2210" s="180">
        <v>3.833785E-2</v>
      </c>
      <c r="O2210" s="206" t="e">
        <f t="shared" si="293"/>
        <v>#VALUE!</v>
      </c>
      <c r="P2210" s="201">
        <v>0</v>
      </c>
      <c r="Q2210" s="201">
        <v>0</v>
      </c>
    </row>
    <row r="2211" spans="1:17" x14ac:dyDescent="0.3">
      <c r="A2211" s="189" t="s">
        <v>91</v>
      </c>
      <c r="B2211" s="189" t="s">
        <v>92</v>
      </c>
      <c r="C2211" s="192">
        <v>2004</v>
      </c>
      <c r="D2211" s="190">
        <v>6000</v>
      </c>
      <c r="E2211" s="191">
        <v>6943.5182608077293</v>
      </c>
      <c r="F2211" s="180">
        <f t="shared" si="292"/>
        <v>212.17470270390135</v>
      </c>
      <c r="G2211" s="180" t="s">
        <v>18</v>
      </c>
      <c r="H2211" s="180" t="s">
        <v>18</v>
      </c>
      <c r="I2211" s="180" t="s">
        <v>18</v>
      </c>
      <c r="J2211" s="180" t="s">
        <v>18</v>
      </c>
      <c r="K2211" s="180">
        <v>6.0006499999999997E-2</v>
      </c>
      <c r="L2211" s="180">
        <v>0.62404190000000004</v>
      </c>
      <c r="M2211" s="180">
        <v>0.27761380000000002</v>
      </c>
      <c r="N2211" s="180">
        <v>3.833785E-2</v>
      </c>
      <c r="O2211" s="206" t="e">
        <f t="shared" si="293"/>
        <v>#VALUE!</v>
      </c>
      <c r="P2211" s="201">
        <v>0</v>
      </c>
      <c r="Q2211" s="201">
        <v>0</v>
      </c>
    </row>
    <row r="2212" spans="1:17" x14ac:dyDescent="0.3">
      <c r="A2212" s="189" t="s">
        <v>91</v>
      </c>
      <c r="B2212" s="189" t="s">
        <v>92</v>
      </c>
      <c r="C2212" s="192">
        <v>2005</v>
      </c>
      <c r="D2212" s="190" t="s">
        <v>18</v>
      </c>
      <c r="E2212" s="191" t="s">
        <v>18</v>
      </c>
      <c r="F2212" s="180" t="s">
        <v>18</v>
      </c>
      <c r="G2212" s="180" t="s">
        <v>18</v>
      </c>
      <c r="H2212" s="180" t="s">
        <v>18</v>
      </c>
      <c r="I2212" s="180" t="s">
        <v>18</v>
      </c>
      <c r="J2212" s="180" t="s">
        <v>18</v>
      </c>
      <c r="K2212" s="180">
        <v>6.0006499999999997E-2</v>
      </c>
      <c r="L2212" s="180">
        <v>0.62404190000000004</v>
      </c>
      <c r="M2212" s="180">
        <v>0.27761380000000002</v>
      </c>
      <c r="N2212" s="180">
        <v>3.833785E-2</v>
      </c>
      <c r="O2212" s="206" t="e">
        <f t="shared" si="293"/>
        <v>#VALUE!</v>
      </c>
      <c r="P2212" s="201">
        <v>0</v>
      </c>
      <c r="Q2212" s="201">
        <v>0</v>
      </c>
    </row>
    <row r="2213" spans="1:17" x14ac:dyDescent="0.3">
      <c r="A2213" s="189" t="s">
        <v>91</v>
      </c>
      <c r="B2213" s="189" t="s">
        <v>92</v>
      </c>
      <c r="C2213" s="192">
        <v>2006</v>
      </c>
      <c r="D2213" s="190">
        <v>10200</v>
      </c>
      <c r="E2213" s="191">
        <v>12612.913985598097</v>
      </c>
      <c r="F2213" s="180" t="s">
        <v>18</v>
      </c>
      <c r="G2213" s="180" t="s">
        <v>18</v>
      </c>
      <c r="H2213" s="180" t="s">
        <v>18</v>
      </c>
      <c r="I2213" s="180">
        <f t="shared" si="289"/>
        <v>235.71709840083247</v>
      </c>
      <c r="J2213" s="180" t="s">
        <v>18</v>
      </c>
      <c r="K2213" s="180">
        <v>6.0006499999999997E-2</v>
      </c>
      <c r="L2213" s="180">
        <v>0.62404190000000004</v>
      </c>
      <c r="M2213" s="180">
        <v>0.27761380000000002</v>
      </c>
      <c r="N2213" s="180">
        <v>3.833785E-2</v>
      </c>
      <c r="O2213" s="206" t="e">
        <f t="shared" si="293"/>
        <v>#VALUE!</v>
      </c>
      <c r="P2213" s="201">
        <v>0</v>
      </c>
      <c r="Q2213" s="201">
        <v>0</v>
      </c>
    </row>
    <row r="2214" spans="1:17" x14ac:dyDescent="0.3">
      <c r="A2214" s="189" t="s">
        <v>91</v>
      </c>
      <c r="B2214" s="189" t="s">
        <v>92</v>
      </c>
      <c r="C2214" s="192">
        <v>2007</v>
      </c>
      <c r="D2214" s="190">
        <v>3200</v>
      </c>
      <c r="E2214" s="191">
        <v>3535.8619933490763</v>
      </c>
      <c r="F2214" s="180" t="s">
        <v>18</v>
      </c>
      <c r="G2214" s="180" t="s">
        <v>18</v>
      </c>
      <c r="H2214" s="180">
        <f t="shared" si="288"/>
        <v>1706.8854777205563</v>
      </c>
      <c r="I2214" s="180">
        <f t="shared" si="289"/>
        <v>56.313220074567063</v>
      </c>
      <c r="J2214" s="180" t="s">
        <v>18</v>
      </c>
      <c r="K2214" s="180">
        <v>6.0006499999999997E-2</v>
      </c>
      <c r="L2214" s="180">
        <v>0.62404190000000004</v>
      </c>
      <c r="M2214" s="180">
        <v>0.27761380000000002</v>
      </c>
      <c r="N2214" s="180">
        <v>3.833785E-2</v>
      </c>
      <c r="O2214" s="206" t="e">
        <f t="shared" si="293"/>
        <v>#VALUE!</v>
      </c>
      <c r="P2214" s="201">
        <v>0</v>
      </c>
      <c r="Q2214" s="201">
        <v>0</v>
      </c>
    </row>
    <row r="2215" spans="1:17" x14ac:dyDescent="0.3">
      <c r="A2215" s="189" t="s">
        <v>91</v>
      </c>
      <c r="B2215" s="189" t="s">
        <v>92</v>
      </c>
      <c r="C2215" s="192">
        <v>2008</v>
      </c>
      <c r="D2215" s="190" t="s">
        <v>18</v>
      </c>
      <c r="E2215" s="191" t="s">
        <v>18</v>
      </c>
      <c r="F2215" s="180" t="s">
        <v>18</v>
      </c>
      <c r="G2215" s="180">
        <f t="shared" si="290"/>
        <v>3836.8699848463716</v>
      </c>
      <c r="H2215" s="180">
        <f t="shared" si="288"/>
        <v>407.77787526261505</v>
      </c>
      <c r="I2215" s="180" t="s">
        <v>18</v>
      </c>
      <c r="J2215" s="180" t="s">
        <v>18</v>
      </c>
      <c r="K2215" s="180">
        <v>6.0006499999999997E-2</v>
      </c>
      <c r="L2215" s="180">
        <v>0.62404190000000004</v>
      </c>
      <c r="M2215" s="180">
        <v>0.27761380000000002</v>
      </c>
      <c r="N2215" s="180">
        <v>3.833785E-2</v>
      </c>
      <c r="O2215" s="206" t="e">
        <f t="shared" si="293"/>
        <v>#VALUE!</v>
      </c>
      <c r="P2215" s="201">
        <v>0</v>
      </c>
      <c r="Q2215" s="201">
        <v>0</v>
      </c>
    </row>
    <row r="2216" spans="1:17" x14ac:dyDescent="0.3">
      <c r="A2216" s="189" t="s">
        <v>91</v>
      </c>
      <c r="B2216" s="189" t="s">
        <v>92</v>
      </c>
      <c r="C2216" s="192">
        <v>2009</v>
      </c>
      <c r="D2216" s="190" t="s">
        <v>18</v>
      </c>
      <c r="E2216" s="191" t="s">
        <v>18</v>
      </c>
      <c r="F2216" s="180">
        <f t="shared" si="292"/>
        <v>368.94499992017165</v>
      </c>
      <c r="G2216" s="180">
        <f t="shared" si="290"/>
        <v>916.63483608107845</v>
      </c>
      <c r="H2216" s="180" t="s">
        <v>18</v>
      </c>
      <c r="I2216" s="180" t="s">
        <v>18</v>
      </c>
      <c r="J2216" s="180" t="s">
        <v>18</v>
      </c>
      <c r="K2216" s="180">
        <v>6.0006499999999997E-2</v>
      </c>
      <c r="L2216" s="180">
        <v>0.62404190000000004</v>
      </c>
      <c r="M2216" s="180">
        <v>0.27761380000000002</v>
      </c>
      <c r="N2216" s="180">
        <v>3.833785E-2</v>
      </c>
      <c r="O2216" s="206" t="e">
        <f t="shared" si="293"/>
        <v>#VALUE!</v>
      </c>
      <c r="P2216" s="201">
        <v>0</v>
      </c>
      <c r="Q2216" s="201">
        <v>0</v>
      </c>
    </row>
    <row r="2217" spans="1:17" x14ac:dyDescent="0.3">
      <c r="A2217" s="189" t="s">
        <v>91</v>
      </c>
      <c r="B2217" s="189" t="s">
        <v>92</v>
      </c>
      <c r="C2217" s="192">
        <v>2010</v>
      </c>
      <c r="D2217" s="190" t="s">
        <v>18</v>
      </c>
      <c r="E2217" s="191" t="s">
        <v>18</v>
      </c>
      <c r="F2217" s="180">
        <f t="shared" si="292"/>
        <v>88.14159480525143</v>
      </c>
      <c r="G2217" s="180" t="s">
        <v>18</v>
      </c>
      <c r="H2217" s="180" t="s">
        <v>18</v>
      </c>
      <c r="I2217" s="180" t="s">
        <v>18</v>
      </c>
      <c r="J2217" s="180" t="s">
        <v>18</v>
      </c>
      <c r="K2217" s="180">
        <v>6.0006499999999997E-2</v>
      </c>
      <c r="L2217" s="180">
        <v>0.62404190000000004</v>
      </c>
      <c r="M2217" s="180">
        <v>0.27761380000000002</v>
      </c>
      <c r="N2217" s="180">
        <v>3.833785E-2</v>
      </c>
      <c r="O2217" s="206" t="e">
        <f t="shared" si="293"/>
        <v>#VALUE!</v>
      </c>
      <c r="P2217" s="201">
        <v>0</v>
      </c>
      <c r="Q2217" s="201">
        <v>0</v>
      </c>
    </row>
    <row r="2218" spans="1:17" x14ac:dyDescent="0.3">
      <c r="A2218" s="189" t="s">
        <v>91</v>
      </c>
      <c r="B2218" s="189" t="s">
        <v>92</v>
      </c>
      <c r="C2218" s="192">
        <v>2011</v>
      </c>
      <c r="D2218" s="190" t="s">
        <v>18</v>
      </c>
      <c r="E2218" s="191" t="s">
        <v>18</v>
      </c>
      <c r="F2218" s="180" t="s">
        <v>18</v>
      </c>
      <c r="G2218" s="180" t="s">
        <v>18</v>
      </c>
      <c r="H2218" s="180" t="s">
        <v>18</v>
      </c>
      <c r="I2218" s="180" t="s">
        <v>18</v>
      </c>
      <c r="J2218" s="180" t="s">
        <v>18</v>
      </c>
      <c r="K2218" s="180">
        <v>6.0006499999999997E-2</v>
      </c>
      <c r="L2218" s="180">
        <v>0.62404190000000004</v>
      </c>
      <c r="M2218" s="180">
        <v>0.27761380000000002</v>
      </c>
      <c r="N2218" s="180">
        <v>3.833785E-2</v>
      </c>
      <c r="O2218" s="206" t="e">
        <f t="shared" si="293"/>
        <v>#VALUE!</v>
      </c>
      <c r="P2218" s="201">
        <v>0</v>
      </c>
      <c r="Q2218" s="201">
        <v>0</v>
      </c>
    </row>
    <row r="2219" spans="1:17" x14ac:dyDescent="0.3">
      <c r="A2219" s="189" t="s">
        <v>91</v>
      </c>
      <c r="B2219" s="189" t="s">
        <v>92</v>
      </c>
      <c r="C2219" s="192">
        <v>2012</v>
      </c>
      <c r="D2219" s="190">
        <v>5600</v>
      </c>
      <c r="E2219" s="191">
        <v>6148.4172534670688</v>
      </c>
      <c r="F2219" s="180" t="s">
        <v>18</v>
      </c>
      <c r="G2219" s="180" t="s">
        <v>18</v>
      </c>
      <c r="H2219" s="180" t="s">
        <v>18</v>
      </c>
      <c r="I2219" s="180" t="s">
        <v>18</v>
      </c>
      <c r="J2219" s="180" t="s">
        <v>18</v>
      </c>
      <c r="K2219" s="180">
        <v>6.0006499999999997E-2</v>
      </c>
      <c r="L2219" s="180">
        <v>0.62404190000000004</v>
      </c>
      <c r="M2219" s="180">
        <v>0.27761380000000002</v>
      </c>
      <c r="N2219" s="180">
        <v>3.833785E-2</v>
      </c>
      <c r="O2219" s="206" t="e">
        <f t="shared" si="293"/>
        <v>#VALUE!</v>
      </c>
      <c r="P2219" s="201">
        <v>0</v>
      </c>
      <c r="Q2219" s="201">
        <v>0</v>
      </c>
    </row>
    <row r="2220" spans="1:17" x14ac:dyDescent="0.3">
      <c r="A2220" s="189" t="s">
        <v>91</v>
      </c>
      <c r="B2220" s="189" t="s">
        <v>92</v>
      </c>
      <c r="C2220" s="192">
        <v>2013</v>
      </c>
      <c r="D2220" s="190">
        <v>1420</v>
      </c>
      <c r="E2220" s="191">
        <v>1468.8674527801393</v>
      </c>
      <c r="F2220" s="180" t="s">
        <v>18</v>
      </c>
      <c r="G2220" s="180" t="s">
        <v>18</v>
      </c>
      <c r="H2220" s="180" t="s">
        <v>18</v>
      </c>
      <c r="I2220" s="180" t="s">
        <v>18</v>
      </c>
      <c r="J2220" s="180" t="s">
        <v>18</v>
      </c>
      <c r="K2220" s="180">
        <v>6.0006499999999997E-2</v>
      </c>
      <c r="L2220" s="180">
        <v>0.62404190000000004</v>
      </c>
      <c r="M2220" s="180">
        <v>0.27761380000000002</v>
      </c>
      <c r="N2220" s="180">
        <v>3.833785E-2</v>
      </c>
      <c r="O2220" s="206" t="e">
        <f t="shared" si="293"/>
        <v>#VALUE!</v>
      </c>
      <c r="P2220" s="201">
        <v>0</v>
      </c>
      <c r="Q2220" s="201">
        <v>0</v>
      </c>
    </row>
    <row r="2221" spans="1:17" x14ac:dyDescent="0.3">
      <c r="A2221" s="189" t="s">
        <v>91</v>
      </c>
      <c r="B2221" s="189" t="s">
        <v>92</v>
      </c>
      <c r="C2221" s="192">
        <v>2014</v>
      </c>
      <c r="D2221" s="190" t="s">
        <v>18</v>
      </c>
      <c r="E2221" s="191" t="s">
        <v>18</v>
      </c>
      <c r="F2221" s="180" t="s">
        <v>18</v>
      </c>
      <c r="G2221" s="180" t="s">
        <v>18</v>
      </c>
      <c r="H2221" s="180" t="s">
        <v>18</v>
      </c>
      <c r="I2221" s="180" t="s">
        <v>18</v>
      </c>
      <c r="J2221" s="180" t="s">
        <v>18</v>
      </c>
      <c r="K2221" s="180">
        <v>6.0006499999999997E-2</v>
      </c>
      <c r="L2221" s="180">
        <v>0.62404190000000004</v>
      </c>
      <c r="M2221" s="180">
        <v>0.27761380000000002</v>
      </c>
      <c r="N2221" s="180">
        <v>3.833785E-2</v>
      </c>
      <c r="O2221" s="206" t="e">
        <f t="shared" si="293"/>
        <v>#VALUE!</v>
      </c>
      <c r="P2221" s="201">
        <v>0</v>
      </c>
      <c r="Q2221" s="201">
        <v>0</v>
      </c>
    </row>
    <row r="2222" spans="1:17" x14ac:dyDescent="0.3">
      <c r="A2222" t="s">
        <v>93</v>
      </c>
      <c r="B2222" t="s">
        <v>94</v>
      </c>
      <c r="C2222" s="200">
        <v>1954</v>
      </c>
      <c r="D2222" s="198">
        <v>7000</v>
      </c>
      <c r="E2222" s="199">
        <v>11668.911256190802</v>
      </c>
      <c r="F2222" s="196">
        <f t="shared" ref="F2222" si="294">K2222*E2225</f>
        <v>101.89194071598592</v>
      </c>
      <c r="G2222" s="196">
        <f t="shared" ref="G2222" si="295">L2222*E2226</f>
        <v>6596.7313464295448</v>
      </c>
      <c r="H2222" s="196">
        <f t="shared" ref="H2222" si="296">M2222*E2227</f>
        <v>3842.8615960120792</v>
      </c>
      <c r="I2222" s="196">
        <f t="shared" ref="I2222" si="297">N2222*E2228</f>
        <v>0</v>
      </c>
      <c r="J2222" s="201">
        <f t="shared" ref="J2222" si="298">SUM(F2222:I2222)</f>
        <v>10541.484883157609</v>
      </c>
      <c r="K2222" s="203">
        <v>4.3499999999999997E-2</v>
      </c>
      <c r="L2222" s="203">
        <v>0.79710000000000003</v>
      </c>
      <c r="M2222" s="203">
        <v>0.15939999999999999</v>
      </c>
      <c r="N2222" s="203">
        <v>0</v>
      </c>
      <c r="O2222" s="206">
        <f t="shared" si="293"/>
        <v>1.5059264118796585</v>
      </c>
      <c r="P2222" s="201">
        <v>1</v>
      </c>
      <c r="Q2222" s="201">
        <v>0</v>
      </c>
    </row>
    <row r="2223" spans="1:17" x14ac:dyDescent="0.3">
      <c r="A2223" s="197" t="s">
        <v>93</v>
      </c>
      <c r="B2223" s="197" t="s">
        <v>94</v>
      </c>
      <c r="C2223" s="200">
        <v>1955</v>
      </c>
      <c r="D2223" s="198">
        <v>7000</v>
      </c>
      <c r="E2223" s="199">
        <v>17447.437183329304</v>
      </c>
      <c r="F2223" s="196">
        <f t="shared" ref="F2223:F2277" si="299">K2223*E2226</f>
        <v>360.00227520974175</v>
      </c>
      <c r="G2223" s="196">
        <f t="shared" ref="G2223:G2276" si="300">L2223*E2227</f>
        <v>19216.718809167058</v>
      </c>
      <c r="H2223" s="196">
        <f t="shared" ref="H2223:H2275" si="301">M2223*E2228</f>
        <v>2096.7260909874208</v>
      </c>
      <c r="I2223" s="196">
        <f t="shared" ref="I2223:I2274" si="302">N2223*E2229</f>
        <v>0</v>
      </c>
      <c r="J2223" s="201">
        <f t="shared" ref="J2223:J2275" si="303">SUM(F2223:I2223)</f>
        <v>21673.447175364221</v>
      </c>
      <c r="K2223" s="203">
        <v>4.3499999999999997E-2</v>
      </c>
      <c r="L2223" s="203">
        <v>0.79710000000000003</v>
      </c>
      <c r="M2223" s="203">
        <v>0.15939999999999999</v>
      </c>
      <c r="N2223" s="203">
        <v>0</v>
      </c>
      <c r="O2223" s="206">
        <f t="shared" si="293"/>
        <v>3.0962067393377457</v>
      </c>
      <c r="P2223" s="201">
        <v>1</v>
      </c>
      <c r="Q2223" s="201">
        <v>0</v>
      </c>
    </row>
    <row r="2224" spans="1:17" x14ac:dyDescent="0.3">
      <c r="A2224" s="197" t="s">
        <v>93</v>
      </c>
      <c r="B2224" s="197" t="s">
        <v>94</v>
      </c>
      <c r="C2224" s="200">
        <v>1956</v>
      </c>
      <c r="D2224" s="198">
        <v>3000</v>
      </c>
      <c r="E2224" s="199">
        <v>8641.779408253411</v>
      </c>
      <c r="F2224" s="196">
        <f t="shared" si="299"/>
        <v>1048.7106613960191</v>
      </c>
      <c r="G2224" s="196">
        <f t="shared" si="300"/>
        <v>10484.94584144337</v>
      </c>
      <c r="H2224" s="196">
        <f t="shared" si="301"/>
        <v>357.24520412189196</v>
      </c>
      <c r="I2224" s="196">
        <f t="shared" si="302"/>
        <v>0</v>
      </c>
      <c r="J2224" s="201">
        <f t="shared" si="303"/>
        <v>11890.90170696128</v>
      </c>
      <c r="K2224" s="203">
        <v>4.3499999999999997E-2</v>
      </c>
      <c r="L2224" s="203">
        <v>0.79710000000000003</v>
      </c>
      <c r="M2224" s="203">
        <v>0.15939999999999999</v>
      </c>
      <c r="N2224" s="203">
        <v>0</v>
      </c>
      <c r="O2224" s="206">
        <f t="shared" si="293"/>
        <v>3.9636339023204266</v>
      </c>
      <c r="P2224" s="201">
        <v>1</v>
      </c>
      <c r="Q2224" s="201">
        <v>0</v>
      </c>
    </row>
    <row r="2225" spans="1:17" x14ac:dyDescent="0.3">
      <c r="A2225" s="197" t="s">
        <v>93</v>
      </c>
      <c r="B2225" s="197" t="s">
        <v>94</v>
      </c>
      <c r="C2225" s="200">
        <v>1957</v>
      </c>
      <c r="D2225" s="198">
        <v>1500</v>
      </c>
      <c r="E2225" s="199">
        <v>2342.3434647353088</v>
      </c>
      <c r="F2225" s="196">
        <f t="shared" si="299"/>
        <v>572.19313022555082</v>
      </c>
      <c r="G2225" s="196">
        <f t="shared" si="300"/>
        <v>1786.4501393071525</v>
      </c>
      <c r="H2225" s="196">
        <f t="shared" si="301"/>
        <v>1476.3895386937436</v>
      </c>
      <c r="I2225" s="196">
        <f t="shared" si="302"/>
        <v>0</v>
      </c>
      <c r="J2225" s="201">
        <f t="shared" si="303"/>
        <v>3835.0328082264468</v>
      </c>
      <c r="K2225" s="203">
        <v>4.3499999999999997E-2</v>
      </c>
      <c r="L2225" s="203">
        <v>0.79710000000000003</v>
      </c>
      <c r="M2225" s="203">
        <v>0.15939999999999999</v>
      </c>
      <c r="N2225" s="203">
        <v>0</v>
      </c>
      <c r="O2225" s="206">
        <f t="shared" si="293"/>
        <v>2.5566885388176313</v>
      </c>
      <c r="P2225" s="201">
        <v>1</v>
      </c>
      <c r="Q2225" s="201">
        <v>0</v>
      </c>
    </row>
    <row r="2226" spans="1:17" x14ac:dyDescent="0.3">
      <c r="A2226" s="197" t="s">
        <v>93</v>
      </c>
      <c r="B2226" s="197" t="s">
        <v>94</v>
      </c>
      <c r="C2226" s="200">
        <v>1958</v>
      </c>
      <c r="D2226" s="198">
        <v>3000</v>
      </c>
      <c r="E2226" s="199">
        <v>8275.9143726377424</v>
      </c>
      <c r="F2226" s="196">
        <f t="shared" si="299"/>
        <v>97.491633496250316</v>
      </c>
      <c r="G2226" s="196">
        <f t="shared" si="300"/>
        <v>7382.8739102433074</v>
      </c>
      <c r="H2226" s="196">
        <f t="shared" si="301"/>
        <v>2631.5484679504507</v>
      </c>
      <c r="I2226" s="196">
        <f t="shared" si="302"/>
        <v>0</v>
      </c>
      <c r="J2226" s="201">
        <f t="shared" si="303"/>
        <v>10111.914011690009</v>
      </c>
      <c r="K2226" s="203">
        <v>4.3499999999999997E-2</v>
      </c>
      <c r="L2226" s="203">
        <v>0.79710000000000003</v>
      </c>
      <c r="M2226" s="203">
        <v>0.15939999999999999</v>
      </c>
      <c r="N2226" s="203">
        <v>0</v>
      </c>
      <c r="O2226" s="206">
        <f t="shared" si="293"/>
        <v>3.3706380038966697</v>
      </c>
      <c r="P2226" s="201">
        <v>1</v>
      </c>
      <c r="Q2226" s="201">
        <v>0</v>
      </c>
    </row>
    <row r="2227" spans="1:17" x14ac:dyDescent="0.3">
      <c r="A2227" s="197" t="s">
        <v>93</v>
      </c>
      <c r="B2227" s="197" t="s">
        <v>94</v>
      </c>
      <c r="C2227" s="200">
        <v>1959</v>
      </c>
      <c r="D2227" s="198">
        <v>15000</v>
      </c>
      <c r="E2227" s="199">
        <v>24108.291066575155</v>
      </c>
      <c r="F2227" s="196">
        <f t="shared" si="299"/>
        <v>402.90429694590875</v>
      </c>
      <c r="G2227" s="196">
        <f t="shared" si="300"/>
        <v>13159.39324845235</v>
      </c>
      <c r="H2227" s="196">
        <f t="shared" si="301"/>
        <v>2191.3136590510012</v>
      </c>
      <c r="I2227" s="196">
        <v>0</v>
      </c>
      <c r="J2227" s="201">
        <f t="shared" si="303"/>
        <v>15753.611204449258</v>
      </c>
      <c r="K2227" s="203">
        <v>4.3499999999999997E-2</v>
      </c>
      <c r="L2227" s="203">
        <v>0.79710000000000003</v>
      </c>
      <c r="M2227" s="203">
        <v>0.15939999999999999</v>
      </c>
      <c r="N2227" s="203">
        <v>0</v>
      </c>
      <c r="O2227" s="206">
        <f t="shared" si="293"/>
        <v>1.050240746963284</v>
      </c>
      <c r="P2227" s="201">
        <v>1</v>
      </c>
      <c r="Q2227" s="201">
        <v>0</v>
      </c>
    </row>
    <row r="2228" spans="1:17" x14ac:dyDescent="0.3">
      <c r="A2228" s="197" t="s">
        <v>93</v>
      </c>
      <c r="B2228" s="197" t="s">
        <v>94</v>
      </c>
      <c r="C2228" s="200">
        <v>1960</v>
      </c>
      <c r="D2228" s="198">
        <v>7000</v>
      </c>
      <c r="E2228" s="199">
        <v>13153.865062656341</v>
      </c>
      <c r="F2228" s="196">
        <f t="shared" si="299"/>
        <v>718.14528454105778</v>
      </c>
      <c r="G2228" s="196">
        <f t="shared" si="300"/>
        <v>10957.94302151539</v>
      </c>
      <c r="H2228" s="196" t="s">
        <v>18</v>
      </c>
      <c r="I2228" s="196">
        <f t="shared" si="302"/>
        <v>0</v>
      </c>
      <c r="J2228" s="201" t="s">
        <v>18</v>
      </c>
      <c r="K2228" s="203">
        <v>4.3499999999999997E-2</v>
      </c>
      <c r="L2228" s="203">
        <v>0.79710000000000003</v>
      </c>
      <c r="M2228" s="203">
        <v>0.15939999999999999</v>
      </c>
      <c r="N2228" s="203">
        <v>0</v>
      </c>
      <c r="O2228" s="206" t="e">
        <f t="shared" si="293"/>
        <v>#VALUE!</v>
      </c>
      <c r="P2228" s="201">
        <v>0</v>
      </c>
      <c r="Q2228" s="201">
        <v>0</v>
      </c>
    </row>
    <row r="2229" spans="1:17" x14ac:dyDescent="0.3">
      <c r="A2229" s="197" t="s">
        <v>93</v>
      </c>
      <c r="B2229" s="197" t="s">
        <v>94</v>
      </c>
      <c r="C2229" s="200">
        <v>1961</v>
      </c>
      <c r="D2229" s="198">
        <v>1500</v>
      </c>
      <c r="E2229" s="199">
        <v>2241.1869769252949</v>
      </c>
      <c r="F2229" s="196">
        <f t="shared" si="299"/>
        <v>598.00592326674121</v>
      </c>
      <c r="G2229" s="196" t="s">
        <v>18</v>
      </c>
      <c r="H2229" s="196">
        <f t="shared" si="301"/>
        <v>5266.0471922493443</v>
      </c>
      <c r="I2229" s="196">
        <f t="shared" si="302"/>
        <v>0</v>
      </c>
      <c r="J2229" s="201" t="s">
        <v>18</v>
      </c>
      <c r="K2229" s="203">
        <v>4.3499999999999997E-2</v>
      </c>
      <c r="L2229" s="203">
        <v>0.79710000000000003</v>
      </c>
      <c r="M2229" s="203">
        <v>0.15939999999999999</v>
      </c>
      <c r="N2229" s="203">
        <v>0</v>
      </c>
      <c r="O2229" s="206" t="e">
        <f t="shared" si="293"/>
        <v>#VALUE!</v>
      </c>
      <c r="P2229" s="201">
        <v>0</v>
      </c>
      <c r="Q2229" s="201">
        <v>0</v>
      </c>
    </row>
    <row r="2230" spans="1:17" x14ac:dyDescent="0.3">
      <c r="A2230" s="197" t="s">
        <v>93</v>
      </c>
      <c r="B2230" s="197" t="s">
        <v>94</v>
      </c>
      <c r="C2230" s="200">
        <v>1962</v>
      </c>
      <c r="D2230" s="198">
        <v>7000</v>
      </c>
      <c r="E2230" s="199">
        <v>9262.1677458829599</v>
      </c>
      <c r="F2230" s="196" t="s">
        <v>18</v>
      </c>
      <c r="G2230" s="196">
        <f t="shared" si="300"/>
        <v>26333.539629497824</v>
      </c>
      <c r="H2230" s="196">
        <f t="shared" si="301"/>
        <v>3480.0444999605343</v>
      </c>
      <c r="I2230" s="196">
        <f t="shared" si="302"/>
        <v>0</v>
      </c>
      <c r="J2230" s="201">
        <f t="shared" si="303"/>
        <v>29813.584129458359</v>
      </c>
      <c r="K2230" s="203">
        <v>4.3499999999999997E-2</v>
      </c>
      <c r="L2230" s="203">
        <v>0.79710000000000003</v>
      </c>
      <c r="M2230" s="203">
        <v>0.15939999999999999</v>
      </c>
      <c r="N2230" s="203">
        <v>0</v>
      </c>
      <c r="O2230" s="206">
        <f t="shared" si="293"/>
        <v>4.2590834470654801</v>
      </c>
      <c r="P2230" s="201">
        <v>1</v>
      </c>
      <c r="Q2230" s="201">
        <v>0</v>
      </c>
    </row>
    <row r="2231" spans="1:17" x14ac:dyDescent="0.3">
      <c r="A2231" s="197" t="s">
        <v>93</v>
      </c>
      <c r="B2231" s="197" t="s">
        <v>94</v>
      </c>
      <c r="C2231" s="200">
        <v>1963</v>
      </c>
      <c r="D2231" s="198">
        <v>15000</v>
      </c>
      <c r="E2231" s="199">
        <v>16509.087000943859</v>
      </c>
      <c r="F2231" s="196">
        <f t="shared" si="299"/>
        <v>1437.0956892273934</v>
      </c>
      <c r="G2231" s="196">
        <f t="shared" si="300"/>
        <v>17402.405714670906</v>
      </c>
      <c r="H2231" s="196">
        <f t="shared" si="301"/>
        <v>1794.0069414314044</v>
      </c>
      <c r="I2231" s="196">
        <v>0</v>
      </c>
      <c r="J2231" s="201">
        <f t="shared" si="303"/>
        <v>20633.508345329705</v>
      </c>
      <c r="K2231" s="203">
        <v>4.3499999999999997E-2</v>
      </c>
      <c r="L2231" s="203">
        <v>0.79710000000000003</v>
      </c>
      <c r="M2231" s="203">
        <v>0.15939999999999999</v>
      </c>
      <c r="N2231" s="203">
        <v>0</v>
      </c>
      <c r="O2231" s="206">
        <f t="shared" si="293"/>
        <v>1.3755672230219804</v>
      </c>
      <c r="P2231" s="201">
        <v>1</v>
      </c>
      <c r="Q2231" s="201">
        <v>0</v>
      </c>
    </row>
    <row r="2232" spans="1:17" x14ac:dyDescent="0.3">
      <c r="A2232" s="197" t="s">
        <v>93</v>
      </c>
      <c r="B2232" s="197" t="s">
        <v>94</v>
      </c>
      <c r="C2232" s="200">
        <v>1964</v>
      </c>
      <c r="D2232" s="198">
        <v>7000</v>
      </c>
      <c r="E2232" s="199">
        <v>13747.262603833133</v>
      </c>
      <c r="F2232" s="196">
        <f t="shared" si="299"/>
        <v>949.69846768057243</v>
      </c>
      <c r="G2232" s="196">
        <f t="shared" si="300"/>
        <v>8971.1601820261767</v>
      </c>
      <c r="H2232" s="196" t="s">
        <v>18</v>
      </c>
      <c r="I2232" s="196">
        <f t="shared" si="302"/>
        <v>0</v>
      </c>
      <c r="J2232" s="201" t="s">
        <v>18</v>
      </c>
      <c r="K2232" s="203">
        <v>4.3499999999999997E-2</v>
      </c>
      <c r="L2232" s="203">
        <v>0.79710000000000003</v>
      </c>
      <c r="M2232" s="203">
        <v>0.15939999999999999</v>
      </c>
      <c r="N2232" s="203">
        <v>0</v>
      </c>
      <c r="O2232" s="206" t="e">
        <f t="shared" si="293"/>
        <v>#VALUE!</v>
      </c>
      <c r="P2232" s="201">
        <v>0</v>
      </c>
      <c r="Q2232" s="201">
        <v>0</v>
      </c>
    </row>
    <row r="2233" spans="1:17" x14ac:dyDescent="0.3">
      <c r="A2233" s="197" t="s">
        <v>93</v>
      </c>
      <c r="B2233" s="197" t="s">
        <v>94</v>
      </c>
      <c r="C2233" s="200">
        <v>1965</v>
      </c>
      <c r="D2233" s="198" t="s">
        <v>18</v>
      </c>
      <c r="E2233" s="199" t="s">
        <v>18</v>
      </c>
      <c r="F2233" s="196">
        <f t="shared" si="299"/>
        <v>489.58156808197043</v>
      </c>
      <c r="G2233" s="196" t="s">
        <v>18</v>
      </c>
      <c r="H2233" s="196">
        <f t="shared" si="301"/>
        <v>641.26607234321887</v>
      </c>
      <c r="I2233" s="196">
        <f t="shared" si="302"/>
        <v>0</v>
      </c>
      <c r="J2233" s="201" t="s">
        <v>18</v>
      </c>
      <c r="K2233" s="203">
        <v>4.3499999999999997E-2</v>
      </c>
      <c r="L2233" s="203">
        <v>0.79710000000000003</v>
      </c>
      <c r="M2233" s="203">
        <v>0.15939999999999999</v>
      </c>
      <c r="N2233" s="203">
        <v>0</v>
      </c>
      <c r="O2233" s="206" t="e">
        <f t="shared" si="293"/>
        <v>#VALUE!</v>
      </c>
      <c r="P2233" s="201">
        <v>0</v>
      </c>
      <c r="Q2233" s="201">
        <v>0</v>
      </c>
    </row>
    <row r="2234" spans="1:17" x14ac:dyDescent="0.3">
      <c r="A2234" s="197" t="s">
        <v>93</v>
      </c>
      <c r="B2234" s="197" t="s">
        <v>94</v>
      </c>
      <c r="C2234" s="200">
        <v>1966</v>
      </c>
      <c r="D2234" s="198">
        <v>20000</v>
      </c>
      <c r="E2234" s="199">
        <v>33036.682510974562</v>
      </c>
      <c r="F2234" s="196" t="s">
        <v>18</v>
      </c>
      <c r="G2234" s="196">
        <f t="shared" si="300"/>
        <v>3206.7326616360092</v>
      </c>
      <c r="H2234" s="196">
        <f t="shared" si="301"/>
        <v>99.923479393224284</v>
      </c>
      <c r="I2234" s="196">
        <v>0</v>
      </c>
      <c r="J2234" s="205" t="s">
        <v>18</v>
      </c>
      <c r="K2234" s="203">
        <v>4.3499999999999997E-2</v>
      </c>
      <c r="L2234" s="203">
        <v>0.79710000000000003</v>
      </c>
      <c r="M2234" s="203">
        <v>0.15939999999999999</v>
      </c>
      <c r="N2234" s="203">
        <v>0</v>
      </c>
      <c r="O2234" s="206" t="e">
        <f t="shared" si="293"/>
        <v>#VALUE!</v>
      </c>
      <c r="P2234" s="201">
        <v>0</v>
      </c>
      <c r="Q2234" s="201">
        <v>1</v>
      </c>
    </row>
    <row r="2235" spans="1:17" x14ac:dyDescent="0.3">
      <c r="A2235" s="197" t="s">
        <v>93</v>
      </c>
      <c r="B2235" s="197" t="s">
        <v>94</v>
      </c>
      <c r="C2235" s="200">
        <v>1967</v>
      </c>
      <c r="D2235" s="198">
        <v>15000</v>
      </c>
      <c r="E2235" s="199">
        <v>21832.14868231201</v>
      </c>
      <c r="F2235" s="196">
        <f t="shared" si="299"/>
        <v>175.00046516267267</v>
      </c>
      <c r="G2235" s="196">
        <f t="shared" si="300"/>
        <v>499.68008421793655</v>
      </c>
      <c r="H2235" s="196" t="s">
        <v>18</v>
      </c>
      <c r="I2235" s="196">
        <v>0</v>
      </c>
      <c r="J2235" s="201" t="s">
        <v>18</v>
      </c>
      <c r="K2235" s="203">
        <v>4.3499999999999997E-2</v>
      </c>
      <c r="L2235" s="203">
        <v>0.79710000000000003</v>
      </c>
      <c r="M2235" s="203">
        <v>0.15939999999999999</v>
      </c>
      <c r="N2235" s="203">
        <v>0</v>
      </c>
      <c r="O2235" s="206" t="e">
        <f t="shared" si="293"/>
        <v>#VALUE!</v>
      </c>
      <c r="P2235" s="201">
        <v>0</v>
      </c>
      <c r="Q2235" s="201">
        <v>0</v>
      </c>
    </row>
    <row r="2236" spans="1:17" x14ac:dyDescent="0.3">
      <c r="A2236" s="197" t="s">
        <v>93</v>
      </c>
      <c r="B2236" s="197" t="s">
        <v>94</v>
      </c>
      <c r="C2236" s="200">
        <v>1968</v>
      </c>
      <c r="D2236" s="198">
        <v>7000</v>
      </c>
      <c r="E2236" s="199">
        <v>11254.748691539551</v>
      </c>
      <c r="F2236" s="196">
        <f t="shared" si="299"/>
        <v>27.268954539556191</v>
      </c>
      <c r="G2236" s="196" t="s">
        <v>18</v>
      </c>
      <c r="H2236" s="196" t="s">
        <v>18</v>
      </c>
      <c r="I2236" s="196">
        <f t="shared" si="302"/>
        <v>0</v>
      </c>
      <c r="J2236" s="201" t="s">
        <v>18</v>
      </c>
      <c r="K2236" s="203">
        <v>4.3499999999999997E-2</v>
      </c>
      <c r="L2236" s="203">
        <v>0.79710000000000003</v>
      </c>
      <c r="M2236" s="203">
        <v>0.15939999999999999</v>
      </c>
      <c r="N2236" s="203">
        <v>0</v>
      </c>
      <c r="O2236" s="206" t="e">
        <f t="shared" si="293"/>
        <v>#VALUE!</v>
      </c>
      <c r="P2236" s="201">
        <v>0</v>
      </c>
      <c r="Q2236" s="201">
        <v>0</v>
      </c>
    </row>
    <row r="2237" spans="1:17" x14ac:dyDescent="0.3">
      <c r="A2237" s="197" t="s">
        <v>93</v>
      </c>
      <c r="B2237" s="197" t="s">
        <v>94</v>
      </c>
      <c r="C2237" s="200">
        <v>1969</v>
      </c>
      <c r="D2237" s="198" t="s">
        <v>18</v>
      </c>
      <c r="E2237" s="199" t="s">
        <v>18</v>
      </c>
      <c r="F2237" s="201" t="s">
        <v>18</v>
      </c>
      <c r="G2237" s="201" t="s">
        <v>18</v>
      </c>
      <c r="H2237" s="196">
        <f t="shared" si="301"/>
        <v>566.65207890413524</v>
      </c>
      <c r="I2237" s="196">
        <f t="shared" si="302"/>
        <v>0</v>
      </c>
      <c r="J2237" s="201" t="s">
        <v>18</v>
      </c>
      <c r="K2237" s="203">
        <v>4.3499999999999997E-2</v>
      </c>
      <c r="L2237" s="203">
        <v>0.79710000000000003</v>
      </c>
      <c r="M2237" s="203">
        <v>0.15939999999999999</v>
      </c>
      <c r="N2237" s="203">
        <v>0</v>
      </c>
      <c r="O2237" s="206" t="e">
        <f t="shared" si="293"/>
        <v>#VALUE!</v>
      </c>
      <c r="P2237" s="201">
        <v>0</v>
      </c>
      <c r="Q2237" s="201">
        <v>0</v>
      </c>
    </row>
    <row r="2238" spans="1:17" x14ac:dyDescent="0.3">
      <c r="A2238" s="197" t="s">
        <v>93</v>
      </c>
      <c r="B2238" s="197" t="s">
        <v>94</v>
      </c>
      <c r="C2238" s="200">
        <v>1970</v>
      </c>
      <c r="D2238" s="198">
        <v>1500</v>
      </c>
      <c r="E2238" s="199">
        <v>4022.9991991419006</v>
      </c>
      <c r="F2238" s="201" t="s">
        <v>18</v>
      </c>
      <c r="G2238" s="196">
        <f t="shared" si="300"/>
        <v>2833.6158851598884</v>
      </c>
      <c r="H2238" s="196">
        <f t="shared" si="301"/>
        <v>473.51615348131105</v>
      </c>
      <c r="I2238" s="196">
        <f t="shared" si="302"/>
        <v>0</v>
      </c>
      <c r="J2238" s="201">
        <f t="shared" si="303"/>
        <v>3307.1320386411994</v>
      </c>
      <c r="K2238" s="203">
        <v>4.3499999999999997E-2</v>
      </c>
      <c r="L2238" s="203">
        <v>0.79710000000000003</v>
      </c>
      <c r="M2238" s="203">
        <v>0.15939999999999999</v>
      </c>
      <c r="N2238" s="203">
        <v>0</v>
      </c>
      <c r="O2238" s="206">
        <f t="shared" si="293"/>
        <v>2.2047546924274664</v>
      </c>
      <c r="P2238" s="201">
        <v>1</v>
      </c>
      <c r="Q2238" s="201">
        <v>0</v>
      </c>
    </row>
    <row r="2239" spans="1:17" x14ac:dyDescent="0.3">
      <c r="A2239" s="197" t="s">
        <v>93</v>
      </c>
      <c r="B2239" s="197" t="s">
        <v>94</v>
      </c>
      <c r="C2239" s="200">
        <v>1971</v>
      </c>
      <c r="D2239" s="198">
        <v>400</v>
      </c>
      <c r="E2239" s="199">
        <v>626.87251815071704</v>
      </c>
      <c r="F2239" s="196">
        <f t="shared" si="299"/>
        <v>154.63842805727654</v>
      </c>
      <c r="G2239" s="196">
        <f t="shared" si="300"/>
        <v>2367.8778289833945</v>
      </c>
      <c r="H2239" s="196">
        <f t="shared" si="301"/>
        <v>520.90000663410433</v>
      </c>
      <c r="I2239" s="196">
        <f t="shared" si="302"/>
        <v>0</v>
      </c>
      <c r="J2239" s="201">
        <f t="shared" si="303"/>
        <v>3043.4162636747751</v>
      </c>
      <c r="K2239" s="203">
        <v>4.3499999999999997E-2</v>
      </c>
      <c r="L2239" s="203">
        <v>0.79710000000000003</v>
      </c>
      <c r="M2239" s="203">
        <v>0.15939999999999999</v>
      </c>
      <c r="N2239" s="203">
        <v>0</v>
      </c>
      <c r="O2239" s="206">
        <f t="shared" si="293"/>
        <v>7.6085406591869376</v>
      </c>
      <c r="P2239" s="201">
        <v>1</v>
      </c>
      <c r="Q2239" s="201">
        <v>0</v>
      </c>
    </row>
    <row r="2240" spans="1:17" x14ac:dyDescent="0.3">
      <c r="A2240" s="197" t="s">
        <v>93</v>
      </c>
      <c r="B2240" s="197" t="s">
        <v>94</v>
      </c>
      <c r="C2240" s="200">
        <v>1972</v>
      </c>
      <c r="D2240" s="198" t="s">
        <v>18</v>
      </c>
      <c r="E2240" s="199" t="s">
        <v>18</v>
      </c>
      <c r="F2240" s="196">
        <f t="shared" si="299"/>
        <v>129.22178592495001</v>
      </c>
      <c r="G2240" s="196">
        <f t="shared" si="300"/>
        <v>2604.8268211295149</v>
      </c>
      <c r="H2240" s="196">
        <f t="shared" si="301"/>
        <v>245.65584925686517</v>
      </c>
      <c r="I2240" s="196">
        <f t="shared" si="302"/>
        <v>0</v>
      </c>
      <c r="J2240" s="201">
        <f t="shared" si="303"/>
        <v>2979.70445631133</v>
      </c>
      <c r="K2240" s="203">
        <v>4.3499999999999997E-2</v>
      </c>
      <c r="L2240" s="203">
        <v>0.79710000000000003</v>
      </c>
      <c r="M2240" s="203">
        <v>0.15939999999999999</v>
      </c>
      <c r="N2240" s="203">
        <v>0</v>
      </c>
      <c r="O2240" s="206" t="e">
        <f t="shared" si="293"/>
        <v>#VALUE!</v>
      </c>
      <c r="P2240" s="201">
        <v>0</v>
      </c>
      <c r="Q2240" s="201">
        <v>0</v>
      </c>
    </row>
    <row r="2241" spans="1:17" x14ac:dyDescent="0.3">
      <c r="A2241" s="197" t="s">
        <v>93</v>
      </c>
      <c r="B2241" s="197" t="s">
        <v>94</v>
      </c>
      <c r="C2241" s="200">
        <v>1973</v>
      </c>
      <c r="D2241" s="198" t="s">
        <v>18</v>
      </c>
      <c r="E2241" s="199" t="s">
        <v>18</v>
      </c>
      <c r="F2241" s="196">
        <f t="shared" si="299"/>
        <v>142.15276216175371</v>
      </c>
      <c r="G2241" s="196">
        <f t="shared" si="300"/>
        <v>1228.4333591132199</v>
      </c>
      <c r="H2241" s="196">
        <f t="shared" si="301"/>
        <v>591.36321467841924</v>
      </c>
      <c r="I2241" s="196">
        <f t="shared" si="302"/>
        <v>0</v>
      </c>
      <c r="J2241" s="201">
        <f t="shared" si="303"/>
        <v>1961.9493359533931</v>
      </c>
      <c r="K2241" s="203">
        <v>4.3499999999999997E-2</v>
      </c>
      <c r="L2241" s="203">
        <v>0.79710000000000003</v>
      </c>
      <c r="M2241" s="203">
        <v>0.15939999999999999</v>
      </c>
      <c r="N2241" s="203">
        <v>0</v>
      </c>
      <c r="O2241" s="206" t="e">
        <f t="shared" si="293"/>
        <v>#VALUE!</v>
      </c>
      <c r="P2241" s="201">
        <v>0</v>
      </c>
      <c r="Q2241" s="201">
        <v>0</v>
      </c>
    </row>
    <row r="2242" spans="1:17" x14ac:dyDescent="0.3">
      <c r="A2242" s="197" t="s">
        <v>93</v>
      </c>
      <c r="B2242" s="197" t="s">
        <v>94</v>
      </c>
      <c r="C2242" s="200">
        <v>1974</v>
      </c>
      <c r="D2242" s="198">
        <v>2000</v>
      </c>
      <c r="E2242" s="199">
        <v>3554.9063921213001</v>
      </c>
      <c r="F2242" s="196">
        <f t="shared" si="299"/>
        <v>67.039080568843374</v>
      </c>
      <c r="G2242" s="196">
        <f t="shared" si="300"/>
        <v>2957.1870666258974</v>
      </c>
      <c r="H2242" s="196">
        <f t="shared" si="301"/>
        <v>1270.7875243946494</v>
      </c>
      <c r="I2242" s="196">
        <f t="shared" si="302"/>
        <v>0</v>
      </c>
      <c r="J2242" s="201">
        <f t="shared" si="303"/>
        <v>4295.0136715893905</v>
      </c>
      <c r="K2242" s="203">
        <v>4.3499999999999997E-2</v>
      </c>
      <c r="L2242" s="203">
        <v>0.79710000000000003</v>
      </c>
      <c r="M2242" s="203">
        <v>0.15939999999999999</v>
      </c>
      <c r="N2242" s="203">
        <v>0</v>
      </c>
      <c r="O2242" s="206">
        <f t="shared" si="293"/>
        <v>2.1475068357946951</v>
      </c>
      <c r="P2242" s="201">
        <v>1</v>
      </c>
      <c r="Q2242" s="201">
        <v>0</v>
      </c>
    </row>
    <row r="2243" spans="1:17" x14ac:dyDescent="0.3">
      <c r="A2243" s="197" t="s">
        <v>93</v>
      </c>
      <c r="B2243" s="197" t="s">
        <v>94</v>
      </c>
      <c r="C2243" s="200">
        <v>1975</v>
      </c>
      <c r="D2243" s="198">
        <v>2000</v>
      </c>
      <c r="E2243" s="199">
        <v>2970.6157683896554</v>
      </c>
      <c r="F2243" s="196">
        <f t="shared" si="299"/>
        <v>161.38205670333275</v>
      </c>
      <c r="G2243" s="196">
        <f t="shared" si="300"/>
        <v>6354.7348537953267</v>
      </c>
      <c r="H2243" s="196">
        <f t="shared" si="301"/>
        <v>868.49182813737821</v>
      </c>
      <c r="I2243" s="196">
        <f t="shared" si="302"/>
        <v>0</v>
      </c>
      <c r="J2243" s="201">
        <f t="shared" si="303"/>
        <v>7384.6087386360377</v>
      </c>
      <c r="K2243" s="203">
        <v>4.3499999999999997E-2</v>
      </c>
      <c r="L2243" s="203">
        <v>0.79710000000000003</v>
      </c>
      <c r="M2243" s="203">
        <v>0.15939999999999999</v>
      </c>
      <c r="N2243" s="203">
        <v>0</v>
      </c>
      <c r="O2243" s="206">
        <f t="shared" ref="O2243:O2306" si="304">J2243/D2243</f>
        <v>3.6923043693180189</v>
      </c>
      <c r="P2243" s="201">
        <v>1</v>
      </c>
      <c r="Q2243" s="201">
        <v>0</v>
      </c>
    </row>
    <row r="2244" spans="1:17" x14ac:dyDescent="0.3">
      <c r="A2244" s="197" t="s">
        <v>93</v>
      </c>
      <c r="B2244" s="197" t="s">
        <v>94</v>
      </c>
      <c r="C2244" s="200">
        <v>1976</v>
      </c>
      <c r="D2244" s="198">
        <v>2000</v>
      </c>
      <c r="E2244" s="199">
        <v>3267.8795899253728</v>
      </c>
      <c r="F2244" s="196">
        <f t="shared" si="299"/>
        <v>346.79584260456238</v>
      </c>
      <c r="G2244" s="196">
        <f t="shared" si="300"/>
        <v>4343.0039912691609</v>
      </c>
      <c r="H2244" s="196">
        <f t="shared" si="301"/>
        <v>1579.0101434824346</v>
      </c>
      <c r="I2244" s="196">
        <f t="shared" si="302"/>
        <v>0</v>
      </c>
      <c r="J2244" s="201">
        <f t="shared" si="303"/>
        <v>6268.809977356158</v>
      </c>
      <c r="K2244" s="203">
        <v>4.3499999999999997E-2</v>
      </c>
      <c r="L2244" s="203">
        <v>0.79710000000000003</v>
      </c>
      <c r="M2244" s="203">
        <v>0.15939999999999999</v>
      </c>
      <c r="N2244" s="203">
        <v>0</v>
      </c>
      <c r="O2244" s="206">
        <f t="shared" si="304"/>
        <v>3.1344049886780789</v>
      </c>
      <c r="P2244" s="201">
        <v>1</v>
      </c>
      <c r="Q2244" s="201">
        <v>0</v>
      </c>
    </row>
    <row r="2245" spans="1:17" x14ac:dyDescent="0.3">
      <c r="A2245" s="197" t="s">
        <v>93</v>
      </c>
      <c r="B2245" s="197" t="s">
        <v>94</v>
      </c>
      <c r="C2245" s="200">
        <v>1977</v>
      </c>
      <c r="D2245" s="198">
        <v>1000</v>
      </c>
      <c r="E2245" s="199">
        <v>1541.1282889389283</v>
      </c>
      <c r="F2245" s="196">
        <f t="shared" si="299"/>
        <v>237.0100032871766</v>
      </c>
      <c r="G2245" s="196">
        <f t="shared" si="300"/>
        <v>7896.0413134871324</v>
      </c>
      <c r="H2245" s="196">
        <f t="shared" si="301"/>
        <v>1009.4475958274692</v>
      </c>
      <c r="I2245" s="196">
        <f t="shared" si="302"/>
        <v>0</v>
      </c>
      <c r="J2245" s="201">
        <f t="shared" si="303"/>
        <v>9142.498912601779</v>
      </c>
      <c r="K2245" s="203">
        <v>4.3499999999999997E-2</v>
      </c>
      <c r="L2245" s="203">
        <v>0.79710000000000003</v>
      </c>
      <c r="M2245" s="203">
        <v>0.15939999999999999</v>
      </c>
      <c r="N2245" s="203">
        <v>0</v>
      </c>
      <c r="O2245" s="206">
        <f t="shared" si="304"/>
        <v>9.1424989126017788</v>
      </c>
      <c r="P2245" s="201">
        <v>1</v>
      </c>
      <c r="Q2245" s="201">
        <v>0</v>
      </c>
    </row>
    <row r="2246" spans="1:17" x14ac:dyDescent="0.3">
      <c r="A2246" s="197" t="s">
        <v>93</v>
      </c>
      <c r="B2246" s="197" t="s">
        <v>94</v>
      </c>
      <c r="C2246" s="200">
        <v>1978</v>
      </c>
      <c r="D2246" s="198">
        <v>1000</v>
      </c>
      <c r="E2246" s="199">
        <v>3709.9323380076494</v>
      </c>
      <c r="F2246" s="196">
        <f t="shared" si="299"/>
        <v>430.90929260656156</v>
      </c>
      <c r="G2246" s="196">
        <f t="shared" si="300"/>
        <v>5047.8712586830352</v>
      </c>
      <c r="H2246" s="196">
        <f t="shared" si="301"/>
        <v>401.67581472874951</v>
      </c>
      <c r="I2246" s="196">
        <f t="shared" si="302"/>
        <v>0</v>
      </c>
      <c r="J2246" s="201">
        <f t="shared" si="303"/>
        <v>5880.4563660183458</v>
      </c>
      <c r="K2246" s="203">
        <v>4.3499999999999997E-2</v>
      </c>
      <c r="L2246" s="203">
        <v>0.79710000000000003</v>
      </c>
      <c r="M2246" s="203">
        <v>0.15939999999999999</v>
      </c>
      <c r="N2246" s="203">
        <v>0</v>
      </c>
      <c r="O2246" s="206">
        <f t="shared" si="304"/>
        <v>5.880456366018346</v>
      </c>
      <c r="P2246" s="201">
        <v>1</v>
      </c>
      <c r="Q2246" s="201">
        <v>0</v>
      </c>
    </row>
    <row r="2247" spans="1:17" x14ac:dyDescent="0.3">
      <c r="A2247" s="197" t="s">
        <v>93</v>
      </c>
      <c r="B2247" s="197" t="s">
        <v>94</v>
      </c>
      <c r="C2247" s="200">
        <v>1979</v>
      </c>
      <c r="D2247" s="198">
        <v>2000</v>
      </c>
      <c r="E2247" s="199">
        <v>7972.3182207945383</v>
      </c>
      <c r="F2247" s="196">
        <f t="shared" si="299"/>
        <v>275.47660237449759</v>
      </c>
      <c r="G2247" s="196">
        <f t="shared" si="300"/>
        <v>2008.6310659992864</v>
      </c>
      <c r="H2247" s="196">
        <f t="shared" si="301"/>
        <v>191.03828376344342</v>
      </c>
      <c r="I2247" s="196">
        <f t="shared" si="302"/>
        <v>0</v>
      </c>
      <c r="J2247" s="201">
        <f t="shared" si="303"/>
        <v>2475.1459521372271</v>
      </c>
      <c r="K2247" s="203">
        <v>4.3499999999999997E-2</v>
      </c>
      <c r="L2247" s="203">
        <v>0.79710000000000003</v>
      </c>
      <c r="M2247" s="203">
        <v>0.15939999999999999</v>
      </c>
      <c r="N2247" s="203">
        <v>0</v>
      </c>
      <c r="O2247" s="206">
        <f t="shared" si="304"/>
        <v>1.2375729760686136</v>
      </c>
      <c r="P2247" s="201">
        <v>1</v>
      </c>
      <c r="Q2247" s="201">
        <v>0</v>
      </c>
    </row>
    <row r="2248" spans="1:17" x14ac:dyDescent="0.3">
      <c r="A2248" s="197" t="s">
        <v>93</v>
      </c>
      <c r="B2248" s="197" t="s">
        <v>94</v>
      </c>
      <c r="C2248" s="200">
        <v>1980</v>
      </c>
      <c r="D2248" s="198">
        <v>2000</v>
      </c>
      <c r="E2248" s="199">
        <v>5448.5058226937153</v>
      </c>
      <c r="F2248" s="196">
        <f t="shared" si="299"/>
        <v>109.61667465935135</v>
      </c>
      <c r="G2248" s="196">
        <f t="shared" si="300"/>
        <v>955.31126717591451</v>
      </c>
      <c r="H2248" s="196">
        <f t="shared" si="301"/>
        <v>304.86694149766464</v>
      </c>
      <c r="I2248" s="196">
        <f t="shared" si="302"/>
        <v>0</v>
      </c>
      <c r="J2248" s="201">
        <f t="shared" si="303"/>
        <v>1369.7948833329303</v>
      </c>
      <c r="K2248" s="203">
        <v>4.3499999999999997E-2</v>
      </c>
      <c r="L2248" s="203">
        <v>0.79710000000000003</v>
      </c>
      <c r="M2248" s="203">
        <v>0.15939999999999999</v>
      </c>
      <c r="N2248" s="203">
        <v>0</v>
      </c>
      <c r="O2248" s="206">
        <f t="shared" si="304"/>
        <v>0.68489744166646516</v>
      </c>
      <c r="P2248" s="201">
        <v>1</v>
      </c>
      <c r="Q2248" s="201">
        <v>0</v>
      </c>
    </row>
    <row r="2249" spans="1:17" x14ac:dyDescent="0.3">
      <c r="A2249" s="197" t="s">
        <v>93</v>
      </c>
      <c r="B2249" s="197" t="s">
        <v>94</v>
      </c>
      <c r="C2249" s="200">
        <v>1981</v>
      </c>
      <c r="D2249" s="198">
        <v>2000</v>
      </c>
      <c r="E2249" s="199">
        <v>9905.9607495761284</v>
      </c>
      <c r="F2249" s="196">
        <f t="shared" si="299"/>
        <v>52.134036033311098</v>
      </c>
      <c r="G2249" s="196">
        <f t="shared" si="300"/>
        <v>1524.525966548234</v>
      </c>
      <c r="H2249" s="196">
        <f t="shared" si="301"/>
        <v>711.46300304789622</v>
      </c>
      <c r="I2249" s="196">
        <f t="shared" si="302"/>
        <v>0</v>
      </c>
      <c r="J2249" s="201">
        <f t="shared" si="303"/>
        <v>2288.1230056294412</v>
      </c>
      <c r="K2249" s="203">
        <v>4.3499999999999997E-2</v>
      </c>
      <c r="L2249" s="203">
        <v>0.79710000000000003</v>
      </c>
      <c r="M2249" s="203">
        <v>0.15939999999999999</v>
      </c>
      <c r="N2249" s="203">
        <v>0</v>
      </c>
      <c r="O2249" s="206">
        <f t="shared" si="304"/>
        <v>1.1440615028147205</v>
      </c>
      <c r="P2249" s="201">
        <v>1</v>
      </c>
      <c r="Q2249" s="201">
        <v>0</v>
      </c>
    </row>
    <row r="2250" spans="1:17" x14ac:dyDescent="0.3">
      <c r="A2250" s="197" t="s">
        <v>93</v>
      </c>
      <c r="B2250" s="197" t="s">
        <v>94</v>
      </c>
      <c r="C2250" s="200">
        <v>1982</v>
      </c>
      <c r="D2250" s="198">
        <v>3000</v>
      </c>
      <c r="E2250" s="199">
        <v>6332.7954568850018</v>
      </c>
      <c r="F2250" s="196">
        <f t="shared" si="299"/>
        <v>83.197691061156917</v>
      </c>
      <c r="G2250" s="196">
        <f t="shared" si="300"/>
        <v>3557.7613533844301</v>
      </c>
      <c r="H2250" s="196">
        <f t="shared" si="301"/>
        <v>588.66355449271362</v>
      </c>
      <c r="I2250" s="196">
        <f t="shared" si="302"/>
        <v>0</v>
      </c>
      <c r="J2250" s="201">
        <f t="shared" si="303"/>
        <v>4229.6225989383011</v>
      </c>
      <c r="K2250" s="203">
        <v>4.3499999999999997E-2</v>
      </c>
      <c r="L2250" s="203">
        <v>0.79710000000000003</v>
      </c>
      <c r="M2250" s="203">
        <v>0.15939999999999999</v>
      </c>
      <c r="N2250" s="203">
        <v>0</v>
      </c>
      <c r="O2250" s="206">
        <f t="shared" si="304"/>
        <v>1.4098741996461004</v>
      </c>
      <c r="P2250" s="201">
        <v>1</v>
      </c>
      <c r="Q2250" s="201">
        <v>0</v>
      </c>
    </row>
    <row r="2251" spans="1:17" x14ac:dyDescent="0.3">
      <c r="A2251" s="197" t="s">
        <v>93</v>
      </c>
      <c r="B2251" s="197" t="s">
        <v>94</v>
      </c>
      <c r="C2251" s="200">
        <v>1983</v>
      </c>
      <c r="D2251" s="198">
        <v>1000</v>
      </c>
      <c r="E2251" s="199">
        <v>2519.9235553873873</v>
      </c>
      <c r="F2251" s="196">
        <f t="shared" si="299"/>
        <v>194.15709305259401</v>
      </c>
      <c r="G2251" s="196">
        <f t="shared" si="300"/>
        <v>2943.687072058608</v>
      </c>
      <c r="H2251" s="196">
        <f t="shared" si="301"/>
        <v>709.6215110403341</v>
      </c>
      <c r="I2251" s="196">
        <f t="shared" si="302"/>
        <v>0</v>
      </c>
      <c r="J2251" s="201">
        <f t="shared" si="303"/>
        <v>3847.4656761515362</v>
      </c>
      <c r="K2251" s="203">
        <v>4.3499999999999997E-2</v>
      </c>
      <c r="L2251" s="203">
        <v>0.79710000000000003</v>
      </c>
      <c r="M2251" s="203">
        <v>0.15939999999999999</v>
      </c>
      <c r="N2251" s="203">
        <v>0</v>
      </c>
      <c r="O2251" s="206">
        <f t="shared" si="304"/>
        <v>3.8474656761515362</v>
      </c>
      <c r="P2251" s="201">
        <v>1</v>
      </c>
      <c r="Q2251" s="201">
        <v>0</v>
      </c>
    </row>
    <row r="2252" spans="1:17" x14ac:dyDescent="0.3">
      <c r="A2252" s="197" t="s">
        <v>93</v>
      </c>
      <c r="B2252" s="197" t="s">
        <v>94</v>
      </c>
      <c r="C2252" s="200">
        <v>1984</v>
      </c>
      <c r="D2252" s="198">
        <v>1000</v>
      </c>
      <c r="E2252" s="199">
        <v>1198.4835869726689</v>
      </c>
      <c r="F2252" s="196">
        <f t="shared" si="299"/>
        <v>160.64532384211446</v>
      </c>
      <c r="G2252" s="196">
        <f t="shared" si="300"/>
        <v>3548.5527380818717</v>
      </c>
      <c r="H2252" s="196">
        <f t="shared" si="301"/>
        <v>514.97217417293189</v>
      </c>
      <c r="I2252" s="196">
        <f t="shared" si="302"/>
        <v>0</v>
      </c>
      <c r="J2252" s="201">
        <f t="shared" si="303"/>
        <v>4224.1702360969184</v>
      </c>
      <c r="K2252" s="203">
        <v>4.3499999999999997E-2</v>
      </c>
      <c r="L2252" s="203">
        <v>0.79710000000000003</v>
      </c>
      <c r="M2252" s="203">
        <v>0.15939999999999999</v>
      </c>
      <c r="N2252" s="203">
        <v>0</v>
      </c>
      <c r="O2252" s="206">
        <f t="shared" si="304"/>
        <v>4.224170236096918</v>
      </c>
      <c r="P2252" s="201">
        <v>1</v>
      </c>
      <c r="Q2252" s="201">
        <v>0</v>
      </c>
    </row>
    <row r="2253" spans="1:17" x14ac:dyDescent="0.3">
      <c r="A2253" s="197" t="s">
        <v>93</v>
      </c>
      <c r="B2253" s="197" t="s">
        <v>94</v>
      </c>
      <c r="C2253" s="200">
        <v>1985</v>
      </c>
      <c r="D2253" s="198">
        <v>1000</v>
      </c>
      <c r="E2253" s="199">
        <v>1912.5905991070556</v>
      </c>
      <c r="F2253" s="196">
        <f t="shared" si="299"/>
        <v>193.65455288741865</v>
      </c>
      <c r="G2253" s="196">
        <f t="shared" si="300"/>
        <v>2575.1839399827109</v>
      </c>
      <c r="H2253" s="196">
        <f t="shared" si="301"/>
        <v>304.80888634324089</v>
      </c>
      <c r="I2253" s="196">
        <f t="shared" si="302"/>
        <v>0</v>
      </c>
      <c r="J2253" s="201">
        <f t="shared" si="303"/>
        <v>3073.6473792133702</v>
      </c>
      <c r="K2253" s="203">
        <v>4.3499999999999997E-2</v>
      </c>
      <c r="L2253" s="203">
        <v>0.79710000000000003</v>
      </c>
      <c r="M2253" s="203">
        <v>0.15939999999999999</v>
      </c>
      <c r="N2253" s="203">
        <v>0</v>
      </c>
      <c r="O2253" s="206">
        <f t="shared" si="304"/>
        <v>3.0736473792133703</v>
      </c>
      <c r="P2253" s="201">
        <v>1</v>
      </c>
      <c r="Q2253" s="201">
        <v>0</v>
      </c>
    </row>
    <row r="2254" spans="1:17" x14ac:dyDescent="0.3">
      <c r="A2254" s="197" t="s">
        <v>93</v>
      </c>
      <c r="B2254" s="197" t="s">
        <v>94</v>
      </c>
      <c r="C2254" s="200">
        <v>1986</v>
      </c>
      <c r="D2254" s="198">
        <v>2400</v>
      </c>
      <c r="E2254" s="199">
        <v>4463.3814494849203</v>
      </c>
      <c r="F2254" s="196">
        <f t="shared" si="299"/>
        <v>140.5350663520862</v>
      </c>
      <c r="G2254" s="196">
        <f t="shared" si="300"/>
        <v>1524.2356543550648</v>
      </c>
      <c r="H2254" s="196">
        <f t="shared" si="301"/>
        <v>348.61602270571035</v>
      </c>
      <c r="I2254" s="196">
        <f t="shared" si="302"/>
        <v>0</v>
      </c>
      <c r="J2254" s="201">
        <f t="shared" si="303"/>
        <v>2013.3867434128613</v>
      </c>
      <c r="K2254" s="203">
        <v>4.3499999999999997E-2</v>
      </c>
      <c r="L2254" s="203">
        <v>0.79710000000000003</v>
      </c>
      <c r="M2254" s="203">
        <v>0.15939999999999999</v>
      </c>
      <c r="N2254" s="203">
        <v>0</v>
      </c>
      <c r="O2254" s="206">
        <f t="shared" si="304"/>
        <v>0.83891114308869219</v>
      </c>
      <c r="P2254" s="201">
        <v>1</v>
      </c>
      <c r="Q2254" s="201">
        <v>0</v>
      </c>
    </row>
    <row r="2255" spans="1:17" x14ac:dyDescent="0.3">
      <c r="A2255" s="197" t="s">
        <v>93</v>
      </c>
      <c r="B2255" s="197" t="s">
        <v>94</v>
      </c>
      <c r="C2255" s="200">
        <v>1987</v>
      </c>
      <c r="D2255" s="198">
        <v>2000</v>
      </c>
      <c r="E2255" s="199">
        <v>3692.995950393436</v>
      </c>
      <c r="F2255" s="196">
        <f t="shared" si="299"/>
        <v>83.181847904209405</v>
      </c>
      <c r="G2255" s="196">
        <f t="shared" si="300"/>
        <v>1743.2988186870875</v>
      </c>
      <c r="H2255" s="196">
        <f t="shared" si="301"/>
        <v>531.54325357088123</v>
      </c>
      <c r="I2255" s="196">
        <f t="shared" si="302"/>
        <v>0</v>
      </c>
      <c r="J2255" s="201">
        <f t="shared" si="303"/>
        <v>2358.023920162178</v>
      </c>
      <c r="K2255" s="203">
        <v>4.3499999999999997E-2</v>
      </c>
      <c r="L2255" s="203">
        <v>0.79710000000000003</v>
      </c>
      <c r="M2255" s="203">
        <v>0.15939999999999999</v>
      </c>
      <c r="N2255" s="203">
        <v>0</v>
      </c>
      <c r="O2255" s="206">
        <f t="shared" si="304"/>
        <v>1.1790119600810891</v>
      </c>
      <c r="P2255" s="201">
        <v>1</v>
      </c>
      <c r="Q2255" s="201">
        <v>0</v>
      </c>
    </row>
    <row r="2256" spans="1:17" x14ac:dyDescent="0.3">
      <c r="A2256" s="197" t="s">
        <v>93</v>
      </c>
      <c r="B2256" s="197" t="s">
        <v>94</v>
      </c>
      <c r="C2256" s="200">
        <v>1988</v>
      </c>
      <c r="D2256" s="198">
        <v>1600</v>
      </c>
      <c r="E2256" s="199">
        <v>4451.8288020096243</v>
      </c>
      <c r="F2256" s="196">
        <f t="shared" si="299"/>
        <v>95.136743962976169</v>
      </c>
      <c r="G2256" s="196">
        <f t="shared" si="300"/>
        <v>2658.049732881741</v>
      </c>
      <c r="H2256" s="196">
        <f t="shared" si="301"/>
        <v>640.79171678538</v>
      </c>
      <c r="I2256" s="196">
        <f t="shared" si="302"/>
        <v>0</v>
      </c>
      <c r="J2256" s="201">
        <f t="shared" si="303"/>
        <v>3393.9781936300969</v>
      </c>
      <c r="K2256" s="203">
        <v>4.3499999999999997E-2</v>
      </c>
      <c r="L2256" s="203">
        <v>0.79710000000000003</v>
      </c>
      <c r="M2256" s="203">
        <v>0.15939999999999999</v>
      </c>
      <c r="N2256" s="203">
        <v>0</v>
      </c>
      <c r="O2256" s="206">
        <f t="shared" si="304"/>
        <v>2.1212363710188105</v>
      </c>
      <c r="P2256" s="201">
        <v>1</v>
      </c>
      <c r="Q2256" s="201">
        <v>0</v>
      </c>
    </row>
    <row r="2257" spans="1:17" x14ac:dyDescent="0.3">
      <c r="A2257" s="197" t="s">
        <v>93</v>
      </c>
      <c r="B2257" s="197" t="s">
        <v>94</v>
      </c>
      <c r="C2257" s="200">
        <v>1989</v>
      </c>
      <c r="D2257" s="198">
        <v>3000</v>
      </c>
      <c r="E2257" s="199">
        <v>3230.6911805077289</v>
      </c>
      <c r="F2257" s="196">
        <f t="shared" si="299"/>
        <v>145.05728689042243</v>
      </c>
      <c r="G2257" s="196">
        <f t="shared" si="300"/>
        <v>3204.3605862586355</v>
      </c>
      <c r="H2257" s="196">
        <f t="shared" si="301"/>
        <v>278.69173731847008</v>
      </c>
      <c r="I2257" s="196">
        <f t="shared" si="302"/>
        <v>0</v>
      </c>
      <c r="J2257" s="201">
        <f t="shared" si="303"/>
        <v>3628.109610467528</v>
      </c>
      <c r="K2257" s="203">
        <v>4.3499999999999997E-2</v>
      </c>
      <c r="L2257" s="203">
        <v>0.79710000000000003</v>
      </c>
      <c r="M2257" s="203">
        <v>0.15939999999999999</v>
      </c>
      <c r="N2257" s="203">
        <v>0</v>
      </c>
      <c r="O2257" s="206">
        <f t="shared" si="304"/>
        <v>1.2093698701558426</v>
      </c>
      <c r="P2257" s="201">
        <v>1</v>
      </c>
      <c r="Q2257" s="201">
        <v>0</v>
      </c>
    </row>
    <row r="2258" spans="1:17" x14ac:dyDescent="0.3">
      <c r="A2258" s="197" t="s">
        <v>93</v>
      </c>
      <c r="B2258" s="197" t="s">
        <v>94</v>
      </c>
      <c r="C2258" s="200">
        <v>1990</v>
      </c>
      <c r="D2258" s="198">
        <v>700</v>
      </c>
      <c r="E2258" s="199">
        <v>1912.226388602515</v>
      </c>
      <c r="F2258" s="196">
        <f t="shared" si="299"/>
        <v>174.87101430466771</v>
      </c>
      <c r="G2258" s="196">
        <f t="shared" si="300"/>
        <v>1393.633524570593</v>
      </c>
      <c r="H2258" s="196">
        <f t="shared" si="301"/>
        <v>391.34583754672923</v>
      </c>
      <c r="I2258" s="196">
        <f t="shared" si="302"/>
        <v>0</v>
      </c>
      <c r="J2258" s="201">
        <f t="shared" si="303"/>
        <v>1959.8503764219897</v>
      </c>
      <c r="K2258" s="203">
        <v>4.3499999999999997E-2</v>
      </c>
      <c r="L2258" s="203">
        <v>0.79710000000000003</v>
      </c>
      <c r="M2258" s="203">
        <v>0.15939999999999999</v>
      </c>
      <c r="N2258" s="203">
        <v>0</v>
      </c>
      <c r="O2258" s="206">
        <f t="shared" si="304"/>
        <v>2.7997862520314141</v>
      </c>
      <c r="P2258" s="201">
        <v>1</v>
      </c>
      <c r="Q2258" s="201">
        <v>0</v>
      </c>
    </row>
    <row r="2259" spans="1:17" x14ac:dyDescent="0.3">
      <c r="A2259" s="197" t="s">
        <v>93</v>
      </c>
      <c r="B2259" s="197" t="s">
        <v>94</v>
      </c>
      <c r="C2259" s="200">
        <v>1991</v>
      </c>
      <c r="D2259" s="198">
        <v>1600</v>
      </c>
      <c r="E2259" s="199">
        <v>2187.051585355774</v>
      </c>
      <c r="F2259" s="196">
        <f t="shared" si="299"/>
        <v>76.054520535467049</v>
      </c>
      <c r="G2259" s="196">
        <f t="shared" si="300"/>
        <v>1956.9746995514297</v>
      </c>
      <c r="H2259" s="196">
        <f t="shared" si="301"/>
        <v>324.68965754053113</v>
      </c>
      <c r="I2259" s="196">
        <f t="shared" si="302"/>
        <v>0</v>
      </c>
      <c r="J2259" s="201">
        <f t="shared" si="303"/>
        <v>2357.7188776274279</v>
      </c>
      <c r="K2259" s="203">
        <v>4.3499999999999997E-2</v>
      </c>
      <c r="L2259" s="203">
        <v>0.79710000000000003</v>
      </c>
      <c r="M2259" s="203">
        <v>0.15939999999999999</v>
      </c>
      <c r="N2259" s="203">
        <v>0</v>
      </c>
      <c r="O2259" s="206">
        <f t="shared" si="304"/>
        <v>1.4735742985171425</v>
      </c>
      <c r="P2259" s="201">
        <v>1</v>
      </c>
      <c r="Q2259" s="201">
        <v>0</v>
      </c>
    </row>
    <row r="2260" spans="1:17" x14ac:dyDescent="0.3">
      <c r="A2260" s="197" t="s">
        <v>93</v>
      </c>
      <c r="B2260" s="197" t="s">
        <v>94</v>
      </c>
      <c r="C2260" s="200">
        <v>1992</v>
      </c>
      <c r="D2260" s="198">
        <v>2400</v>
      </c>
      <c r="E2260" s="199">
        <v>3334.6502733430448</v>
      </c>
      <c r="F2260" s="196">
        <f t="shared" si="299"/>
        <v>106.79764073577617</v>
      </c>
      <c r="G2260" s="196">
        <f t="shared" si="300"/>
        <v>1623.6519825944629</v>
      </c>
      <c r="H2260" s="196">
        <f t="shared" si="301"/>
        <v>92.18482121845804</v>
      </c>
      <c r="I2260" s="196">
        <f t="shared" si="302"/>
        <v>0</v>
      </c>
      <c r="J2260" s="201">
        <f t="shared" si="303"/>
        <v>1822.634444548697</v>
      </c>
      <c r="K2260" s="203">
        <v>4.3499999999999997E-2</v>
      </c>
      <c r="L2260" s="203">
        <v>0.79710000000000003</v>
      </c>
      <c r="M2260" s="203">
        <v>0.15939999999999999</v>
      </c>
      <c r="N2260" s="203">
        <v>0</v>
      </c>
      <c r="O2260" s="206">
        <f t="shared" si="304"/>
        <v>0.75943101856195705</v>
      </c>
      <c r="P2260" s="201">
        <v>1</v>
      </c>
      <c r="Q2260" s="201">
        <v>0</v>
      </c>
    </row>
    <row r="2261" spans="1:17" x14ac:dyDescent="0.3">
      <c r="A2261" s="197" t="s">
        <v>93</v>
      </c>
      <c r="B2261" s="197" t="s">
        <v>94</v>
      </c>
      <c r="C2261" s="200">
        <v>1993</v>
      </c>
      <c r="D2261" s="198">
        <v>3600</v>
      </c>
      <c r="E2261" s="199">
        <v>4020.0233173486831</v>
      </c>
      <c r="F2261" s="196">
        <f t="shared" si="299"/>
        <v>88.607277936092245</v>
      </c>
      <c r="G2261" s="196">
        <f t="shared" si="300"/>
        <v>460.98193847699446</v>
      </c>
      <c r="H2261" s="196">
        <f t="shared" si="301"/>
        <v>773.29575558673412</v>
      </c>
      <c r="I2261" s="196">
        <v>0</v>
      </c>
      <c r="J2261" s="201">
        <f t="shared" si="303"/>
        <v>1322.8849719998207</v>
      </c>
      <c r="K2261" s="203">
        <v>4.3499999999999997E-2</v>
      </c>
      <c r="L2261" s="203">
        <v>0.79710000000000003</v>
      </c>
      <c r="M2261" s="203">
        <v>0.15939999999999999</v>
      </c>
      <c r="N2261" s="203">
        <v>0</v>
      </c>
      <c r="O2261" s="206">
        <f t="shared" si="304"/>
        <v>0.36746804777772796</v>
      </c>
      <c r="P2261" s="201">
        <v>1</v>
      </c>
      <c r="Q2261" s="201">
        <v>0</v>
      </c>
    </row>
    <row r="2262" spans="1:17" x14ac:dyDescent="0.3">
      <c r="A2262" s="197" t="s">
        <v>93</v>
      </c>
      <c r="B2262" s="197" t="s">
        <v>94</v>
      </c>
      <c r="C2262" s="200">
        <v>1994</v>
      </c>
      <c r="D2262" s="198">
        <v>1300</v>
      </c>
      <c r="E2262" s="199">
        <v>1748.37978242453</v>
      </c>
      <c r="F2262" s="196">
        <f t="shared" si="299"/>
        <v>25.15708734631697</v>
      </c>
      <c r="G2262" s="196">
        <f t="shared" si="300"/>
        <v>3866.9639070149674</v>
      </c>
      <c r="H2262" s="196" t="s">
        <v>18</v>
      </c>
      <c r="I2262" s="196">
        <f t="shared" si="302"/>
        <v>0</v>
      </c>
      <c r="J2262" s="196" t="s">
        <v>18</v>
      </c>
      <c r="K2262" s="203">
        <v>4.3499999999999997E-2</v>
      </c>
      <c r="L2262" s="203">
        <v>0.79710000000000003</v>
      </c>
      <c r="M2262" s="203">
        <v>0.15939999999999999</v>
      </c>
      <c r="N2262" s="203">
        <v>0</v>
      </c>
      <c r="O2262" s="206" t="e">
        <f t="shared" si="304"/>
        <v>#VALUE!</v>
      </c>
      <c r="P2262" s="201">
        <v>0</v>
      </c>
      <c r="Q2262" s="201">
        <v>0</v>
      </c>
    </row>
    <row r="2263" spans="1:17" x14ac:dyDescent="0.3">
      <c r="A2263" s="197" t="s">
        <v>93</v>
      </c>
      <c r="B2263" s="197" t="s">
        <v>94</v>
      </c>
      <c r="C2263" s="200">
        <v>1995</v>
      </c>
      <c r="D2263" s="198">
        <v>2000</v>
      </c>
      <c r="E2263" s="199">
        <v>2455.1181778339351</v>
      </c>
      <c r="F2263" s="196">
        <f t="shared" si="299"/>
        <v>211.03115036400837</v>
      </c>
      <c r="G2263" s="196" t="s">
        <v>18</v>
      </c>
      <c r="H2263" s="196">
        <f t="shared" si="301"/>
        <v>953.65088397151908</v>
      </c>
      <c r="I2263" s="196">
        <f t="shared" si="302"/>
        <v>0</v>
      </c>
      <c r="J2263" s="196" t="s">
        <v>18</v>
      </c>
      <c r="K2263" s="203">
        <v>4.3499999999999997E-2</v>
      </c>
      <c r="L2263" s="203">
        <v>0.79710000000000003</v>
      </c>
      <c r="M2263" s="203">
        <v>0.15939999999999999</v>
      </c>
      <c r="N2263" s="203">
        <v>0</v>
      </c>
      <c r="O2263" s="206" t="e">
        <f t="shared" si="304"/>
        <v>#VALUE!</v>
      </c>
      <c r="P2263" s="201">
        <v>0</v>
      </c>
      <c r="Q2263" s="201">
        <v>0</v>
      </c>
    </row>
    <row r="2264" spans="1:17" x14ac:dyDescent="0.3">
      <c r="A2264" s="197" t="s">
        <v>93</v>
      </c>
      <c r="B2264" s="197" t="s">
        <v>94</v>
      </c>
      <c r="C2264" s="200">
        <v>1996</v>
      </c>
      <c r="D2264" s="198">
        <v>1600</v>
      </c>
      <c r="E2264" s="199">
        <v>2036.9489180710862</v>
      </c>
      <c r="F2264" s="196" t="s">
        <v>18</v>
      </c>
      <c r="G2264" s="196">
        <f t="shared" si="300"/>
        <v>4768.8526951925851</v>
      </c>
      <c r="H2264" s="196">
        <f t="shared" si="301"/>
        <v>900.51713223831109</v>
      </c>
      <c r="I2264" s="196">
        <f t="shared" si="302"/>
        <v>0</v>
      </c>
      <c r="J2264" s="201">
        <f t="shared" si="303"/>
        <v>5669.3698274308963</v>
      </c>
      <c r="K2264" s="203">
        <v>4.3499999999999997E-2</v>
      </c>
      <c r="L2264" s="203">
        <v>0.79710000000000003</v>
      </c>
      <c r="M2264" s="203">
        <v>0.15939999999999999</v>
      </c>
      <c r="N2264" s="203">
        <v>0</v>
      </c>
      <c r="O2264" s="206">
        <f t="shared" si="304"/>
        <v>3.5433561421443103</v>
      </c>
      <c r="P2264" s="201">
        <v>1</v>
      </c>
      <c r="Q2264" s="201">
        <v>0</v>
      </c>
    </row>
    <row r="2265" spans="1:17" x14ac:dyDescent="0.3">
      <c r="A2265" s="197" t="s">
        <v>93</v>
      </c>
      <c r="B2265" s="197" t="s">
        <v>94</v>
      </c>
      <c r="C2265" s="200">
        <v>1997</v>
      </c>
      <c r="D2265" s="198">
        <v>500</v>
      </c>
      <c r="E2265" s="199">
        <v>578.32384704176945</v>
      </c>
      <c r="F2265" s="196">
        <f t="shared" si="299"/>
        <v>260.24977071995659</v>
      </c>
      <c r="G2265" s="196">
        <f t="shared" si="300"/>
        <v>4503.1506029307266</v>
      </c>
      <c r="H2265" s="196">
        <f t="shared" si="301"/>
        <v>1133.7495025437113</v>
      </c>
      <c r="I2265" s="196">
        <v>0</v>
      </c>
      <c r="J2265" s="201">
        <f t="shared" si="303"/>
        <v>5897.149876194394</v>
      </c>
      <c r="K2265" s="203">
        <v>4.3499999999999997E-2</v>
      </c>
      <c r="L2265" s="203">
        <v>0.79710000000000003</v>
      </c>
      <c r="M2265" s="203">
        <v>0.15939999999999999</v>
      </c>
      <c r="N2265" s="203">
        <v>0</v>
      </c>
      <c r="O2265" s="206">
        <f t="shared" si="304"/>
        <v>11.794299752388788</v>
      </c>
      <c r="P2265" s="201">
        <v>1</v>
      </c>
      <c r="Q2265" s="201">
        <v>0</v>
      </c>
    </row>
    <row r="2266" spans="1:17" x14ac:dyDescent="0.3">
      <c r="A2266" s="197" t="s">
        <v>93</v>
      </c>
      <c r="B2266" s="197" t="s">
        <v>94</v>
      </c>
      <c r="C2266" s="200">
        <v>1998</v>
      </c>
      <c r="D2266" s="198">
        <v>3200</v>
      </c>
      <c r="E2266" s="199">
        <v>4851.2908129657098</v>
      </c>
      <c r="F2266" s="196">
        <f t="shared" si="299"/>
        <v>245.74965653931324</v>
      </c>
      <c r="G2266" s="196">
        <f t="shared" si="300"/>
        <v>5669.4587733851467</v>
      </c>
      <c r="H2266" s="196" t="s">
        <v>18</v>
      </c>
      <c r="I2266" s="196">
        <f t="shared" si="302"/>
        <v>0</v>
      </c>
      <c r="J2266" s="201" t="s">
        <v>18</v>
      </c>
      <c r="K2266" s="203">
        <v>4.3499999999999997E-2</v>
      </c>
      <c r="L2266" s="203">
        <v>0.79710000000000003</v>
      </c>
      <c r="M2266" s="203">
        <v>0.15939999999999999</v>
      </c>
      <c r="N2266" s="203">
        <v>0</v>
      </c>
      <c r="O2266" s="206" t="e">
        <f t="shared" si="304"/>
        <v>#VALUE!</v>
      </c>
      <c r="P2266" s="201">
        <v>0</v>
      </c>
      <c r="Q2266" s="201">
        <v>0</v>
      </c>
    </row>
    <row r="2267" spans="1:17" x14ac:dyDescent="0.3">
      <c r="A2267" s="197" t="s">
        <v>93</v>
      </c>
      <c r="B2267" s="197" t="s">
        <v>94</v>
      </c>
      <c r="C2267" s="200">
        <v>1999</v>
      </c>
      <c r="D2267" s="198" t="s">
        <v>18</v>
      </c>
      <c r="E2267" s="198" t="s">
        <v>18</v>
      </c>
      <c r="F2267" s="196">
        <f t="shared" si="299"/>
        <v>309.39838996644573</v>
      </c>
      <c r="G2267" s="201" t="s">
        <v>18</v>
      </c>
      <c r="H2267" s="196">
        <f t="shared" si="301"/>
        <v>528.79367009755845</v>
      </c>
      <c r="I2267" s="196">
        <f t="shared" si="302"/>
        <v>0</v>
      </c>
      <c r="J2267" s="201" t="s">
        <v>18</v>
      </c>
      <c r="K2267" s="203">
        <v>4.3499999999999997E-2</v>
      </c>
      <c r="L2267" s="203">
        <v>0.79710000000000003</v>
      </c>
      <c r="M2267" s="203">
        <v>0.15939999999999999</v>
      </c>
      <c r="N2267" s="203">
        <v>0</v>
      </c>
      <c r="O2267" s="206" t="e">
        <f t="shared" si="304"/>
        <v>#VALUE!</v>
      </c>
      <c r="P2267" s="201">
        <v>0</v>
      </c>
      <c r="Q2267" s="201">
        <v>0</v>
      </c>
    </row>
    <row r="2268" spans="1:17" x14ac:dyDescent="0.3">
      <c r="A2268" s="197" t="s">
        <v>93</v>
      </c>
      <c r="B2268" s="197" t="s">
        <v>94</v>
      </c>
      <c r="C2268" s="200">
        <v>2000</v>
      </c>
      <c r="D2268" s="198">
        <v>4000</v>
      </c>
      <c r="E2268" s="199">
        <v>5982.7533498840603</v>
      </c>
      <c r="F2268" s="201" t="s">
        <v>18</v>
      </c>
      <c r="G2268" s="196">
        <f t="shared" si="300"/>
        <v>2644.3000905568624</v>
      </c>
      <c r="H2268" s="196">
        <f t="shared" si="301"/>
        <v>868.01874073708359</v>
      </c>
      <c r="I2268" s="196">
        <v>0</v>
      </c>
      <c r="J2268" s="201">
        <f t="shared" si="303"/>
        <v>3512.318831293946</v>
      </c>
      <c r="K2268" s="203">
        <v>4.3499999999999997E-2</v>
      </c>
      <c r="L2268" s="203">
        <v>0.79710000000000003</v>
      </c>
      <c r="M2268" s="203">
        <v>0.15939999999999999</v>
      </c>
      <c r="N2268" s="203">
        <v>0</v>
      </c>
      <c r="O2268" s="206">
        <f t="shared" si="304"/>
        <v>0.87807970782348654</v>
      </c>
      <c r="P2268" s="201">
        <v>1</v>
      </c>
      <c r="Q2268" s="201">
        <v>0</v>
      </c>
    </row>
    <row r="2269" spans="1:17" x14ac:dyDescent="0.3">
      <c r="A2269" s="197" t="s">
        <v>93</v>
      </c>
      <c r="B2269" s="197" t="s">
        <v>94</v>
      </c>
      <c r="C2269" s="200">
        <v>2001</v>
      </c>
      <c r="D2269" s="198">
        <v>3600</v>
      </c>
      <c r="E2269" s="199">
        <v>5649.4173917083508</v>
      </c>
      <c r="F2269" s="196">
        <f t="shared" si="299"/>
        <v>144.30693004544412</v>
      </c>
      <c r="G2269" s="196">
        <f t="shared" si="300"/>
        <v>4340.6382574750905</v>
      </c>
      <c r="H2269" s="196" t="s">
        <v>18</v>
      </c>
      <c r="I2269" s="196">
        <v>0</v>
      </c>
      <c r="J2269" s="201" t="s">
        <v>18</v>
      </c>
      <c r="K2269" s="203">
        <v>4.3499999999999997E-2</v>
      </c>
      <c r="L2269" s="203">
        <v>0.79710000000000003</v>
      </c>
      <c r="M2269" s="203">
        <v>0.15939999999999999</v>
      </c>
      <c r="N2269" s="203">
        <v>0</v>
      </c>
      <c r="O2269" s="206" t="e">
        <f t="shared" si="304"/>
        <v>#VALUE!</v>
      </c>
      <c r="P2269" s="201">
        <v>0</v>
      </c>
      <c r="Q2269" s="201">
        <v>0</v>
      </c>
    </row>
    <row r="2270" spans="1:17" x14ac:dyDescent="0.3">
      <c r="A2270" s="197" t="s">
        <v>93</v>
      </c>
      <c r="B2270" s="197" t="s">
        <v>94</v>
      </c>
      <c r="C2270" s="200">
        <v>2002</v>
      </c>
      <c r="D2270" s="198">
        <v>5000</v>
      </c>
      <c r="E2270" s="199">
        <v>7112.6066658953041</v>
      </c>
      <c r="F2270" s="196">
        <f t="shared" si="299"/>
        <v>236.88089850729696</v>
      </c>
      <c r="G2270" s="196" t="s">
        <v>18</v>
      </c>
      <c r="H2270" s="196" t="s">
        <v>18</v>
      </c>
      <c r="I2270" s="196">
        <f t="shared" si="302"/>
        <v>0</v>
      </c>
      <c r="J2270" s="196" t="s">
        <v>18</v>
      </c>
      <c r="K2270" s="203">
        <v>4.3499999999999997E-2</v>
      </c>
      <c r="L2270" s="203">
        <v>0.79710000000000003</v>
      </c>
      <c r="M2270" s="203">
        <v>0.15939999999999999</v>
      </c>
      <c r="N2270" s="203">
        <v>0</v>
      </c>
      <c r="O2270" s="206" t="e">
        <f t="shared" si="304"/>
        <v>#VALUE!</v>
      </c>
      <c r="P2270" s="201">
        <v>0</v>
      </c>
      <c r="Q2270" s="201">
        <v>0</v>
      </c>
    </row>
    <row r="2271" spans="1:17" x14ac:dyDescent="0.3">
      <c r="A2271" s="197" t="s">
        <v>93</v>
      </c>
      <c r="B2271" s="197" t="s">
        <v>94</v>
      </c>
      <c r="C2271" s="200">
        <v>2003</v>
      </c>
      <c r="D2271" s="198" t="s">
        <v>18</v>
      </c>
      <c r="E2271" s="198" t="s">
        <v>18</v>
      </c>
      <c r="F2271" s="196" t="e">
        <f t="shared" si="299"/>
        <v>#VALUE!</v>
      </c>
      <c r="G2271" s="196" t="e">
        <f t="shared" si="300"/>
        <v>#VALUE!</v>
      </c>
      <c r="H2271" s="196">
        <f t="shared" si="301"/>
        <v>642.2670282821432</v>
      </c>
      <c r="I2271" s="196" t="s">
        <v>18</v>
      </c>
      <c r="J2271" s="196" t="s">
        <v>18</v>
      </c>
      <c r="K2271" s="203">
        <v>4.3499999999999997E-2</v>
      </c>
      <c r="L2271" s="203">
        <v>0.79710000000000003</v>
      </c>
      <c r="M2271" s="203">
        <v>0.15939999999999999</v>
      </c>
      <c r="N2271" s="203">
        <v>0</v>
      </c>
      <c r="O2271" s="206" t="e">
        <f t="shared" si="304"/>
        <v>#VALUE!</v>
      </c>
      <c r="P2271" s="201">
        <v>0</v>
      </c>
      <c r="Q2271" s="201">
        <v>0</v>
      </c>
    </row>
    <row r="2272" spans="1:17" x14ac:dyDescent="0.3">
      <c r="A2272" s="197" t="s">
        <v>93</v>
      </c>
      <c r="B2272" s="197" t="s">
        <v>94</v>
      </c>
      <c r="C2272" s="200">
        <v>2004</v>
      </c>
      <c r="D2272" s="198">
        <v>3000</v>
      </c>
      <c r="E2272" s="199">
        <v>3317.4006906998648</v>
      </c>
      <c r="F2272" s="196" t="e">
        <f t="shared" si="299"/>
        <v>#VALUE!</v>
      </c>
      <c r="G2272" s="196">
        <f t="shared" si="300"/>
        <v>3211.7380692829133</v>
      </c>
      <c r="H2272" s="196" t="e">
        <f t="shared" si="301"/>
        <v>#VALUE!</v>
      </c>
      <c r="I2272" s="196" t="s">
        <v>18</v>
      </c>
      <c r="J2272" s="196" t="s">
        <v>18</v>
      </c>
      <c r="K2272" s="203">
        <v>4.3499999999999997E-2</v>
      </c>
      <c r="L2272" s="203">
        <v>0.79710000000000003</v>
      </c>
      <c r="M2272" s="203">
        <v>0.15939999999999999</v>
      </c>
      <c r="N2272" s="203">
        <v>0</v>
      </c>
      <c r="O2272" s="206" t="e">
        <f t="shared" si="304"/>
        <v>#VALUE!</v>
      </c>
      <c r="P2272" s="201">
        <v>0</v>
      </c>
      <c r="Q2272" s="201">
        <v>0</v>
      </c>
    </row>
    <row r="2273" spans="1:17" x14ac:dyDescent="0.3">
      <c r="A2273" s="197" t="s">
        <v>93</v>
      </c>
      <c r="B2273" s="197" t="s">
        <v>94</v>
      </c>
      <c r="C2273" s="200">
        <v>2005</v>
      </c>
      <c r="D2273" s="198">
        <v>3000</v>
      </c>
      <c r="E2273" s="199">
        <v>5445.5378967194711</v>
      </c>
      <c r="F2273" s="196">
        <f t="shared" si="299"/>
        <v>175.27362440572915</v>
      </c>
      <c r="G2273" s="196" t="e">
        <f t="shared" si="300"/>
        <v>#VALUE!</v>
      </c>
      <c r="H2273" s="196" t="e">
        <f t="shared" si="301"/>
        <v>#VALUE!</v>
      </c>
      <c r="I2273" s="196">
        <f t="shared" si="302"/>
        <v>0</v>
      </c>
      <c r="J2273" s="196" t="s">
        <v>18</v>
      </c>
      <c r="K2273" s="203">
        <v>4.3499999999999997E-2</v>
      </c>
      <c r="L2273" s="203">
        <v>0.79710000000000003</v>
      </c>
      <c r="M2273" s="203">
        <v>0.15939999999999999</v>
      </c>
      <c r="N2273" s="203">
        <v>0</v>
      </c>
      <c r="O2273" s="206" t="e">
        <f t="shared" si="304"/>
        <v>#VALUE!</v>
      </c>
      <c r="P2273" s="201">
        <v>0</v>
      </c>
      <c r="Q2273" s="201">
        <v>0</v>
      </c>
    </row>
    <row r="2274" spans="1:17" x14ac:dyDescent="0.3">
      <c r="A2274" s="197" t="s">
        <v>93</v>
      </c>
      <c r="B2274" s="197" t="s">
        <v>94</v>
      </c>
      <c r="C2274" s="200">
        <v>2006</v>
      </c>
      <c r="D2274" s="198" t="s">
        <v>18</v>
      </c>
      <c r="E2274" s="198" t="s">
        <v>18</v>
      </c>
      <c r="F2274" s="196" t="e">
        <f t="shared" si="299"/>
        <v>#VALUE!</v>
      </c>
      <c r="G2274" s="196" t="e">
        <f t="shared" si="300"/>
        <v>#VALUE!</v>
      </c>
      <c r="H2274" s="196">
        <f t="shared" si="301"/>
        <v>680.90947862721396</v>
      </c>
      <c r="I2274" s="196">
        <f t="shared" si="302"/>
        <v>0</v>
      </c>
      <c r="J2274" s="196" t="s">
        <v>18</v>
      </c>
      <c r="K2274" s="203">
        <v>4.3499999999999997E-2</v>
      </c>
      <c r="L2274" s="203">
        <v>0.79710000000000003</v>
      </c>
      <c r="M2274" s="203">
        <v>0.15939999999999999</v>
      </c>
      <c r="N2274" s="203">
        <v>0</v>
      </c>
      <c r="O2274" s="206" t="e">
        <f t="shared" si="304"/>
        <v>#VALUE!</v>
      </c>
      <c r="P2274" s="201">
        <v>0</v>
      </c>
      <c r="Q2274" s="201">
        <v>0</v>
      </c>
    </row>
    <row r="2275" spans="1:17" x14ac:dyDescent="0.3">
      <c r="A2275" s="197" t="s">
        <v>93</v>
      </c>
      <c r="B2275" s="197" t="s">
        <v>94</v>
      </c>
      <c r="C2275" s="200">
        <v>2007</v>
      </c>
      <c r="D2275" s="198" t="s">
        <v>18</v>
      </c>
      <c r="E2275" s="198" t="s">
        <v>18</v>
      </c>
      <c r="F2275" s="196" t="s">
        <v>18</v>
      </c>
      <c r="G2275" s="196">
        <f t="shared" si="300"/>
        <v>3404.9745634488854</v>
      </c>
      <c r="H2275" s="196">
        <f t="shared" si="301"/>
        <v>828.87999999999988</v>
      </c>
      <c r="I2275" s="196">
        <v>0</v>
      </c>
      <c r="J2275" s="201">
        <f t="shared" si="303"/>
        <v>4233.8545634488855</v>
      </c>
      <c r="K2275" s="203">
        <v>4.3499999999999997E-2</v>
      </c>
      <c r="L2275" s="203">
        <v>0.79710000000000003</v>
      </c>
      <c r="M2275" s="203">
        <v>0.15939999999999999</v>
      </c>
      <c r="N2275" s="203">
        <v>0</v>
      </c>
      <c r="O2275" s="206" t="e">
        <f t="shared" si="304"/>
        <v>#VALUE!</v>
      </c>
      <c r="P2275" s="201">
        <v>0</v>
      </c>
      <c r="Q2275" s="201">
        <v>0</v>
      </c>
    </row>
    <row r="2276" spans="1:17" x14ac:dyDescent="0.3">
      <c r="A2276" s="197" t="s">
        <v>93</v>
      </c>
      <c r="B2276" s="197" t="s">
        <v>94</v>
      </c>
      <c r="C2276" s="200">
        <v>2008</v>
      </c>
      <c r="D2276" s="198">
        <v>4000</v>
      </c>
      <c r="E2276" s="199">
        <v>4029.2787219707857</v>
      </c>
      <c r="F2276" s="196">
        <f t="shared" si="299"/>
        <v>185.81908607455338</v>
      </c>
      <c r="G2276" s="196">
        <f t="shared" si="300"/>
        <v>4144.92</v>
      </c>
      <c r="H2276" s="196" t="s">
        <v>18</v>
      </c>
      <c r="I2276" s="196" t="s">
        <v>18</v>
      </c>
      <c r="J2276" s="196" t="s">
        <v>18</v>
      </c>
      <c r="K2276" s="203">
        <v>4.3499999999999997E-2</v>
      </c>
      <c r="L2276" s="203">
        <v>0.79710000000000003</v>
      </c>
      <c r="M2276" s="203">
        <v>0.15939999999999999</v>
      </c>
      <c r="N2276" s="203">
        <v>0</v>
      </c>
      <c r="O2276" s="206" t="e">
        <f t="shared" si="304"/>
        <v>#VALUE!</v>
      </c>
      <c r="P2276" s="201">
        <v>0</v>
      </c>
      <c r="Q2276" s="201">
        <v>0</v>
      </c>
    </row>
    <row r="2277" spans="1:17" x14ac:dyDescent="0.3">
      <c r="A2277" s="197" t="s">
        <v>93</v>
      </c>
      <c r="B2277" s="197" t="s">
        <v>94</v>
      </c>
      <c r="C2277" s="200">
        <v>2009</v>
      </c>
      <c r="D2277" s="198" t="s">
        <v>18</v>
      </c>
      <c r="E2277" s="198" t="s">
        <v>18</v>
      </c>
      <c r="F2277" s="196">
        <f t="shared" si="299"/>
        <v>226.2</v>
      </c>
      <c r="G2277" s="196" t="s">
        <v>18</v>
      </c>
      <c r="H2277" s="196" t="s">
        <v>18</v>
      </c>
      <c r="I2277" s="196" t="s">
        <v>18</v>
      </c>
      <c r="J2277" s="196" t="s">
        <v>18</v>
      </c>
      <c r="K2277" s="203">
        <v>4.3499999999999997E-2</v>
      </c>
      <c r="L2277" s="203">
        <v>0.79710000000000003</v>
      </c>
      <c r="M2277" s="203">
        <v>0.15939999999999999</v>
      </c>
      <c r="N2277" s="203">
        <v>0</v>
      </c>
      <c r="O2277" s="206" t="e">
        <f t="shared" si="304"/>
        <v>#VALUE!</v>
      </c>
      <c r="P2277" s="201">
        <v>0</v>
      </c>
      <c r="Q2277" s="201">
        <v>0</v>
      </c>
    </row>
    <row r="2278" spans="1:17" x14ac:dyDescent="0.3">
      <c r="A2278" s="197" t="s">
        <v>93</v>
      </c>
      <c r="B2278" s="197" t="s">
        <v>94</v>
      </c>
      <c r="C2278" s="200">
        <v>2010</v>
      </c>
      <c r="D2278" s="198" t="s">
        <v>18</v>
      </c>
      <c r="E2278" s="198" t="s">
        <v>18</v>
      </c>
      <c r="F2278" s="196" t="s">
        <v>18</v>
      </c>
      <c r="G2278" s="196" t="s">
        <v>18</v>
      </c>
      <c r="H2278" s="196" t="s">
        <v>18</v>
      </c>
      <c r="I2278" s="196" t="s">
        <v>18</v>
      </c>
      <c r="J2278" s="196" t="s">
        <v>18</v>
      </c>
      <c r="K2278" s="203">
        <v>4.3499999999999997E-2</v>
      </c>
      <c r="L2278" s="203">
        <v>0.79710000000000003</v>
      </c>
      <c r="M2278" s="203">
        <v>0.15939999999999999</v>
      </c>
      <c r="N2278" s="203">
        <v>0</v>
      </c>
      <c r="O2278" s="206" t="e">
        <f t="shared" si="304"/>
        <v>#VALUE!</v>
      </c>
      <c r="P2278" s="201">
        <v>0</v>
      </c>
      <c r="Q2278" s="201">
        <v>0</v>
      </c>
    </row>
    <row r="2279" spans="1:17" x14ac:dyDescent="0.3">
      <c r="A2279" s="197" t="s">
        <v>93</v>
      </c>
      <c r="B2279" s="197" t="s">
        <v>94</v>
      </c>
      <c r="C2279" s="200">
        <v>2011</v>
      </c>
      <c r="D2279" s="198">
        <v>3200</v>
      </c>
      <c r="E2279" s="199">
        <v>4271.7031281506524</v>
      </c>
      <c r="F2279" s="196" t="s">
        <v>18</v>
      </c>
      <c r="G2279" s="196" t="s">
        <v>18</v>
      </c>
      <c r="H2279" s="196" t="s">
        <v>18</v>
      </c>
      <c r="I2279" s="196" t="s">
        <v>18</v>
      </c>
      <c r="J2279" s="196" t="s">
        <v>18</v>
      </c>
      <c r="K2279" s="203">
        <v>4.3499999999999997E-2</v>
      </c>
      <c r="L2279" s="203">
        <v>0.79710000000000003</v>
      </c>
      <c r="M2279" s="203">
        <v>0.15939999999999999</v>
      </c>
      <c r="N2279" s="203">
        <v>0</v>
      </c>
      <c r="O2279" s="206" t="e">
        <f t="shared" si="304"/>
        <v>#VALUE!</v>
      </c>
      <c r="P2279" s="201">
        <v>0</v>
      </c>
      <c r="Q2279" s="201">
        <v>0</v>
      </c>
    </row>
    <row r="2280" spans="1:17" x14ac:dyDescent="0.3">
      <c r="A2280" s="197" t="s">
        <v>93</v>
      </c>
      <c r="B2280" s="197" t="s">
        <v>94</v>
      </c>
      <c r="C2280" s="200">
        <v>2012</v>
      </c>
      <c r="D2280" s="198">
        <v>5200</v>
      </c>
      <c r="E2280" s="199">
        <v>5200</v>
      </c>
      <c r="F2280" s="196" t="s">
        <v>18</v>
      </c>
      <c r="G2280" s="196" t="s">
        <v>18</v>
      </c>
      <c r="H2280" s="196" t="s">
        <v>18</v>
      </c>
      <c r="I2280" s="196" t="s">
        <v>18</v>
      </c>
      <c r="J2280" s="196" t="s">
        <v>18</v>
      </c>
      <c r="K2280" s="203">
        <v>4.3499999999999997E-2</v>
      </c>
      <c r="L2280" s="203">
        <v>0.79710000000000003</v>
      </c>
      <c r="M2280" s="203">
        <v>0.15939999999999999</v>
      </c>
      <c r="N2280" s="203">
        <v>0</v>
      </c>
      <c r="O2280" s="206" t="e">
        <f t="shared" si="304"/>
        <v>#VALUE!</v>
      </c>
      <c r="P2280" s="201">
        <v>0</v>
      </c>
      <c r="Q2280" s="201">
        <v>0</v>
      </c>
    </row>
    <row r="2281" spans="1:17" x14ac:dyDescent="0.3">
      <c r="A2281" s="197" t="s">
        <v>93</v>
      </c>
      <c r="B2281" s="197" t="s">
        <v>94</v>
      </c>
      <c r="C2281" s="200">
        <v>2013</v>
      </c>
      <c r="D2281" s="198" t="s">
        <v>18</v>
      </c>
      <c r="E2281" s="198" t="s">
        <v>18</v>
      </c>
      <c r="F2281" s="196" t="s">
        <v>18</v>
      </c>
      <c r="G2281" s="196" t="s">
        <v>18</v>
      </c>
      <c r="H2281" s="196" t="s">
        <v>18</v>
      </c>
      <c r="I2281" s="196" t="s">
        <v>18</v>
      </c>
      <c r="J2281" s="196" t="s">
        <v>18</v>
      </c>
      <c r="K2281" s="203">
        <v>4.3499999999999997E-2</v>
      </c>
      <c r="L2281" s="203">
        <v>0.79710000000000003</v>
      </c>
      <c r="M2281" s="203">
        <v>0.15939999999999999</v>
      </c>
      <c r="N2281" s="203">
        <v>0</v>
      </c>
      <c r="O2281" s="206" t="e">
        <f t="shared" si="304"/>
        <v>#VALUE!</v>
      </c>
      <c r="P2281" s="201">
        <v>0</v>
      </c>
      <c r="Q2281" s="201">
        <v>0</v>
      </c>
    </row>
    <row r="2282" spans="1:17" x14ac:dyDescent="0.3">
      <c r="A2282" s="197" t="s">
        <v>93</v>
      </c>
      <c r="B2282" s="197" t="s">
        <v>94</v>
      </c>
      <c r="C2282" s="200">
        <v>2014</v>
      </c>
      <c r="D2282" s="198" t="s">
        <v>18</v>
      </c>
      <c r="E2282" s="198" t="s">
        <v>18</v>
      </c>
      <c r="F2282" s="196" t="s">
        <v>18</v>
      </c>
      <c r="G2282" s="196" t="s">
        <v>18</v>
      </c>
      <c r="H2282" s="196" t="s">
        <v>18</v>
      </c>
      <c r="I2282" s="196" t="s">
        <v>18</v>
      </c>
      <c r="J2282" s="196" t="s">
        <v>18</v>
      </c>
      <c r="K2282" s="203">
        <v>4.3499999999999997E-2</v>
      </c>
      <c r="L2282" s="203">
        <v>0.79710000000000003</v>
      </c>
      <c r="M2282" s="203">
        <v>0.15939999999999999</v>
      </c>
      <c r="N2282" s="203">
        <v>0</v>
      </c>
      <c r="O2282" s="206" t="e">
        <f t="shared" si="304"/>
        <v>#VALUE!</v>
      </c>
      <c r="P2282" s="201">
        <v>0</v>
      </c>
      <c r="Q2282" s="201">
        <v>0</v>
      </c>
    </row>
    <row r="2283" spans="1:17" x14ac:dyDescent="0.3">
      <c r="A2283" t="s">
        <v>97</v>
      </c>
      <c r="B2283" t="s">
        <v>98</v>
      </c>
      <c r="C2283" s="200">
        <v>1954</v>
      </c>
      <c r="D2283" s="202">
        <v>7000</v>
      </c>
      <c r="E2283" s="201" t="s">
        <v>18</v>
      </c>
      <c r="F2283" s="205" t="s">
        <v>18</v>
      </c>
      <c r="G2283" s="205" t="s">
        <v>18</v>
      </c>
      <c r="H2283" s="205" t="s">
        <v>18</v>
      </c>
      <c r="I2283" s="205">
        <f t="shared" ref="I2283" si="305">N2283*E2289</f>
        <v>154.21878961654278</v>
      </c>
      <c r="J2283" s="201" t="s">
        <v>18</v>
      </c>
      <c r="K2283" s="205">
        <v>6.5607879999999993E-2</v>
      </c>
      <c r="L2283" s="205">
        <v>0.50892919999999997</v>
      </c>
      <c r="M2283" s="205">
        <v>0.3719056</v>
      </c>
      <c r="N2283" s="205">
        <v>5.3557319999999999E-2</v>
      </c>
      <c r="O2283" s="206" t="e">
        <f t="shared" si="304"/>
        <v>#VALUE!</v>
      </c>
      <c r="P2283" s="201">
        <v>0</v>
      </c>
      <c r="Q2283" s="201">
        <v>0</v>
      </c>
    </row>
    <row r="2284" spans="1:17" x14ac:dyDescent="0.3">
      <c r="A2284" s="205" t="s">
        <v>97</v>
      </c>
      <c r="B2284" s="205" t="s">
        <v>98</v>
      </c>
      <c r="C2284" s="200">
        <v>1955</v>
      </c>
      <c r="D2284" s="202">
        <v>3000</v>
      </c>
      <c r="E2284" s="201" t="s">
        <v>18</v>
      </c>
      <c r="F2284" s="205" t="s">
        <v>18</v>
      </c>
      <c r="G2284" s="205" t="s">
        <v>18</v>
      </c>
      <c r="H2284" s="205">
        <f t="shared" ref="H2284:H2338" si="306">M2284*E2289</f>
        <v>1070.905554714353</v>
      </c>
      <c r="I2284" s="205">
        <f t="shared" ref="I2284:I2337" si="307">N2284*E2290</f>
        <v>953.36969544622855</v>
      </c>
      <c r="J2284" s="201" t="s">
        <v>18</v>
      </c>
      <c r="K2284" s="205">
        <v>6.5607879999999993E-2</v>
      </c>
      <c r="L2284" s="205">
        <v>0.50892919999999997</v>
      </c>
      <c r="M2284" s="205">
        <v>0.3719056</v>
      </c>
      <c r="N2284" s="205">
        <v>5.3557319999999999E-2</v>
      </c>
      <c r="O2284" s="206" t="e">
        <f t="shared" si="304"/>
        <v>#VALUE!</v>
      </c>
      <c r="P2284" s="201">
        <v>0</v>
      </c>
      <c r="Q2284" s="201">
        <v>0</v>
      </c>
    </row>
    <row r="2285" spans="1:17" x14ac:dyDescent="0.3">
      <c r="A2285" s="205" t="s">
        <v>97</v>
      </c>
      <c r="B2285" s="205" t="s">
        <v>98</v>
      </c>
      <c r="C2285" s="200">
        <v>1956</v>
      </c>
      <c r="D2285" s="202">
        <v>7000</v>
      </c>
      <c r="E2285" s="201" t="s">
        <v>18</v>
      </c>
      <c r="F2285" s="205" t="s">
        <v>18</v>
      </c>
      <c r="G2285" s="205">
        <f t="shared" ref="G2285:G2339" si="308">L2285*E2289</f>
        <v>1465.4662560508145</v>
      </c>
      <c r="H2285" s="205">
        <f t="shared" si="306"/>
        <v>6620.2627130473838</v>
      </c>
      <c r="I2285" s="205">
        <f t="shared" si="307"/>
        <v>452.75387751764521</v>
      </c>
      <c r="J2285" s="201">
        <f t="shared" ref="J2285:J2338" si="309">SUM(F2285:I2285)</f>
        <v>8538.4828466158433</v>
      </c>
      <c r="K2285" s="205">
        <v>6.5607879999999993E-2</v>
      </c>
      <c r="L2285" s="205">
        <v>0.50892919999999997</v>
      </c>
      <c r="M2285" s="205">
        <v>0.3719056</v>
      </c>
      <c r="N2285" s="205">
        <v>5.3557319999999999E-2</v>
      </c>
      <c r="O2285" s="206">
        <f t="shared" si="304"/>
        <v>1.2197832638022634</v>
      </c>
      <c r="P2285" s="201">
        <v>1</v>
      </c>
      <c r="Q2285" s="201">
        <v>0</v>
      </c>
    </row>
    <row r="2286" spans="1:17" x14ac:dyDescent="0.3">
      <c r="A2286" s="205" t="s">
        <v>97</v>
      </c>
      <c r="B2286" s="205" t="s">
        <v>98</v>
      </c>
      <c r="C2286" s="200">
        <v>1957</v>
      </c>
      <c r="D2286" s="202">
        <v>7000</v>
      </c>
      <c r="E2286" s="201" t="s">
        <v>18</v>
      </c>
      <c r="F2286" s="205">
        <f t="shared" ref="F2286:F2340" si="310">K2286*E2289</f>
        <v>188.91848664024607</v>
      </c>
      <c r="G2286" s="205">
        <f t="shared" si="308"/>
        <v>9059.4091789449631</v>
      </c>
      <c r="H2286" s="205">
        <f t="shared" si="306"/>
        <v>3143.9531042726999</v>
      </c>
      <c r="I2286" s="205">
        <f t="shared" si="307"/>
        <v>1796.2774781910127</v>
      </c>
      <c r="J2286" s="201">
        <f t="shared" si="309"/>
        <v>14188.558248048921</v>
      </c>
      <c r="K2286" s="205">
        <v>6.5607879999999993E-2</v>
      </c>
      <c r="L2286" s="205">
        <v>0.50892919999999997</v>
      </c>
      <c r="M2286" s="205">
        <v>0.3719056</v>
      </c>
      <c r="N2286" s="205">
        <v>5.3557319999999999E-2</v>
      </c>
      <c r="O2286" s="206">
        <f t="shared" si="304"/>
        <v>2.0269368925784175</v>
      </c>
      <c r="P2286" s="201">
        <v>1</v>
      </c>
      <c r="Q2286" s="201">
        <v>0</v>
      </c>
    </row>
    <row r="2287" spans="1:17" x14ac:dyDescent="0.3">
      <c r="A2287" s="205" t="s">
        <v>97</v>
      </c>
      <c r="B2287" s="205" t="s">
        <v>98</v>
      </c>
      <c r="C2287" s="200">
        <v>1958</v>
      </c>
      <c r="D2287" s="202">
        <v>1500</v>
      </c>
      <c r="E2287" s="201" t="s">
        <v>18</v>
      </c>
      <c r="F2287" s="205">
        <f t="shared" si="310"/>
        <v>1167.8807784719754</v>
      </c>
      <c r="G2287" s="205">
        <f t="shared" si="308"/>
        <v>4302.3002025111255</v>
      </c>
      <c r="H2287" s="205">
        <f t="shared" si="306"/>
        <v>12473.470541339924</v>
      </c>
      <c r="I2287" s="205">
        <f t="shared" si="307"/>
        <v>770.88275543316308</v>
      </c>
      <c r="J2287" s="201">
        <f t="shared" si="309"/>
        <v>18714.534277756185</v>
      </c>
      <c r="K2287" s="205">
        <v>6.5607879999999993E-2</v>
      </c>
      <c r="L2287" s="205">
        <v>0.50892919999999997</v>
      </c>
      <c r="M2287" s="205">
        <v>0.3719056</v>
      </c>
      <c r="N2287" s="205">
        <v>5.3557319999999999E-2</v>
      </c>
      <c r="O2287" s="206">
        <f t="shared" si="304"/>
        <v>12.47635618517079</v>
      </c>
      <c r="P2287" s="201">
        <v>1</v>
      </c>
      <c r="Q2287" s="201">
        <v>0</v>
      </c>
    </row>
    <row r="2288" spans="1:17" x14ac:dyDescent="0.3">
      <c r="A2288" s="205" t="s">
        <v>97</v>
      </c>
      <c r="B2288" s="205" t="s">
        <v>98</v>
      </c>
      <c r="C2288" s="200">
        <v>1959</v>
      </c>
      <c r="D2288" s="202">
        <v>30000</v>
      </c>
      <c r="E2288" s="201" t="s">
        <v>18</v>
      </c>
      <c r="F2288" s="205">
        <f t="shared" si="310"/>
        <v>554.62487790114142</v>
      </c>
      <c r="G2288" s="205">
        <f t="shared" si="308"/>
        <v>17069.15245112656</v>
      </c>
      <c r="H2288" s="205">
        <f t="shared" si="306"/>
        <v>5353.0612377360139</v>
      </c>
      <c r="I2288" s="205">
        <f t="shared" si="307"/>
        <v>935.53825226781782</v>
      </c>
      <c r="J2288" s="201">
        <f t="shared" si="309"/>
        <v>23912.376819031531</v>
      </c>
      <c r="K2288" s="205">
        <v>6.5607879999999993E-2</v>
      </c>
      <c r="L2288" s="205">
        <v>0.50892919999999997</v>
      </c>
      <c r="M2288" s="205">
        <v>0.3719056</v>
      </c>
      <c r="N2288" s="205">
        <v>5.3557319999999999E-2</v>
      </c>
      <c r="O2288" s="206">
        <f t="shared" si="304"/>
        <v>0.79707922730105107</v>
      </c>
      <c r="P2288" s="201">
        <v>1</v>
      </c>
      <c r="Q2288" s="201">
        <v>0</v>
      </c>
    </row>
    <row r="2289" spans="1:17" x14ac:dyDescent="0.3">
      <c r="A2289" s="205" t="s">
        <v>97</v>
      </c>
      <c r="B2289" s="205" t="s">
        <v>98</v>
      </c>
      <c r="C2289" s="200">
        <v>1960</v>
      </c>
      <c r="D2289" s="202">
        <v>2400</v>
      </c>
      <c r="E2289" s="201">
        <v>2879.5090870219565</v>
      </c>
      <c r="F2289" s="205">
        <f t="shared" si="310"/>
        <v>2200.4453776973637</v>
      </c>
      <c r="G2289" s="205">
        <f t="shared" si="308"/>
        <v>7325.324419078388</v>
      </c>
      <c r="H2289" s="205">
        <f t="shared" si="306"/>
        <v>6496.4399830427319</v>
      </c>
      <c r="I2289" s="205">
        <f t="shared" si="307"/>
        <v>4662.6973550446482</v>
      </c>
      <c r="J2289" s="201">
        <f t="shared" si="309"/>
        <v>20684.907134863133</v>
      </c>
      <c r="K2289" s="205">
        <v>6.5607879999999993E-2</v>
      </c>
      <c r="L2289" s="205">
        <v>0.50892919999999997</v>
      </c>
      <c r="M2289" s="205">
        <v>0.3719056</v>
      </c>
      <c r="N2289" s="205">
        <v>5.3557319999999999E-2</v>
      </c>
      <c r="O2289" s="206">
        <f t="shared" si="304"/>
        <v>8.6187113061929725</v>
      </c>
      <c r="P2289" s="201">
        <v>1</v>
      </c>
      <c r="Q2289" s="201">
        <v>0</v>
      </c>
    </row>
    <row r="2290" spans="1:17" x14ac:dyDescent="0.3">
      <c r="A2290" s="205" t="s">
        <v>97</v>
      </c>
      <c r="B2290" s="205" t="s">
        <v>98</v>
      </c>
      <c r="C2290" s="200">
        <v>1961</v>
      </c>
      <c r="D2290" s="202">
        <v>15000</v>
      </c>
      <c r="E2290" s="201">
        <v>17800.922365910552</v>
      </c>
      <c r="F2290" s="205">
        <f t="shared" si="310"/>
        <v>944.33372156277255</v>
      </c>
      <c r="G2290" s="205">
        <f t="shared" si="308"/>
        <v>8889.9656348760309</v>
      </c>
      <c r="H2290" s="205">
        <f t="shared" si="306"/>
        <v>32378.081230470329</v>
      </c>
      <c r="I2290" s="205">
        <f t="shared" si="307"/>
        <v>477.66267350028642</v>
      </c>
      <c r="J2290" s="201">
        <f t="shared" si="309"/>
        <v>42690.043260409417</v>
      </c>
      <c r="K2290" s="205">
        <v>6.5607879999999993E-2</v>
      </c>
      <c r="L2290" s="205">
        <v>0.50892919999999997</v>
      </c>
      <c r="M2290" s="205">
        <v>0.3719056</v>
      </c>
      <c r="N2290" s="205">
        <v>5.3557319999999999E-2</v>
      </c>
      <c r="O2290" s="206">
        <f t="shared" si="304"/>
        <v>2.8460028840272944</v>
      </c>
      <c r="P2290" s="201">
        <v>1</v>
      </c>
      <c r="Q2290" s="201">
        <v>0</v>
      </c>
    </row>
    <row r="2291" spans="1:17" x14ac:dyDescent="0.3">
      <c r="A2291" s="205" t="s">
        <v>97</v>
      </c>
      <c r="B2291" s="205" t="s">
        <v>98</v>
      </c>
      <c r="C2291" s="200">
        <v>1962</v>
      </c>
      <c r="D2291" s="202">
        <v>7000</v>
      </c>
      <c r="E2291" s="201">
        <v>8453.6320622026124</v>
      </c>
      <c r="F2291" s="205">
        <f t="shared" si="310"/>
        <v>1146.0372063089922</v>
      </c>
      <c r="G2291" s="205">
        <f t="shared" si="308"/>
        <v>44307.348365171907</v>
      </c>
      <c r="H2291" s="205">
        <f t="shared" si="306"/>
        <v>3316.92144389839</v>
      </c>
      <c r="I2291" s="205">
        <f t="shared" si="307"/>
        <v>992.27266935314549</v>
      </c>
      <c r="J2291" s="201">
        <f t="shared" si="309"/>
        <v>49762.579684732431</v>
      </c>
      <c r="K2291" s="205">
        <v>6.5607879999999993E-2</v>
      </c>
      <c r="L2291" s="205">
        <v>0.50892919999999997</v>
      </c>
      <c r="M2291" s="205">
        <v>0.3719056</v>
      </c>
      <c r="N2291" s="205">
        <v>5.3557319999999999E-2</v>
      </c>
      <c r="O2291" s="206">
        <f t="shared" si="304"/>
        <v>7.1089399549617758</v>
      </c>
      <c r="P2291" s="201">
        <v>1</v>
      </c>
      <c r="Q2291" s="201">
        <v>0</v>
      </c>
    </row>
    <row r="2292" spans="1:17" x14ac:dyDescent="0.3">
      <c r="A2292" s="205" t="s">
        <v>97</v>
      </c>
      <c r="B2292" s="205" t="s">
        <v>98</v>
      </c>
      <c r="C2292" s="200">
        <v>1963</v>
      </c>
      <c r="D2292" s="202">
        <v>30000</v>
      </c>
      <c r="E2292" s="201">
        <v>33539.34584835486</v>
      </c>
      <c r="F2292" s="205">
        <f t="shared" si="310"/>
        <v>5711.8184507007945</v>
      </c>
      <c r="G2292" s="205">
        <f t="shared" si="308"/>
        <v>4538.9963929181285</v>
      </c>
      <c r="H2292" s="205">
        <f t="shared" si="306"/>
        <v>6890.4075569760253</v>
      </c>
      <c r="I2292" s="205">
        <f t="shared" si="307"/>
        <v>444.42317913005917</v>
      </c>
      <c r="J2292" s="201">
        <f t="shared" si="309"/>
        <v>17585.645579725006</v>
      </c>
      <c r="K2292" s="205">
        <v>6.5607879999999993E-2</v>
      </c>
      <c r="L2292" s="205">
        <v>0.50892919999999997</v>
      </c>
      <c r="M2292" s="205">
        <v>0.3719056</v>
      </c>
      <c r="N2292" s="205">
        <v>5.3557319999999999E-2</v>
      </c>
      <c r="O2292" s="206">
        <f t="shared" si="304"/>
        <v>0.58618818599083355</v>
      </c>
      <c r="P2292" s="201">
        <v>1</v>
      </c>
      <c r="Q2292" s="201">
        <v>0</v>
      </c>
    </row>
    <row r="2293" spans="1:17" x14ac:dyDescent="0.3">
      <c r="A2293" s="205" t="s">
        <v>97</v>
      </c>
      <c r="B2293" s="205" t="s">
        <v>98</v>
      </c>
      <c r="C2293" s="200">
        <v>1964</v>
      </c>
      <c r="D2293" s="202">
        <v>12000</v>
      </c>
      <c r="E2293" s="201">
        <v>14393.602133810338</v>
      </c>
      <c r="F2293" s="205">
        <f t="shared" si="310"/>
        <v>585.13822878900521</v>
      </c>
      <c r="G2293" s="205">
        <f t="shared" si="308"/>
        <v>9429.0852454111009</v>
      </c>
      <c r="H2293" s="205">
        <f t="shared" si="306"/>
        <v>3086.1041793777608</v>
      </c>
      <c r="I2293" s="205">
        <f t="shared" si="307"/>
        <v>445.04549387011633</v>
      </c>
      <c r="J2293" s="201">
        <f t="shared" si="309"/>
        <v>13545.373147447983</v>
      </c>
      <c r="K2293" s="205">
        <v>6.5607879999999993E-2</v>
      </c>
      <c r="L2293" s="205">
        <v>0.50892919999999997</v>
      </c>
      <c r="M2293" s="205">
        <v>0.3719056</v>
      </c>
      <c r="N2293" s="205">
        <v>5.3557319999999999E-2</v>
      </c>
      <c r="O2293" s="206">
        <f t="shared" si="304"/>
        <v>1.1287810956206652</v>
      </c>
      <c r="P2293" s="201">
        <v>1</v>
      </c>
      <c r="Q2293" s="201">
        <v>0</v>
      </c>
    </row>
    <row r="2294" spans="1:17" x14ac:dyDescent="0.3">
      <c r="A2294" s="205" t="s">
        <v>97</v>
      </c>
      <c r="B2294" s="205" t="s">
        <v>98</v>
      </c>
      <c r="C2294" s="200">
        <v>1965</v>
      </c>
      <c r="D2294" s="202">
        <v>15000</v>
      </c>
      <c r="E2294" s="201">
        <v>17467.981076495573</v>
      </c>
      <c r="F2294" s="205">
        <f t="shared" si="310"/>
        <v>1215.5370399079125</v>
      </c>
      <c r="G2294" s="205">
        <f t="shared" si="308"/>
        <v>4223.1376218249479</v>
      </c>
      <c r="H2294" s="205">
        <f t="shared" si="306"/>
        <v>3090.4255744137672</v>
      </c>
      <c r="I2294" s="205">
        <f t="shared" si="307"/>
        <v>452.16869887415749</v>
      </c>
      <c r="J2294" s="201">
        <f t="shared" si="309"/>
        <v>8981.2689350207838</v>
      </c>
      <c r="K2294" s="205">
        <v>6.5607879999999993E-2</v>
      </c>
      <c r="L2294" s="205">
        <v>0.50892919999999997</v>
      </c>
      <c r="M2294" s="205">
        <v>0.3719056</v>
      </c>
      <c r="N2294" s="205">
        <v>5.3557319999999999E-2</v>
      </c>
      <c r="O2294" s="206">
        <f t="shared" si="304"/>
        <v>0.59875126233471887</v>
      </c>
      <c r="P2294" s="201">
        <v>1</v>
      </c>
      <c r="Q2294" s="201">
        <v>0</v>
      </c>
    </row>
    <row r="2295" spans="1:17" x14ac:dyDescent="0.3">
      <c r="A2295" s="205" t="s">
        <v>97</v>
      </c>
      <c r="B2295" s="205" t="s">
        <v>98</v>
      </c>
      <c r="C2295" s="200">
        <v>1966</v>
      </c>
      <c r="D2295" s="202">
        <v>70000</v>
      </c>
      <c r="E2295" s="201">
        <v>87059.945401387682</v>
      </c>
      <c r="F2295" s="205">
        <f t="shared" si="310"/>
        <v>544.41974702213304</v>
      </c>
      <c r="G2295" s="205">
        <f t="shared" si="308"/>
        <v>4229.0511765510892</v>
      </c>
      <c r="H2295" s="205">
        <f t="shared" si="306"/>
        <v>3139.8895847666176</v>
      </c>
      <c r="I2295" s="205">
        <f t="shared" si="307"/>
        <v>714.22448394055198</v>
      </c>
      <c r="J2295" s="201">
        <f t="shared" si="309"/>
        <v>8627.5849922803918</v>
      </c>
      <c r="K2295" s="205">
        <v>6.5607879999999993E-2</v>
      </c>
      <c r="L2295" s="205">
        <v>0.50892919999999997</v>
      </c>
      <c r="M2295" s="205">
        <v>0.3719056</v>
      </c>
      <c r="N2295" s="205">
        <v>5.3557319999999999E-2</v>
      </c>
      <c r="O2295" s="206">
        <f t="shared" si="304"/>
        <v>0.12325121417543417</v>
      </c>
      <c r="P2295" s="201">
        <v>1</v>
      </c>
      <c r="Q2295" s="201">
        <v>0</v>
      </c>
    </row>
    <row r="2296" spans="1:17" x14ac:dyDescent="0.3">
      <c r="A2296" s="205" t="s">
        <v>97</v>
      </c>
      <c r="B2296" s="205" t="s">
        <v>98</v>
      </c>
      <c r="C2296" s="200">
        <v>1967</v>
      </c>
      <c r="D2296" s="202">
        <v>7000</v>
      </c>
      <c r="E2296" s="201">
        <v>8918.7187391058105</v>
      </c>
      <c r="F2296" s="205">
        <f t="shared" si="310"/>
        <v>545.18208447269808</v>
      </c>
      <c r="G2296" s="205">
        <f t="shared" si="308"/>
        <v>4296.739534074256</v>
      </c>
      <c r="H2296" s="205">
        <f t="shared" si="306"/>
        <v>4959.6224238741097</v>
      </c>
      <c r="I2296" s="205">
        <f t="shared" si="307"/>
        <v>732.02897577982958</v>
      </c>
      <c r="J2296" s="201">
        <f t="shared" si="309"/>
        <v>10533.573018200894</v>
      </c>
      <c r="K2296" s="205">
        <v>6.5607879999999993E-2</v>
      </c>
      <c r="L2296" s="205">
        <v>0.50892919999999997</v>
      </c>
      <c r="M2296" s="205">
        <v>0.3719056</v>
      </c>
      <c r="N2296" s="205">
        <v>5.3557319999999999E-2</v>
      </c>
      <c r="O2296" s="206">
        <f t="shared" si="304"/>
        <v>1.5047961454572705</v>
      </c>
      <c r="P2296" s="201">
        <v>1</v>
      </c>
      <c r="Q2296" s="201">
        <v>0</v>
      </c>
    </row>
    <row r="2297" spans="1:17" x14ac:dyDescent="0.3">
      <c r="A2297" s="205" t="s">
        <v>97</v>
      </c>
      <c r="B2297" s="205" t="s">
        <v>98</v>
      </c>
      <c r="C2297" s="200">
        <v>1968</v>
      </c>
      <c r="D2297" s="202">
        <v>15000</v>
      </c>
      <c r="E2297" s="201">
        <v>18527.302511648184</v>
      </c>
      <c r="F2297" s="205">
        <f t="shared" si="310"/>
        <v>553.90803228189645</v>
      </c>
      <c r="G2297" s="205">
        <f t="shared" si="308"/>
        <v>6786.9283831281691</v>
      </c>
      <c r="H2297" s="205">
        <f t="shared" si="306"/>
        <v>5083.2580019833513</v>
      </c>
      <c r="I2297" s="205">
        <f t="shared" si="307"/>
        <v>1222.5798486421752</v>
      </c>
      <c r="J2297" s="201">
        <f t="shared" si="309"/>
        <v>13646.674266035592</v>
      </c>
      <c r="K2297" s="205">
        <v>6.5607879999999993E-2</v>
      </c>
      <c r="L2297" s="205">
        <v>0.50892919999999997</v>
      </c>
      <c r="M2297" s="205">
        <v>0.3719056</v>
      </c>
      <c r="N2297" s="205">
        <v>5.3557319999999999E-2</v>
      </c>
      <c r="O2297" s="206">
        <f t="shared" si="304"/>
        <v>0.90977828440237285</v>
      </c>
      <c r="P2297" s="201">
        <v>1</v>
      </c>
      <c r="Q2297" s="201">
        <v>0</v>
      </c>
    </row>
    <row r="2298" spans="1:17" x14ac:dyDescent="0.3">
      <c r="A2298" s="205" t="s">
        <v>97</v>
      </c>
      <c r="B2298" s="205" t="s">
        <v>98</v>
      </c>
      <c r="C2298" s="200">
        <v>1969</v>
      </c>
      <c r="D2298" s="202">
        <v>7000</v>
      </c>
      <c r="E2298" s="201">
        <v>8298.0847273549007</v>
      </c>
      <c r="F2298" s="205">
        <f t="shared" si="310"/>
        <v>874.92716654667663</v>
      </c>
      <c r="G2298" s="205">
        <f t="shared" si="308"/>
        <v>6956.1158217111688</v>
      </c>
      <c r="H2298" s="205">
        <f t="shared" si="306"/>
        <v>8489.6759613284867</v>
      </c>
      <c r="I2298" s="205">
        <f t="shared" si="307"/>
        <v>4317.2462306740017</v>
      </c>
      <c r="J2298" s="201">
        <f t="shared" si="309"/>
        <v>20637.965180260333</v>
      </c>
      <c r="K2298" s="205">
        <v>6.5607879999999993E-2</v>
      </c>
      <c r="L2298" s="205">
        <v>0.50892919999999997</v>
      </c>
      <c r="M2298" s="205">
        <v>0.3719056</v>
      </c>
      <c r="N2298" s="205">
        <v>5.3557319999999999E-2</v>
      </c>
      <c r="O2298" s="206">
        <f t="shared" si="304"/>
        <v>2.9482807400371907</v>
      </c>
      <c r="P2298" s="201">
        <v>1</v>
      </c>
      <c r="Q2298" s="201">
        <v>0</v>
      </c>
    </row>
    <row r="2299" spans="1:17" x14ac:dyDescent="0.3">
      <c r="A2299" s="205" t="s">
        <v>97</v>
      </c>
      <c r="B2299" s="205" t="s">
        <v>98</v>
      </c>
      <c r="C2299" s="200">
        <v>1970</v>
      </c>
      <c r="D2299" s="202">
        <v>7000</v>
      </c>
      <c r="E2299" s="201">
        <v>8309.7043293076713</v>
      </c>
      <c r="F2299" s="205">
        <f t="shared" si="310"/>
        <v>896.73772323719629</v>
      </c>
      <c r="G2299" s="205">
        <f t="shared" si="308"/>
        <v>11617.582513568328</v>
      </c>
      <c r="H2299" s="205">
        <f t="shared" si="306"/>
        <v>29979.245596429268</v>
      </c>
      <c r="I2299" s="205" t="s">
        <v>18</v>
      </c>
      <c r="J2299" s="201">
        <f t="shared" si="309"/>
        <v>42493.565833234796</v>
      </c>
      <c r="K2299" s="205">
        <v>6.5607879999999993E-2</v>
      </c>
      <c r="L2299" s="205">
        <v>0.50892919999999997</v>
      </c>
      <c r="M2299" s="205">
        <v>0.3719056</v>
      </c>
      <c r="N2299" s="205">
        <v>5.3557319999999999E-2</v>
      </c>
      <c r="O2299" s="206">
        <f t="shared" si="304"/>
        <v>6.0705094047478276</v>
      </c>
      <c r="P2299" s="201">
        <v>1</v>
      </c>
      <c r="Q2299" s="201">
        <v>0</v>
      </c>
    </row>
    <row r="2300" spans="1:17" x14ac:dyDescent="0.3">
      <c r="A2300" s="205" t="s">
        <v>97</v>
      </c>
      <c r="B2300" s="205" t="s">
        <v>98</v>
      </c>
      <c r="C2300" s="200">
        <v>1971</v>
      </c>
      <c r="D2300" s="202">
        <v>7000</v>
      </c>
      <c r="E2300" s="201">
        <v>8442.705849996928</v>
      </c>
      <c r="F2300" s="205">
        <f t="shared" si="310"/>
        <v>1497.6640354695492</v>
      </c>
      <c r="G2300" s="205">
        <f t="shared" si="308"/>
        <v>41024.694110533077</v>
      </c>
      <c r="H2300" s="205" t="s">
        <v>18</v>
      </c>
      <c r="I2300" s="205">
        <f t="shared" si="307"/>
        <v>392.11653076182097</v>
      </c>
      <c r="J2300" s="201" t="s">
        <v>18</v>
      </c>
      <c r="K2300" s="205">
        <v>6.5607879999999993E-2</v>
      </c>
      <c r="L2300" s="205">
        <v>0.50892919999999997</v>
      </c>
      <c r="M2300" s="205">
        <v>0.3719056</v>
      </c>
      <c r="N2300" s="205">
        <v>5.3557319999999999E-2</v>
      </c>
      <c r="O2300" s="206" t="e">
        <f t="shared" si="304"/>
        <v>#VALUE!</v>
      </c>
      <c r="P2300" s="201">
        <v>0</v>
      </c>
      <c r="Q2300" s="201">
        <v>0</v>
      </c>
    </row>
    <row r="2301" spans="1:17" x14ac:dyDescent="0.3">
      <c r="A2301" s="205" t="s">
        <v>97</v>
      </c>
      <c r="B2301" s="205" t="s">
        <v>98</v>
      </c>
      <c r="C2301" s="200">
        <v>1972</v>
      </c>
      <c r="D2301" s="202">
        <v>11000</v>
      </c>
      <c r="E2301" s="201">
        <v>13335.702457489508</v>
      </c>
      <c r="F2301" s="205">
        <f t="shared" si="310"/>
        <v>5288.6397719772431</v>
      </c>
      <c r="G2301" s="205" t="s">
        <v>18</v>
      </c>
      <c r="H2301" s="205">
        <f t="shared" si="306"/>
        <v>2722.8833265535595</v>
      </c>
      <c r="I2301" s="205">
        <f t="shared" si="307"/>
        <v>395.61157837581385</v>
      </c>
      <c r="J2301" s="201" t="s">
        <v>18</v>
      </c>
      <c r="K2301" s="205">
        <v>6.5607879999999993E-2</v>
      </c>
      <c r="L2301" s="205">
        <v>0.50892919999999997</v>
      </c>
      <c r="M2301" s="205">
        <v>0.3719056</v>
      </c>
      <c r="N2301" s="205">
        <v>5.3557319999999999E-2</v>
      </c>
      <c r="O2301" s="206" t="e">
        <f t="shared" si="304"/>
        <v>#VALUE!</v>
      </c>
      <c r="P2301" s="201">
        <v>0</v>
      </c>
      <c r="Q2301" s="201">
        <v>0</v>
      </c>
    </row>
    <row r="2302" spans="1:17" x14ac:dyDescent="0.3">
      <c r="A2302" s="205" t="s">
        <v>97</v>
      </c>
      <c r="B2302" s="205" t="s">
        <v>98</v>
      </c>
      <c r="C2302" s="200">
        <v>1973</v>
      </c>
      <c r="D2302" s="202">
        <v>11000</v>
      </c>
      <c r="E2302" s="201">
        <v>13668.140522711547</v>
      </c>
      <c r="F2302" s="205" t="s">
        <v>18</v>
      </c>
      <c r="G2302" s="205">
        <f t="shared" si="308"/>
        <v>3726.0929469097582</v>
      </c>
      <c r="H2302" s="205">
        <f t="shared" si="306"/>
        <v>2747.1531701512336</v>
      </c>
      <c r="I2302" s="205">
        <f t="shared" si="307"/>
        <v>129.87195443587555</v>
      </c>
      <c r="J2302" s="201">
        <f t="shared" si="309"/>
        <v>6603.1180714968668</v>
      </c>
      <c r="K2302" s="205">
        <v>6.5607879999999993E-2</v>
      </c>
      <c r="L2302" s="205">
        <v>0.50892919999999997</v>
      </c>
      <c r="M2302" s="205">
        <v>0.3719056</v>
      </c>
      <c r="N2302" s="205">
        <v>5.3557319999999999E-2</v>
      </c>
      <c r="O2302" s="206">
        <f t="shared" si="304"/>
        <v>0.60028346104516972</v>
      </c>
      <c r="P2302" s="201">
        <v>1</v>
      </c>
      <c r="Q2302" s="201">
        <v>0</v>
      </c>
    </row>
    <row r="2303" spans="1:17" x14ac:dyDescent="0.3">
      <c r="A2303" s="205" t="s">
        <v>97</v>
      </c>
      <c r="B2303" s="205" t="s">
        <v>98</v>
      </c>
      <c r="C2303" s="200">
        <v>1974</v>
      </c>
      <c r="D2303" s="202">
        <v>18000</v>
      </c>
      <c r="E2303" s="201">
        <v>22827.50235900854</v>
      </c>
      <c r="F2303" s="205">
        <f t="shared" si="310"/>
        <v>480.34394357742053</v>
      </c>
      <c r="G2303" s="205">
        <f t="shared" si="308"/>
        <v>3759.3046868950914</v>
      </c>
      <c r="H2303" s="205">
        <f t="shared" si="306"/>
        <v>901.83950835566384</v>
      </c>
      <c r="I2303" s="205">
        <f t="shared" si="307"/>
        <v>262.88196263506762</v>
      </c>
      <c r="J2303" s="201">
        <f t="shared" si="309"/>
        <v>5404.3701014632434</v>
      </c>
      <c r="K2303" s="205">
        <v>6.5607879999999993E-2</v>
      </c>
      <c r="L2303" s="205">
        <v>0.50892919999999997</v>
      </c>
      <c r="M2303" s="205">
        <v>0.3719056</v>
      </c>
      <c r="N2303" s="205">
        <v>5.3557319999999999E-2</v>
      </c>
      <c r="O2303" s="206">
        <f t="shared" si="304"/>
        <v>0.30024278341462463</v>
      </c>
      <c r="P2303" s="201">
        <v>1</v>
      </c>
      <c r="Q2303" s="201">
        <v>0</v>
      </c>
    </row>
    <row r="2304" spans="1:17" x14ac:dyDescent="0.3">
      <c r="A2304" s="205" t="s">
        <v>97</v>
      </c>
      <c r="B2304" s="205" t="s">
        <v>98</v>
      </c>
      <c r="C2304" s="200">
        <v>1975</v>
      </c>
      <c r="D2304" s="202">
        <v>70000</v>
      </c>
      <c r="E2304" s="201">
        <v>80609.825709613593</v>
      </c>
      <c r="F2304" s="205">
        <f t="shared" si="310"/>
        <v>484.62538754162807</v>
      </c>
      <c r="G2304" s="205">
        <f t="shared" si="308"/>
        <v>1234.1101062093212</v>
      </c>
      <c r="H2304" s="205">
        <f t="shared" si="306"/>
        <v>1825.4698712141012</v>
      </c>
      <c r="I2304" s="205">
        <f t="shared" si="307"/>
        <v>130.47693790754704</v>
      </c>
      <c r="J2304" s="201">
        <f t="shared" si="309"/>
        <v>3674.6823028725976</v>
      </c>
      <c r="K2304" s="205">
        <v>6.5607879999999993E-2</v>
      </c>
      <c r="L2304" s="205">
        <v>0.50892919999999997</v>
      </c>
      <c r="M2304" s="205">
        <v>0.3719056</v>
      </c>
      <c r="N2304" s="205">
        <v>5.3557319999999999E-2</v>
      </c>
      <c r="O2304" s="206">
        <f t="shared" si="304"/>
        <v>5.249546146960854E-2</v>
      </c>
      <c r="P2304" s="201">
        <v>1</v>
      </c>
      <c r="Q2304" s="201">
        <v>0</v>
      </c>
    </row>
    <row r="2305" spans="1:17" x14ac:dyDescent="0.3">
      <c r="A2305" s="205" t="s">
        <v>97</v>
      </c>
      <c r="B2305" s="205" t="s">
        <v>98</v>
      </c>
      <c r="C2305" s="200">
        <v>1976</v>
      </c>
      <c r="D2305" s="202" t="s">
        <v>18</v>
      </c>
      <c r="E2305" s="201" t="s">
        <v>18</v>
      </c>
      <c r="F2305" s="205">
        <f t="shared" si="310"/>
        <v>159.09353944511022</v>
      </c>
      <c r="G2305" s="205">
        <f t="shared" si="308"/>
        <v>2498.0396132273768</v>
      </c>
      <c r="H2305" s="205">
        <f t="shared" si="306"/>
        <v>906.0405539087659</v>
      </c>
      <c r="I2305" s="205">
        <f t="shared" si="307"/>
        <v>255.3871618832701</v>
      </c>
      <c r="J2305" s="201">
        <f t="shared" si="309"/>
        <v>3818.5608684645231</v>
      </c>
      <c r="K2305" s="205">
        <v>6.5607879999999993E-2</v>
      </c>
      <c r="L2305" s="205">
        <v>0.50892919999999997</v>
      </c>
      <c r="M2305" s="205">
        <v>0.3719056</v>
      </c>
      <c r="N2305" s="205">
        <v>5.3557319999999999E-2</v>
      </c>
      <c r="O2305" s="206" t="e">
        <f t="shared" si="304"/>
        <v>#VALUE!</v>
      </c>
      <c r="P2305" s="201">
        <v>0</v>
      </c>
      <c r="Q2305" s="201">
        <v>0</v>
      </c>
    </row>
    <row r="2306" spans="1:17" x14ac:dyDescent="0.3">
      <c r="A2306" s="205" t="s">
        <v>97</v>
      </c>
      <c r="B2306" s="205" t="s">
        <v>98</v>
      </c>
      <c r="C2306" s="200">
        <v>1977</v>
      </c>
      <c r="D2306" s="202">
        <v>6000</v>
      </c>
      <c r="E2306" s="201">
        <v>7321.4367478025597</v>
      </c>
      <c r="F2306" s="205">
        <f t="shared" si="310"/>
        <v>322.03120430084999</v>
      </c>
      <c r="G2306" s="205">
        <f t="shared" si="308"/>
        <v>1239.8589703095222</v>
      </c>
      <c r="H2306" s="205">
        <f t="shared" si="306"/>
        <v>1773.4254752197216</v>
      </c>
      <c r="I2306" s="205">
        <f t="shared" si="307"/>
        <v>346.72195828940397</v>
      </c>
      <c r="J2306" s="201">
        <f t="shared" si="309"/>
        <v>3682.0376081194981</v>
      </c>
      <c r="K2306" s="205">
        <v>6.5607879999999993E-2</v>
      </c>
      <c r="L2306" s="205">
        <v>0.50892919999999997</v>
      </c>
      <c r="M2306" s="205">
        <v>0.3719056</v>
      </c>
      <c r="N2306" s="205">
        <v>5.3557319999999999E-2</v>
      </c>
      <c r="O2306" s="206">
        <f t="shared" si="304"/>
        <v>0.61367293468658302</v>
      </c>
      <c r="P2306" s="201">
        <v>1</v>
      </c>
      <c r="Q2306" s="201">
        <v>0</v>
      </c>
    </row>
    <row r="2307" spans="1:17" x14ac:dyDescent="0.3">
      <c r="A2307" s="205" t="s">
        <v>97</v>
      </c>
      <c r="B2307" s="205" t="s">
        <v>98</v>
      </c>
      <c r="C2307" s="200">
        <v>1978</v>
      </c>
      <c r="D2307" s="202">
        <v>6000</v>
      </c>
      <c r="E2307" s="201">
        <v>7386.6948229637674</v>
      </c>
      <c r="F2307" s="205">
        <f t="shared" si="310"/>
        <v>159.83464603915573</v>
      </c>
      <c r="G2307" s="205">
        <f t="shared" si="308"/>
        <v>2426.8201617915747</v>
      </c>
      <c r="H2307" s="205">
        <f t="shared" si="306"/>
        <v>2407.6603894816944</v>
      </c>
      <c r="I2307" s="205">
        <f t="shared" si="307"/>
        <v>429.56082684865464</v>
      </c>
      <c r="J2307" s="201">
        <f t="shared" si="309"/>
        <v>5423.8760241610798</v>
      </c>
      <c r="K2307" s="205">
        <v>6.5607879999999993E-2</v>
      </c>
      <c r="L2307" s="205">
        <v>0.50892919999999997</v>
      </c>
      <c r="M2307" s="205">
        <v>0.3719056</v>
      </c>
      <c r="N2307" s="205">
        <v>5.3557319999999999E-2</v>
      </c>
      <c r="O2307" s="206">
        <f t="shared" ref="O2307:O2370" si="311">J2307/D2307</f>
        <v>0.90397933736017999</v>
      </c>
      <c r="P2307" s="201">
        <v>1</v>
      </c>
      <c r="Q2307" s="201">
        <v>0</v>
      </c>
    </row>
    <row r="2308" spans="1:17" x14ac:dyDescent="0.3">
      <c r="A2308" s="205" t="s">
        <v>97</v>
      </c>
      <c r="B2308" s="205" t="s">
        <v>98</v>
      </c>
      <c r="C2308" s="200">
        <v>1979</v>
      </c>
      <c r="D2308" s="202">
        <v>2000</v>
      </c>
      <c r="E2308" s="201">
        <v>2424.9151084459709</v>
      </c>
      <c r="F2308" s="205">
        <f t="shared" si="310"/>
        <v>312.85005056971033</v>
      </c>
      <c r="G2308" s="205">
        <f t="shared" si="308"/>
        <v>3294.7303721444559</v>
      </c>
      <c r="H2308" s="205">
        <f t="shared" si="306"/>
        <v>2982.8990144698246</v>
      </c>
      <c r="I2308" s="205">
        <f t="shared" si="307"/>
        <v>1083.7480249122907</v>
      </c>
      <c r="J2308" s="201">
        <f t="shared" si="309"/>
        <v>7674.2274620962817</v>
      </c>
      <c r="K2308" s="205">
        <v>6.5607879999999993E-2</v>
      </c>
      <c r="L2308" s="205">
        <v>0.50892919999999997</v>
      </c>
      <c r="M2308" s="205">
        <v>0.3719056</v>
      </c>
      <c r="N2308" s="205">
        <v>5.3557319999999999E-2</v>
      </c>
      <c r="O2308" s="206">
        <f t="shared" si="311"/>
        <v>3.8371137310481407</v>
      </c>
      <c r="P2308" s="201">
        <v>1</v>
      </c>
      <c r="Q2308" s="201">
        <v>0</v>
      </c>
    </row>
    <row r="2309" spans="1:17" x14ac:dyDescent="0.3">
      <c r="A2309" s="205" t="s">
        <v>97</v>
      </c>
      <c r="B2309" s="205" t="s">
        <v>98</v>
      </c>
      <c r="C2309" s="200">
        <v>1980</v>
      </c>
      <c r="D2309" s="202">
        <v>4000</v>
      </c>
      <c r="E2309" s="201">
        <v>4908.4226513773956</v>
      </c>
      <c r="F2309" s="205">
        <f t="shared" si="310"/>
        <v>424.73545414177221</v>
      </c>
      <c r="G2309" s="205">
        <f t="shared" si="308"/>
        <v>4081.9079065088458</v>
      </c>
      <c r="H2309" s="205">
        <f t="shared" si="306"/>
        <v>7525.6185233656279</v>
      </c>
      <c r="I2309" s="205">
        <f t="shared" si="307"/>
        <v>453.80752221826583</v>
      </c>
      <c r="J2309" s="201">
        <f t="shared" si="309"/>
        <v>12486.069406234512</v>
      </c>
      <c r="K2309" s="205">
        <v>6.5607879999999993E-2</v>
      </c>
      <c r="L2309" s="205">
        <v>0.50892919999999997</v>
      </c>
      <c r="M2309" s="205">
        <v>0.3719056</v>
      </c>
      <c r="N2309" s="205">
        <v>5.3557319999999999E-2</v>
      </c>
      <c r="O2309" s="206">
        <f t="shared" si="311"/>
        <v>3.1215173515586279</v>
      </c>
      <c r="P2309" s="201">
        <v>1</v>
      </c>
      <c r="Q2309" s="201">
        <v>0</v>
      </c>
    </row>
    <row r="2310" spans="1:17" x14ac:dyDescent="0.3">
      <c r="A2310" s="205" t="s">
        <v>97</v>
      </c>
      <c r="B2310" s="205" t="s">
        <v>98</v>
      </c>
      <c r="C2310" s="200">
        <v>1981</v>
      </c>
      <c r="D2310" s="202">
        <v>2000</v>
      </c>
      <c r="E2310" s="201">
        <v>2436.2111081649909</v>
      </c>
      <c r="F2310" s="205">
        <f t="shared" si="310"/>
        <v>526.21332024431604</v>
      </c>
      <c r="G2310" s="205">
        <f t="shared" si="308"/>
        <v>10298.331121127647</v>
      </c>
      <c r="H2310" s="205">
        <f t="shared" si="306"/>
        <v>3151.2696833056152</v>
      </c>
      <c r="I2310" s="205">
        <f t="shared" si="307"/>
        <v>352.01730590691852</v>
      </c>
      <c r="J2310" s="201">
        <f t="shared" si="309"/>
        <v>14327.831430584496</v>
      </c>
      <c r="K2310" s="205">
        <v>6.5607879999999993E-2</v>
      </c>
      <c r="L2310" s="205">
        <v>0.50892919999999997</v>
      </c>
      <c r="M2310" s="205">
        <v>0.3719056</v>
      </c>
      <c r="N2310" s="205">
        <v>5.3557319999999999E-2</v>
      </c>
      <c r="O2310" s="206">
        <f t="shared" si="311"/>
        <v>7.1639157152922479</v>
      </c>
      <c r="P2310" s="201">
        <v>1</v>
      </c>
      <c r="Q2310" s="201">
        <v>0</v>
      </c>
    </row>
    <row r="2311" spans="1:17" x14ac:dyDescent="0.3">
      <c r="A2311" s="205" t="s">
        <v>97</v>
      </c>
      <c r="B2311" s="205" t="s">
        <v>98</v>
      </c>
      <c r="C2311" s="200">
        <v>1982</v>
      </c>
      <c r="D2311" s="202">
        <v>4000</v>
      </c>
      <c r="E2311" s="201">
        <v>4768.482849464277</v>
      </c>
      <c r="F2311" s="205">
        <f t="shared" si="310"/>
        <v>1327.5946288702005</v>
      </c>
      <c r="G2311" s="205">
        <f t="shared" si="308"/>
        <v>4312.3124763622272</v>
      </c>
      <c r="H2311" s="205">
        <f t="shared" si="306"/>
        <v>2444.431636304731</v>
      </c>
      <c r="I2311" s="205">
        <f t="shared" si="307"/>
        <v>542.03193895802633</v>
      </c>
      <c r="J2311" s="201">
        <f t="shared" si="309"/>
        <v>8626.3706804951853</v>
      </c>
      <c r="K2311" s="205">
        <v>6.5607879999999993E-2</v>
      </c>
      <c r="L2311" s="205">
        <v>0.50892919999999997</v>
      </c>
      <c r="M2311" s="205">
        <v>0.3719056</v>
      </c>
      <c r="N2311" s="205">
        <v>5.3557319999999999E-2</v>
      </c>
      <c r="O2311" s="206">
        <f t="shared" si="311"/>
        <v>2.1565926701237963</v>
      </c>
      <c r="P2311" s="201">
        <v>1</v>
      </c>
      <c r="Q2311" s="201">
        <v>0</v>
      </c>
    </row>
    <row r="2312" spans="1:17" x14ac:dyDescent="0.3">
      <c r="A2312" s="205" t="s">
        <v>97</v>
      </c>
      <c r="B2312" s="205" t="s">
        <v>98</v>
      </c>
      <c r="C2312" s="200">
        <v>1983</v>
      </c>
      <c r="D2312" s="202">
        <v>6000</v>
      </c>
      <c r="E2312" s="201">
        <v>6473.848174057327</v>
      </c>
      <c r="F2312" s="205">
        <f t="shared" si="310"/>
        <v>555.91559586613585</v>
      </c>
      <c r="G2312" s="205">
        <f t="shared" si="308"/>
        <v>3345.0494886854553</v>
      </c>
      <c r="H2312" s="205">
        <f t="shared" si="306"/>
        <v>3763.9059138386338</v>
      </c>
      <c r="I2312" s="205">
        <f t="shared" si="307"/>
        <v>471.71792208127545</v>
      </c>
      <c r="J2312" s="201">
        <f t="shared" si="309"/>
        <v>8136.5889204715004</v>
      </c>
      <c r="K2312" s="205">
        <v>6.5607879999999993E-2</v>
      </c>
      <c r="L2312" s="205">
        <v>0.50892919999999997</v>
      </c>
      <c r="M2312" s="205">
        <v>0.3719056</v>
      </c>
      <c r="N2312" s="205">
        <v>5.3557319999999999E-2</v>
      </c>
      <c r="O2312" s="206">
        <f t="shared" si="311"/>
        <v>1.3560981534119168</v>
      </c>
      <c r="P2312" s="201">
        <v>1</v>
      </c>
      <c r="Q2312" s="201">
        <v>0</v>
      </c>
    </row>
    <row r="2313" spans="1:17" x14ac:dyDescent="0.3">
      <c r="A2313" s="205" t="s">
        <v>97</v>
      </c>
      <c r="B2313" s="205" t="s">
        <v>98</v>
      </c>
      <c r="C2313" s="200">
        <v>1984</v>
      </c>
      <c r="D2313" s="202">
        <v>7000</v>
      </c>
      <c r="E2313" s="201">
        <v>8020.5810680716413</v>
      </c>
      <c r="F2313" s="205">
        <f t="shared" si="310"/>
        <v>431.22227108944958</v>
      </c>
      <c r="G2313" s="205">
        <f t="shared" si="308"/>
        <v>5150.6662594087447</v>
      </c>
      <c r="H2313" s="205">
        <f t="shared" si="306"/>
        <v>3275.6406937910638</v>
      </c>
      <c r="I2313" s="205">
        <f t="shared" si="307"/>
        <v>212.29359568906492</v>
      </c>
      <c r="J2313" s="201">
        <f t="shared" si="309"/>
        <v>9069.8228199783225</v>
      </c>
      <c r="K2313" s="205">
        <v>6.5607879999999993E-2</v>
      </c>
      <c r="L2313" s="205">
        <v>0.50892919999999997</v>
      </c>
      <c r="M2313" s="205">
        <v>0.3719056</v>
      </c>
      <c r="N2313" s="205">
        <v>5.3557319999999999E-2</v>
      </c>
      <c r="O2313" s="206">
        <f t="shared" si="311"/>
        <v>1.2956889742826174</v>
      </c>
      <c r="P2313" s="201">
        <v>1</v>
      </c>
      <c r="Q2313" s="201">
        <v>0</v>
      </c>
    </row>
    <row r="2314" spans="1:17" x14ac:dyDescent="0.3">
      <c r="A2314" s="205" t="s">
        <v>97</v>
      </c>
      <c r="B2314" s="205" t="s">
        <v>98</v>
      </c>
      <c r="C2314" s="200">
        <v>1985</v>
      </c>
      <c r="D2314" s="202">
        <v>16000</v>
      </c>
      <c r="E2314" s="201">
        <v>20235.292298275766</v>
      </c>
      <c r="F2314" s="205">
        <f t="shared" si="310"/>
        <v>663.99077488054877</v>
      </c>
      <c r="G2314" s="205">
        <f t="shared" si="308"/>
        <v>4482.5063074568679</v>
      </c>
      <c r="H2314" s="205">
        <f t="shared" si="306"/>
        <v>1474.180879119775</v>
      </c>
      <c r="I2314" s="205">
        <f t="shared" si="307"/>
        <v>297.85068152098239</v>
      </c>
      <c r="J2314" s="201">
        <f t="shared" si="309"/>
        <v>6918.5286429781736</v>
      </c>
      <c r="K2314" s="205">
        <v>6.5607879999999993E-2</v>
      </c>
      <c r="L2314" s="205">
        <v>0.50892919999999997</v>
      </c>
      <c r="M2314" s="205">
        <v>0.3719056</v>
      </c>
      <c r="N2314" s="205">
        <v>5.3557319999999999E-2</v>
      </c>
      <c r="O2314" s="206">
        <f t="shared" si="311"/>
        <v>0.43240804018613582</v>
      </c>
      <c r="P2314" s="201">
        <v>1</v>
      </c>
      <c r="Q2314" s="201">
        <v>0</v>
      </c>
    </row>
    <row r="2315" spans="1:17" x14ac:dyDescent="0.3">
      <c r="A2315" s="205" t="s">
        <v>97</v>
      </c>
      <c r="B2315" s="205" t="s">
        <v>98</v>
      </c>
      <c r="C2315" s="200">
        <v>1986</v>
      </c>
      <c r="D2315" s="202">
        <v>7000</v>
      </c>
      <c r="E2315" s="201">
        <v>8473.3052777522444</v>
      </c>
      <c r="F2315" s="205">
        <f t="shared" si="310"/>
        <v>577.85589020805503</v>
      </c>
      <c r="G2315" s="205">
        <f t="shared" si="308"/>
        <v>2017.322932125044</v>
      </c>
      <c r="H2315" s="205">
        <f t="shared" si="306"/>
        <v>2068.2949860349599</v>
      </c>
      <c r="I2315" s="205">
        <f t="shared" si="307"/>
        <v>169.17700682457794</v>
      </c>
      <c r="J2315" s="201">
        <f t="shared" si="309"/>
        <v>4832.6508151926364</v>
      </c>
      <c r="K2315" s="205">
        <v>6.5607879999999993E-2</v>
      </c>
      <c r="L2315" s="205">
        <v>0.50892919999999997</v>
      </c>
      <c r="M2315" s="205">
        <v>0.3719056</v>
      </c>
      <c r="N2315" s="205">
        <v>5.3557319999999999E-2</v>
      </c>
      <c r="O2315" s="206">
        <f t="shared" si="311"/>
        <v>0.69037868788466239</v>
      </c>
      <c r="P2315" s="201">
        <v>1</v>
      </c>
      <c r="Q2315" s="201">
        <v>0</v>
      </c>
    </row>
    <row r="2316" spans="1:17" x14ac:dyDescent="0.3">
      <c r="A2316" s="205" t="s">
        <v>97</v>
      </c>
      <c r="B2316" s="205" t="s">
        <v>98</v>
      </c>
      <c r="C2316" s="200">
        <v>1987</v>
      </c>
      <c r="D2316" s="202">
        <v>6000</v>
      </c>
      <c r="E2316" s="201">
        <v>6572.7207019865546</v>
      </c>
      <c r="F2316" s="205">
        <f t="shared" si="310"/>
        <v>260.06030082791085</v>
      </c>
      <c r="G2316" s="205">
        <f t="shared" si="308"/>
        <v>2830.3303650355983</v>
      </c>
      <c r="H2316" s="205">
        <f t="shared" si="306"/>
        <v>1174.776412062791</v>
      </c>
      <c r="I2316" s="205">
        <f t="shared" si="307"/>
        <v>946.75942269272423</v>
      </c>
      <c r="J2316" s="201">
        <f t="shared" si="309"/>
        <v>5211.9265006190244</v>
      </c>
      <c r="K2316" s="205">
        <v>6.5607879999999993E-2</v>
      </c>
      <c r="L2316" s="205">
        <v>0.50892919999999997</v>
      </c>
      <c r="M2316" s="205">
        <v>0.3719056</v>
      </c>
      <c r="N2316" s="205">
        <v>5.3557319999999999E-2</v>
      </c>
      <c r="O2316" s="206">
        <f t="shared" si="311"/>
        <v>0.86865441676983746</v>
      </c>
      <c r="P2316" s="201">
        <v>1</v>
      </c>
      <c r="Q2316" s="201">
        <v>0</v>
      </c>
    </row>
    <row r="2317" spans="1:17" x14ac:dyDescent="0.3">
      <c r="A2317" s="205" t="s">
        <v>97</v>
      </c>
      <c r="B2317" s="205" t="s">
        <v>98</v>
      </c>
      <c r="C2317" s="200">
        <v>1988</v>
      </c>
      <c r="D2317" s="202">
        <v>7000</v>
      </c>
      <c r="E2317" s="201">
        <v>10120.594887085954</v>
      </c>
      <c r="F2317" s="205">
        <f t="shared" si="310"/>
        <v>364.86799136227933</v>
      </c>
      <c r="G2317" s="205">
        <f t="shared" si="308"/>
        <v>1607.606929204579</v>
      </c>
      <c r="H2317" s="205">
        <f t="shared" si="306"/>
        <v>6574.3605384323046</v>
      </c>
      <c r="I2317" s="205" t="s">
        <v>18</v>
      </c>
      <c r="J2317" s="201">
        <f t="shared" si="309"/>
        <v>8546.8354589991632</v>
      </c>
      <c r="K2317" s="205">
        <v>6.5607879999999993E-2</v>
      </c>
      <c r="L2317" s="205">
        <v>0.50892919999999997</v>
      </c>
      <c r="M2317" s="205">
        <v>0.3719056</v>
      </c>
      <c r="N2317" s="205">
        <v>5.3557319999999999E-2</v>
      </c>
      <c r="O2317" s="206">
        <f t="shared" si="311"/>
        <v>1.2209764941427377</v>
      </c>
      <c r="P2317" s="201">
        <v>1</v>
      </c>
      <c r="Q2317" s="201">
        <v>0</v>
      </c>
    </row>
    <row r="2318" spans="1:17" x14ac:dyDescent="0.3">
      <c r="A2318" s="205" t="s">
        <v>97</v>
      </c>
      <c r="B2318" s="205" t="s">
        <v>98</v>
      </c>
      <c r="C2318" s="200">
        <v>1989</v>
      </c>
      <c r="D2318" s="202">
        <v>7000</v>
      </c>
      <c r="E2318" s="201">
        <v>8807.7208135372621</v>
      </c>
      <c r="F2318" s="205">
        <f t="shared" si="310"/>
        <v>207.24234824494746</v>
      </c>
      <c r="G2318" s="205">
        <f t="shared" si="308"/>
        <v>8996.5949674754065</v>
      </c>
      <c r="H2318" s="205" t="s">
        <v>18</v>
      </c>
      <c r="I2318" s="205">
        <f t="shared" si="307"/>
        <v>370.49591015738821</v>
      </c>
      <c r="J2318" s="205" t="s">
        <v>18</v>
      </c>
      <c r="K2318" s="205">
        <v>6.5607879999999993E-2</v>
      </c>
      <c r="L2318" s="205">
        <v>0.50892919999999997</v>
      </c>
      <c r="M2318" s="205">
        <v>0.3719056</v>
      </c>
      <c r="N2318" s="205">
        <v>5.3557319999999999E-2</v>
      </c>
      <c r="O2318" s="206" t="e">
        <f t="shared" si="311"/>
        <v>#VALUE!</v>
      </c>
      <c r="P2318" s="201">
        <v>0</v>
      </c>
      <c r="Q2318" s="201">
        <v>0</v>
      </c>
    </row>
    <row r="2319" spans="1:17" x14ac:dyDescent="0.3">
      <c r="A2319" s="205" t="s">
        <v>97</v>
      </c>
      <c r="B2319" s="205" t="s">
        <v>98</v>
      </c>
      <c r="C2319" s="200">
        <v>1990</v>
      </c>
      <c r="D2319" s="202">
        <v>3000</v>
      </c>
      <c r="E2319" s="201">
        <v>3963.8577077617947</v>
      </c>
      <c r="F2319" s="205">
        <f t="shared" si="310"/>
        <v>1159.7831742307778</v>
      </c>
      <c r="G2319" s="205" t="s">
        <v>18</v>
      </c>
      <c r="H2319" s="205">
        <f t="shared" si="306"/>
        <v>2572.7482959309682</v>
      </c>
      <c r="I2319" s="205">
        <f t="shared" si="307"/>
        <v>625.26275736157447</v>
      </c>
      <c r="J2319" s="205" t="s">
        <v>18</v>
      </c>
      <c r="K2319" s="205">
        <v>6.5607879999999993E-2</v>
      </c>
      <c r="L2319" s="205">
        <v>0.50892919999999997</v>
      </c>
      <c r="M2319" s="205">
        <v>0.3719056</v>
      </c>
      <c r="N2319" s="205">
        <v>5.3557319999999999E-2</v>
      </c>
      <c r="O2319" s="206" t="e">
        <f t="shared" si="311"/>
        <v>#VALUE!</v>
      </c>
      <c r="P2319" s="201">
        <v>0</v>
      </c>
      <c r="Q2319" s="201">
        <v>0</v>
      </c>
    </row>
    <row r="2320" spans="1:17" x14ac:dyDescent="0.3">
      <c r="A2320" s="205" t="s">
        <v>97</v>
      </c>
      <c r="B2320" s="205" t="s">
        <v>98</v>
      </c>
      <c r="C2320" s="200">
        <v>1991</v>
      </c>
      <c r="D2320" s="202">
        <v>4400</v>
      </c>
      <c r="E2320" s="201">
        <v>5561.3440239538204</v>
      </c>
      <c r="F2320" s="205" t="s">
        <v>18</v>
      </c>
      <c r="G2320" s="205">
        <f t="shared" si="308"/>
        <v>3520.6426901060668</v>
      </c>
      <c r="H2320" s="205">
        <f t="shared" si="306"/>
        <v>4341.8662646713983</v>
      </c>
      <c r="I2320" s="205">
        <f t="shared" si="307"/>
        <v>944.62937148487856</v>
      </c>
      <c r="J2320" s="201">
        <f t="shared" si="309"/>
        <v>8807.138326262344</v>
      </c>
      <c r="K2320" s="205">
        <v>6.5607879999999993E-2</v>
      </c>
      <c r="L2320" s="205">
        <v>0.50892919999999997</v>
      </c>
      <c r="M2320" s="205">
        <v>0.3719056</v>
      </c>
      <c r="N2320" s="205">
        <v>5.3557319999999999E-2</v>
      </c>
      <c r="O2320" s="206">
        <f t="shared" si="311"/>
        <v>2.0016223468778054</v>
      </c>
      <c r="P2320" s="201">
        <v>1</v>
      </c>
      <c r="Q2320" s="201">
        <v>0</v>
      </c>
    </row>
    <row r="2321" spans="1:17" x14ac:dyDescent="0.3">
      <c r="A2321" s="205" t="s">
        <v>97</v>
      </c>
      <c r="B2321" s="205" t="s">
        <v>98</v>
      </c>
      <c r="C2321" s="200">
        <v>1992</v>
      </c>
      <c r="D2321" s="202">
        <v>2000</v>
      </c>
      <c r="E2321" s="201">
        <v>3158.8026963368957</v>
      </c>
      <c r="F2321" s="205">
        <f t="shared" si="310"/>
        <v>453.8586175353193</v>
      </c>
      <c r="G2321" s="205">
        <f t="shared" si="308"/>
        <v>5941.5683027795303</v>
      </c>
      <c r="H2321" s="205">
        <f t="shared" si="306"/>
        <v>6559.5693208642006</v>
      </c>
      <c r="I2321" s="205" t="s">
        <v>18</v>
      </c>
      <c r="J2321" s="201">
        <f t="shared" si="309"/>
        <v>12954.996241179051</v>
      </c>
      <c r="K2321" s="205">
        <v>6.5607879999999993E-2</v>
      </c>
      <c r="L2321" s="205">
        <v>0.50892919999999997</v>
      </c>
      <c r="M2321" s="205">
        <v>0.3719056</v>
      </c>
      <c r="N2321" s="205">
        <v>5.3557319999999999E-2</v>
      </c>
      <c r="O2321" s="206">
        <f t="shared" si="311"/>
        <v>6.4774981205895257</v>
      </c>
      <c r="P2321" s="201">
        <v>1</v>
      </c>
      <c r="Q2321" s="201">
        <v>0</v>
      </c>
    </row>
    <row r="2322" spans="1:17" x14ac:dyDescent="0.3">
      <c r="A2322" s="205" t="s">
        <v>97</v>
      </c>
      <c r="B2322" s="205" t="s">
        <v>98</v>
      </c>
      <c r="C2322" s="200">
        <v>1993</v>
      </c>
      <c r="D2322" s="202">
        <v>12000</v>
      </c>
      <c r="E2322" s="201">
        <v>17677.498102831214</v>
      </c>
      <c r="F2322" s="205">
        <f t="shared" si="310"/>
        <v>765.94878073524387</v>
      </c>
      <c r="G2322" s="205">
        <f t="shared" si="308"/>
        <v>8976.3541253800977</v>
      </c>
      <c r="H2322" s="205" t="s">
        <v>18</v>
      </c>
      <c r="I2322" s="205">
        <f t="shared" si="307"/>
        <v>64.728760648630058</v>
      </c>
      <c r="J2322" s="205" t="s">
        <v>18</v>
      </c>
      <c r="K2322" s="205">
        <v>6.5607879999999993E-2</v>
      </c>
      <c r="L2322" s="205">
        <v>0.50892919999999997</v>
      </c>
      <c r="M2322" s="205">
        <v>0.3719056</v>
      </c>
      <c r="N2322" s="205">
        <v>5.3557319999999999E-2</v>
      </c>
      <c r="O2322" s="206" t="e">
        <f t="shared" si="311"/>
        <v>#VALUE!</v>
      </c>
      <c r="P2322" s="201">
        <v>0</v>
      </c>
      <c r="Q2322" s="201">
        <v>0</v>
      </c>
    </row>
    <row r="2323" spans="1:17" x14ac:dyDescent="0.3">
      <c r="A2323" s="205" t="s">
        <v>97</v>
      </c>
      <c r="B2323" s="205" t="s">
        <v>98</v>
      </c>
      <c r="C2323" s="200">
        <v>1994</v>
      </c>
      <c r="D2323" s="202" t="s">
        <v>18</v>
      </c>
      <c r="E2323" s="201" t="s">
        <v>18</v>
      </c>
      <c r="F2323" s="205">
        <f t="shared" si="310"/>
        <v>1157.1738550184239</v>
      </c>
      <c r="G2323" s="205" t="s">
        <v>18</v>
      </c>
      <c r="H2323" s="205">
        <f t="shared" si="306"/>
        <v>449.48082850831878</v>
      </c>
      <c r="I2323" s="205">
        <f t="shared" si="307"/>
        <v>147.6832725576642</v>
      </c>
      <c r="J2323" s="205" t="s">
        <v>18</v>
      </c>
      <c r="K2323" s="205">
        <v>6.5607879999999993E-2</v>
      </c>
      <c r="L2323" s="205">
        <v>0.50892919999999997</v>
      </c>
      <c r="M2323" s="205">
        <v>0.3719056</v>
      </c>
      <c r="N2323" s="205">
        <v>5.3557319999999999E-2</v>
      </c>
      <c r="O2323" s="206" t="e">
        <f t="shared" si="311"/>
        <v>#VALUE!</v>
      </c>
      <c r="P2323" s="201">
        <v>0</v>
      </c>
      <c r="Q2323" s="201">
        <v>0</v>
      </c>
    </row>
    <row r="2324" spans="1:17" x14ac:dyDescent="0.3">
      <c r="A2324" s="205" t="s">
        <v>97</v>
      </c>
      <c r="B2324" s="205" t="s">
        <v>98</v>
      </c>
      <c r="C2324" s="200">
        <v>1995</v>
      </c>
      <c r="D2324" s="202">
        <v>5000</v>
      </c>
      <c r="E2324" s="201">
        <v>6917.7455137297429</v>
      </c>
      <c r="F2324" s="205" t="s">
        <v>18</v>
      </c>
      <c r="G2324" s="205">
        <f t="shared" si="308"/>
        <v>615.08597468840435</v>
      </c>
      <c r="H2324" s="205">
        <f t="shared" si="306"/>
        <v>1025.5224886256749</v>
      </c>
      <c r="I2324" s="205">
        <f t="shared" si="307"/>
        <v>121.68864790820788</v>
      </c>
      <c r="J2324" s="201">
        <f t="shared" si="309"/>
        <v>1762.2971112222872</v>
      </c>
      <c r="K2324" s="205">
        <v>6.5607879999999993E-2</v>
      </c>
      <c r="L2324" s="205">
        <v>0.50892919999999997</v>
      </c>
      <c r="M2324" s="205">
        <v>0.3719056</v>
      </c>
      <c r="N2324" s="205">
        <v>5.3557319999999999E-2</v>
      </c>
      <c r="O2324" s="206">
        <f t="shared" si="311"/>
        <v>0.35245942224445742</v>
      </c>
      <c r="P2324" s="201">
        <v>1</v>
      </c>
      <c r="Q2324" s="201">
        <v>0</v>
      </c>
    </row>
    <row r="2325" spans="1:17" x14ac:dyDescent="0.3">
      <c r="A2325" s="205" t="s">
        <v>97</v>
      </c>
      <c r="B2325" s="205" t="s">
        <v>98</v>
      </c>
      <c r="C2325" s="200">
        <v>1996</v>
      </c>
      <c r="D2325" s="202">
        <v>8000</v>
      </c>
      <c r="E2325" s="201">
        <v>11674.646105547747</v>
      </c>
      <c r="F2325" s="205">
        <f t="shared" si="310"/>
        <v>79.29292879449612</v>
      </c>
      <c r="G2325" s="205">
        <f t="shared" si="308"/>
        <v>1403.3624116396038</v>
      </c>
      <c r="H2325" s="205">
        <f t="shared" si="306"/>
        <v>845.01408236055875</v>
      </c>
      <c r="I2325" s="205" t="s">
        <v>18</v>
      </c>
      <c r="J2325" s="201">
        <f t="shared" si="309"/>
        <v>2327.6694227946587</v>
      </c>
      <c r="K2325" s="205">
        <v>6.5607879999999993E-2</v>
      </c>
      <c r="L2325" s="205">
        <v>0.50892919999999997</v>
      </c>
      <c r="M2325" s="205">
        <v>0.3719056</v>
      </c>
      <c r="N2325" s="205">
        <v>5.3557319999999999E-2</v>
      </c>
      <c r="O2325" s="206">
        <f t="shared" si="311"/>
        <v>0.29095867784933233</v>
      </c>
      <c r="P2325" s="201">
        <v>1</v>
      </c>
      <c r="Q2325" s="201">
        <v>0</v>
      </c>
    </row>
    <row r="2326" spans="1:17" x14ac:dyDescent="0.3">
      <c r="A2326" s="205" t="s">
        <v>97</v>
      </c>
      <c r="B2326" s="205" t="s">
        <v>98</v>
      </c>
      <c r="C2326" s="200">
        <v>1997</v>
      </c>
      <c r="D2326" s="202">
        <v>10000</v>
      </c>
      <c r="E2326" s="201">
        <v>17637.726672747602</v>
      </c>
      <c r="F2326" s="205">
        <f t="shared" si="310"/>
        <v>180.91245835248151</v>
      </c>
      <c r="G2326" s="205">
        <f t="shared" si="308"/>
        <v>1156.3481187820062</v>
      </c>
      <c r="H2326" s="205" t="s">
        <v>18</v>
      </c>
      <c r="I2326" s="205">
        <f t="shared" si="307"/>
        <v>865.58251424133891</v>
      </c>
      <c r="J2326" s="201">
        <f t="shared" si="309"/>
        <v>2202.8430913758266</v>
      </c>
      <c r="K2326" s="205">
        <v>6.5607879999999993E-2</v>
      </c>
      <c r="L2326" s="205">
        <v>0.50892919999999997</v>
      </c>
      <c r="M2326" s="205">
        <v>0.3719056</v>
      </c>
      <c r="N2326" s="205">
        <v>5.3557319999999999E-2</v>
      </c>
      <c r="O2326" s="206">
        <f t="shared" si="311"/>
        <v>0.22028430913758265</v>
      </c>
      <c r="P2326" s="201">
        <v>1</v>
      </c>
      <c r="Q2326" s="201">
        <v>0</v>
      </c>
    </row>
    <row r="2327" spans="1:17" x14ac:dyDescent="0.3">
      <c r="A2327" s="205" t="s">
        <v>97</v>
      </c>
      <c r="B2327" s="205" t="s">
        <v>98</v>
      </c>
      <c r="C2327" s="200">
        <v>1998</v>
      </c>
      <c r="D2327" s="202" t="s">
        <v>18</v>
      </c>
      <c r="E2327" s="201" t="s">
        <v>18</v>
      </c>
      <c r="F2327" s="205">
        <f t="shared" si="310"/>
        <v>149.06896404308418</v>
      </c>
      <c r="G2327" s="205" t="s">
        <v>18</v>
      </c>
      <c r="H2327" s="205">
        <f t="shared" si="306"/>
        <v>6010.6626752129068</v>
      </c>
      <c r="I2327" s="205" t="s">
        <v>18</v>
      </c>
      <c r="J2327" s="205" t="s">
        <v>18</v>
      </c>
      <c r="K2327" s="205">
        <v>6.5607879999999993E-2</v>
      </c>
      <c r="L2327" s="205">
        <v>0.50892919999999997</v>
      </c>
      <c r="M2327" s="205">
        <v>0.3719056</v>
      </c>
      <c r="N2327" s="205">
        <v>5.3557319999999999E-2</v>
      </c>
      <c r="O2327" s="206" t="e">
        <f t="shared" si="311"/>
        <v>#VALUE!</v>
      </c>
      <c r="P2327" s="201">
        <v>0</v>
      </c>
      <c r="Q2327" s="201">
        <v>0</v>
      </c>
    </row>
    <row r="2328" spans="1:17" x14ac:dyDescent="0.3">
      <c r="A2328" s="205" t="s">
        <v>97</v>
      </c>
      <c r="B2328" s="205" t="s">
        <v>98</v>
      </c>
      <c r="C2328" s="200">
        <v>1999</v>
      </c>
      <c r="D2328" s="202">
        <v>1000</v>
      </c>
      <c r="E2328" s="201">
        <v>1208.5884926398494</v>
      </c>
      <c r="F2328" s="205" t="s">
        <v>18</v>
      </c>
      <c r="G2328" s="205">
        <f t="shared" si="308"/>
        <v>8225.2102328278033</v>
      </c>
      <c r="H2328" s="205" t="s">
        <v>18</v>
      </c>
      <c r="I2328" s="205" t="s">
        <v>18</v>
      </c>
      <c r="J2328" s="205" t="s">
        <v>18</v>
      </c>
      <c r="K2328" s="205">
        <v>6.5607879999999993E-2</v>
      </c>
      <c r="L2328" s="205">
        <v>0.50892919999999997</v>
      </c>
      <c r="M2328" s="205">
        <v>0.3719056</v>
      </c>
      <c r="N2328" s="205">
        <v>5.3557319999999999E-2</v>
      </c>
      <c r="O2328" s="206" t="e">
        <f t="shared" si="311"/>
        <v>#VALUE!</v>
      </c>
      <c r="P2328" s="201">
        <v>0</v>
      </c>
      <c r="Q2328" s="201">
        <v>0</v>
      </c>
    </row>
    <row r="2329" spans="1:17" x14ac:dyDescent="0.3">
      <c r="A2329" s="205" t="s">
        <v>97</v>
      </c>
      <c r="B2329" s="205" t="s">
        <v>98</v>
      </c>
      <c r="C2329" s="200">
        <v>2000</v>
      </c>
      <c r="D2329" s="202">
        <v>2000</v>
      </c>
      <c r="E2329" s="201">
        <v>2757.4806311754246</v>
      </c>
      <c r="F2329" s="205">
        <f t="shared" si="310"/>
        <v>1060.3412143184919</v>
      </c>
      <c r="G2329" s="205" t="s">
        <v>18</v>
      </c>
      <c r="H2329" s="205" t="s">
        <v>18</v>
      </c>
      <c r="I2329" s="205" t="s">
        <v>18</v>
      </c>
      <c r="J2329" s="205" t="s">
        <v>18</v>
      </c>
      <c r="K2329" s="205">
        <v>6.5607879999999993E-2</v>
      </c>
      <c r="L2329" s="205">
        <v>0.50892919999999997</v>
      </c>
      <c r="M2329" s="205">
        <v>0.3719056</v>
      </c>
      <c r="N2329" s="205">
        <v>5.3557319999999999E-2</v>
      </c>
      <c r="O2329" s="206" t="e">
        <f t="shared" si="311"/>
        <v>#VALUE!</v>
      </c>
      <c r="P2329" s="201">
        <v>0</v>
      </c>
      <c r="Q2329" s="201">
        <v>0</v>
      </c>
    </row>
    <row r="2330" spans="1:17" x14ac:dyDescent="0.3">
      <c r="A2330" s="205" t="s">
        <v>97</v>
      </c>
      <c r="B2330" s="205" t="s">
        <v>98</v>
      </c>
      <c r="C2330" s="200">
        <v>2001</v>
      </c>
      <c r="D2330" s="202">
        <v>2000</v>
      </c>
      <c r="E2330" s="201">
        <v>2272.1198130938569</v>
      </c>
      <c r="F2330" s="205" t="s">
        <v>18</v>
      </c>
      <c r="G2330" s="205" t="s">
        <v>18</v>
      </c>
      <c r="H2330" s="205" t="s">
        <v>18</v>
      </c>
      <c r="I2330" s="205" t="s">
        <v>18</v>
      </c>
      <c r="J2330" s="205" t="s">
        <v>18</v>
      </c>
      <c r="K2330" s="205">
        <v>6.5607879999999993E-2</v>
      </c>
      <c r="L2330" s="205">
        <v>0.50892919999999997</v>
      </c>
      <c r="M2330" s="205">
        <v>0.3719056</v>
      </c>
      <c r="N2330" s="205">
        <v>5.3557319999999999E-2</v>
      </c>
      <c r="O2330" s="206" t="e">
        <f t="shared" si="311"/>
        <v>#VALUE!</v>
      </c>
      <c r="P2330" s="201">
        <v>0</v>
      </c>
      <c r="Q2330" s="201">
        <v>0</v>
      </c>
    </row>
    <row r="2331" spans="1:17" x14ac:dyDescent="0.3">
      <c r="A2331" s="205" t="s">
        <v>97</v>
      </c>
      <c r="B2331" s="205" t="s">
        <v>98</v>
      </c>
      <c r="C2331" s="200">
        <v>2002</v>
      </c>
      <c r="D2331" s="202" t="s">
        <v>18</v>
      </c>
      <c r="E2331" s="201" t="s">
        <v>18</v>
      </c>
      <c r="F2331" s="205" t="s">
        <v>18</v>
      </c>
      <c r="G2331" s="205" t="s">
        <v>18</v>
      </c>
      <c r="H2331" s="205" t="s">
        <v>18</v>
      </c>
      <c r="I2331" s="205" t="s">
        <v>18</v>
      </c>
      <c r="J2331" s="205" t="s">
        <v>18</v>
      </c>
      <c r="K2331" s="205">
        <v>6.5607879999999993E-2</v>
      </c>
      <c r="L2331" s="205">
        <v>0.50892919999999997</v>
      </c>
      <c r="M2331" s="205">
        <v>0.3719056</v>
      </c>
      <c r="N2331" s="205">
        <v>5.3557319999999999E-2</v>
      </c>
      <c r="O2331" s="206" t="e">
        <f t="shared" si="311"/>
        <v>#VALUE!</v>
      </c>
      <c r="P2331" s="201">
        <v>0</v>
      </c>
      <c r="Q2331" s="201">
        <v>0</v>
      </c>
    </row>
    <row r="2332" spans="1:17" x14ac:dyDescent="0.3">
      <c r="A2332" s="205" t="s">
        <v>97</v>
      </c>
      <c r="B2332" s="205" t="s">
        <v>98</v>
      </c>
      <c r="C2332" s="200">
        <v>2003</v>
      </c>
      <c r="D2332" s="202">
        <v>14000</v>
      </c>
      <c r="E2332" s="201">
        <v>16161.796636600542</v>
      </c>
      <c r="F2332" s="205" t="s">
        <v>18</v>
      </c>
      <c r="G2332" s="205" t="s">
        <v>18</v>
      </c>
      <c r="H2332" s="205" t="s">
        <v>18</v>
      </c>
      <c r="I2332" s="205" t="s">
        <v>18</v>
      </c>
      <c r="J2332" s="205" t="s">
        <v>18</v>
      </c>
      <c r="K2332" s="205">
        <v>6.5607879999999993E-2</v>
      </c>
      <c r="L2332" s="205">
        <v>0.50892919999999997</v>
      </c>
      <c r="M2332" s="205">
        <v>0.3719056</v>
      </c>
      <c r="N2332" s="205">
        <v>5.3557319999999999E-2</v>
      </c>
      <c r="O2332" s="206" t="e">
        <f t="shared" si="311"/>
        <v>#VALUE!</v>
      </c>
      <c r="P2332" s="201">
        <v>0</v>
      </c>
      <c r="Q2332" s="201">
        <v>0</v>
      </c>
    </row>
    <row r="2333" spans="1:17" x14ac:dyDescent="0.3">
      <c r="A2333" s="205" t="s">
        <v>97</v>
      </c>
      <c r="B2333" s="205" t="s">
        <v>98</v>
      </c>
      <c r="C2333" s="200">
        <v>2004</v>
      </c>
      <c r="D2333" s="202" t="s">
        <v>18</v>
      </c>
      <c r="E2333" s="201" t="s">
        <v>18</v>
      </c>
      <c r="F2333" s="205" t="s">
        <v>18</v>
      </c>
      <c r="G2333" s="205" t="s">
        <v>18</v>
      </c>
      <c r="H2333" s="205" t="s">
        <v>18</v>
      </c>
      <c r="I2333" s="205">
        <f t="shared" si="307"/>
        <v>527.70055424495627</v>
      </c>
      <c r="J2333" s="205" t="s">
        <v>18</v>
      </c>
      <c r="K2333" s="205">
        <v>6.5607879999999993E-2</v>
      </c>
      <c r="L2333" s="205">
        <v>0.50892919999999997</v>
      </c>
      <c r="M2333" s="205">
        <v>0.3719056</v>
      </c>
      <c r="N2333" s="205">
        <v>5.3557319999999999E-2</v>
      </c>
      <c r="O2333" s="206" t="e">
        <f t="shared" si="311"/>
        <v>#VALUE!</v>
      </c>
      <c r="P2333" s="201">
        <v>0</v>
      </c>
      <c r="Q2333" s="201">
        <v>0</v>
      </c>
    </row>
    <row r="2334" spans="1:17" x14ac:dyDescent="0.3">
      <c r="A2334" s="205" t="s">
        <v>97</v>
      </c>
      <c r="B2334" s="205" t="s">
        <v>98</v>
      </c>
      <c r="C2334" s="200">
        <v>2005</v>
      </c>
      <c r="D2334" s="202" t="s">
        <v>18</v>
      </c>
      <c r="E2334" s="201" t="s">
        <v>18</v>
      </c>
      <c r="F2334" s="205" t="s">
        <v>18</v>
      </c>
      <c r="G2334" s="205" t="s">
        <v>18</v>
      </c>
      <c r="H2334" s="205">
        <f t="shared" si="306"/>
        <v>3664.387823117419</v>
      </c>
      <c r="I2334" s="205" t="s">
        <v>18</v>
      </c>
      <c r="J2334" s="205" t="s">
        <v>18</v>
      </c>
      <c r="K2334" s="205">
        <v>6.5607879999999993E-2</v>
      </c>
      <c r="L2334" s="205">
        <v>0.50892919999999997</v>
      </c>
      <c r="M2334" s="205">
        <v>0.3719056</v>
      </c>
      <c r="N2334" s="205">
        <v>5.3557319999999999E-2</v>
      </c>
      <c r="O2334" s="206" t="e">
        <f t="shared" si="311"/>
        <v>#VALUE!</v>
      </c>
      <c r="P2334" s="201">
        <v>0</v>
      </c>
      <c r="Q2334" s="201">
        <v>0</v>
      </c>
    </row>
    <row r="2335" spans="1:17" x14ac:dyDescent="0.3">
      <c r="A2335" s="205" t="s">
        <v>97</v>
      </c>
      <c r="B2335" s="205" t="s">
        <v>98</v>
      </c>
      <c r="C2335" s="200">
        <v>2006</v>
      </c>
      <c r="D2335" s="202" t="s">
        <v>18</v>
      </c>
      <c r="E2335" s="201" t="s">
        <v>18</v>
      </c>
      <c r="F2335" s="205" t="s">
        <v>18</v>
      </c>
      <c r="G2335" s="205">
        <f t="shared" si="308"/>
        <v>5014.4820710118092</v>
      </c>
      <c r="H2335" s="205" t="s">
        <v>18</v>
      </c>
      <c r="I2335" s="205">
        <f t="shared" si="307"/>
        <v>2175.6842433010547</v>
      </c>
      <c r="J2335" s="205" t="s">
        <v>18</v>
      </c>
      <c r="K2335" s="205">
        <v>6.5607879999999993E-2</v>
      </c>
      <c r="L2335" s="205">
        <v>0.50892919999999997</v>
      </c>
      <c r="M2335" s="205">
        <v>0.3719056</v>
      </c>
      <c r="N2335" s="205">
        <v>5.3557319999999999E-2</v>
      </c>
      <c r="O2335" s="206" t="e">
        <f t="shared" si="311"/>
        <v>#VALUE!</v>
      </c>
      <c r="P2335" s="201">
        <v>0</v>
      </c>
      <c r="Q2335" s="201">
        <v>0</v>
      </c>
    </row>
    <row r="2336" spans="1:17" x14ac:dyDescent="0.3">
      <c r="A2336" s="205" t="s">
        <v>97</v>
      </c>
      <c r="B2336" s="205" t="s">
        <v>98</v>
      </c>
      <c r="C2336" s="200">
        <v>2007</v>
      </c>
      <c r="D2336" s="202" t="s">
        <v>18</v>
      </c>
      <c r="E2336" s="201" t="s">
        <v>18</v>
      </c>
      <c r="F2336" s="205">
        <f t="shared" si="310"/>
        <v>646.43478498992442</v>
      </c>
      <c r="G2336" s="205" t="s">
        <v>18</v>
      </c>
      <c r="H2336" s="205">
        <f t="shared" si="306"/>
        <v>15108.096408024612</v>
      </c>
      <c r="I2336" s="205">
        <f t="shared" si="307"/>
        <v>1163.4089354427797</v>
      </c>
      <c r="J2336" s="205" t="s">
        <v>18</v>
      </c>
      <c r="K2336" s="205">
        <v>6.5607879999999993E-2</v>
      </c>
      <c r="L2336" s="205">
        <v>0.50892919999999997</v>
      </c>
      <c r="M2336" s="205">
        <v>0.3719056</v>
      </c>
      <c r="N2336" s="205">
        <v>5.3557319999999999E-2</v>
      </c>
      <c r="O2336" s="206" t="e">
        <f t="shared" si="311"/>
        <v>#VALUE!</v>
      </c>
      <c r="P2336" s="201">
        <v>0</v>
      </c>
      <c r="Q2336" s="201">
        <v>0</v>
      </c>
    </row>
    <row r="2337" spans="1:17" x14ac:dyDescent="0.3">
      <c r="A2337" s="205" t="s">
        <v>97</v>
      </c>
      <c r="B2337" s="205" t="s">
        <v>98</v>
      </c>
      <c r="C2337" s="200">
        <v>2008</v>
      </c>
      <c r="D2337" s="202" t="s">
        <v>18</v>
      </c>
      <c r="E2337" s="201" t="s">
        <v>18</v>
      </c>
      <c r="F2337" s="205" t="s">
        <v>18</v>
      </c>
      <c r="G2337" s="205">
        <f t="shared" si="308"/>
        <v>20674.470667983594</v>
      </c>
      <c r="H2337" s="205">
        <f t="shared" si="306"/>
        <v>8078.7891959718718</v>
      </c>
      <c r="I2337" s="205">
        <f t="shared" si="307"/>
        <v>1746.9926098916806</v>
      </c>
      <c r="J2337" s="201">
        <f t="shared" si="309"/>
        <v>30500.252473847147</v>
      </c>
      <c r="K2337" s="205">
        <v>6.5607879999999993E-2</v>
      </c>
      <c r="L2337" s="205">
        <v>0.50892919999999997</v>
      </c>
      <c r="M2337" s="205">
        <v>0.3719056</v>
      </c>
      <c r="N2337" s="205">
        <v>5.3557319999999999E-2</v>
      </c>
      <c r="O2337" s="206" t="e">
        <f t="shared" si="311"/>
        <v>#VALUE!</v>
      </c>
      <c r="P2337" s="201">
        <v>0</v>
      </c>
      <c r="Q2337" s="201">
        <v>0</v>
      </c>
    </row>
    <row r="2338" spans="1:17" x14ac:dyDescent="0.3">
      <c r="A2338" s="205" t="s">
        <v>97</v>
      </c>
      <c r="B2338" s="205" t="s">
        <v>98</v>
      </c>
      <c r="C2338" s="200">
        <v>2009</v>
      </c>
      <c r="D2338" s="202" t="s">
        <v>18</v>
      </c>
      <c r="E2338" s="201" t="s">
        <v>18</v>
      </c>
      <c r="F2338" s="205">
        <f t="shared" si="310"/>
        <v>2665.2198196695877</v>
      </c>
      <c r="G2338" s="205">
        <f t="shared" si="308"/>
        <v>11055.310063829658</v>
      </c>
      <c r="H2338" s="205">
        <f t="shared" si="306"/>
        <v>12131.233130734163</v>
      </c>
      <c r="I2338" s="205" t="s">
        <v>18</v>
      </c>
      <c r="J2338" s="201">
        <f t="shared" si="309"/>
        <v>25851.763014233409</v>
      </c>
      <c r="K2338" s="205">
        <v>6.5607879999999993E-2</v>
      </c>
      <c r="L2338" s="205">
        <v>0.50892919999999997</v>
      </c>
      <c r="M2338" s="205">
        <v>0.3719056</v>
      </c>
      <c r="N2338" s="205">
        <v>5.3557319999999999E-2</v>
      </c>
      <c r="O2338" s="206" t="e">
        <f t="shared" si="311"/>
        <v>#VALUE!</v>
      </c>
      <c r="P2338" s="201">
        <v>0</v>
      </c>
      <c r="Q2338" s="201">
        <v>0</v>
      </c>
    </row>
    <row r="2339" spans="1:17" x14ac:dyDescent="0.3">
      <c r="A2339" s="205" t="s">
        <v>97</v>
      </c>
      <c r="B2339" s="205" t="s">
        <v>98</v>
      </c>
      <c r="C2339" s="200">
        <v>2010</v>
      </c>
      <c r="D2339" s="202">
        <v>9000</v>
      </c>
      <c r="E2339" s="201">
        <v>9853.0052333641088</v>
      </c>
      <c r="F2339" s="205">
        <f t="shared" si="310"/>
        <v>1425.179486715497</v>
      </c>
      <c r="G2339" s="205">
        <f t="shared" si="308"/>
        <v>16600.822284574453</v>
      </c>
      <c r="H2339" s="205" t="s">
        <v>18</v>
      </c>
      <c r="I2339" s="205" t="s">
        <v>18</v>
      </c>
      <c r="J2339" s="205" t="s">
        <v>18</v>
      </c>
      <c r="K2339" s="205">
        <v>6.5607879999999993E-2</v>
      </c>
      <c r="L2339" s="205">
        <v>0.50892919999999997</v>
      </c>
      <c r="M2339" s="205">
        <v>0.3719056</v>
      </c>
      <c r="N2339" s="205">
        <v>5.3557319999999999E-2</v>
      </c>
      <c r="O2339" s="206" t="e">
        <f t="shared" si="311"/>
        <v>#VALUE!</v>
      </c>
      <c r="P2339" s="201">
        <v>0</v>
      </c>
      <c r="Q2339" s="201">
        <v>0</v>
      </c>
    </row>
    <row r="2340" spans="1:17" x14ac:dyDescent="0.3">
      <c r="A2340" s="205" t="s">
        <v>97</v>
      </c>
      <c r="B2340" s="205" t="s">
        <v>98</v>
      </c>
      <c r="C2340" s="200">
        <v>2011</v>
      </c>
      <c r="D2340" s="202" t="s">
        <v>18</v>
      </c>
      <c r="E2340" s="201" t="s">
        <v>18</v>
      </c>
      <c r="F2340" s="205">
        <f t="shared" si="310"/>
        <v>2140.0712640337529</v>
      </c>
      <c r="G2340" s="205" t="s">
        <v>18</v>
      </c>
      <c r="H2340" s="205" t="s">
        <v>18</v>
      </c>
      <c r="I2340" s="205" t="s">
        <v>18</v>
      </c>
      <c r="J2340" s="205" t="s">
        <v>18</v>
      </c>
      <c r="K2340" s="205">
        <v>6.5607879999999993E-2</v>
      </c>
      <c r="L2340" s="205">
        <v>0.50892919999999997</v>
      </c>
      <c r="M2340" s="205">
        <v>0.3719056</v>
      </c>
      <c r="N2340" s="205">
        <v>5.3557319999999999E-2</v>
      </c>
      <c r="O2340" s="206" t="e">
        <f t="shared" si="311"/>
        <v>#VALUE!</v>
      </c>
      <c r="P2340" s="201">
        <v>0</v>
      </c>
      <c r="Q2340" s="201">
        <v>0</v>
      </c>
    </row>
    <row r="2341" spans="1:17" x14ac:dyDescent="0.3">
      <c r="A2341" s="205" t="s">
        <v>97</v>
      </c>
      <c r="B2341" s="205" t="s">
        <v>98</v>
      </c>
      <c r="C2341" s="200">
        <v>2012</v>
      </c>
      <c r="D2341" s="202">
        <v>37000</v>
      </c>
      <c r="E2341" s="201">
        <v>40623.47113897885</v>
      </c>
      <c r="F2341" s="205" t="s">
        <v>18</v>
      </c>
      <c r="G2341" s="205" t="s">
        <v>18</v>
      </c>
      <c r="H2341" s="205" t="s">
        <v>18</v>
      </c>
      <c r="I2341" s="205" t="s">
        <v>18</v>
      </c>
      <c r="J2341" s="205" t="s">
        <v>18</v>
      </c>
      <c r="K2341" s="205">
        <v>6.5607879999999993E-2</v>
      </c>
      <c r="L2341" s="205">
        <v>0.50892919999999997</v>
      </c>
      <c r="M2341" s="205">
        <v>0.3719056</v>
      </c>
      <c r="N2341" s="205">
        <v>5.3557319999999999E-2</v>
      </c>
      <c r="O2341" s="206" t="e">
        <f t="shared" si="311"/>
        <v>#VALUE!</v>
      </c>
      <c r="P2341" s="201">
        <v>0</v>
      </c>
      <c r="Q2341" s="201">
        <v>0</v>
      </c>
    </row>
    <row r="2342" spans="1:17" x14ac:dyDescent="0.3">
      <c r="A2342" s="205" t="s">
        <v>97</v>
      </c>
      <c r="B2342" s="205" t="s">
        <v>98</v>
      </c>
      <c r="C2342" s="200">
        <v>2013</v>
      </c>
      <c r="D2342" s="202">
        <v>21000</v>
      </c>
      <c r="E2342" s="201">
        <v>21722.687681959807</v>
      </c>
      <c r="F2342" s="205" t="s">
        <v>18</v>
      </c>
      <c r="G2342" s="205" t="s">
        <v>18</v>
      </c>
      <c r="H2342" s="205" t="s">
        <v>18</v>
      </c>
      <c r="I2342" s="205" t="s">
        <v>18</v>
      </c>
      <c r="J2342" s="205" t="s">
        <v>18</v>
      </c>
      <c r="K2342" s="205">
        <v>6.5607879999999993E-2</v>
      </c>
      <c r="L2342" s="205">
        <v>0.50892919999999997</v>
      </c>
      <c r="M2342" s="205">
        <v>0.3719056</v>
      </c>
      <c r="N2342" s="205">
        <v>5.3557319999999999E-2</v>
      </c>
      <c r="O2342" s="206" t="e">
        <f t="shared" si="311"/>
        <v>#VALUE!</v>
      </c>
      <c r="P2342" s="201">
        <v>0</v>
      </c>
      <c r="Q2342" s="201">
        <v>0</v>
      </c>
    </row>
    <row r="2343" spans="1:17" x14ac:dyDescent="0.3">
      <c r="A2343" s="205" t="s">
        <v>97</v>
      </c>
      <c r="B2343" s="205" t="s">
        <v>98</v>
      </c>
      <c r="C2343" s="200">
        <v>2014</v>
      </c>
      <c r="D2343" s="202">
        <v>30000</v>
      </c>
      <c r="E2343" s="201">
        <v>32619.119289234051</v>
      </c>
      <c r="F2343" s="205" t="s">
        <v>18</v>
      </c>
      <c r="G2343" s="205" t="s">
        <v>18</v>
      </c>
      <c r="H2343" s="205" t="s">
        <v>18</v>
      </c>
      <c r="I2343" s="205" t="s">
        <v>18</v>
      </c>
      <c r="J2343" s="205" t="s">
        <v>18</v>
      </c>
      <c r="K2343" s="205">
        <v>6.5607879999999993E-2</v>
      </c>
      <c r="L2343" s="205">
        <v>0.50892919999999997</v>
      </c>
      <c r="M2343" s="205">
        <v>0.3719056</v>
      </c>
      <c r="N2343" s="205">
        <v>5.3557319999999999E-2</v>
      </c>
      <c r="O2343" s="206" t="e">
        <f t="shared" si="311"/>
        <v>#VALUE!</v>
      </c>
      <c r="P2343" s="201">
        <v>0</v>
      </c>
      <c r="Q2343" s="201">
        <v>0</v>
      </c>
    </row>
    <row r="2344" spans="1:17" x14ac:dyDescent="0.3">
      <c r="A2344" t="s">
        <v>99</v>
      </c>
      <c r="B2344" t="s">
        <v>100</v>
      </c>
      <c r="C2344">
        <v>1954</v>
      </c>
      <c r="D2344">
        <v>15000</v>
      </c>
      <c r="E2344">
        <v>18750</v>
      </c>
      <c r="F2344" s="205">
        <f t="shared" ref="F2344" si="312">K2344*E2347</f>
        <v>233.681175</v>
      </c>
      <c r="G2344" s="205">
        <f t="shared" ref="G2344" si="313">L2344*E2348</f>
        <v>51161.258749999994</v>
      </c>
      <c r="H2344" s="205">
        <f t="shared" ref="H2344" si="314">M2344*E2349</f>
        <v>2708.9728749999999</v>
      </c>
      <c r="I2344" s="205">
        <f t="shared" ref="I2344" si="315">N2344*E2350</f>
        <v>379.64491250000003</v>
      </c>
      <c r="J2344" s="201">
        <f t="shared" ref="J2344" si="316">SUM(F2344:I2344)</f>
        <v>54483.557712499991</v>
      </c>
      <c r="K2344" s="205">
        <v>6.2314979999999999E-2</v>
      </c>
      <c r="L2344" s="205">
        <v>0.58470009999999994</v>
      </c>
      <c r="M2344" s="205">
        <v>0.30959690000000001</v>
      </c>
      <c r="N2344" s="205">
        <v>4.3387990000000001E-2</v>
      </c>
      <c r="O2344" s="206">
        <f t="shared" si="311"/>
        <v>3.6322371808333327</v>
      </c>
      <c r="P2344" s="201">
        <v>1</v>
      </c>
      <c r="Q2344" s="201">
        <v>0</v>
      </c>
    </row>
    <row r="2345" spans="1:17" x14ac:dyDescent="0.3">
      <c r="A2345" s="205" t="s">
        <v>99</v>
      </c>
      <c r="B2345" s="205" t="s">
        <v>100</v>
      </c>
      <c r="C2345">
        <v>1955</v>
      </c>
      <c r="D2345" t="s">
        <v>18</v>
      </c>
      <c r="E2345" t="s">
        <v>18</v>
      </c>
      <c r="F2345" s="205">
        <f t="shared" ref="F2345:F2399" si="317">K2345*E2348</f>
        <v>5452.5607499999996</v>
      </c>
      <c r="G2345" s="205">
        <f t="shared" ref="G2345:G2398" si="318">L2345*E2349</f>
        <v>5116.1258749999997</v>
      </c>
      <c r="H2345" s="205">
        <f t="shared" ref="H2345:H2397" si="319">M2345*E2350</f>
        <v>2708.9728749999999</v>
      </c>
      <c r="I2345" s="205">
        <f t="shared" ref="I2345:I2396" si="320">N2345*E2351</f>
        <v>813.52481250000005</v>
      </c>
      <c r="J2345" s="201">
        <f t="shared" ref="J2345:J2389" si="321">SUM(F2345:I2345)</f>
        <v>14091.184312499998</v>
      </c>
      <c r="K2345" s="205">
        <v>6.2314979999999999E-2</v>
      </c>
      <c r="L2345" s="205">
        <v>0.58470009999999994</v>
      </c>
      <c r="M2345" s="205">
        <v>0.30959690000000001</v>
      </c>
      <c r="N2345" s="205">
        <v>4.3387990000000001E-2</v>
      </c>
      <c r="O2345" s="206" t="e">
        <f t="shared" si="311"/>
        <v>#VALUE!</v>
      </c>
      <c r="P2345" s="201">
        <v>0</v>
      </c>
      <c r="Q2345" s="201">
        <v>0</v>
      </c>
    </row>
    <row r="2346" spans="1:17" x14ac:dyDescent="0.3">
      <c r="A2346" s="205" t="s">
        <v>99</v>
      </c>
      <c r="B2346" s="205" t="s">
        <v>100</v>
      </c>
      <c r="C2346">
        <v>1956</v>
      </c>
      <c r="D2346">
        <v>7000</v>
      </c>
      <c r="E2346">
        <v>8750</v>
      </c>
      <c r="F2346" s="205">
        <f t="shared" si="317"/>
        <v>545.25607500000001</v>
      </c>
      <c r="G2346" s="205">
        <f t="shared" si="318"/>
        <v>5116.1258749999997</v>
      </c>
      <c r="H2346" s="205">
        <f t="shared" si="319"/>
        <v>5804.9418750000004</v>
      </c>
      <c r="I2346" s="205">
        <f t="shared" si="320"/>
        <v>1627.0496250000001</v>
      </c>
      <c r="J2346" s="201">
        <f t="shared" si="321"/>
        <v>13093.373449999999</v>
      </c>
      <c r="K2346" s="205">
        <v>6.2314979999999999E-2</v>
      </c>
      <c r="L2346" s="205">
        <v>0.58470009999999994</v>
      </c>
      <c r="M2346" s="205">
        <v>0.30959690000000001</v>
      </c>
      <c r="N2346" s="205">
        <v>4.3387990000000001E-2</v>
      </c>
      <c r="O2346" s="206">
        <f t="shared" si="311"/>
        <v>1.8704819214285713</v>
      </c>
      <c r="P2346" s="201">
        <v>1</v>
      </c>
      <c r="Q2346" s="201">
        <v>0</v>
      </c>
    </row>
    <row r="2347" spans="1:17" x14ac:dyDescent="0.3">
      <c r="A2347" s="205" t="s">
        <v>99</v>
      </c>
      <c r="B2347" s="205" t="s">
        <v>100</v>
      </c>
      <c r="C2347">
        <v>1957</v>
      </c>
      <c r="D2347">
        <v>3000</v>
      </c>
      <c r="E2347">
        <v>3750</v>
      </c>
      <c r="F2347" s="205">
        <f t="shared" si="317"/>
        <v>545.25607500000001</v>
      </c>
      <c r="G2347" s="205">
        <f t="shared" si="318"/>
        <v>10963.126874999998</v>
      </c>
      <c r="H2347" s="205">
        <f t="shared" si="319"/>
        <v>11609.883750000001</v>
      </c>
      <c r="I2347" s="205">
        <f t="shared" si="320"/>
        <v>379.64491250000003</v>
      </c>
      <c r="J2347" s="201">
        <f t="shared" si="321"/>
        <v>23497.9116125</v>
      </c>
      <c r="K2347" s="205">
        <v>6.2314979999999999E-2</v>
      </c>
      <c r="L2347" s="205">
        <v>0.58470009999999994</v>
      </c>
      <c r="M2347" s="205">
        <v>0.30959690000000001</v>
      </c>
      <c r="N2347" s="205">
        <v>4.3387990000000001E-2</v>
      </c>
      <c r="O2347" s="206">
        <f t="shared" si="311"/>
        <v>7.8326372041666668</v>
      </c>
      <c r="P2347" s="201">
        <v>1</v>
      </c>
      <c r="Q2347" s="201">
        <v>0</v>
      </c>
    </row>
    <row r="2348" spans="1:17" x14ac:dyDescent="0.3">
      <c r="A2348" s="205" t="s">
        <v>99</v>
      </c>
      <c r="B2348" s="205" t="s">
        <v>100</v>
      </c>
      <c r="C2348">
        <v>1958</v>
      </c>
      <c r="D2348">
        <v>70000</v>
      </c>
      <c r="E2348">
        <v>87500</v>
      </c>
      <c r="F2348" s="205">
        <f t="shared" si="317"/>
        <v>1168.4058749999999</v>
      </c>
      <c r="G2348" s="205">
        <f t="shared" si="318"/>
        <v>21926.253749999996</v>
      </c>
      <c r="H2348" s="205">
        <f t="shared" si="319"/>
        <v>2708.9728749999999</v>
      </c>
      <c r="I2348" s="205">
        <f t="shared" si="320"/>
        <v>813.52481250000005</v>
      </c>
      <c r="J2348" s="201">
        <f t="shared" si="321"/>
        <v>26617.157312499996</v>
      </c>
      <c r="K2348" s="205">
        <v>6.2314979999999999E-2</v>
      </c>
      <c r="L2348" s="205">
        <v>0.58470009999999994</v>
      </c>
      <c r="M2348" s="205">
        <v>0.30959690000000001</v>
      </c>
      <c r="N2348" s="205">
        <v>4.3387990000000001E-2</v>
      </c>
      <c r="O2348" s="206">
        <f t="shared" si="311"/>
        <v>0.38024510446428567</v>
      </c>
      <c r="P2348" s="201">
        <v>1</v>
      </c>
      <c r="Q2348" s="201">
        <v>0</v>
      </c>
    </row>
    <row r="2349" spans="1:17" x14ac:dyDescent="0.3">
      <c r="A2349" s="205" t="s">
        <v>99</v>
      </c>
      <c r="B2349" s="205" t="s">
        <v>100</v>
      </c>
      <c r="C2349">
        <v>1959</v>
      </c>
      <c r="D2349">
        <v>7000</v>
      </c>
      <c r="E2349">
        <v>8750</v>
      </c>
      <c r="F2349" s="205">
        <f t="shared" si="317"/>
        <v>2336.8117499999998</v>
      </c>
      <c r="G2349" s="205">
        <f t="shared" si="318"/>
        <v>5116.1258749999997</v>
      </c>
      <c r="H2349" s="205">
        <f t="shared" si="319"/>
        <v>5804.9418750000004</v>
      </c>
      <c r="I2349" s="205">
        <f t="shared" si="320"/>
        <v>162.70496249999999</v>
      </c>
      <c r="J2349" s="201">
        <f t="shared" si="321"/>
        <v>13420.584462499999</v>
      </c>
      <c r="K2349" s="205">
        <v>6.2314979999999999E-2</v>
      </c>
      <c r="L2349" s="205">
        <v>0.58470009999999994</v>
      </c>
      <c r="M2349" s="205">
        <v>0.30959690000000001</v>
      </c>
      <c r="N2349" s="205">
        <v>4.3387990000000001E-2</v>
      </c>
      <c r="O2349" s="206">
        <f t="shared" si="311"/>
        <v>1.9172263517857142</v>
      </c>
      <c r="P2349" s="201">
        <v>1</v>
      </c>
      <c r="Q2349" s="201">
        <v>0</v>
      </c>
    </row>
    <row r="2350" spans="1:17" x14ac:dyDescent="0.3">
      <c r="A2350" s="205" t="s">
        <v>99</v>
      </c>
      <c r="B2350" s="205" t="s">
        <v>100</v>
      </c>
      <c r="C2350">
        <v>1960</v>
      </c>
      <c r="D2350">
        <v>7000</v>
      </c>
      <c r="E2350">
        <v>8750</v>
      </c>
      <c r="F2350" s="205">
        <f t="shared" si="317"/>
        <v>545.25607500000001</v>
      </c>
      <c r="G2350" s="205">
        <f t="shared" si="318"/>
        <v>10963.126874999998</v>
      </c>
      <c r="H2350" s="205">
        <f t="shared" si="319"/>
        <v>1160.9883750000001</v>
      </c>
      <c r="I2350" s="205">
        <f t="shared" si="320"/>
        <v>81.352481249999997</v>
      </c>
      <c r="J2350" s="201">
        <f t="shared" si="321"/>
        <v>12750.723806249998</v>
      </c>
      <c r="K2350" s="205">
        <v>6.2314979999999999E-2</v>
      </c>
      <c r="L2350" s="205">
        <v>0.58470009999999994</v>
      </c>
      <c r="M2350" s="205">
        <v>0.30959690000000001</v>
      </c>
      <c r="N2350" s="205">
        <v>4.3387990000000001E-2</v>
      </c>
      <c r="O2350" s="206">
        <f t="shared" si="311"/>
        <v>1.8215319723214283</v>
      </c>
      <c r="P2350" s="201">
        <v>1</v>
      </c>
      <c r="Q2350" s="201">
        <v>0</v>
      </c>
    </row>
    <row r="2351" spans="1:17" x14ac:dyDescent="0.3">
      <c r="A2351" s="205" t="s">
        <v>99</v>
      </c>
      <c r="B2351" s="205" t="s">
        <v>100</v>
      </c>
      <c r="C2351">
        <v>1961</v>
      </c>
      <c r="D2351">
        <v>15000</v>
      </c>
      <c r="E2351">
        <v>18750</v>
      </c>
      <c r="F2351" s="205">
        <f t="shared" si="317"/>
        <v>1168.4058749999999</v>
      </c>
      <c r="G2351" s="205">
        <f t="shared" si="318"/>
        <v>2192.6253749999996</v>
      </c>
      <c r="H2351" s="205">
        <f t="shared" si="319"/>
        <v>580.49418750000007</v>
      </c>
      <c r="I2351" s="205">
        <f t="shared" si="320"/>
        <v>43.387990000000002</v>
      </c>
      <c r="J2351" s="201">
        <f t="shared" si="321"/>
        <v>3984.9134274999997</v>
      </c>
      <c r="K2351" s="205">
        <v>6.2314979999999999E-2</v>
      </c>
      <c r="L2351" s="205">
        <v>0.58470009999999994</v>
      </c>
      <c r="M2351" s="205">
        <v>0.30959690000000001</v>
      </c>
      <c r="N2351" s="205">
        <v>4.3387990000000001E-2</v>
      </c>
      <c r="O2351" s="206">
        <f t="shared" si="311"/>
        <v>0.26566089516666663</v>
      </c>
      <c r="P2351" s="201">
        <v>1</v>
      </c>
      <c r="Q2351" s="201">
        <v>0</v>
      </c>
    </row>
    <row r="2352" spans="1:17" x14ac:dyDescent="0.3">
      <c r="A2352" s="205" t="s">
        <v>99</v>
      </c>
      <c r="B2352" s="205" t="s">
        <v>100</v>
      </c>
      <c r="C2352">
        <v>1962</v>
      </c>
      <c r="D2352">
        <v>30000</v>
      </c>
      <c r="E2352">
        <v>37500</v>
      </c>
      <c r="F2352" s="205">
        <f t="shared" si="317"/>
        <v>233.681175</v>
      </c>
      <c r="G2352" s="205">
        <f t="shared" si="318"/>
        <v>1096.3126874999998</v>
      </c>
      <c r="H2352" s="205">
        <f t="shared" si="319"/>
        <v>309.59690000000001</v>
      </c>
      <c r="I2352" s="205">
        <f t="shared" si="320"/>
        <v>379.64491250000003</v>
      </c>
      <c r="J2352" s="201">
        <f t="shared" si="321"/>
        <v>2019.2356749999999</v>
      </c>
      <c r="K2352" s="205">
        <v>6.2314979999999999E-2</v>
      </c>
      <c r="L2352" s="205">
        <v>0.58470009999999994</v>
      </c>
      <c r="M2352" s="205">
        <v>0.30959690000000001</v>
      </c>
      <c r="N2352" s="205">
        <v>4.3387990000000001E-2</v>
      </c>
      <c r="O2352" s="206">
        <f t="shared" si="311"/>
        <v>6.7307855833333333E-2</v>
      </c>
      <c r="P2352" s="201">
        <v>1</v>
      </c>
      <c r="Q2352" s="201">
        <v>0</v>
      </c>
    </row>
    <row r="2353" spans="1:17" x14ac:dyDescent="0.3">
      <c r="A2353" s="205" t="s">
        <v>99</v>
      </c>
      <c r="B2353" s="205" t="s">
        <v>100</v>
      </c>
      <c r="C2353">
        <v>1963</v>
      </c>
      <c r="D2353">
        <v>7000</v>
      </c>
      <c r="E2353">
        <v>8750</v>
      </c>
      <c r="F2353" s="205">
        <f t="shared" si="317"/>
        <v>116.8405875</v>
      </c>
      <c r="G2353" s="205">
        <f t="shared" si="318"/>
        <v>584.70009999999991</v>
      </c>
      <c r="H2353" s="205">
        <f t="shared" si="319"/>
        <v>2708.9728749999999</v>
      </c>
      <c r="I2353" s="205">
        <f t="shared" si="320"/>
        <v>1627.0496250000001</v>
      </c>
      <c r="J2353" s="201">
        <f t="shared" si="321"/>
        <v>5037.5631874999999</v>
      </c>
      <c r="K2353" s="205">
        <v>6.2314979999999999E-2</v>
      </c>
      <c r="L2353" s="205">
        <v>0.58470009999999994</v>
      </c>
      <c r="M2353" s="205">
        <v>0.30959690000000001</v>
      </c>
      <c r="N2353" s="205">
        <v>4.3387990000000001E-2</v>
      </c>
      <c r="O2353" s="206">
        <f t="shared" si="311"/>
        <v>0.71965188392857138</v>
      </c>
      <c r="P2353" s="201">
        <v>1</v>
      </c>
      <c r="Q2353" s="201">
        <v>0</v>
      </c>
    </row>
    <row r="2354" spans="1:17" x14ac:dyDescent="0.3">
      <c r="A2354" s="205" t="s">
        <v>99</v>
      </c>
      <c r="B2354" s="205" t="s">
        <v>100</v>
      </c>
      <c r="C2354">
        <v>1964</v>
      </c>
      <c r="D2354">
        <v>15000</v>
      </c>
      <c r="E2354">
        <v>18750</v>
      </c>
      <c r="F2354" s="205">
        <f t="shared" si="317"/>
        <v>62.314979999999998</v>
      </c>
      <c r="G2354" s="205">
        <f t="shared" si="318"/>
        <v>5116.1258749999997</v>
      </c>
      <c r="H2354" s="205">
        <f t="shared" si="319"/>
        <v>11609.883750000001</v>
      </c>
      <c r="I2354" s="205">
        <f t="shared" si="320"/>
        <v>81.352481249999997</v>
      </c>
      <c r="J2354" s="201">
        <f t="shared" si="321"/>
        <v>16869.677086250002</v>
      </c>
      <c r="K2354" s="205">
        <v>6.2314979999999999E-2</v>
      </c>
      <c r="L2354" s="205">
        <v>0.58470009999999994</v>
      </c>
      <c r="M2354" s="205">
        <v>0.30959690000000001</v>
      </c>
      <c r="N2354" s="205">
        <v>4.3387990000000001E-2</v>
      </c>
      <c r="O2354" s="206">
        <f t="shared" si="311"/>
        <v>1.1246451390833334</v>
      </c>
      <c r="P2354" s="201">
        <v>1</v>
      </c>
      <c r="Q2354" s="201">
        <v>0</v>
      </c>
    </row>
    <row r="2355" spans="1:17" x14ac:dyDescent="0.3">
      <c r="A2355" s="205" t="s">
        <v>99</v>
      </c>
      <c r="B2355" s="205" t="s">
        <v>100</v>
      </c>
      <c r="C2355">
        <v>1965</v>
      </c>
      <c r="D2355">
        <v>3000</v>
      </c>
      <c r="E2355">
        <v>3750</v>
      </c>
      <c r="F2355" s="205">
        <f t="shared" si="317"/>
        <v>545.25607500000001</v>
      </c>
      <c r="G2355" s="205">
        <f t="shared" si="318"/>
        <v>21926.253749999996</v>
      </c>
      <c r="H2355" s="205">
        <f t="shared" si="319"/>
        <v>580.49418750000007</v>
      </c>
      <c r="I2355" s="205">
        <f t="shared" si="320"/>
        <v>1084.69975</v>
      </c>
      <c r="J2355" s="201">
        <f t="shared" si="321"/>
        <v>24136.703762499998</v>
      </c>
      <c r="K2355" s="205">
        <v>6.2314979999999999E-2</v>
      </c>
      <c r="L2355" s="205">
        <v>0.58470009999999994</v>
      </c>
      <c r="M2355" s="205">
        <v>0.30959690000000001</v>
      </c>
      <c r="N2355" s="205">
        <v>4.3387990000000001E-2</v>
      </c>
      <c r="O2355" s="206">
        <f t="shared" si="311"/>
        <v>8.0455679208333333</v>
      </c>
      <c r="P2355" s="201">
        <v>1</v>
      </c>
      <c r="Q2355" s="201">
        <v>0</v>
      </c>
    </row>
    <row r="2356" spans="1:17" x14ac:dyDescent="0.3">
      <c r="A2356" s="205" t="s">
        <v>99</v>
      </c>
      <c r="B2356" s="205" t="s">
        <v>100</v>
      </c>
      <c r="C2356">
        <v>1966</v>
      </c>
      <c r="D2356">
        <v>1500</v>
      </c>
      <c r="E2356">
        <v>1875</v>
      </c>
      <c r="F2356" s="205">
        <f t="shared" si="317"/>
        <v>2336.8117499999998</v>
      </c>
      <c r="G2356" s="205">
        <f t="shared" si="318"/>
        <v>1096.3126874999998</v>
      </c>
      <c r="H2356" s="205">
        <f t="shared" si="319"/>
        <v>7739.9225000000006</v>
      </c>
      <c r="I2356" s="205">
        <f t="shared" si="320"/>
        <v>1084.69975</v>
      </c>
      <c r="J2356" s="201">
        <f t="shared" si="321"/>
        <v>12257.746687499999</v>
      </c>
      <c r="K2356" s="205">
        <v>6.2314979999999999E-2</v>
      </c>
      <c r="L2356" s="205">
        <v>0.58470009999999994</v>
      </c>
      <c r="M2356" s="205">
        <v>0.30959690000000001</v>
      </c>
      <c r="N2356" s="205">
        <v>4.3387990000000001E-2</v>
      </c>
      <c r="O2356" s="206">
        <f t="shared" si="311"/>
        <v>8.1718311249999989</v>
      </c>
      <c r="P2356" s="201">
        <v>1</v>
      </c>
      <c r="Q2356" s="201">
        <v>0</v>
      </c>
    </row>
    <row r="2357" spans="1:17" x14ac:dyDescent="0.3">
      <c r="A2357" s="205" t="s">
        <v>99</v>
      </c>
      <c r="B2357" s="205" t="s">
        <v>100</v>
      </c>
      <c r="C2357">
        <v>1967</v>
      </c>
      <c r="D2357">
        <v>800</v>
      </c>
      <c r="E2357">
        <v>1000</v>
      </c>
      <c r="F2357" s="205">
        <f t="shared" si="317"/>
        <v>116.8405875</v>
      </c>
      <c r="G2357" s="205">
        <f t="shared" si="318"/>
        <v>14617.502499999999</v>
      </c>
      <c r="H2357" s="205">
        <f t="shared" si="319"/>
        <v>7739.9225000000006</v>
      </c>
      <c r="I2357" s="205">
        <f t="shared" si="320"/>
        <v>2169.3995</v>
      </c>
      <c r="J2357" s="201">
        <f t="shared" si="321"/>
        <v>24643.665087499998</v>
      </c>
      <c r="K2357" s="205">
        <v>6.2314979999999999E-2</v>
      </c>
      <c r="L2357" s="205">
        <v>0.58470009999999994</v>
      </c>
      <c r="M2357" s="205">
        <v>0.30959690000000001</v>
      </c>
      <c r="N2357" s="205">
        <v>4.3387990000000001E-2</v>
      </c>
      <c r="O2357" s="206">
        <f t="shared" si="311"/>
        <v>30.804581359374996</v>
      </c>
      <c r="P2357" s="201">
        <v>0</v>
      </c>
      <c r="Q2357" s="201">
        <v>1</v>
      </c>
    </row>
    <row r="2358" spans="1:17" x14ac:dyDescent="0.3">
      <c r="A2358" s="205" t="s">
        <v>99</v>
      </c>
      <c r="B2358" s="205" t="s">
        <v>100</v>
      </c>
      <c r="C2358">
        <v>1968</v>
      </c>
      <c r="D2358">
        <v>7000</v>
      </c>
      <c r="E2358">
        <v>8750</v>
      </c>
      <c r="F2358" s="205">
        <f t="shared" si="317"/>
        <v>1557.8744999999999</v>
      </c>
      <c r="G2358" s="205">
        <f t="shared" si="318"/>
        <v>14617.502499999999</v>
      </c>
      <c r="H2358" s="205">
        <f t="shared" si="319"/>
        <v>15479.845000000001</v>
      </c>
      <c r="I2358" s="205">
        <f t="shared" si="320"/>
        <v>2169.3995</v>
      </c>
      <c r="J2358" s="201">
        <f t="shared" si="321"/>
        <v>33824.621500000001</v>
      </c>
      <c r="K2358" s="205">
        <v>6.2314979999999999E-2</v>
      </c>
      <c r="L2358" s="205">
        <v>0.58470009999999994</v>
      </c>
      <c r="M2358" s="205">
        <v>0.30959690000000001</v>
      </c>
      <c r="N2358" s="205">
        <v>4.3387990000000001E-2</v>
      </c>
      <c r="O2358" s="206">
        <f t="shared" si="311"/>
        <v>4.8320887857142862</v>
      </c>
      <c r="P2358" s="201">
        <v>1</v>
      </c>
      <c r="Q2358" s="201">
        <v>0</v>
      </c>
    </row>
    <row r="2359" spans="1:17" x14ac:dyDescent="0.3">
      <c r="A2359" s="205" t="s">
        <v>99</v>
      </c>
      <c r="B2359" s="205" t="s">
        <v>100</v>
      </c>
      <c r="C2359">
        <v>1969</v>
      </c>
      <c r="D2359">
        <v>30000</v>
      </c>
      <c r="E2359">
        <v>37500</v>
      </c>
      <c r="F2359" s="205">
        <f t="shared" si="317"/>
        <v>1557.8744999999999</v>
      </c>
      <c r="G2359" s="205">
        <f t="shared" si="318"/>
        <v>29235.004999999997</v>
      </c>
      <c r="H2359" s="205">
        <f t="shared" si="319"/>
        <v>15479.845000000001</v>
      </c>
      <c r="I2359" s="205">
        <f t="shared" si="320"/>
        <v>325.40992499999999</v>
      </c>
      <c r="J2359" s="201">
        <f t="shared" si="321"/>
        <v>46598.134424999997</v>
      </c>
      <c r="K2359" s="205">
        <v>6.2314979999999999E-2</v>
      </c>
      <c r="L2359" s="205">
        <v>0.58470009999999994</v>
      </c>
      <c r="M2359" s="205">
        <v>0.30959690000000001</v>
      </c>
      <c r="N2359" s="205">
        <v>4.3387990000000001E-2</v>
      </c>
      <c r="O2359" s="206">
        <f t="shared" si="311"/>
        <v>1.5532711474999998</v>
      </c>
      <c r="P2359" s="201">
        <v>1</v>
      </c>
      <c r="Q2359" s="201">
        <v>0</v>
      </c>
    </row>
    <row r="2360" spans="1:17" x14ac:dyDescent="0.3">
      <c r="A2360" s="205" t="s">
        <v>99</v>
      </c>
      <c r="B2360" s="205" t="s">
        <v>100</v>
      </c>
      <c r="C2360">
        <v>1970</v>
      </c>
      <c r="D2360">
        <v>1500</v>
      </c>
      <c r="E2360">
        <v>1875</v>
      </c>
      <c r="F2360" s="205">
        <f t="shared" si="317"/>
        <v>3115.7489999999998</v>
      </c>
      <c r="G2360" s="205">
        <f t="shared" si="318"/>
        <v>29235.004999999997</v>
      </c>
      <c r="H2360" s="205">
        <f t="shared" si="319"/>
        <v>2321.9767500000003</v>
      </c>
      <c r="I2360" s="205">
        <f t="shared" si="320"/>
        <v>3254.0992500000002</v>
      </c>
      <c r="J2360" s="201">
        <f t="shared" si="321"/>
        <v>37926.829999999994</v>
      </c>
      <c r="K2360" s="205">
        <v>6.2314979999999999E-2</v>
      </c>
      <c r="L2360" s="205">
        <v>0.58470009999999994</v>
      </c>
      <c r="M2360" s="205">
        <v>0.30959690000000001</v>
      </c>
      <c r="N2360" s="205">
        <v>4.3387990000000001E-2</v>
      </c>
      <c r="O2360" s="206">
        <f t="shared" si="311"/>
        <v>25.284553333333328</v>
      </c>
      <c r="P2360" s="201">
        <v>1</v>
      </c>
      <c r="Q2360" s="201">
        <v>0</v>
      </c>
    </row>
    <row r="2361" spans="1:17" x14ac:dyDescent="0.3">
      <c r="A2361" s="205" t="s">
        <v>99</v>
      </c>
      <c r="B2361" s="205" t="s">
        <v>100</v>
      </c>
      <c r="C2361">
        <v>1971</v>
      </c>
      <c r="D2361">
        <v>20000</v>
      </c>
      <c r="E2361">
        <v>25000</v>
      </c>
      <c r="F2361" s="205">
        <f t="shared" si="317"/>
        <v>3115.7489999999998</v>
      </c>
      <c r="G2361" s="205">
        <f t="shared" si="318"/>
        <v>4385.2507499999992</v>
      </c>
      <c r="H2361" s="205">
        <f t="shared" si="319"/>
        <v>23219.767500000002</v>
      </c>
      <c r="I2361" s="205">
        <f t="shared" si="320"/>
        <v>2169.3995</v>
      </c>
      <c r="J2361" s="201">
        <f t="shared" si="321"/>
        <v>32890.166750000004</v>
      </c>
      <c r="K2361" s="205">
        <v>6.2314979999999999E-2</v>
      </c>
      <c r="L2361" s="205">
        <v>0.58470009999999994</v>
      </c>
      <c r="M2361" s="205">
        <v>0.30959690000000001</v>
      </c>
      <c r="N2361" s="205">
        <v>4.3387990000000001E-2</v>
      </c>
      <c r="O2361" s="206">
        <f t="shared" si="311"/>
        <v>1.6445083375000003</v>
      </c>
      <c r="P2361" s="201">
        <v>1</v>
      </c>
      <c r="Q2361" s="201">
        <v>0</v>
      </c>
    </row>
    <row r="2362" spans="1:17" x14ac:dyDescent="0.3">
      <c r="A2362" s="205" t="s">
        <v>99</v>
      </c>
      <c r="B2362" s="205" t="s">
        <v>100</v>
      </c>
      <c r="C2362">
        <v>1972</v>
      </c>
      <c r="D2362">
        <v>20000</v>
      </c>
      <c r="E2362">
        <v>25000</v>
      </c>
      <c r="F2362" s="205">
        <f t="shared" si="317"/>
        <v>467.36234999999999</v>
      </c>
      <c r="G2362" s="205">
        <f t="shared" si="318"/>
        <v>43852.507499999992</v>
      </c>
      <c r="H2362" s="205">
        <f t="shared" si="319"/>
        <v>15479.845000000001</v>
      </c>
      <c r="I2362" s="205">
        <f t="shared" si="320"/>
        <v>542.349875</v>
      </c>
      <c r="J2362" s="201">
        <f t="shared" si="321"/>
        <v>60342.064724999997</v>
      </c>
      <c r="K2362" s="205">
        <v>6.2314979999999999E-2</v>
      </c>
      <c r="L2362" s="205">
        <v>0.58470009999999994</v>
      </c>
      <c r="M2362" s="205">
        <v>0.30959690000000001</v>
      </c>
      <c r="N2362" s="205">
        <v>4.3387990000000001E-2</v>
      </c>
      <c r="O2362" s="206">
        <f t="shared" si="311"/>
        <v>3.0171032362499997</v>
      </c>
      <c r="P2362" s="201">
        <v>1</v>
      </c>
      <c r="Q2362" s="201">
        <v>0</v>
      </c>
    </row>
    <row r="2363" spans="1:17" x14ac:dyDescent="0.3">
      <c r="A2363" s="205" t="s">
        <v>99</v>
      </c>
      <c r="B2363" s="205" t="s">
        <v>100</v>
      </c>
      <c r="C2363">
        <v>1973</v>
      </c>
      <c r="D2363">
        <v>40000</v>
      </c>
      <c r="E2363">
        <v>50000</v>
      </c>
      <c r="F2363" s="205">
        <f t="shared" si="317"/>
        <v>4673.6234999999997</v>
      </c>
      <c r="G2363" s="205">
        <f t="shared" si="318"/>
        <v>29235.004999999997</v>
      </c>
      <c r="H2363" s="205">
        <f t="shared" si="319"/>
        <v>3869.9612500000003</v>
      </c>
      <c r="I2363" s="205">
        <f t="shared" si="320"/>
        <v>596.58486249999999</v>
      </c>
      <c r="J2363" s="201">
        <f t="shared" si="321"/>
        <v>38375.174612499999</v>
      </c>
      <c r="K2363" s="205">
        <v>6.2314979999999999E-2</v>
      </c>
      <c r="L2363" s="205">
        <v>0.58470009999999994</v>
      </c>
      <c r="M2363" s="205">
        <v>0.30959690000000001</v>
      </c>
      <c r="N2363" s="205">
        <v>4.3387990000000001E-2</v>
      </c>
      <c r="O2363" s="206">
        <f t="shared" si="311"/>
        <v>0.95937936531250001</v>
      </c>
      <c r="P2363" s="201">
        <v>1</v>
      </c>
      <c r="Q2363" s="201">
        <v>0</v>
      </c>
    </row>
    <row r="2364" spans="1:17" x14ac:dyDescent="0.3">
      <c r="A2364" s="205" t="s">
        <v>99</v>
      </c>
      <c r="B2364" s="205" t="s">
        <v>100</v>
      </c>
      <c r="C2364">
        <v>1974</v>
      </c>
      <c r="D2364">
        <v>40000</v>
      </c>
      <c r="E2364">
        <v>50000</v>
      </c>
      <c r="F2364" s="205">
        <f t="shared" si="317"/>
        <v>3115.7489999999998</v>
      </c>
      <c r="G2364" s="205">
        <f t="shared" si="318"/>
        <v>7308.7512499999993</v>
      </c>
      <c r="H2364" s="205">
        <f t="shared" si="319"/>
        <v>4256.957375</v>
      </c>
      <c r="I2364" s="205">
        <f t="shared" si="320"/>
        <v>509.80888250000004</v>
      </c>
      <c r="J2364" s="201">
        <f t="shared" si="321"/>
        <v>15191.266507499999</v>
      </c>
      <c r="K2364" s="205">
        <v>6.2314979999999999E-2</v>
      </c>
      <c r="L2364" s="205">
        <v>0.58470009999999994</v>
      </c>
      <c r="M2364" s="205">
        <v>0.30959690000000001</v>
      </c>
      <c r="N2364" s="205">
        <v>4.3387990000000001E-2</v>
      </c>
      <c r="O2364" s="206">
        <f t="shared" si="311"/>
        <v>0.37978166268749997</v>
      </c>
      <c r="P2364" s="201">
        <v>1</v>
      </c>
      <c r="Q2364" s="201">
        <v>0</v>
      </c>
    </row>
    <row r="2365" spans="1:17" x14ac:dyDescent="0.3">
      <c r="A2365" s="205" t="s">
        <v>99</v>
      </c>
      <c r="B2365" s="205" t="s">
        <v>100</v>
      </c>
      <c r="C2365">
        <v>1975</v>
      </c>
      <c r="D2365">
        <v>6000</v>
      </c>
      <c r="E2365">
        <v>7500</v>
      </c>
      <c r="F2365" s="205">
        <f t="shared" si="317"/>
        <v>778.93724999999995</v>
      </c>
      <c r="G2365" s="205">
        <f t="shared" si="318"/>
        <v>8039.6263749999989</v>
      </c>
      <c r="H2365" s="205">
        <f t="shared" si="319"/>
        <v>3637.7635749999999</v>
      </c>
      <c r="I2365" s="205">
        <f t="shared" si="320"/>
        <v>433.87990000000002</v>
      </c>
      <c r="J2365" s="201">
        <f t="shared" si="321"/>
        <v>12890.2071</v>
      </c>
      <c r="K2365" s="205">
        <v>6.2314979999999999E-2</v>
      </c>
      <c r="L2365" s="205">
        <v>0.58470009999999994</v>
      </c>
      <c r="M2365" s="205">
        <v>0.30959690000000001</v>
      </c>
      <c r="N2365" s="205">
        <v>4.3387990000000001E-2</v>
      </c>
      <c r="O2365" s="206">
        <f t="shared" si="311"/>
        <v>2.1483678500000001</v>
      </c>
      <c r="P2365" s="201">
        <v>1</v>
      </c>
      <c r="Q2365" s="201">
        <v>0</v>
      </c>
    </row>
    <row r="2366" spans="1:17" x14ac:dyDescent="0.3">
      <c r="A2366" s="205" t="s">
        <v>99</v>
      </c>
      <c r="B2366" s="205" t="s">
        <v>100</v>
      </c>
      <c r="C2366">
        <v>1976</v>
      </c>
      <c r="D2366">
        <v>60000</v>
      </c>
      <c r="E2366">
        <v>75000</v>
      </c>
      <c r="F2366" s="205">
        <f t="shared" si="317"/>
        <v>856.83097499999997</v>
      </c>
      <c r="G2366" s="205">
        <f t="shared" si="318"/>
        <v>6870.2261749999998</v>
      </c>
      <c r="H2366" s="205">
        <f t="shared" si="319"/>
        <v>3095.9690000000001</v>
      </c>
      <c r="I2366" s="205">
        <f t="shared" si="320"/>
        <v>542.349875</v>
      </c>
      <c r="J2366" s="201">
        <f t="shared" si="321"/>
        <v>11365.376025</v>
      </c>
      <c r="K2366" s="205">
        <v>6.2314979999999999E-2</v>
      </c>
      <c r="L2366" s="205">
        <v>0.58470009999999994</v>
      </c>
      <c r="M2366" s="205">
        <v>0.30959690000000001</v>
      </c>
      <c r="N2366" s="205">
        <v>4.3387990000000001E-2</v>
      </c>
      <c r="O2366" s="206">
        <f t="shared" si="311"/>
        <v>0.18942293374999999</v>
      </c>
      <c r="P2366" s="201">
        <v>1</v>
      </c>
      <c r="Q2366" s="201">
        <v>0</v>
      </c>
    </row>
    <row r="2367" spans="1:17" x14ac:dyDescent="0.3">
      <c r="A2367" s="205" t="s">
        <v>99</v>
      </c>
      <c r="B2367" s="205" t="s">
        <v>100</v>
      </c>
      <c r="C2367">
        <v>1977</v>
      </c>
      <c r="D2367">
        <v>40000</v>
      </c>
      <c r="E2367">
        <v>50000</v>
      </c>
      <c r="F2367" s="205">
        <f t="shared" si="317"/>
        <v>732.20101499999998</v>
      </c>
      <c r="G2367" s="205">
        <f t="shared" si="318"/>
        <v>5847.0009999999993</v>
      </c>
      <c r="H2367" s="205">
        <f t="shared" si="319"/>
        <v>3869.9612500000003</v>
      </c>
      <c r="I2367" s="205">
        <f t="shared" si="320"/>
        <v>216.93995000000001</v>
      </c>
      <c r="J2367" s="201">
        <f t="shared" si="321"/>
        <v>10666.103214999999</v>
      </c>
      <c r="K2367" s="205">
        <v>6.2314979999999999E-2</v>
      </c>
      <c r="L2367" s="205">
        <v>0.58470009999999994</v>
      </c>
      <c r="M2367" s="205">
        <v>0.30959690000000001</v>
      </c>
      <c r="N2367" s="205">
        <v>4.3387990000000001E-2</v>
      </c>
      <c r="O2367" s="206">
        <f t="shared" si="311"/>
        <v>0.266652580375</v>
      </c>
      <c r="P2367" s="201">
        <v>1</v>
      </c>
      <c r="Q2367" s="201">
        <v>0</v>
      </c>
    </row>
    <row r="2368" spans="1:17" x14ac:dyDescent="0.3">
      <c r="A2368" s="205" t="s">
        <v>99</v>
      </c>
      <c r="B2368" s="205" t="s">
        <v>100</v>
      </c>
      <c r="C2368">
        <v>1978</v>
      </c>
      <c r="D2368">
        <v>10000</v>
      </c>
      <c r="E2368">
        <v>12500</v>
      </c>
      <c r="F2368" s="205">
        <f t="shared" si="317"/>
        <v>623.14980000000003</v>
      </c>
      <c r="G2368" s="205">
        <f t="shared" si="318"/>
        <v>7308.7512499999993</v>
      </c>
      <c r="H2368" s="205">
        <f t="shared" si="319"/>
        <v>1547.9845</v>
      </c>
      <c r="I2368" s="205">
        <f t="shared" si="320"/>
        <v>108.46997500000001</v>
      </c>
      <c r="J2368" s="201">
        <f t="shared" si="321"/>
        <v>9588.355524999999</v>
      </c>
      <c r="K2368" s="205">
        <v>6.2314979999999999E-2</v>
      </c>
      <c r="L2368" s="205">
        <v>0.58470009999999994</v>
      </c>
      <c r="M2368" s="205">
        <v>0.30959690000000001</v>
      </c>
      <c r="N2368" s="205">
        <v>4.3387990000000001E-2</v>
      </c>
      <c r="O2368" s="206">
        <f t="shared" si="311"/>
        <v>0.95883555249999985</v>
      </c>
      <c r="P2368" s="201">
        <v>1</v>
      </c>
      <c r="Q2368" s="201">
        <v>0</v>
      </c>
    </row>
    <row r="2369" spans="1:17" x14ac:dyDescent="0.3">
      <c r="A2369" s="205" t="s">
        <v>99</v>
      </c>
      <c r="B2369" s="205" t="s">
        <v>100</v>
      </c>
      <c r="C2369">
        <v>1979</v>
      </c>
      <c r="D2369">
        <v>11000</v>
      </c>
      <c r="E2369">
        <v>13750</v>
      </c>
      <c r="F2369" s="205">
        <f t="shared" si="317"/>
        <v>778.93724999999995</v>
      </c>
      <c r="G2369" s="205">
        <f t="shared" si="318"/>
        <v>2923.5004999999996</v>
      </c>
      <c r="H2369" s="205">
        <f t="shared" si="319"/>
        <v>773.99225000000001</v>
      </c>
      <c r="I2369" s="205">
        <f t="shared" si="320"/>
        <v>455.57389499999999</v>
      </c>
      <c r="J2369" s="201">
        <f t="shared" si="321"/>
        <v>4932.0038949999998</v>
      </c>
      <c r="K2369" s="205">
        <v>6.2314979999999999E-2</v>
      </c>
      <c r="L2369" s="205">
        <v>0.58470009999999994</v>
      </c>
      <c r="M2369" s="205">
        <v>0.30959690000000001</v>
      </c>
      <c r="N2369" s="205">
        <v>4.3387990000000001E-2</v>
      </c>
      <c r="O2369" s="206">
        <f t="shared" si="311"/>
        <v>0.44836399045454545</v>
      </c>
      <c r="P2369" s="201">
        <v>1</v>
      </c>
      <c r="Q2369" s="201">
        <v>0</v>
      </c>
    </row>
    <row r="2370" spans="1:17" x14ac:dyDescent="0.3">
      <c r="A2370" s="205" t="s">
        <v>99</v>
      </c>
      <c r="B2370" s="205" t="s">
        <v>100</v>
      </c>
      <c r="C2370">
        <v>1980</v>
      </c>
      <c r="D2370">
        <v>9400</v>
      </c>
      <c r="E2370">
        <v>11750</v>
      </c>
      <c r="F2370" s="205">
        <f t="shared" si="317"/>
        <v>311.57490000000001</v>
      </c>
      <c r="G2370" s="205">
        <f t="shared" si="318"/>
        <v>1461.7502499999998</v>
      </c>
      <c r="H2370" s="205">
        <f t="shared" si="319"/>
        <v>3250.7674500000003</v>
      </c>
      <c r="I2370" s="205">
        <f t="shared" si="320"/>
        <v>108.46997500000001</v>
      </c>
      <c r="J2370" s="201">
        <f t="shared" si="321"/>
        <v>5132.5625749999999</v>
      </c>
      <c r="K2370" s="205">
        <v>6.2314979999999999E-2</v>
      </c>
      <c r="L2370" s="205">
        <v>0.58470009999999994</v>
      </c>
      <c r="M2370" s="205">
        <v>0.30959690000000001</v>
      </c>
      <c r="N2370" s="205">
        <v>4.3387990000000001E-2</v>
      </c>
      <c r="O2370" s="206">
        <f t="shared" si="311"/>
        <v>0.54601729521276599</v>
      </c>
      <c r="P2370" s="201">
        <v>1</v>
      </c>
      <c r="Q2370" s="201">
        <v>0</v>
      </c>
    </row>
    <row r="2371" spans="1:17" x14ac:dyDescent="0.3">
      <c r="A2371" s="205" t="s">
        <v>99</v>
      </c>
      <c r="B2371" s="205" t="s">
        <v>100</v>
      </c>
      <c r="C2371">
        <v>1981</v>
      </c>
      <c r="D2371">
        <v>8000</v>
      </c>
      <c r="E2371">
        <v>10000</v>
      </c>
      <c r="F2371" s="205">
        <f t="shared" si="317"/>
        <v>155.78745000000001</v>
      </c>
      <c r="G2371" s="205">
        <f t="shared" si="318"/>
        <v>6139.3510499999993</v>
      </c>
      <c r="H2371" s="205">
        <f t="shared" si="319"/>
        <v>773.99225000000001</v>
      </c>
      <c r="I2371" s="205">
        <f t="shared" si="320"/>
        <v>216.93995000000001</v>
      </c>
      <c r="J2371" s="201">
        <f t="shared" si="321"/>
        <v>7286.0706999999993</v>
      </c>
      <c r="K2371" s="205">
        <v>6.2314979999999999E-2</v>
      </c>
      <c r="L2371" s="205">
        <v>0.58470009999999994</v>
      </c>
      <c r="M2371" s="205">
        <v>0.30959690000000001</v>
      </c>
      <c r="N2371" s="205">
        <v>4.3387990000000001E-2</v>
      </c>
      <c r="O2371" s="206">
        <f t="shared" ref="O2371:O2434" si="322">J2371/D2371</f>
        <v>0.91075883749999986</v>
      </c>
      <c r="P2371" s="201">
        <v>1</v>
      </c>
      <c r="Q2371" s="201">
        <v>0</v>
      </c>
    </row>
    <row r="2372" spans="1:17" x14ac:dyDescent="0.3">
      <c r="A2372" s="205" t="s">
        <v>99</v>
      </c>
      <c r="B2372" s="205" t="s">
        <v>100</v>
      </c>
      <c r="C2372">
        <v>1982</v>
      </c>
      <c r="D2372">
        <v>10000</v>
      </c>
      <c r="E2372">
        <v>12500</v>
      </c>
      <c r="F2372" s="205">
        <f t="shared" si="317"/>
        <v>654.30728999999997</v>
      </c>
      <c r="G2372" s="205">
        <f t="shared" si="318"/>
        <v>1461.7502499999998</v>
      </c>
      <c r="H2372" s="205">
        <f t="shared" si="319"/>
        <v>1547.9845</v>
      </c>
      <c r="I2372" s="205">
        <f t="shared" si="320"/>
        <v>488.11488750000001</v>
      </c>
      <c r="J2372" s="201">
        <f t="shared" si="321"/>
        <v>4152.1569275000002</v>
      </c>
      <c r="K2372" s="205">
        <v>6.2314979999999999E-2</v>
      </c>
      <c r="L2372" s="205">
        <v>0.58470009999999994</v>
      </c>
      <c r="M2372" s="205">
        <v>0.30959690000000001</v>
      </c>
      <c r="N2372" s="205">
        <v>4.3387990000000001E-2</v>
      </c>
      <c r="O2372" s="206">
        <f t="shared" si="322"/>
        <v>0.41521569275000003</v>
      </c>
      <c r="P2372" s="201">
        <v>1</v>
      </c>
      <c r="Q2372" s="201">
        <v>0</v>
      </c>
    </row>
    <row r="2373" spans="1:17" x14ac:dyDescent="0.3">
      <c r="A2373" s="205" t="s">
        <v>99</v>
      </c>
      <c r="B2373" s="205" t="s">
        <v>100</v>
      </c>
      <c r="C2373">
        <v>1983</v>
      </c>
      <c r="D2373">
        <v>4000</v>
      </c>
      <c r="E2373">
        <v>5000</v>
      </c>
      <c r="F2373" s="205">
        <f t="shared" si="317"/>
        <v>155.78745000000001</v>
      </c>
      <c r="G2373" s="205">
        <f t="shared" si="318"/>
        <v>2923.5004999999996</v>
      </c>
      <c r="H2373" s="205">
        <f t="shared" si="319"/>
        <v>3482.9651250000002</v>
      </c>
      <c r="I2373" s="205" t="s">
        <v>18</v>
      </c>
      <c r="J2373" s="201">
        <f t="shared" si="321"/>
        <v>6562.2530749999996</v>
      </c>
      <c r="K2373" s="205">
        <v>6.2314979999999999E-2</v>
      </c>
      <c r="L2373" s="205">
        <v>0.58470009999999994</v>
      </c>
      <c r="M2373" s="205">
        <v>0.30959690000000001</v>
      </c>
      <c r="N2373" s="205">
        <v>4.3387990000000001E-2</v>
      </c>
      <c r="O2373" s="206">
        <f t="shared" si="322"/>
        <v>1.6405632687499998</v>
      </c>
      <c r="P2373" s="201">
        <v>1</v>
      </c>
      <c r="Q2373" s="201">
        <v>0</v>
      </c>
    </row>
    <row r="2374" spans="1:17" x14ac:dyDescent="0.3">
      <c r="A2374" s="205" t="s">
        <v>99</v>
      </c>
      <c r="B2374" s="205" t="s">
        <v>100</v>
      </c>
      <c r="C2374">
        <v>1984</v>
      </c>
      <c r="D2374">
        <v>2000</v>
      </c>
      <c r="E2374">
        <v>2500</v>
      </c>
      <c r="F2374" s="205">
        <f t="shared" si="317"/>
        <v>311.57490000000001</v>
      </c>
      <c r="G2374" s="205">
        <f t="shared" si="318"/>
        <v>6577.8761249999998</v>
      </c>
      <c r="H2374" s="205" t="s">
        <v>18</v>
      </c>
      <c r="I2374" s="205" t="s">
        <v>18</v>
      </c>
      <c r="J2374" s="205" t="s">
        <v>18</v>
      </c>
      <c r="K2374" s="205">
        <v>6.2314979999999999E-2</v>
      </c>
      <c r="L2374" s="205">
        <v>0.58470009999999994</v>
      </c>
      <c r="M2374" s="205">
        <v>0.30959690000000001</v>
      </c>
      <c r="N2374" s="205">
        <v>4.3387990000000001E-2</v>
      </c>
      <c r="O2374" s="206" t="e">
        <f t="shared" si="322"/>
        <v>#VALUE!</v>
      </c>
      <c r="P2374" s="201">
        <v>0</v>
      </c>
      <c r="Q2374" s="201">
        <v>0</v>
      </c>
    </row>
    <row r="2375" spans="1:17" x14ac:dyDescent="0.3">
      <c r="A2375" s="205" t="s">
        <v>99</v>
      </c>
      <c r="B2375" s="205" t="s">
        <v>100</v>
      </c>
      <c r="C2375">
        <v>1985</v>
      </c>
      <c r="D2375">
        <v>8400</v>
      </c>
      <c r="E2375">
        <v>10500</v>
      </c>
      <c r="F2375" s="205">
        <f t="shared" si="317"/>
        <v>701.04352500000005</v>
      </c>
      <c r="G2375" s="205" t="s">
        <v>18</v>
      </c>
      <c r="H2375" s="205" t="s">
        <v>18</v>
      </c>
      <c r="I2375" s="205">
        <f t="shared" si="320"/>
        <v>75.928982500000004</v>
      </c>
      <c r="J2375" s="205" t="s">
        <v>18</v>
      </c>
      <c r="K2375" s="205">
        <v>6.2314979999999999E-2</v>
      </c>
      <c r="L2375" s="205">
        <v>0.58470009999999994</v>
      </c>
      <c r="M2375" s="205">
        <v>0.30959690000000001</v>
      </c>
      <c r="N2375" s="205">
        <v>4.3387990000000001E-2</v>
      </c>
      <c r="O2375" s="206" t="e">
        <f t="shared" si="322"/>
        <v>#VALUE!</v>
      </c>
      <c r="P2375" s="201">
        <v>0</v>
      </c>
      <c r="Q2375" s="201">
        <v>0</v>
      </c>
    </row>
    <row r="2376" spans="1:17" x14ac:dyDescent="0.3">
      <c r="A2376" s="205" t="s">
        <v>99</v>
      </c>
      <c r="B2376" s="205" t="s">
        <v>100</v>
      </c>
      <c r="C2376">
        <v>1986</v>
      </c>
      <c r="D2376">
        <v>2000</v>
      </c>
      <c r="E2376">
        <v>2500</v>
      </c>
      <c r="F2376" s="205" t="s">
        <v>18</v>
      </c>
      <c r="G2376" s="205" t="s">
        <v>18</v>
      </c>
      <c r="H2376" s="205">
        <f t="shared" si="319"/>
        <v>541.79457500000001</v>
      </c>
      <c r="I2376" s="205">
        <f t="shared" si="320"/>
        <v>325.40992499999999</v>
      </c>
      <c r="J2376" s="201" t="s">
        <v>18</v>
      </c>
      <c r="K2376" s="205">
        <v>6.2314979999999999E-2</v>
      </c>
      <c r="L2376" s="205">
        <v>0.58470009999999994</v>
      </c>
      <c r="M2376" s="205">
        <v>0.30959690000000001</v>
      </c>
      <c r="N2376" s="205">
        <v>4.3387990000000001E-2</v>
      </c>
      <c r="O2376" s="206" t="e">
        <f t="shared" si="322"/>
        <v>#VALUE!</v>
      </c>
      <c r="P2376" s="201">
        <v>0</v>
      </c>
      <c r="Q2376" s="201">
        <v>0</v>
      </c>
    </row>
    <row r="2377" spans="1:17" x14ac:dyDescent="0.3">
      <c r="A2377" s="205" t="s">
        <v>99</v>
      </c>
      <c r="B2377" s="205" t="s">
        <v>100</v>
      </c>
      <c r="C2377">
        <v>1987</v>
      </c>
      <c r="D2377">
        <v>4000</v>
      </c>
      <c r="E2377">
        <v>5000</v>
      </c>
      <c r="F2377" s="205" t="s">
        <v>18</v>
      </c>
      <c r="G2377" s="205">
        <f t="shared" si="318"/>
        <v>1023.2251749999999</v>
      </c>
      <c r="H2377" s="205">
        <f t="shared" si="319"/>
        <v>2321.9767500000003</v>
      </c>
      <c r="I2377" s="201" t="s">
        <v>18</v>
      </c>
      <c r="J2377" s="201">
        <f t="shared" si="321"/>
        <v>3345.2019250000003</v>
      </c>
      <c r="K2377" s="205">
        <v>6.2314979999999999E-2</v>
      </c>
      <c r="L2377" s="205">
        <v>0.58470009999999994</v>
      </c>
      <c r="M2377" s="205">
        <v>0.30959690000000001</v>
      </c>
      <c r="N2377" s="205">
        <v>4.3387990000000001E-2</v>
      </c>
      <c r="O2377" s="206">
        <f t="shared" si="322"/>
        <v>0.83630048125000012</v>
      </c>
      <c r="P2377" s="201">
        <v>1</v>
      </c>
      <c r="Q2377" s="201">
        <v>0</v>
      </c>
    </row>
    <row r="2378" spans="1:17" x14ac:dyDescent="0.3">
      <c r="A2378" s="205" t="s">
        <v>99</v>
      </c>
      <c r="B2378" s="205" t="s">
        <v>100</v>
      </c>
      <c r="C2378">
        <v>1988</v>
      </c>
      <c r="D2378">
        <v>9000</v>
      </c>
      <c r="E2378">
        <v>11250</v>
      </c>
      <c r="F2378" s="205">
        <f t="shared" si="317"/>
        <v>109.051215</v>
      </c>
      <c r="G2378" s="205">
        <f t="shared" si="318"/>
        <v>4385.2507499999992</v>
      </c>
      <c r="H2378" s="201" t="s">
        <v>18</v>
      </c>
      <c r="I2378" s="205">
        <f t="shared" si="320"/>
        <v>433.87990000000002</v>
      </c>
      <c r="J2378" s="201" t="s">
        <v>18</v>
      </c>
      <c r="K2378" s="205">
        <v>6.2314979999999999E-2</v>
      </c>
      <c r="L2378" s="205">
        <v>0.58470009999999994</v>
      </c>
      <c r="M2378" s="205">
        <v>0.30959690000000001</v>
      </c>
      <c r="N2378" s="205">
        <v>4.3387990000000001E-2</v>
      </c>
      <c r="O2378" s="206" t="e">
        <f t="shared" si="322"/>
        <v>#VALUE!</v>
      </c>
      <c r="P2378" s="201">
        <v>0</v>
      </c>
      <c r="Q2378" s="201">
        <v>0</v>
      </c>
    </row>
    <row r="2379" spans="1:17" x14ac:dyDescent="0.3">
      <c r="A2379" s="205" t="s">
        <v>99</v>
      </c>
      <c r="B2379" s="205" t="s">
        <v>100</v>
      </c>
      <c r="C2379">
        <v>1989</v>
      </c>
      <c r="D2379" t="s">
        <v>18</v>
      </c>
      <c r="E2379" t="s">
        <v>18</v>
      </c>
      <c r="F2379" s="205">
        <f t="shared" si="317"/>
        <v>467.36234999999999</v>
      </c>
      <c r="G2379" s="201" t="s">
        <v>18</v>
      </c>
      <c r="H2379" s="205">
        <f t="shared" si="319"/>
        <v>3095.9690000000001</v>
      </c>
      <c r="I2379" s="205">
        <f t="shared" si="320"/>
        <v>162.70496249999999</v>
      </c>
      <c r="J2379" s="201" t="s">
        <v>18</v>
      </c>
      <c r="K2379" s="205">
        <v>6.2314979999999999E-2</v>
      </c>
      <c r="L2379" s="205">
        <v>0.58470009999999994</v>
      </c>
      <c r="M2379" s="205">
        <v>0.30959690000000001</v>
      </c>
      <c r="N2379" s="205">
        <v>4.3387990000000001E-2</v>
      </c>
      <c r="O2379" s="206" t="e">
        <f t="shared" si="322"/>
        <v>#VALUE!</v>
      </c>
      <c r="P2379" s="201">
        <v>0</v>
      </c>
      <c r="Q2379" s="201">
        <v>0</v>
      </c>
    </row>
    <row r="2380" spans="1:17" x14ac:dyDescent="0.3">
      <c r="A2380" s="205" t="s">
        <v>99</v>
      </c>
      <c r="B2380" s="205" t="s">
        <v>100</v>
      </c>
      <c r="C2380">
        <v>1990</v>
      </c>
      <c r="D2380" s="205" t="s">
        <v>18</v>
      </c>
      <c r="E2380" s="205" t="s">
        <v>18</v>
      </c>
      <c r="F2380" s="201" t="s">
        <v>18</v>
      </c>
      <c r="G2380" s="205">
        <f t="shared" si="318"/>
        <v>5847.0009999999993</v>
      </c>
      <c r="H2380" s="205">
        <f t="shared" si="319"/>
        <v>1160.9883750000001</v>
      </c>
      <c r="I2380" s="205">
        <f t="shared" si="320"/>
        <v>325.40992499999999</v>
      </c>
      <c r="J2380" s="201">
        <f t="shared" si="321"/>
        <v>7333.3992999999991</v>
      </c>
      <c r="K2380" s="205">
        <v>6.2314979999999999E-2</v>
      </c>
      <c r="L2380" s="205">
        <v>0.58470009999999994</v>
      </c>
      <c r="M2380" s="205">
        <v>0.30959690000000001</v>
      </c>
      <c r="N2380" s="205">
        <v>4.3387990000000001E-2</v>
      </c>
      <c r="O2380" s="206" t="e">
        <f t="shared" si="322"/>
        <v>#VALUE!</v>
      </c>
      <c r="P2380" s="201">
        <v>0</v>
      </c>
      <c r="Q2380" s="201">
        <v>0</v>
      </c>
    </row>
    <row r="2381" spans="1:17" x14ac:dyDescent="0.3">
      <c r="A2381" s="205" t="s">
        <v>99</v>
      </c>
      <c r="B2381" s="205" t="s">
        <v>100</v>
      </c>
      <c r="C2381">
        <v>1991</v>
      </c>
      <c r="D2381">
        <v>1400</v>
      </c>
      <c r="E2381">
        <v>1750</v>
      </c>
      <c r="F2381" s="205">
        <f t="shared" si="317"/>
        <v>623.14980000000003</v>
      </c>
      <c r="G2381" s="205">
        <f t="shared" si="318"/>
        <v>2192.6253749999996</v>
      </c>
      <c r="H2381" s="205">
        <f t="shared" si="319"/>
        <v>2321.9767500000003</v>
      </c>
      <c r="I2381" s="201" t="s">
        <v>18</v>
      </c>
      <c r="J2381" s="201">
        <f t="shared" si="321"/>
        <v>5137.7519250000005</v>
      </c>
      <c r="K2381" s="205">
        <v>6.2314979999999999E-2</v>
      </c>
      <c r="L2381" s="205">
        <v>0.58470009999999994</v>
      </c>
      <c r="M2381" s="205">
        <v>0.30959690000000001</v>
      </c>
      <c r="N2381" s="205">
        <v>4.3387990000000001E-2</v>
      </c>
      <c r="O2381" s="206">
        <f t="shared" si="322"/>
        <v>3.6698228035714289</v>
      </c>
      <c r="P2381" s="201">
        <v>1</v>
      </c>
      <c r="Q2381" s="201">
        <v>0</v>
      </c>
    </row>
    <row r="2382" spans="1:17" x14ac:dyDescent="0.3">
      <c r="A2382" s="205" t="s">
        <v>99</v>
      </c>
      <c r="B2382" s="205" t="s">
        <v>100</v>
      </c>
      <c r="C2382">
        <v>1992</v>
      </c>
      <c r="D2382">
        <v>6000</v>
      </c>
      <c r="E2382">
        <v>7500</v>
      </c>
      <c r="F2382" s="205">
        <f t="shared" si="317"/>
        <v>233.681175</v>
      </c>
      <c r="G2382" s="205">
        <f t="shared" si="318"/>
        <v>4385.2507499999992</v>
      </c>
      <c r="H2382" s="201" t="s">
        <v>18</v>
      </c>
      <c r="I2382" s="205">
        <f t="shared" si="320"/>
        <v>542.349875</v>
      </c>
      <c r="J2382" s="201" t="s">
        <v>18</v>
      </c>
      <c r="K2382" s="205">
        <v>6.2314979999999999E-2</v>
      </c>
      <c r="L2382" s="205">
        <v>0.58470009999999994</v>
      </c>
      <c r="M2382" s="205">
        <v>0.30959690000000001</v>
      </c>
      <c r="N2382" s="205">
        <v>4.3387990000000001E-2</v>
      </c>
      <c r="O2382" s="206" t="e">
        <f t="shared" si="322"/>
        <v>#VALUE!</v>
      </c>
      <c r="P2382" s="201">
        <v>0</v>
      </c>
      <c r="Q2382" s="201">
        <v>0</v>
      </c>
    </row>
    <row r="2383" spans="1:17" x14ac:dyDescent="0.3">
      <c r="A2383" s="205" t="s">
        <v>99</v>
      </c>
      <c r="B2383" s="205" t="s">
        <v>100</v>
      </c>
      <c r="C2383">
        <v>1993</v>
      </c>
      <c r="D2383" t="s">
        <v>18</v>
      </c>
      <c r="E2383" t="s">
        <v>18</v>
      </c>
      <c r="F2383" s="205">
        <f t="shared" si="317"/>
        <v>467.36234999999999</v>
      </c>
      <c r="G2383" s="201" t="s">
        <v>18</v>
      </c>
      <c r="H2383" s="205">
        <f t="shared" si="319"/>
        <v>3869.9612500000003</v>
      </c>
      <c r="I2383" s="205">
        <f t="shared" si="320"/>
        <v>433.87990000000002</v>
      </c>
      <c r="J2383" s="201" t="s">
        <v>18</v>
      </c>
      <c r="K2383" s="205">
        <v>6.2314979999999999E-2</v>
      </c>
      <c r="L2383" s="205">
        <v>0.58470009999999994</v>
      </c>
      <c r="M2383" s="205">
        <v>0.30959690000000001</v>
      </c>
      <c r="N2383" s="205">
        <v>4.3387990000000001E-2</v>
      </c>
      <c r="O2383" s="206" t="e">
        <f t="shared" si="322"/>
        <v>#VALUE!</v>
      </c>
      <c r="P2383" s="201">
        <v>0</v>
      </c>
      <c r="Q2383" s="201">
        <v>0</v>
      </c>
    </row>
    <row r="2384" spans="1:17" x14ac:dyDescent="0.3">
      <c r="A2384" s="205" t="s">
        <v>99</v>
      </c>
      <c r="B2384" s="205" t="s">
        <v>100</v>
      </c>
      <c r="C2384">
        <v>1994</v>
      </c>
      <c r="D2384">
        <v>8000</v>
      </c>
      <c r="E2384">
        <v>10000</v>
      </c>
      <c r="F2384" s="201" t="s">
        <v>18</v>
      </c>
      <c r="G2384" s="205">
        <f t="shared" si="318"/>
        <v>7308.7512499999993</v>
      </c>
      <c r="H2384" s="205">
        <f t="shared" si="319"/>
        <v>3095.9690000000001</v>
      </c>
      <c r="I2384" s="205">
        <f t="shared" si="320"/>
        <v>705.05483750000008</v>
      </c>
      <c r="J2384" s="201">
        <f t="shared" si="321"/>
        <v>11109.775087499998</v>
      </c>
      <c r="K2384" s="205">
        <v>6.2314979999999999E-2</v>
      </c>
      <c r="L2384" s="205">
        <v>0.58470009999999994</v>
      </c>
      <c r="M2384" s="205">
        <v>0.30959690000000001</v>
      </c>
      <c r="N2384" s="205">
        <v>4.3387990000000001E-2</v>
      </c>
      <c r="O2384" s="206">
        <f t="shared" si="322"/>
        <v>1.3887218859374999</v>
      </c>
      <c r="P2384" s="201">
        <v>1</v>
      </c>
      <c r="Q2384" s="201">
        <v>0</v>
      </c>
    </row>
    <row r="2385" spans="1:17" x14ac:dyDescent="0.3">
      <c r="A2385" s="205" t="s">
        <v>99</v>
      </c>
      <c r="B2385" s="205" t="s">
        <v>100</v>
      </c>
      <c r="C2385">
        <v>1995</v>
      </c>
      <c r="D2385">
        <v>3000</v>
      </c>
      <c r="E2385">
        <v>3750</v>
      </c>
      <c r="F2385" s="205">
        <f t="shared" si="317"/>
        <v>778.93724999999995</v>
      </c>
      <c r="G2385" s="205">
        <f t="shared" si="318"/>
        <v>5847.0009999999993</v>
      </c>
      <c r="H2385" s="205">
        <f t="shared" si="319"/>
        <v>5030.9496250000002</v>
      </c>
      <c r="I2385" s="205">
        <f t="shared" si="320"/>
        <v>43.387990000000002</v>
      </c>
      <c r="J2385" s="201">
        <f t="shared" si="321"/>
        <v>11700.275865</v>
      </c>
      <c r="K2385" s="205">
        <v>6.2314979999999999E-2</v>
      </c>
      <c r="L2385" s="205">
        <v>0.58470009999999994</v>
      </c>
      <c r="M2385" s="205">
        <v>0.30959690000000001</v>
      </c>
      <c r="N2385" s="205">
        <v>4.3387990000000001E-2</v>
      </c>
      <c r="O2385" s="206">
        <f t="shared" si="322"/>
        <v>3.9000919549999997</v>
      </c>
      <c r="P2385" s="201">
        <v>1</v>
      </c>
      <c r="Q2385" s="201">
        <v>0</v>
      </c>
    </row>
    <row r="2386" spans="1:17" x14ac:dyDescent="0.3">
      <c r="A2386" s="205" t="s">
        <v>99</v>
      </c>
      <c r="B2386" s="205" t="s">
        <v>100</v>
      </c>
      <c r="C2386">
        <v>1996</v>
      </c>
      <c r="D2386">
        <v>6000</v>
      </c>
      <c r="E2386">
        <v>7500</v>
      </c>
      <c r="F2386" s="205">
        <f t="shared" si="317"/>
        <v>623.14980000000003</v>
      </c>
      <c r="G2386" s="205">
        <f t="shared" si="318"/>
        <v>9501.376624999999</v>
      </c>
      <c r="H2386" s="205">
        <f t="shared" si="319"/>
        <v>309.59690000000001</v>
      </c>
      <c r="I2386" s="205">
        <f t="shared" si="320"/>
        <v>86.775980000000004</v>
      </c>
      <c r="J2386" s="201">
        <f t="shared" si="321"/>
        <v>10520.899304999999</v>
      </c>
      <c r="K2386" s="205">
        <v>6.2314979999999999E-2</v>
      </c>
      <c r="L2386" s="205">
        <v>0.58470009999999994</v>
      </c>
      <c r="M2386" s="205">
        <v>0.30959690000000001</v>
      </c>
      <c r="N2386" s="205">
        <v>4.3387990000000001E-2</v>
      </c>
      <c r="O2386" s="206">
        <f t="shared" si="322"/>
        <v>1.7534832174999999</v>
      </c>
      <c r="P2386" s="201">
        <v>1</v>
      </c>
      <c r="Q2386" s="201">
        <v>0</v>
      </c>
    </row>
    <row r="2387" spans="1:17" x14ac:dyDescent="0.3">
      <c r="A2387" s="205" t="s">
        <v>99</v>
      </c>
      <c r="B2387" s="205" t="s">
        <v>100</v>
      </c>
      <c r="C2387">
        <v>1997</v>
      </c>
      <c r="D2387" t="s">
        <v>18</v>
      </c>
      <c r="E2387" t="s">
        <v>18</v>
      </c>
      <c r="F2387" s="205">
        <f t="shared" si="317"/>
        <v>1012.618425</v>
      </c>
      <c r="G2387" s="205">
        <f t="shared" si="318"/>
        <v>584.70009999999991</v>
      </c>
      <c r="H2387" s="205">
        <f t="shared" si="319"/>
        <v>619.19380000000001</v>
      </c>
      <c r="I2387" s="205">
        <f t="shared" si="320"/>
        <v>162.70496249999999</v>
      </c>
      <c r="J2387" s="201">
        <f t="shared" si="321"/>
        <v>2379.2172874999997</v>
      </c>
      <c r="K2387" s="205">
        <v>6.2314979999999999E-2</v>
      </c>
      <c r="L2387" s="205">
        <v>0.58470009999999994</v>
      </c>
      <c r="M2387" s="205">
        <v>0.30959690000000001</v>
      </c>
      <c r="N2387" s="205">
        <v>4.3387990000000001E-2</v>
      </c>
      <c r="O2387" s="206" t="e">
        <f t="shared" si="322"/>
        <v>#VALUE!</v>
      </c>
      <c r="P2387" s="201">
        <v>0</v>
      </c>
      <c r="Q2387" s="201">
        <v>0</v>
      </c>
    </row>
    <row r="2388" spans="1:17" x14ac:dyDescent="0.3">
      <c r="A2388" s="205" t="s">
        <v>99</v>
      </c>
      <c r="B2388" s="205" t="s">
        <v>100</v>
      </c>
      <c r="C2388">
        <v>1998</v>
      </c>
      <c r="D2388">
        <v>10000</v>
      </c>
      <c r="E2388">
        <v>12500</v>
      </c>
      <c r="F2388" s="205">
        <f t="shared" si="317"/>
        <v>62.314979999999998</v>
      </c>
      <c r="G2388" s="205">
        <f t="shared" si="318"/>
        <v>1169.4001999999998</v>
      </c>
      <c r="H2388" s="205">
        <f t="shared" si="319"/>
        <v>1160.9883750000001</v>
      </c>
      <c r="I2388" s="205">
        <f t="shared" si="320"/>
        <v>271.1749375</v>
      </c>
      <c r="J2388" s="201">
        <f t="shared" si="321"/>
        <v>2663.8784925</v>
      </c>
      <c r="K2388" s="205">
        <v>6.2314979999999999E-2</v>
      </c>
      <c r="L2388" s="205">
        <v>0.58470009999999994</v>
      </c>
      <c r="M2388" s="205">
        <v>0.30959690000000001</v>
      </c>
      <c r="N2388" s="205">
        <v>4.3387990000000001E-2</v>
      </c>
      <c r="O2388" s="206">
        <f t="shared" si="322"/>
        <v>0.26638784924999998</v>
      </c>
      <c r="P2388" s="201">
        <v>1</v>
      </c>
      <c r="Q2388" s="201">
        <v>0</v>
      </c>
    </row>
    <row r="2389" spans="1:17" x14ac:dyDescent="0.3">
      <c r="A2389" s="205" t="s">
        <v>99</v>
      </c>
      <c r="B2389" s="205" t="s">
        <v>100</v>
      </c>
      <c r="C2389">
        <v>1999</v>
      </c>
      <c r="D2389">
        <v>8000</v>
      </c>
      <c r="E2389">
        <v>10000</v>
      </c>
      <c r="F2389" s="205">
        <f t="shared" si="317"/>
        <v>124.62996</v>
      </c>
      <c r="G2389" s="205">
        <f t="shared" si="318"/>
        <v>2192.6253749999996</v>
      </c>
      <c r="H2389" s="205">
        <f t="shared" si="319"/>
        <v>1934.9806250000001</v>
      </c>
      <c r="I2389" s="201" t="s">
        <v>18</v>
      </c>
      <c r="J2389" s="201">
        <f t="shared" si="321"/>
        <v>4252.23596</v>
      </c>
      <c r="K2389" s="205">
        <v>6.2314979999999999E-2</v>
      </c>
      <c r="L2389" s="205">
        <v>0.58470009999999994</v>
      </c>
      <c r="M2389" s="205">
        <v>0.30959690000000001</v>
      </c>
      <c r="N2389" s="205">
        <v>4.3387990000000001E-2</v>
      </c>
      <c r="O2389" s="206">
        <f t="shared" si="322"/>
        <v>0.53152949500000002</v>
      </c>
      <c r="P2389" s="201">
        <v>1</v>
      </c>
      <c r="Q2389" s="201">
        <v>0</v>
      </c>
    </row>
    <row r="2390" spans="1:17" x14ac:dyDescent="0.3">
      <c r="A2390" s="205" t="s">
        <v>99</v>
      </c>
      <c r="B2390" s="205" t="s">
        <v>100</v>
      </c>
      <c r="C2390">
        <v>2000</v>
      </c>
      <c r="D2390">
        <v>13000</v>
      </c>
      <c r="E2390">
        <v>16250</v>
      </c>
      <c r="F2390" s="205">
        <f t="shared" si="317"/>
        <v>233.681175</v>
      </c>
      <c r="G2390" s="205">
        <f t="shared" si="318"/>
        <v>3654.3756249999997</v>
      </c>
      <c r="H2390" s="201" t="s">
        <v>18</v>
      </c>
      <c r="I2390" s="205">
        <f t="shared" si="320"/>
        <v>347.10392000000002</v>
      </c>
      <c r="J2390" s="201" t="s">
        <v>18</v>
      </c>
      <c r="K2390" s="205">
        <v>6.2314979999999999E-2</v>
      </c>
      <c r="L2390" s="205">
        <v>0.58470009999999994</v>
      </c>
      <c r="M2390" s="205">
        <v>0.30959690000000001</v>
      </c>
      <c r="N2390" s="205">
        <v>4.3387990000000001E-2</v>
      </c>
      <c r="O2390" s="206" t="e">
        <f t="shared" si="322"/>
        <v>#VALUE!</v>
      </c>
      <c r="P2390" s="201">
        <v>0</v>
      </c>
      <c r="Q2390" s="201">
        <v>0</v>
      </c>
    </row>
    <row r="2391" spans="1:17" x14ac:dyDescent="0.3">
      <c r="A2391" s="205" t="s">
        <v>99</v>
      </c>
      <c r="B2391" s="205" t="s">
        <v>100</v>
      </c>
      <c r="C2391">
        <v>2001</v>
      </c>
      <c r="D2391">
        <v>800</v>
      </c>
      <c r="E2391">
        <v>1000</v>
      </c>
      <c r="F2391" s="205">
        <f t="shared" si="317"/>
        <v>389.46862499999997</v>
      </c>
      <c r="G2391" s="201" t="s">
        <v>18</v>
      </c>
      <c r="H2391" s="205">
        <f t="shared" si="319"/>
        <v>2476.7752</v>
      </c>
      <c r="I2391" s="201" t="s">
        <v>18</v>
      </c>
      <c r="J2391" s="201" t="s">
        <v>18</v>
      </c>
      <c r="K2391" s="205">
        <v>6.2314979999999999E-2</v>
      </c>
      <c r="L2391" s="205">
        <v>0.58470009999999994</v>
      </c>
      <c r="M2391" s="205">
        <v>0.30959690000000001</v>
      </c>
      <c r="N2391" s="205">
        <v>4.3387990000000001E-2</v>
      </c>
      <c r="O2391" s="206" t="e">
        <f t="shared" si="322"/>
        <v>#VALUE!</v>
      </c>
      <c r="P2391" s="201">
        <v>0</v>
      </c>
      <c r="Q2391" s="201">
        <v>0</v>
      </c>
    </row>
    <row r="2392" spans="1:17" x14ac:dyDescent="0.3">
      <c r="A2392" s="205" t="s">
        <v>99</v>
      </c>
      <c r="B2392" s="205" t="s">
        <v>100</v>
      </c>
      <c r="C2392">
        <v>2002</v>
      </c>
      <c r="D2392">
        <v>1600</v>
      </c>
      <c r="E2392">
        <v>2000</v>
      </c>
      <c r="F2392" s="201" t="s">
        <v>18</v>
      </c>
      <c r="G2392" s="205">
        <f t="shared" si="318"/>
        <v>4677.6007999999993</v>
      </c>
      <c r="H2392" s="201" t="s">
        <v>18</v>
      </c>
      <c r="I2392" s="205">
        <f t="shared" si="320"/>
        <v>271.1749375</v>
      </c>
      <c r="J2392" s="201" t="s">
        <v>18</v>
      </c>
      <c r="K2392" s="205">
        <v>6.2314979999999999E-2</v>
      </c>
      <c r="L2392" s="205">
        <v>0.58470009999999994</v>
      </c>
      <c r="M2392" s="205">
        <v>0.30959690000000001</v>
      </c>
      <c r="N2392" s="205">
        <v>4.3387990000000001E-2</v>
      </c>
      <c r="O2392" s="206" t="e">
        <f t="shared" si="322"/>
        <v>#VALUE!</v>
      </c>
      <c r="P2392" s="201">
        <v>0</v>
      </c>
      <c r="Q2392" s="201">
        <v>0</v>
      </c>
    </row>
    <row r="2393" spans="1:17" x14ac:dyDescent="0.3">
      <c r="A2393" s="205" t="s">
        <v>99</v>
      </c>
      <c r="B2393" s="205" t="s">
        <v>100</v>
      </c>
      <c r="C2393">
        <v>2003</v>
      </c>
      <c r="D2393">
        <v>3000</v>
      </c>
      <c r="E2393">
        <v>3750</v>
      </c>
      <c r="F2393" s="205">
        <f t="shared" si="317"/>
        <v>498.51983999999999</v>
      </c>
      <c r="G2393" s="201" t="s">
        <v>18</v>
      </c>
      <c r="H2393" s="205">
        <f t="shared" si="319"/>
        <v>1934.9806250000001</v>
      </c>
      <c r="I2393" s="201" t="s">
        <v>18</v>
      </c>
      <c r="J2393" s="201" t="s">
        <v>18</v>
      </c>
      <c r="K2393" s="205">
        <v>6.2314979999999999E-2</v>
      </c>
      <c r="L2393" s="205">
        <v>0.58470009999999994</v>
      </c>
      <c r="M2393" s="205">
        <v>0.30959690000000001</v>
      </c>
      <c r="N2393" s="205">
        <v>4.3387990000000001E-2</v>
      </c>
      <c r="O2393" s="206" t="e">
        <f t="shared" si="322"/>
        <v>#VALUE!</v>
      </c>
      <c r="P2393" s="201">
        <v>0</v>
      </c>
      <c r="Q2393" s="201">
        <v>0</v>
      </c>
    </row>
    <row r="2394" spans="1:17" x14ac:dyDescent="0.3">
      <c r="A2394" s="205" t="s">
        <v>99</v>
      </c>
      <c r="B2394" s="205" t="s">
        <v>100</v>
      </c>
      <c r="C2394">
        <v>2004</v>
      </c>
      <c r="D2394">
        <v>5000</v>
      </c>
      <c r="E2394">
        <v>6250</v>
      </c>
      <c r="F2394" s="201" t="s">
        <v>18</v>
      </c>
      <c r="G2394" s="205">
        <f t="shared" si="318"/>
        <v>3654.3756249999997</v>
      </c>
      <c r="H2394" s="201" t="s">
        <v>18</v>
      </c>
      <c r="I2394" s="205">
        <f t="shared" si="320"/>
        <v>488.11488750000001</v>
      </c>
      <c r="J2394" s="201" t="s">
        <v>18</v>
      </c>
      <c r="K2394" s="205">
        <v>6.2314979999999999E-2</v>
      </c>
      <c r="L2394" s="205">
        <v>0.58470009999999994</v>
      </c>
      <c r="M2394" s="205">
        <v>0.30959690000000001</v>
      </c>
      <c r="N2394" s="205">
        <v>4.3387990000000001E-2</v>
      </c>
      <c r="O2394" s="206" t="e">
        <f t="shared" si="322"/>
        <v>#VALUE!</v>
      </c>
      <c r="P2394" s="201">
        <v>0</v>
      </c>
      <c r="Q2394" s="201">
        <v>0</v>
      </c>
    </row>
    <row r="2395" spans="1:17" x14ac:dyDescent="0.3">
      <c r="A2395" s="205" t="s">
        <v>99</v>
      </c>
      <c r="B2395" s="205" t="s">
        <v>100</v>
      </c>
      <c r="C2395">
        <v>2005</v>
      </c>
      <c r="D2395" t="s">
        <v>18</v>
      </c>
      <c r="E2395" t="s">
        <v>18</v>
      </c>
      <c r="F2395" s="205">
        <f t="shared" si="317"/>
        <v>389.46862499999997</v>
      </c>
      <c r="G2395" s="201" t="s">
        <v>18</v>
      </c>
      <c r="H2395" s="205">
        <f t="shared" si="319"/>
        <v>3482.9651250000002</v>
      </c>
      <c r="I2395" s="201" t="s">
        <v>18</v>
      </c>
      <c r="J2395" s="201" t="s">
        <v>18</v>
      </c>
      <c r="K2395" s="205">
        <v>6.2314979999999999E-2</v>
      </c>
      <c r="L2395" s="205">
        <v>0.58470009999999994</v>
      </c>
      <c r="M2395" s="205">
        <v>0.30959690000000001</v>
      </c>
      <c r="N2395" s="205">
        <v>4.3387990000000001E-2</v>
      </c>
      <c r="O2395" s="206" t="e">
        <f t="shared" si="322"/>
        <v>#VALUE!</v>
      </c>
      <c r="P2395" s="201">
        <v>0</v>
      </c>
      <c r="Q2395" s="201">
        <v>0</v>
      </c>
    </row>
    <row r="2396" spans="1:17" x14ac:dyDescent="0.3">
      <c r="A2396" s="205" t="s">
        <v>99</v>
      </c>
      <c r="B2396" s="205" t="s">
        <v>100</v>
      </c>
      <c r="C2396">
        <v>2006</v>
      </c>
      <c r="D2396">
        <v>6400</v>
      </c>
      <c r="E2396">
        <v>8000</v>
      </c>
      <c r="F2396" s="201" t="s">
        <v>18</v>
      </c>
      <c r="G2396" s="205">
        <f t="shared" si="318"/>
        <v>6577.8761249999998</v>
      </c>
      <c r="H2396" s="201" t="s">
        <v>18</v>
      </c>
      <c r="I2396" s="205">
        <f t="shared" si="320"/>
        <v>1301.6396999999999</v>
      </c>
      <c r="J2396" s="201" t="s">
        <v>18</v>
      </c>
      <c r="K2396" s="205">
        <v>6.2314979999999999E-2</v>
      </c>
      <c r="L2396" s="205">
        <v>0.58470009999999994</v>
      </c>
      <c r="M2396" s="205">
        <v>0.30959690000000001</v>
      </c>
      <c r="N2396" s="205">
        <v>4.3387990000000001E-2</v>
      </c>
      <c r="O2396" s="206" t="e">
        <f t="shared" si="322"/>
        <v>#VALUE!</v>
      </c>
      <c r="P2396" s="201">
        <v>0</v>
      </c>
      <c r="Q2396" s="201">
        <v>0</v>
      </c>
    </row>
    <row r="2397" spans="1:17" x14ac:dyDescent="0.3">
      <c r="A2397" s="205" t="s">
        <v>99</v>
      </c>
      <c r="B2397" s="205" t="s">
        <v>100</v>
      </c>
      <c r="C2397">
        <v>2007</v>
      </c>
      <c r="D2397" t="s">
        <v>18</v>
      </c>
      <c r="E2397" t="s">
        <v>18</v>
      </c>
      <c r="F2397" s="205">
        <f t="shared" si="317"/>
        <v>701.04352500000005</v>
      </c>
      <c r="G2397" s="201" t="s">
        <v>18</v>
      </c>
      <c r="H2397" s="205">
        <f t="shared" si="319"/>
        <v>9287.9070000000011</v>
      </c>
      <c r="I2397" s="201" t="s">
        <v>18</v>
      </c>
      <c r="J2397" s="201" t="s">
        <v>18</v>
      </c>
      <c r="K2397" s="205">
        <v>6.2314979999999999E-2</v>
      </c>
      <c r="L2397" s="205">
        <v>0.58470009999999994</v>
      </c>
      <c r="M2397" s="205">
        <v>0.30959690000000001</v>
      </c>
      <c r="N2397" s="205">
        <v>4.3387990000000001E-2</v>
      </c>
      <c r="O2397" s="206" t="e">
        <f t="shared" si="322"/>
        <v>#VALUE!</v>
      </c>
      <c r="P2397" s="201">
        <v>0</v>
      </c>
      <c r="Q2397" s="201">
        <v>0</v>
      </c>
    </row>
    <row r="2398" spans="1:17" x14ac:dyDescent="0.3">
      <c r="A2398" s="205" t="s">
        <v>99</v>
      </c>
      <c r="B2398" s="205" t="s">
        <v>100</v>
      </c>
      <c r="C2398">
        <v>2008</v>
      </c>
      <c r="D2398">
        <v>5000</v>
      </c>
      <c r="E2398">
        <v>6250</v>
      </c>
      <c r="F2398" s="201" t="s">
        <v>18</v>
      </c>
      <c r="G2398" s="205">
        <f t="shared" si="318"/>
        <v>17541.002999999997</v>
      </c>
      <c r="H2398" s="201" t="s">
        <v>18</v>
      </c>
      <c r="I2398" s="201" t="s">
        <v>18</v>
      </c>
      <c r="J2398" s="201" t="s">
        <v>18</v>
      </c>
      <c r="K2398" s="205">
        <v>6.2314979999999999E-2</v>
      </c>
      <c r="L2398" s="205">
        <v>0.58470009999999994</v>
      </c>
      <c r="M2398" s="205">
        <v>0.30959690000000001</v>
      </c>
      <c r="N2398" s="205">
        <v>4.3387990000000001E-2</v>
      </c>
      <c r="O2398" s="206" t="e">
        <f t="shared" si="322"/>
        <v>#VALUE!</v>
      </c>
      <c r="P2398" s="201">
        <v>0</v>
      </c>
      <c r="Q2398" s="201">
        <v>0</v>
      </c>
    </row>
    <row r="2399" spans="1:17" x14ac:dyDescent="0.3">
      <c r="A2399" s="205" t="s">
        <v>99</v>
      </c>
      <c r="B2399" s="205" t="s">
        <v>100</v>
      </c>
      <c r="C2399">
        <v>2009</v>
      </c>
      <c r="D2399" t="s">
        <v>18</v>
      </c>
      <c r="E2399" t="s">
        <v>18</v>
      </c>
      <c r="F2399" s="205">
        <f t="shared" si="317"/>
        <v>1869.4494</v>
      </c>
      <c r="G2399" s="201" t="s">
        <v>18</v>
      </c>
      <c r="H2399" s="201" t="s">
        <v>18</v>
      </c>
      <c r="I2399" s="201" t="s">
        <v>18</v>
      </c>
      <c r="J2399" s="201" t="s">
        <v>18</v>
      </c>
      <c r="K2399" s="205">
        <v>6.2314979999999999E-2</v>
      </c>
      <c r="L2399" s="205">
        <v>0.58470009999999994</v>
      </c>
      <c r="M2399" s="205">
        <v>0.30959690000000001</v>
      </c>
      <c r="N2399" s="205">
        <v>4.3387990000000001E-2</v>
      </c>
      <c r="O2399" s="206" t="e">
        <f t="shared" si="322"/>
        <v>#VALUE!</v>
      </c>
      <c r="P2399" s="201">
        <v>0</v>
      </c>
      <c r="Q2399" s="201">
        <v>0</v>
      </c>
    </row>
    <row r="2400" spans="1:17" x14ac:dyDescent="0.3">
      <c r="A2400" s="205" t="s">
        <v>99</v>
      </c>
      <c r="B2400" s="205" t="s">
        <v>100</v>
      </c>
      <c r="C2400">
        <v>2010</v>
      </c>
      <c r="D2400">
        <v>9000</v>
      </c>
      <c r="E2400">
        <v>11250</v>
      </c>
      <c r="F2400" s="201" t="s">
        <v>18</v>
      </c>
      <c r="G2400" s="201" t="s">
        <v>18</v>
      </c>
      <c r="H2400" s="201" t="s">
        <v>18</v>
      </c>
      <c r="I2400" s="201" t="s">
        <v>18</v>
      </c>
      <c r="J2400" s="201" t="s">
        <v>18</v>
      </c>
      <c r="K2400" s="205">
        <v>6.2314979999999999E-2</v>
      </c>
      <c r="L2400" s="205">
        <v>0.58470009999999994</v>
      </c>
      <c r="M2400" s="205">
        <v>0.30959690000000001</v>
      </c>
      <c r="N2400" s="205">
        <v>4.3387990000000001E-2</v>
      </c>
      <c r="O2400" s="206" t="e">
        <f t="shared" si="322"/>
        <v>#VALUE!</v>
      </c>
      <c r="P2400" s="201">
        <v>0</v>
      </c>
      <c r="Q2400" s="201">
        <v>0</v>
      </c>
    </row>
    <row r="2401" spans="1:17" x14ac:dyDescent="0.3">
      <c r="A2401" s="205" t="s">
        <v>99</v>
      </c>
      <c r="B2401" s="205" t="s">
        <v>100</v>
      </c>
      <c r="C2401">
        <v>2011</v>
      </c>
      <c r="D2401" t="s">
        <v>18</v>
      </c>
      <c r="E2401" t="s">
        <v>18</v>
      </c>
      <c r="F2401" s="201" t="s">
        <v>18</v>
      </c>
      <c r="G2401" s="201" t="s">
        <v>18</v>
      </c>
      <c r="H2401" s="201" t="s">
        <v>18</v>
      </c>
      <c r="I2401" s="201" t="s">
        <v>18</v>
      </c>
      <c r="J2401" s="201" t="s">
        <v>18</v>
      </c>
      <c r="K2401" s="205">
        <v>6.2314979999999999E-2</v>
      </c>
      <c r="L2401" s="205">
        <v>0.58470009999999994</v>
      </c>
      <c r="M2401" s="205">
        <v>0.30959690000000001</v>
      </c>
      <c r="N2401" s="205">
        <v>4.3387990000000001E-2</v>
      </c>
      <c r="O2401" s="206" t="e">
        <f t="shared" si="322"/>
        <v>#VALUE!</v>
      </c>
      <c r="P2401" s="201">
        <v>0</v>
      </c>
      <c r="Q2401" s="201">
        <v>0</v>
      </c>
    </row>
    <row r="2402" spans="1:17" x14ac:dyDescent="0.3">
      <c r="A2402" s="205" t="s">
        <v>99</v>
      </c>
      <c r="B2402" s="205" t="s">
        <v>100</v>
      </c>
      <c r="C2402">
        <v>2012</v>
      </c>
      <c r="D2402">
        <v>24000</v>
      </c>
      <c r="E2402">
        <v>30000</v>
      </c>
      <c r="F2402" s="201" t="s">
        <v>18</v>
      </c>
      <c r="G2402" s="201" t="s">
        <v>18</v>
      </c>
      <c r="H2402" s="201" t="s">
        <v>18</v>
      </c>
      <c r="I2402" s="201" t="s">
        <v>18</v>
      </c>
      <c r="J2402" s="201" t="s">
        <v>18</v>
      </c>
      <c r="K2402" s="205">
        <v>6.2314979999999999E-2</v>
      </c>
      <c r="L2402" s="205">
        <v>0.58470009999999994</v>
      </c>
      <c r="M2402" s="205">
        <v>0.30959690000000001</v>
      </c>
      <c r="N2402" s="205">
        <v>4.3387990000000001E-2</v>
      </c>
      <c r="O2402" s="206" t="e">
        <f t="shared" si="322"/>
        <v>#VALUE!</v>
      </c>
      <c r="P2402" s="201">
        <v>0</v>
      </c>
      <c r="Q2402" s="201">
        <v>0</v>
      </c>
    </row>
    <row r="2403" spans="1:17" x14ac:dyDescent="0.3">
      <c r="A2403" s="205" t="s">
        <v>99</v>
      </c>
      <c r="B2403" s="205" t="s">
        <v>100</v>
      </c>
      <c r="C2403">
        <v>2013</v>
      </c>
      <c r="D2403" t="s">
        <v>18</v>
      </c>
      <c r="E2403" t="s">
        <v>18</v>
      </c>
      <c r="F2403" s="201" t="s">
        <v>18</v>
      </c>
      <c r="G2403" s="201" t="s">
        <v>18</v>
      </c>
      <c r="H2403" s="201" t="s">
        <v>18</v>
      </c>
      <c r="I2403" s="201" t="s">
        <v>18</v>
      </c>
      <c r="J2403" s="201" t="s">
        <v>18</v>
      </c>
      <c r="K2403" s="205">
        <v>6.2314979999999999E-2</v>
      </c>
      <c r="L2403" s="205">
        <v>0.58470009999999994</v>
      </c>
      <c r="M2403" s="205">
        <v>0.30959690000000001</v>
      </c>
      <c r="N2403" s="205">
        <v>4.3387990000000001E-2</v>
      </c>
      <c r="O2403" s="206" t="e">
        <f t="shared" si="322"/>
        <v>#VALUE!</v>
      </c>
      <c r="P2403" s="201">
        <v>0</v>
      </c>
      <c r="Q2403" s="201">
        <v>0</v>
      </c>
    </row>
    <row r="2404" spans="1:17" x14ac:dyDescent="0.3">
      <c r="A2404" s="205" t="s">
        <v>99</v>
      </c>
      <c r="B2404" s="205" t="s">
        <v>100</v>
      </c>
      <c r="C2404">
        <v>2014</v>
      </c>
      <c r="D2404" t="s">
        <v>18</v>
      </c>
      <c r="E2404" t="s">
        <v>18</v>
      </c>
      <c r="F2404" s="201" t="s">
        <v>18</v>
      </c>
      <c r="G2404" s="201" t="s">
        <v>18</v>
      </c>
      <c r="H2404" s="201" t="s">
        <v>18</v>
      </c>
      <c r="I2404" s="201" t="s">
        <v>18</v>
      </c>
      <c r="J2404" s="201" t="s">
        <v>18</v>
      </c>
      <c r="K2404" s="205">
        <v>6.2314979999999999E-2</v>
      </c>
      <c r="L2404" s="205">
        <v>0.58470009999999994</v>
      </c>
      <c r="M2404" s="205">
        <v>0.30959690000000001</v>
      </c>
      <c r="N2404" s="205">
        <v>4.3387990000000001E-2</v>
      </c>
      <c r="O2404" s="206" t="e">
        <f t="shared" si="322"/>
        <v>#VALUE!</v>
      </c>
      <c r="P2404" s="201">
        <v>0</v>
      </c>
      <c r="Q2404" s="201">
        <v>0</v>
      </c>
    </row>
    <row r="2405" spans="1:17" x14ac:dyDescent="0.3">
      <c r="A2405" t="s">
        <v>101</v>
      </c>
      <c r="B2405" t="s">
        <v>102</v>
      </c>
      <c r="C2405" s="200">
        <v>1954</v>
      </c>
      <c r="D2405" s="202">
        <v>3000</v>
      </c>
      <c r="E2405" s="184">
        <v>4553.148360374782</v>
      </c>
      <c r="F2405" s="205">
        <f t="shared" ref="F2405" si="323">K2405*E2408</f>
        <v>147.66537323941731</v>
      </c>
      <c r="G2405" s="201" t="s">
        <v>18</v>
      </c>
      <c r="H2405" s="205">
        <f t="shared" ref="H2405" si="324">M2405*E2410</f>
        <v>520.81766297055071</v>
      </c>
      <c r="I2405" s="205">
        <f t="shared" ref="I2405" si="325">N2405*E2411</f>
        <v>45.569392367359526</v>
      </c>
      <c r="J2405" s="201" t="s">
        <v>18</v>
      </c>
      <c r="K2405" s="203">
        <v>3.8300000000000001E-2</v>
      </c>
      <c r="L2405" s="203">
        <v>0.64770000000000005</v>
      </c>
      <c r="M2405" s="203">
        <v>0.2979</v>
      </c>
      <c r="N2405" s="203">
        <v>1.61E-2</v>
      </c>
      <c r="O2405" s="206" t="e">
        <f t="shared" si="322"/>
        <v>#VALUE!</v>
      </c>
      <c r="P2405" s="201">
        <v>0</v>
      </c>
      <c r="Q2405" s="201">
        <v>0</v>
      </c>
    </row>
    <row r="2406" spans="1:17" x14ac:dyDescent="0.3">
      <c r="A2406" s="205" t="s">
        <v>101</v>
      </c>
      <c r="B2406" s="205" t="s">
        <v>102</v>
      </c>
      <c r="C2406" s="200">
        <v>1955</v>
      </c>
      <c r="D2406" s="202">
        <v>1500</v>
      </c>
      <c r="E2406" s="184">
        <v>2457.2336767406937</v>
      </c>
      <c r="F2406" s="205" t="s">
        <v>18</v>
      </c>
      <c r="G2406" s="205">
        <f t="shared" ref="G2406:G2459" si="326">L2406*E2410</f>
        <v>1132.371937918851</v>
      </c>
      <c r="H2406" s="205">
        <f t="shared" ref="H2406:H2458" si="327">M2406*E2411</f>
        <v>843.17527864822375</v>
      </c>
      <c r="I2406" s="205">
        <f t="shared" ref="I2406:I2457" si="328">N2406*E2412</f>
        <v>23.350378897944093</v>
      </c>
      <c r="J2406" s="201">
        <f t="shared" ref="J2406:J2456" si="329">SUM(F2406:I2406)</f>
        <v>1998.8975954650189</v>
      </c>
      <c r="K2406" s="203">
        <v>3.8300000000000001E-2</v>
      </c>
      <c r="L2406" s="203">
        <v>0.64770000000000005</v>
      </c>
      <c r="M2406" s="203">
        <v>0.2979</v>
      </c>
      <c r="N2406" s="203">
        <v>1.61E-2</v>
      </c>
      <c r="O2406" s="206">
        <f t="shared" si="322"/>
        <v>1.3325983969766793</v>
      </c>
      <c r="P2406" s="201">
        <v>1</v>
      </c>
      <c r="Q2406" s="201">
        <v>0</v>
      </c>
    </row>
    <row r="2407" spans="1:17" x14ac:dyDescent="0.3">
      <c r="A2407" s="205" t="s">
        <v>101</v>
      </c>
      <c r="B2407" s="205" t="s">
        <v>102</v>
      </c>
      <c r="C2407" s="200">
        <v>1956</v>
      </c>
      <c r="D2407" s="202">
        <v>1500</v>
      </c>
      <c r="E2407" s="184">
        <v>2615.8256552743915</v>
      </c>
      <c r="F2407" s="205">
        <f t="shared" ref="F2407:F2460" si="330">K2407*E2410</f>
        <v>66.959773386277575</v>
      </c>
      <c r="G2407" s="205">
        <f t="shared" si="326"/>
        <v>1833.2481637477495</v>
      </c>
      <c r="H2407" s="205">
        <f t="shared" si="327"/>
        <v>432.05452631661774</v>
      </c>
      <c r="I2407" s="205" t="s">
        <v>18</v>
      </c>
      <c r="J2407" s="201">
        <f t="shared" si="329"/>
        <v>2332.2624634506446</v>
      </c>
      <c r="K2407" s="203">
        <v>3.8300000000000001E-2</v>
      </c>
      <c r="L2407" s="203">
        <v>0.64770000000000005</v>
      </c>
      <c r="M2407" s="203">
        <v>0.2979</v>
      </c>
      <c r="N2407" s="203">
        <v>1.61E-2</v>
      </c>
      <c r="O2407" s="206">
        <f t="shared" si="322"/>
        <v>1.5548416423004299</v>
      </c>
      <c r="P2407" s="201">
        <v>1</v>
      </c>
      <c r="Q2407" s="201">
        <v>0</v>
      </c>
    </row>
    <row r="2408" spans="1:17" x14ac:dyDescent="0.3">
      <c r="A2408" s="205" t="s">
        <v>101</v>
      </c>
      <c r="B2408" s="205" t="s">
        <v>102</v>
      </c>
      <c r="C2408" s="200">
        <v>1957</v>
      </c>
      <c r="D2408" s="202">
        <v>3000</v>
      </c>
      <c r="E2408" s="184">
        <v>3855.4927738751253</v>
      </c>
      <c r="F2408" s="205">
        <f t="shared" si="330"/>
        <v>108.40420668756956</v>
      </c>
      <c r="G2408" s="205">
        <f t="shared" si="326"/>
        <v>939.38139206201186</v>
      </c>
      <c r="H2408" s="205" t="s">
        <v>18</v>
      </c>
      <c r="I2408" s="205">
        <f t="shared" si="328"/>
        <v>23.380717573392758</v>
      </c>
      <c r="J2408" s="205" t="s">
        <v>18</v>
      </c>
      <c r="K2408" s="203">
        <v>3.8300000000000001E-2</v>
      </c>
      <c r="L2408" s="203">
        <v>0.64770000000000005</v>
      </c>
      <c r="M2408" s="203">
        <v>0.2979</v>
      </c>
      <c r="N2408" s="203">
        <v>1.61E-2</v>
      </c>
      <c r="O2408" s="206" t="e">
        <f t="shared" si="322"/>
        <v>#VALUE!</v>
      </c>
      <c r="P2408" s="201">
        <v>0</v>
      </c>
      <c r="Q2408" s="201">
        <v>0</v>
      </c>
    </row>
    <row r="2409" spans="1:17" x14ac:dyDescent="0.3">
      <c r="A2409" s="205" t="s">
        <v>101</v>
      </c>
      <c r="B2409" s="205" t="s">
        <v>102</v>
      </c>
      <c r="C2409" s="200">
        <v>1958</v>
      </c>
      <c r="D2409" s="202" t="s">
        <v>18</v>
      </c>
      <c r="E2409" s="184" t="s">
        <v>18</v>
      </c>
      <c r="F2409" s="205">
        <f t="shared" si="330"/>
        <v>55.547795763432227</v>
      </c>
      <c r="G2409" s="205" t="s">
        <v>18</v>
      </c>
      <c r="H2409" s="205">
        <f t="shared" si="327"/>
        <v>432.615886031907</v>
      </c>
      <c r="I2409" s="205">
        <f t="shared" si="328"/>
        <v>48.084390951292988</v>
      </c>
      <c r="J2409" s="205" t="s">
        <v>18</v>
      </c>
      <c r="K2409" s="203">
        <v>3.8300000000000001E-2</v>
      </c>
      <c r="L2409" s="203">
        <v>0.64770000000000005</v>
      </c>
      <c r="M2409" s="203">
        <v>0.2979</v>
      </c>
      <c r="N2409" s="203">
        <v>1.61E-2</v>
      </c>
      <c r="O2409" s="206" t="e">
        <f t="shared" si="322"/>
        <v>#VALUE!</v>
      </c>
      <c r="P2409" s="201">
        <v>0</v>
      </c>
      <c r="Q2409" s="201">
        <v>0</v>
      </c>
    </row>
    <row r="2410" spans="1:17" x14ac:dyDescent="0.3">
      <c r="A2410" s="205" t="s">
        <v>101</v>
      </c>
      <c r="B2410" s="205" t="s">
        <v>102</v>
      </c>
      <c r="C2410" s="200">
        <v>1959</v>
      </c>
      <c r="D2410" s="202">
        <v>1500</v>
      </c>
      <c r="E2410" s="184">
        <v>1748.2969552552893</v>
      </c>
      <c r="F2410" s="205" t="s">
        <v>18</v>
      </c>
      <c r="G2410" s="205">
        <f t="shared" si="326"/>
        <v>940.60191132214231</v>
      </c>
      <c r="H2410" s="205">
        <f t="shared" si="327"/>
        <v>889.71056300560133</v>
      </c>
      <c r="I2410" s="205">
        <f t="shared" si="328"/>
        <v>129.55488827094243</v>
      </c>
      <c r="J2410" s="201">
        <f t="shared" si="329"/>
        <v>1959.867362598686</v>
      </c>
      <c r="K2410" s="203">
        <v>3.8300000000000001E-2</v>
      </c>
      <c r="L2410" s="203">
        <v>0.64770000000000005</v>
      </c>
      <c r="M2410" s="203">
        <v>0.2979</v>
      </c>
      <c r="N2410" s="203">
        <v>1.61E-2</v>
      </c>
      <c r="O2410" s="206">
        <f t="shared" si="322"/>
        <v>1.3065782417324574</v>
      </c>
      <c r="P2410" s="201">
        <v>1</v>
      </c>
      <c r="Q2410" s="201">
        <v>0</v>
      </c>
    </row>
    <row r="2411" spans="1:17" x14ac:dyDescent="0.3">
      <c r="A2411" s="205" t="s">
        <v>101</v>
      </c>
      <c r="B2411" s="205" t="s">
        <v>102</v>
      </c>
      <c r="C2411" s="200">
        <v>1960</v>
      </c>
      <c r="D2411" s="202">
        <v>1500</v>
      </c>
      <c r="E2411" s="184">
        <v>2830.3970414509022</v>
      </c>
      <c r="F2411" s="205">
        <f t="shared" si="330"/>
        <v>55.619967891984018</v>
      </c>
      <c r="G2411" s="205">
        <f t="shared" si="326"/>
        <v>1934.4260881461162</v>
      </c>
      <c r="H2411" s="205">
        <f t="shared" si="327"/>
        <v>2397.1677773859469</v>
      </c>
      <c r="I2411" s="205" t="s">
        <v>18</v>
      </c>
      <c r="J2411" s="201">
        <f t="shared" si="329"/>
        <v>4387.2138334240472</v>
      </c>
      <c r="K2411" s="203">
        <v>3.8300000000000001E-2</v>
      </c>
      <c r="L2411" s="203">
        <v>0.64770000000000005</v>
      </c>
      <c r="M2411" s="203">
        <v>0.2979</v>
      </c>
      <c r="N2411" s="203">
        <v>1.61E-2</v>
      </c>
      <c r="O2411" s="206">
        <f t="shared" si="322"/>
        <v>2.9248092222826982</v>
      </c>
      <c r="P2411" s="201">
        <v>1</v>
      </c>
      <c r="Q2411" s="201">
        <v>0</v>
      </c>
    </row>
    <row r="2412" spans="1:17" x14ac:dyDescent="0.3">
      <c r="A2412" s="205" t="s">
        <v>101</v>
      </c>
      <c r="B2412" s="205" t="s">
        <v>102</v>
      </c>
      <c r="C2412" s="200">
        <v>1961</v>
      </c>
      <c r="D2412" s="202">
        <v>800</v>
      </c>
      <c r="E2412" s="184">
        <v>1450.3340930400059</v>
      </c>
      <c r="F2412" s="205">
        <f t="shared" si="330"/>
        <v>114.38709151767215</v>
      </c>
      <c r="G2412" s="205">
        <f t="shared" si="326"/>
        <v>5211.9690144776032</v>
      </c>
      <c r="H2412" s="205" t="s">
        <v>18</v>
      </c>
      <c r="I2412" s="205" t="s">
        <v>18</v>
      </c>
      <c r="J2412" s="205" t="s">
        <v>18</v>
      </c>
      <c r="K2412" s="203">
        <v>3.8300000000000001E-2</v>
      </c>
      <c r="L2412" s="203">
        <v>0.64770000000000005</v>
      </c>
      <c r="M2412" s="203">
        <v>0.2979</v>
      </c>
      <c r="N2412" s="203">
        <v>1.61E-2</v>
      </c>
      <c r="O2412" s="206" t="e">
        <f t="shared" si="322"/>
        <v>#VALUE!</v>
      </c>
      <c r="P2412" s="201">
        <v>0</v>
      </c>
      <c r="Q2412" s="201">
        <v>1</v>
      </c>
    </row>
    <row r="2413" spans="1:17" x14ac:dyDescent="0.3">
      <c r="A2413" s="205" t="s">
        <v>101</v>
      </c>
      <c r="B2413" s="205" t="s">
        <v>102</v>
      </c>
      <c r="C2413" s="200">
        <v>1962</v>
      </c>
      <c r="D2413" s="202" t="s">
        <v>18</v>
      </c>
      <c r="E2413" s="184" t="s">
        <v>18</v>
      </c>
      <c r="F2413" s="205">
        <f t="shared" si="330"/>
        <v>308.1957901103786</v>
      </c>
      <c r="G2413" s="205" t="s">
        <v>18</v>
      </c>
      <c r="H2413" s="205" t="s">
        <v>18</v>
      </c>
      <c r="I2413" s="205">
        <f t="shared" si="328"/>
        <v>127.6905937567776</v>
      </c>
      <c r="J2413" s="205" t="s">
        <v>18</v>
      </c>
      <c r="K2413" s="203">
        <v>3.8300000000000001E-2</v>
      </c>
      <c r="L2413" s="203">
        <v>0.64770000000000005</v>
      </c>
      <c r="M2413" s="203">
        <v>0.2979</v>
      </c>
      <c r="N2413" s="203">
        <v>1.61E-2</v>
      </c>
      <c r="O2413" s="206" t="e">
        <f t="shared" si="322"/>
        <v>#VALUE!</v>
      </c>
      <c r="P2413" s="201">
        <v>0</v>
      </c>
      <c r="Q2413" s="201">
        <v>0</v>
      </c>
    </row>
    <row r="2414" spans="1:17" x14ac:dyDescent="0.3">
      <c r="A2414" s="205" t="s">
        <v>101</v>
      </c>
      <c r="B2414" s="205" t="s">
        <v>102</v>
      </c>
      <c r="C2414" s="200">
        <v>1963</v>
      </c>
      <c r="D2414" s="202">
        <v>800</v>
      </c>
      <c r="E2414" s="184">
        <v>1452.2184828194261</v>
      </c>
      <c r="F2414" s="205" t="s">
        <v>18</v>
      </c>
      <c r="G2414" s="205" t="s">
        <v>18</v>
      </c>
      <c r="H2414" s="205">
        <f t="shared" si="327"/>
        <v>2362.6725391393816</v>
      </c>
      <c r="I2414" s="205">
        <f t="shared" si="328"/>
        <v>51.875875079941643</v>
      </c>
      <c r="J2414" s="205" t="s">
        <v>18</v>
      </c>
      <c r="K2414" s="203">
        <v>3.8300000000000001E-2</v>
      </c>
      <c r="L2414" s="203">
        <v>0.64770000000000005</v>
      </c>
      <c r="M2414" s="203">
        <v>0.2979</v>
      </c>
      <c r="N2414" s="203">
        <v>1.61E-2</v>
      </c>
      <c r="O2414" s="206" t="e">
        <f t="shared" si="322"/>
        <v>#VALUE!</v>
      </c>
      <c r="P2414" s="201">
        <v>0</v>
      </c>
      <c r="Q2414" s="201">
        <v>0</v>
      </c>
    </row>
    <row r="2415" spans="1:17" x14ac:dyDescent="0.3">
      <c r="A2415" s="205" t="s">
        <v>101</v>
      </c>
      <c r="B2415" s="205" t="s">
        <v>102</v>
      </c>
      <c r="C2415" s="200">
        <v>1964</v>
      </c>
      <c r="D2415" s="202">
        <v>1500</v>
      </c>
      <c r="E2415" s="184">
        <v>2986.6081336206826</v>
      </c>
      <c r="F2415" s="205" t="s">
        <v>18</v>
      </c>
      <c r="G2415" s="205">
        <f t="shared" si="326"/>
        <v>5136.9687935568236</v>
      </c>
      <c r="H2415" s="205">
        <f t="shared" si="327"/>
        <v>959.86479418103204</v>
      </c>
      <c r="I2415" s="205">
        <f t="shared" si="328"/>
        <v>124.23937876928855</v>
      </c>
      <c r="J2415" s="201">
        <f t="shared" si="329"/>
        <v>6221.072966507144</v>
      </c>
      <c r="K2415" s="203">
        <v>3.8300000000000001E-2</v>
      </c>
      <c r="L2415" s="203">
        <v>0.64770000000000005</v>
      </c>
      <c r="M2415" s="203">
        <v>0.2979</v>
      </c>
      <c r="N2415" s="203">
        <v>1.61E-2</v>
      </c>
      <c r="O2415" s="206">
        <f t="shared" si="322"/>
        <v>4.1473819776714294</v>
      </c>
      <c r="P2415" s="201">
        <v>1</v>
      </c>
      <c r="Q2415" s="201">
        <v>0</v>
      </c>
    </row>
    <row r="2416" spans="1:17" x14ac:dyDescent="0.3">
      <c r="A2416" s="205" t="s">
        <v>101</v>
      </c>
      <c r="B2416" s="205" t="s">
        <v>102</v>
      </c>
      <c r="C2416" s="200">
        <v>1965</v>
      </c>
      <c r="D2416" s="202">
        <v>1500</v>
      </c>
      <c r="E2416" s="184">
        <v>8046.8874702448711</v>
      </c>
      <c r="F2416" s="205">
        <f t="shared" si="330"/>
        <v>303.76085347109205</v>
      </c>
      <c r="G2416" s="205">
        <f t="shared" si="326"/>
        <v>2086.956788153926</v>
      </c>
      <c r="H2416" s="205">
        <f t="shared" si="327"/>
        <v>2298.8143438118673</v>
      </c>
      <c r="I2416" s="205">
        <f t="shared" si="328"/>
        <v>136.03275564362551</v>
      </c>
      <c r="J2416" s="201">
        <f t="shared" si="329"/>
        <v>4825.5647410805113</v>
      </c>
      <c r="K2416" s="203">
        <v>3.8300000000000001E-2</v>
      </c>
      <c r="L2416" s="203">
        <v>0.64770000000000005</v>
      </c>
      <c r="M2416" s="203">
        <v>0.2979</v>
      </c>
      <c r="N2416" s="203">
        <v>1.61E-2</v>
      </c>
      <c r="O2416" s="206">
        <f t="shared" si="322"/>
        <v>3.2170431607203409</v>
      </c>
      <c r="P2416" s="201">
        <v>1</v>
      </c>
      <c r="Q2416" s="201">
        <v>0</v>
      </c>
    </row>
    <row r="2417" spans="1:17" x14ac:dyDescent="0.3">
      <c r="A2417" s="205" t="s">
        <v>101</v>
      </c>
      <c r="B2417" s="205" t="s">
        <v>102</v>
      </c>
      <c r="C2417" s="200">
        <v>1966</v>
      </c>
      <c r="D2417" s="202" t="s">
        <v>18</v>
      </c>
      <c r="E2417" s="184" t="s">
        <v>18</v>
      </c>
      <c r="F2417" s="205">
        <f t="shared" si="330"/>
        <v>123.40658481750094</v>
      </c>
      <c r="G2417" s="205">
        <f t="shared" si="326"/>
        <v>4998.1270576936777</v>
      </c>
      <c r="H2417" s="205">
        <f t="shared" si="327"/>
        <v>2517.0284413811205</v>
      </c>
      <c r="I2417" s="205" t="s">
        <v>18</v>
      </c>
      <c r="J2417" s="201">
        <f t="shared" si="329"/>
        <v>7638.5620838922987</v>
      </c>
      <c r="K2417" s="203">
        <v>3.8300000000000001E-2</v>
      </c>
      <c r="L2417" s="203">
        <v>0.64770000000000005</v>
      </c>
      <c r="M2417" s="203">
        <v>0.2979</v>
      </c>
      <c r="N2417" s="203">
        <v>1.61E-2</v>
      </c>
      <c r="O2417" s="206" t="e">
        <f t="shared" si="322"/>
        <v>#VALUE!</v>
      </c>
      <c r="P2417" s="201">
        <v>0</v>
      </c>
      <c r="Q2417" s="201">
        <v>1</v>
      </c>
    </row>
    <row r="2418" spans="1:17" x14ac:dyDescent="0.3">
      <c r="A2418" s="205" t="s">
        <v>101</v>
      </c>
      <c r="B2418" s="205" t="s">
        <v>102</v>
      </c>
      <c r="C2418" s="200">
        <v>1967</v>
      </c>
      <c r="D2418" s="202" t="s">
        <v>18</v>
      </c>
      <c r="E2418" s="184" t="s">
        <v>18</v>
      </c>
      <c r="F2418" s="205">
        <f t="shared" si="330"/>
        <v>295.55082030209638</v>
      </c>
      <c r="G2418" s="205">
        <f t="shared" si="326"/>
        <v>5472.5724118246126</v>
      </c>
      <c r="H2418" s="205" t="s">
        <v>18</v>
      </c>
      <c r="I2418" s="205">
        <f t="shared" si="328"/>
        <v>126.11388821762613</v>
      </c>
      <c r="J2418" s="205" t="s">
        <v>18</v>
      </c>
      <c r="K2418" s="203">
        <v>3.8300000000000001E-2</v>
      </c>
      <c r="L2418" s="203">
        <v>0.64770000000000005</v>
      </c>
      <c r="M2418" s="203">
        <v>0.2979</v>
      </c>
      <c r="N2418" s="203">
        <v>1.61E-2</v>
      </c>
      <c r="O2418" s="206" t="e">
        <f t="shared" si="322"/>
        <v>#VALUE!</v>
      </c>
      <c r="P2418" s="201">
        <v>0</v>
      </c>
      <c r="Q2418" s="201">
        <v>1</v>
      </c>
    </row>
    <row r="2419" spans="1:17" x14ac:dyDescent="0.3">
      <c r="A2419" s="205" t="s">
        <v>101</v>
      </c>
      <c r="B2419" s="205" t="s">
        <v>102</v>
      </c>
      <c r="C2419" s="200">
        <v>1968</v>
      </c>
      <c r="D2419" s="202">
        <v>3000</v>
      </c>
      <c r="E2419" s="184">
        <v>7931.0927799240744</v>
      </c>
      <c r="F2419" s="205">
        <f t="shared" si="330"/>
        <v>323.60587212117127</v>
      </c>
      <c r="G2419" s="205" t="s">
        <v>18</v>
      </c>
      <c r="H2419" s="205">
        <f t="shared" si="327"/>
        <v>2333.4985900640263</v>
      </c>
      <c r="I2419" s="205" t="s">
        <v>18</v>
      </c>
      <c r="J2419" s="205" t="s">
        <v>18</v>
      </c>
      <c r="K2419" s="203">
        <v>3.8300000000000001E-2</v>
      </c>
      <c r="L2419" s="203">
        <v>0.64770000000000005</v>
      </c>
      <c r="M2419" s="203">
        <v>0.2979</v>
      </c>
      <c r="N2419" s="203">
        <v>1.61E-2</v>
      </c>
      <c r="O2419" s="206" t="e">
        <f t="shared" si="322"/>
        <v>#VALUE!</v>
      </c>
      <c r="P2419" s="201">
        <v>0</v>
      </c>
      <c r="Q2419" s="201">
        <v>0</v>
      </c>
    </row>
    <row r="2420" spans="1:17" x14ac:dyDescent="0.3">
      <c r="A2420" s="205" t="s">
        <v>101</v>
      </c>
      <c r="B2420" s="205" t="s">
        <v>102</v>
      </c>
      <c r="C2420" s="200">
        <v>1969</v>
      </c>
      <c r="D2420" s="202">
        <v>2000</v>
      </c>
      <c r="E2420" s="184">
        <v>3222.1040422324004</v>
      </c>
      <c r="F2420" s="205" t="s">
        <v>18</v>
      </c>
      <c r="G2420" s="205">
        <f t="shared" si="326"/>
        <v>5073.5382235128227</v>
      </c>
      <c r="H2420" s="205" t="s">
        <v>18</v>
      </c>
      <c r="I2420" s="205">
        <f t="shared" si="328"/>
        <v>56.927767498566133</v>
      </c>
      <c r="J2420" s="205" t="s">
        <v>18</v>
      </c>
      <c r="K2420" s="203">
        <v>3.8300000000000001E-2</v>
      </c>
      <c r="L2420" s="203">
        <v>0.64770000000000005</v>
      </c>
      <c r="M2420" s="203">
        <v>0.2979</v>
      </c>
      <c r="N2420" s="203">
        <v>1.61E-2</v>
      </c>
      <c r="O2420" s="206" t="e">
        <f t="shared" si="322"/>
        <v>#VALUE!</v>
      </c>
      <c r="P2420" s="201">
        <v>0</v>
      </c>
      <c r="Q2420" s="201">
        <v>0</v>
      </c>
    </row>
    <row r="2421" spans="1:17" x14ac:dyDescent="0.3">
      <c r="A2421" s="205" t="s">
        <v>101</v>
      </c>
      <c r="B2421" s="205" t="s">
        <v>102</v>
      </c>
      <c r="C2421" s="200">
        <v>1970</v>
      </c>
      <c r="D2421" s="202">
        <v>2000</v>
      </c>
      <c r="E2421" s="184">
        <v>7716.7316005769289</v>
      </c>
      <c r="F2421" s="205">
        <f t="shared" si="330"/>
        <v>300.01005706429072</v>
      </c>
      <c r="G2421" s="205" t="s">
        <v>18</v>
      </c>
      <c r="H2421" s="205">
        <f t="shared" si="327"/>
        <v>1053.3404930324753</v>
      </c>
      <c r="I2421" s="205">
        <f t="shared" si="328"/>
        <v>38.410743587389057</v>
      </c>
      <c r="J2421" s="205" t="s">
        <v>18</v>
      </c>
      <c r="K2421" s="203">
        <v>3.8300000000000001E-2</v>
      </c>
      <c r="L2421" s="203">
        <v>0.64770000000000005</v>
      </c>
      <c r="M2421" s="203">
        <v>0.2979</v>
      </c>
      <c r="N2421" s="203">
        <v>1.61E-2</v>
      </c>
      <c r="O2421" s="206" t="e">
        <f t="shared" si="322"/>
        <v>#VALUE!</v>
      </c>
      <c r="P2421" s="201">
        <v>0</v>
      </c>
      <c r="Q2421" s="201">
        <v>0</v>
      </c>
    </row>
    <row r="2422" spans="1:17" x14ac:dyDescent="0.3">
      <c r="A2422" s="205" t="s">
        <v>101</v>
      </c>
      <c r="B2422" s="205" t="s">
        <v>102</v>
      </c>
      <c r="C2422" s="200">
        <v>1971</v>
      </c>
      <c r="D2422" s="202">
        <v>4000</v>
      </c>
      <c r="E2422" s="184">
        <v>8449.2394809705293</v>
      </c>
      <c r="F2422" s="205" t="s">
        <v>18</v>
      </c>
      <c r="G2422" s="205">
        <f t="shared" si="326"/>
        <v>2290.1934788087756</v>
      </c>
      <c r="H2422" s="205">
        <f t="shared" si="327"/>
        <v>710.71804439026084</v>
      </c>
      <c r="I2422" s="205">
        <f t="shared" si="328"/>
        <v>136.45319426968052</v>
      </c>
      <c r="J2422" s="201">
        <f t="shared" si="329"/>
        <v>3137.3647174687167</v>
      </c>
      <c r="K2422" s="203">
        <v>3.8300000000000001E-2</v>
      </c>
      <c r="L2422" s="203">
        <v>0.64770000000000005</v>
      </c>
      <c r="M2422" s="203">
        <v>0.2979</v>
      </c>
      <c r="N2422" s="203">
        <v>1.61E-2</v>
      </c>
      <c r="O2422" s="206">
        <f t="shared" si="322"/>
        <v>0.78434117936717918</v>
      </c>
      <c r="P2422" s="201">
        <v>0</v>
      </c>
      <c r="Q2422" s="201">
        <v>0</v>
      </c>
    </row>
    <row r="2423" spans="1:17" x14ac:dyDescent="0.3">
      <c r="A2423" s="205" t="s">
        <v>101</v>
      </c>
      <c r="B2423" s="205" t="s">
        <v>102</v>
      </c>
      <c r="C2423" s="200">
        <v>1972</v>
      </c>
      <c r="D2423" s="202" t="s">
        <v>18</v>
      </c>
      <c r="E2423" s="184" t="s">
        <v>18</v>
      </c>
      <c r="F2423" s="205">
        <f t="shared" si="330"/>
        <v>135.42444069534679</v>
      </c>
      <c r="G2423" s="205">
        <f t="shared" si="326"/>
        <v>1545.2570572392481</v>
      </c>
      <c r="H2423" s="205">
        <f t="shared" si="327"/>
        <v>2524.8078616731568</v>
      </c>
      <c r="I2423" s="205">
        <f t="shared" si="328"/>
        <v>125.42592326535133</v>
      </c>
      <c r="J2423" s="201">
        <f t="shared" si="329"/>
        <v>4330.915282873103</v>
      </c>
      <c r="K2423" s="203">
        <v>3.8300000000000001E-2</v>
      </c>
      <c r="L2423" s="203">
        <v>0.64770000000000005</v>
      </c>
      <c r="M2423" s="203">
        <v>0.2979</v>
      </c>
      <c r="N2423" s="203">
        <v>1.61E-2</v>
      </c>
      <c r="O2423" s="206" t="e">
        <f t="shared" si="322"/>
        <v>#VALUE!</v>
      </c>
      <c r="P2423" s="201">
        <v>0</v>
      </c>
      <c r="Q2423" s="201">
        <v>1</v>
      </c>
    </row>
    <row r="2424" spans="1:17" x14ac:dyDescent="0.3">
      <c r="A2424" s="205" t="s">
        <v>101</v>
      </c>
      <c r="B2424" s="205" t="s">
        <v>102</v>
      </c>
      <c r="C2424" s="200">
        <v>1973</v>
      </c>
      <c r="D2424" s="202">
        <v>3000</v>
      </c>
      <c r="E2424" s="184">
        <v>7833.1607588587658</v>
      </c>
      <c r="F2424" s="205">
        <f t="shared" si="330"/>
        <v>91.374626049503163</v>
      </c>
      <c r="G2424" s="205">
        <f t="shared" si="326"/>
        <v>5489.4865794082034</v>
      </c>
      <c r="H2424" s="205">
        <f t="shared" si="327"/>
        <v>2320.7691019098238</v>
      </c>
      <c r="I2424" s="205">
        <f t="shared" si="328"/>
        <v>39.787659203850346</v>
      </c>
      <c r="J2424" s="201">
        <f t="shared" si="329"/>
        <v>7941.4179665713809</v>
      </c>
      <c r="K2424" s="203">
        <v>3.8300000000000001E-2</v>
      </c>
      <c r="L2424" s="203">
        <v>0.64770000000000005</v>
      </c>
      <c r="M2424" s="203">
        <v>0.2979</v>
      </c>
      <c r="N2424" s="203">
        <v>1.61E-2</v>
      </c>
      <c r="O2424" s="206">
        <f t="shared" si="322"/>
        <v>2.6471393221904602</v>
      </c>
      <c r="P2424" s="201">
        <v>1</v>
      </c>
      <c r="Q2424" s="201">
        <v>0</v>
      </c>
    </row>
    <row r="2425" spans="1:17" x14ac:dyDescent="0.3">
      <c r="A2425" s="205" t="s">
        <v>101</v>
      </c>
      <c r="B2425" s="205" t="s">
        <v>102</v>
      </c>
      <c r="C2425" s="200">
        <v>1974</v>
      </c>
      <c r="D2425" s="202" t="s">
        <v>18</v>
      </c>
      <c r="E2425" s="184" t="s">
        <v>18</v>
      </c>
      <c r="F2425" s="205">
        <f t="shared" si="330"/>
        <v>324.60604599557541</v>
      </c>
      <c r="G2425" s="205">
        <f t="shared" si="326"/>
        <v>5045.861521675035</v>
      </c>
      <c r="H2425" s="205">
        <f t="shared" si="327"/>
        <v>736.19525943024962</v>
      </c>
      <c r="I2425" s="205">
        <f t="shared" si="328"/>
        <v>26.536667295568812</v>
      </c>
      <c r="J2425" s="201">
        <f t="shared" si="329"/>
        <v>6133.1994943964282</v>
      </c>
      <c r="K2425" s="203">
        <v>3.8300000000000001E-2</v>
      </c>
      <c r="L2425" s="203">
        <v>0.64770000000000005</v>
      </c>
      <c r="M2425" s="203">
        <v>0.2979</v>
      </c>
      <c r="N2425" s="203">
        <v>1.61E-2</v>
      </c>
      <c r="O2425" s="206" t="e">
        <f t="shared" si="322"/>
        <v>#VALUE!</v>
      </c>
      <c r="P2425" s="201">
        <v>0</v>
      </c>
      <c r="Q2425" s="201">
        <v>1</v>
      </c>
    </row>
    <row r="2426" spans="1:17" x14ac:dyDescent="0.3">
      <c r="A2426" s="205" t="s">
        <v>101</v>
      </c>
      <c r="B2426" s="205" t="s">
        <v>102</v>
      </c>
      <c r="C2426" s="200">
        <v>1975</v>
      </c>
      <c r="D2426" s="202">
        <v>1200</v>
      </c>
      <c r="E2426" s="184">
        <v>3535.8861800351638</v>
      </c>
      <c r="F2426" s="205">
        <f t="shared" si="330"/>
        <v>298.37346963123952</v>
      </c>
      <c r="G2426" s="205">
        <f t="shared" si="326"/>
        <v>1600.6501159213585</v>
      </c>
      <c r="H2426" s="205">
        <f t="shared" si="327"/>
        <v>491.01075697825769</v>
      </c>
      <c r="I2426" s="205" t="s">
        <v>18</v>
      </c>
      <c r="J2426" s="201">
        <f t="shared" si="329"/>
        <v>2390.0343425308556</v>
      </c>
      <c r="K2426" s="203">
        <v>3.8300000000000001E-2</v>
      </c>
      <c r="L2426" s="203">
        <v>0.64770000000000005</v>
      </c>
      <c r="M2426" s="203">
        <v>0.2979</v>
      </c>
      <c r="N2426" s="203">
        <v>1.61E-2</v>
      </c>
      <c r="O2426" s="206">
        <f t="shared" si="322"/>
        <v>1.9916952854423797</v>
      </c>
      <c r="P2426" s="201">
        <v>1</v>
      </c>
      <c r="Q2426" s="201">
        <v>0</v>
      </c>
    </row>
    <row r="2427" spans="1:17" x14ac:dyDescent="0.3">
      <c r="A2427" s="205" t="s">
        <v>101</v>
      </c>
      <c r="B2427" s="205" t="s">
        <v>102</v>
      </c>
      <c r="C2427" s="200">
        <v>1976</v>
      </c>
      <c r="D2427" s="202">
        <v>400</v>
      </c>
      <c r="E2427" s="184">
        <v>2385.7604712664011</v>
      </c>
      <c r="F2427" s="205">
        <f t="shared" si="330"/>
        <v>94.650145807917298</v>
      </c>
      <c r="G2427" s="205">
        <f t="shared" si="326"/>
        <v>1067.5651805801192</v>
      </c>
      <c r="H2427" s="205" t="s">
        <v>18</v>
      </c>
      <c r="I2427" s="205" t="s">
        <v>18</v>
      </c>
      <c r="J2427" s="205" t="s">
        <v>18</v>
      </c>
      <c r="K2427" s="203">
        <v>3.8300000000000001E-2</v>
      </c>
      <c r="L2427" s="203">
        <v>0.64770000000000005</v>
      </c>
      <c r="M2427" s="203">
        <v>0.2979</v>
      </c>
      <c r="N2427" s="203">
        <v>1.61E-2</v>
      </c>
      <c r="O2427" s="206" t="e">
        <f t="shared" si="322"/>
        <v>#VALUE!</v>
      </c>
      <c r="P2427" s="201">
        <v>0</v>
      </c>
      <c r="Q2427" s="201">
        <v>0</v>
      </c>
    </row>
    <row r="2428" spans="1:17" x14ac:dyDescent="0.3">
      <c r="A2428" s="205" t="s">
        <v>101</v>
      </c>
      <c r="B2428" s="205" t="s">
        <v>102</v>
      </c>
      <c r="C2428" s="200">
        <v>1977</v>
      </c>
      <c r="D2428" s="202">
        <v>2000</v>
      </c>
      <c r="E2428" s="184">
        <v>8475.3536813466162</v>
      </c>
      <c r="F2428" s="205">
        <f t="shared" si="330"/>
        <v>63.127599839769282</v>
      </c>
      <c r="G2428" s="205" t="s">
        <v>18</v>
      </c>
      <c r="H2428" s="205" t="s">
        <v>18</v>
      </c>
      <c r="I2428" s="205" t="s">
        <v>18</v>
      </c>
      <c r="J2428" s="205" t="s">
        <v>18</v>
      </c>
      <c r="K2428" s="203">
        <v>3.8300000000000001E-2</v>
      </c>
      <c r="L2428" s="203">
        <v>0.64770000000000005</v>
      </c>
      <c r="M2428" s="203">
        <v>0.2979</v>
      </c>
      <c r="N2428" s="203">
        <v>1.61E-2</v>
      </c>
      <c r="O2428" s="206" t="e">
        <f t="shared" si="322"/>
        <v>#VALUE!</v>
      </c>
      <c r="P2428" s="201">
        <v>0</v>
      </c>
      <c r="Q2428" s="201">
        <v>0</v>
      </c>
    </row>
    <row r="2429" spans="1:17" x14ac:dyDescent="0.3">
      <c r="A2429" s="205" t="s">
        <v>101</v>
      </c>
      <c r="B2429" s="205" t="s">
        <v>102</v>
      </c>
      <c r="C2429" s="200">
        <v>1978</v>
      </c>
      <c r="D2429" s="202">
        <v>2400</v>
      </c>
      <c r="E2429" s="184">
        <v>7790.4300164814495</v>
      </c>
      <c r="F2429" s="205" t="s">
        <v>18</v>
      </c>
      <c r="G2429" s="205" t="s">
        <v>18</v>
      </c>
      <c r="H2429" s="205" t="s">
        <v>18</v>
      </c>
      <c r="I2429" s="205">
        <f t="shared" si="328"/>
        <v>21.358861505472152</v>
      </c>
      <c r="J2429" s="205" t="s">
        <v>18</v>
      </c>
      <c r="K2429" s="203">
        <v>3.8300000000000001E-2</v>
      </c>
      <c r="L2429" s="203">
        <v>0.64770000000000005</v>
      </c>
      <c r="M2429" s="203">
        <v>0.2979</v>
      </c>
      <c r="N2429" s="203">
        <v>1.61E-2</v>
      </c>
      <c r="O2429" s="206" t="e">
        <f t="shared" si="322"/>
        <v>#VALUE!</v>
      </c>
      <c r="P2429" s="201">
        <v>0</v>
      </c>
      <c r="Q2429" s="201">
        <v>0</v>
      </c>
    </row>
    <row r="2430" spans="1:17" x14ac:dyDescent="0.3">
      <c r="A2430" s="205" t="s">
        <v>101</v>
      </c>
      <c r="B2430" s="205" t="s">
        <v>102</v>
      </c>
      <c r="C2430" s="200">
        <v>1979</v>
      </c>
      <c r="D2430" s="202">
        <v>400</v>
      </c>
      <c r="E2430" s="184">
        <v>2471.2831803633758</v>
      </c>
      <c r="F2430" s="205" t="s">
        <v>18</v>
      </c>
      <c r="G2430" s="205" t="s">
        <v>18</v>
      </c>
      <c r="H2430" s="205">
        <f t="shared" si="327"/>
        <v>395.20526971926427</v>
      </c>
      <c r="I2430" s="205" t="s">
        <v>18</v>
      </c>
      <c r="J2430" s="205" t="s">
        <v>18</v>
      </c>
      <c r="K2430" s="203">
        <v>3.8300000000000001E-2</v>
      </c>
      <c r="L2430" s="203">
        <v>0.64770000000000005</v>
      </c>
      <c r="M2430" s="203">
        <v>0.2979</v>
      </c>
      <c r="N2430" s="203">
        <v>1.61E-2</v>
      </c>
      <c r="O2430" s="206" t="e">
        <f t="shared" si="322"/>
        <v>#VALUE!</v>
      </c>
      <c r="P2430" s="201">
        <v>0</v>
      </c>
      <c r="Q2430" s="201">
        <v>0</v>
      </c>
    </row>
    <row r="2431" spans="1:17" x14ac:dyDescent="0.3">
      <c r="A2431" s="205" t="s">
        <v>101</v>
      </c>
      <c r="B2431" s="205" t="s">
        <v>102</v>
      </c>
      <c r="C2431" s="200">
        <v>1980</v>
      </c>
      <c r="D2431" s="202">
        <v>200</v>
      </c>
      <c r="E2431" s="184">
        <v>1648.240204693715</v>
      </c>
      <c r="F2431" s="205" t="s">
        <v>18</v>
      </c>
      <c r="G2431" s="205">
        <f t="shared" si="326"/>
        <v>859.26301845306307</v>
      </c>
      <c r="H2431" s="205" t="s">
        <v>18</v>
      </c>
      <c r="I2431" s="205">
        <f t="shared" si="328"/>
        <v>32.710852598420679</v>
      </c>
      <c r="J2431" s="205" t="s">
        <v>18</v>
      </c>
      <c r="K2431" s="203">
        <v>3.8300000000000001E-2</v>
      </c>
      <c r="L2431" s="203">
        <v>0.64770000000000005</v>
      </c>
      <c r="M2431" s="203">
        <v>0.2979</v>
      </c>
      <c r="N2431" s="203">
        <v>1.61E-2</v>
      </c>
      <c r="O2431" s="206" t="e">
        <f t="shared" si="322"/>
        <v>#VALUE!</v>
      </c>
      <c r="P2431" s="201">
        <v>0</v>
      </c>
      <c r="Q2431" s="201">
        <v>0</v>
      </c>
    </row>
    <row r="2432" spans="1:17" x14ac:dyDescent="0.3">
      <c r="A2432" s="205" t="s">
        <v>101</v>
      </c>
      <c r="B2432" s="205" t="s">
        <v>102</v>
      </c>
      <c r="C2432" s="200">
        <v>1981</v>
      </c>
      <c r="D2432" s="202">
        <v>1000</v>
      </c>
      <c r="E2432" s="184" t="s">
        <v>18</v>
      </c>
      <c r="F2432" s="205">
        <f t="shared" si="330"/>
        <v>50.810210910533137</v>
      </c>
      <c r="G2432" s="205" t="s">
        <v>18</v>
      </c>
      <c r="H2432" s="205">
        <f t="shared" si="327"/>
        <v>605.25235956953543</v>
      </c>
      <c r="I2432" s="205">
        <f t="shared" si="328"/>
        <v>9.2955358058902018</v>
      </c>
      <c r="J2432" s="205" t="s">
        <v>18</v>
      </c>
      <c r="K2432" s="203">
        <v>3.8300000000000001E-2</v>
      </c>
      <c r="L2432" s="203">
        <v>0.64770000000000005</v>
      </c>
      <c r="M2432" s="203">
        <v>0.2979</v>
      </c>
      <c r="N2432" s="203">
        <v>1.61E-2</v>
      </c>
      <c r="O2432" s="206" t="e">
        <f t="shared" si="322"/>
        <v>#VALUE!</v>
      </c>
      <c r="P2432" s="201">
        <v>0</v>
      </c>
      <c r="Q2432" s="203">
        <v>1</v>
      </c>
    </row>
    <row r="2433" spans="1:17" x14ac:dyDescent="0.3">
      <c r="A2433" s="205" t="s">
        <v>101</v>
      </c>
      <c r="B2433" s="205" t="s">
        <v>102</v>
      </c>
      <c r="C2433" s="200">
        <v>1982</v>
      </c>
      <c r="D2433" s="202" t="s">
        <v>18</v>
      </c>
      <c r="E2433" s="184" t="s">
        <v>18</v>
      </c>
      <c r="F2433" s="205" t="s">
        <v>18</v>
      </c>
      <c r="G2433" s="205">
        <f t="shared" si="326"/>
        <v>1315.9515048445387</v>
      </c>
      <c r="H2433" s="205">
        <f t="shared" si="327"/>
        <v>171.99628053258954</v>
      </c>
      <c r="I2433" s="205">
        <f t="shared" si="328"/>
        <v>5.4771494042062674</v>
      </c>
      <c r="J2433" s="201">
        <f t="shared" si="329"/>
        <v>1493.4249347813345</v>
      </c>
      <c r="K2433" s="203">
        <v>3.8300000000000001E-2</v>
      </c>
      <c r="L2433" s="203">
        <v>0.64770000000000005</v>
      </c>
      <c r="M2433" s="203">
        <v>0.2979</v>
      </c>
      <c r="N2433" s="203">
        <v>1.61E-2</v>
      </c>
      <c r="O2433" s="206" t="e">
        <f t="shared" si="322"/>
        <v>#VALUE!</v>
      </c>
      <c r="P2433" s="201">
        <v>0</v>
      </c>
      <c r="Q2433" s="201">
        <v>0</v>
      </c>
    </row>
    <row r="2434" spans="1:17" x14ac:dyDescent="0.3">
      <c r="A2434" s="205" t="s">
        <v>101</v>
      </c>
      <c r="B2434" s="205" t="s">
        <v>102</v>
      </c>
      <c r="C2434" s="200">
        <v>1983</v>
      </c>
      <c r="D2434" s="202" t="s">
        <v>18</v>
      </c>
      <c r="E2434" s="184" t="s">
        <v>18</v>
      </c>
      <c r="F2434" s="205">
        <f t="shared" si="330"/>
        <v>77.815258044690182</v>
      </c>
      <c r="G2434" s="205">
        <f t="shared" si="326"/>
        <v>373.95767338354563</v>
      </c>
      <c r="H2434" s="205">
        <f t="shared" si="327"/>
        <v>101.34427375857435</v>
      </c>
      <c r="I2434" s="205">
        <f t="shared" si="328"/>
        <v>7.3769670563088559</v>
      </c>
      <c r="J2434" s="201">
        <f t="shared" si="329"/>
        <v>560.49417224311901</v>
      </c>
      <c r="K2434" s="203">
        <v>3.8300000000000001E-2</v>
      </c>
      <c r="L2434" s="203">
        <v>0.64770000000000005</v>
      </c>
      <c r="M2434" s="203">
        <v>0.2979</v>
      </c>
      <c r="N2434" s="203">
        <v>1.61E-2</v>
      </c>
      <c r="O2434" s="206" t="e">
        <f t="shared" si="322"/>
        <v>#VALUE!</v>
      </c>
      <c r="P2434" s="201">
        <v>0</v>
      </c>
      <c r="Q2434" s="201">
        <v>0</v>
      </c>
    </row>
    <row r="2435" spans="1:17" x14ac:dyDescent="0.3">
      <c r="A2435" s="205" t="s">
        <v>101</v>
      </c>
      <c r="B2435" s="205" t="s">
        <v>102</v>
      </c>
      <c r="C2435" s="200">
        <v>1984</v>
      </c>
      <c r="D2435" s="202">
        <v>390</v>
      </c>
      <c r="E2435" s="184">
        <v>1326.6373605883325</v>
      </c>
      <c r="F2435" s="205">
        <f t="shared" si="330"/>
        <v>22.112982693515203</v>
      </c>
      <c r="G2435" s="205">
        <f t="shared" si="326"/>
        <v>220.34469994437265</v>
      </c>
      <c r="H2435" s="205">
        <f t="shared" si="327"/>
        <v>136.49680037729243</v>
      </c>
      <c r="I2435" s="205" t="s">
        <v>18</v>
      </c>
      <c r="J2435" s="201">
        <f t="shared" si="329"/>
        <v>378.95448301518024</v>
      </c>
      <c r="K2435" s="203">
        <v>3.8300000000000001E-2</v>
      </c>
      <c r="L2435" s="203">
        <v>0.64770000000000005</v>
      </c>
      <c r="M2435" s="203">
        <v>0.2979</v>
      </c>
      <c r="N2435" s="203">
        <v>1.61E-2</v>
      </c>
      <c r="O2435" s="206">
        <f t="shared" ref="O2435:O2498" si="331">J2435/D2435</f>
        <v>0.97167816157738529</v>
      </c>
      <c r="P2435" s="201">
        <v>1</v>
      </c>
      <c r="Q2435" s="201">
        <v>0</v>
      </c>
    </row>
    <row r="2436" spans="1:17" x14ac:dyDescent="0.3">
      <c r="A2436" s="205" t="s">
        <v>101</v>
      </c>
      <c r="B2436" s="205" t="s">
        <v>102</v>
      </c>
      <c r="C2436" s="200">
        <v>1985</v>
      </c>
      <c r="D2436" s="202">
        <v>96</v>
      </c>
      <c r="E2436" s="184" t="s">
        <v>18</v>
      </c>
      <c r="F2436" s="205">
        <f t="shared" si="330"/>
        <v>13.029492060937891</v>
      </c>
      <c r="G2436" s="205">
        <f t="shared" si="326"/>
        <v>296.77401008517057</v>
      </c>
      <c r="H2436" s="205" t="s">
        <v>18</v>
      </c>
      <c r="I2436" s="205" t="s">
        <v>18</v>
      </c>
      <c r="J2436" s="205" t="s">
        <v>18</v>
      </c>
      <c r="K2436" s="203">
        <v>3.8300000000000001E-2</v>
      </c>
      <c r="L2436" s="203">
        <v>0.64770000000000005</v>
      </c>
      <c r="M2436" s="203">
        <v>0.2979</v>
      </c>
      <c r="N2436" s="203">
        <v>1.61E-2</v>
      </c>
      <c r="O2436" s="206" t="e">
        <f t="shared" si="331"/>
        <v>#VALUE!</v>
      </c>
      <c r="P2436" s="201">
        <v>0</v>
      </c>
      <c r="Q2436" s="201">
        <v>0</v>
      </c>
    </row>
    <row r="2437" spans="1:17" x14ac:dyDescent="0.3">
      <c r="A2437" s="205" t="s">
        <v>101</v>
      </c>
      <c r="B2437" s="205" t="s">
        <v>102</v>
      </c>
      <c r="C2437" s="200">
        <v>1986</v>
      </c>
      <c r="D2437" s="202">
        <v>496</v>
      </c>
      <c r="E2437" s="184">
        <v>2031.7299750571849</v>
      </c>
      <c r="F2437" s="205">
        <f t="shared" si="330"/>
        <v>17.548934053206782</v>
      </c>
      <c r="G2437" s="205" t="s">
        <v>18</v>
      </c>
      <c r="H2437" s="205" t="s">
        <v>18</v>
      </c>
      <c r="I2437" s="205">
        <f t="shared" si="328"/>
        <v>5.4635900898125076</v>
      </c>
      <c r="J2437" s="205" t="s">
        <v>18</v>
      </c>
      <c r="K2437" s="203">
        <v>3.8300000000000001E-2</v>
      </c>
      <c r="L2437" s="203">
        <v>0.64770000000000005</v>
      </c>
      <c r="M2437" s="203">
        <v>0.2979</v>
      </c>
      <c r="N2437" s="203">
        <v>1.61E-2</v>
      </c>
      <c r="O2437" s="206" t="e">
        <f t="shared" si="331"/>
        <v>#VALUE!</v>
      </c>
      <c r="P2437" s="201">
        <v>0</v>
      </c>
      <c r="Q2437" s="201">
        <v>0</v>
      </c>
    </row>
    <row r="2438" spans="1:17" x14ac:dyDescent="0.3">
      <c r="A2438" s="205" t="s">
        <v>101</v>
      </c>
      <c r="B2438" s="205" t="s">
        <v>102</v>
      </c>
      <c r="C2438" s="200">
        <v>1987</v>
      </c>
      <c r="D2438" s="202">
        <v>140</v>
      </c>
      <c r="E2438" s="184">
        <v>577.36247241554054</v>
      </c>
      <c r="F2438" s="205" t="s">
        <v>18</v>
      </c>
      <c r="G2438" s="205" t="s">
        <v>18</v>
      </c>
      <c r="H2438" s="205">
        <f t="shared" si="327"/>
        <v>101.09338433261776</v>
      </c>
      <c r="I2438" s="205">
        <f t="shared" si="328"/>
        <v>7.0084096296447465</v>
      </c>
      <c r="J2438" s="205" t="s">
        <v>18</v>
      </c>
      <c r="K2438" s="203">
        <v>3.8300000000000001E-2</v>
      </c>
      <c r="L2438" s="203">
        <v>0.64770000000000005</v>
      </c>
      <c r="M2438" s="203">
        <v>0.2979</v>
      </c>
      <c r="N2438" s="203">
        <v>1.61E-2</v>
      </c>
      <c r="O2438" s="206" t="e">
        <f t="shared" si="331"/>
        <v>#VALUE!</v>
      </c>
      <c r="P2438" s="201">
        <v>0</v>
      </c>
      <c r="Q2438" s="201">
        <v>0</v>
      </c>
    </row>
    <row r="2439" spans="1:17" x14ac:dyDescent="0.3">
      <c r="A2439" s="205" t="s">
        <v>101</v>
      </c>
      <c r="B2439" s="205" t="s">
        <v>102</v>
      </c>
      <c r="C2439" s="200">
        <v>1988</v>
      </c>
      <c r="D2439" s="202">
        <v>300</v>
      </c>
      <c r="E2439" s="184">
        <v>340.19561516809114</v>
      </c>
      <c r="F2439" s="205" t="s">
        <v>18</v>
      </c>
      <c r="G2439" s="205">
        <f t="shared" si="326"/>
        <v>219.79921125289201</v>
      </c>
      <c r="H2439" s="205">
        <f t="shared" si="327"/>
        <v>129.67734339572485</v>
      </c>
      <c r="I2439" s="205">
        <f t="shared" si="328"/>
        <v>14.543738320925673</v>
      </c>
      <c r="J2439" s="201">
        <f t="shared" si="329"/>
        <v>364.02029296954254</v>
      </c>
      <c r="K2439" s="203">
        <v>3.8300000000000001E-2</v>
      </c>
      <c r="L2439" s="203">
        <v>0.64770000000000005</v>
      </c>
      <c r="M2439" s="203">
        <v>0.2979</v>
      </c>
      <c r="N2439" s="203">
        <v>1.61E-2</v>
      </c>
      <c r="O2439" s="206">
        <f t="shared" si="331"/>
        <v>1.2134009765651419</v>
      </c>
      <c r="P2439" s="201">
        <v>1</v>
      </c>
      <c r="Q2439" s="201">
        <v>0</v>
      </c>
    </row>
    <row r="2440" spans="1:17" x14ac:dyDescent="0.3">
      <c r="A2440" s="205" t="s">
        <v>101</v>
      </c>
      <c r="B2440" s="205" t="s">
        <v>102</v>
      </c>
      <c r="C2440" s="200">
        <v>1989</v>
      </c>
      <c r="D2440" s="202">
        <v>300</v>
      </c>
      <c r="E2440" s="184">
        <v>458.19671157197865</v>
      </c>
      <c r="F2440" s="205">
        <f t="shared" si="330"/>
        <v>12.997236052162673</v>
      </c>
      <c r="G2440" s="205">
        <f t="shared" si="326"/>
        <v>281.94701348577036</v>
      </c>
      <c r="H2440" s="205">
        <f t="shared" si="327"/>
        <v>269.10432582632035</v>
      </c>
      <c r="I2440" s="205">
        <f t="shared" si="328"/>
        <v>5.4774709982882186</v>
      </c>
      <c r="J2440" s="201">
        <f t="shared" si="329"/>
        <v>569.52604636254159</v>
      </c>
      <c r="K2440" s="203">
        <v>3.8300000000000001E-2</v>
      </c>
      <c r="L2440" s="203">
        <v>0.64770000000000005</v>
      </c>
      <c r="M2440" s="203">
        <v>0.2979</v>
      </c>
      <c r="N2440" s="203">
        <v>1.61E-2</v>
      </c>
      <c r="O2440" s="206">
        <f t="shared" si="331"/>
        <v>1.8984201545418053</v>
      </c>
      <c r="P2440" s="201">
        <v>1</v>
      </c>
      <c r="Q2440" s="201">
        <v>0</v>
      </c>
    </row>
    <row r="2441" spans="1:17" x14ac:dyDescent="0.3">
      <c r="A2441" s="205" t="s">
        <v>101</v>
      </c>
      <c r="B2441" s="205" t="s">
        <v>102</v>
      </c>
      <c r="C2441" s="200">
        <v>1990</v>
      </c>
      <c r="D2441" s="202" t="s">
        <v>18</v>
      </c>
      <c r="E2441" s="184" t="s">
        <v>18</v>
      </c>
      <c r="F2441" s="205">
        <f t="shared" si="330"/>
        <v>16.672179429527564</v>
      </c>
      <c r="G2441" s="205">
        <f t="shared" si="326"/>
        <v>585.0918826374882</v>
      </c>
      <c r="H2441" s="205">
        <f t="shared" si="327"/>
        <v>101.35022424782984</v>
      </c>
      <c r="I2441" s="205">
        <f t="shared" si="328"/>
        <v>9.2608354365682732</v>
      </c>
      <c r="J2441" s="201">
        <f t="shared" si="329"/>
        <v>712.37512175141387</v>
      </c>
      <c r="K2441" s="203">
        <v>3.8300000000000001E-2</v>
      </c>
      <c r="L2441" s="203">
        <v>0.64770000000000005</v>
      </c>
      <c r="M2441" s="203">
        <v>0.2979</v>
      </c>
      <c r="N2441" s="203">
        <v>1.61E-2</v>
      </c>
      <c r="O2441" s="206" t="e">
        <f t="shared" si="331"/>
        <v>#VALUE!</v>
      </c>
      <c r="P2441" s="201">
        <v>0</v>
      </c>
      <c r="Q2441" s="203">
        <v>0</v>
      </c>
    </row>
    <row r="2442" spans="1:17" x14ac:dyDescent="0.3">
      <c r="A2442" s="205" t="s">
        <v>101</v>
      </c>
      <c r="B2442" s="205" t="s">
        <v>102</v>
      </c>
      <c r="C2442" s="200">
        <v>1991</v>
      </c>
      <c r="D2442" s="202" t="s">
        <v>18</v>
      </c>
      <c r="E2442" s="184" t="s">
        <v>18</v>
      </c>
      <c r="F2442" s="205">
        <f t="shared" si="330"/>
        <v>34.597837123692749</v>
      </c>
      <c r="G2442" s="205">
        <f t="shared" si="326"/>
        <v>220.35763761436519</v>
      </c>
      <c r="H2442" s="205">
        <f t="shared" si="327"/>
        <v>171.35421593501172</v>
      </c>
      <c r="I2442" s="205">
        <f t="shared" si="328"/>
        <v>17.802685969076066</v>
      </c>
      <c r="J2442" s="201">
        <f t="shared" si="329"/>
        <v>444.1123766421457</v>
      </c>
      <c r="K2442" s="203">
        <v>3.8300000000000001E-2</v>
      </c>
      <c r="L2442" s="203">
        <v>0.64770000000000005</v>
      </c>
      <c r="M2442" s="203">
        <v>0.2979</v>
      </c>
      <c r="N2442" s="203">
        <v>1.61E-2</v>
      </c>
      <c r="O2442" s="206" t="e">
        <f t="shared" si="331"/>
        <v>#VALUE!</v>
      </c>
      <c r="P2442" s="201">
        <v>0</v>
      </c>
      <c r="Q2442" s="203">
        <v>1</v>
      </c>
    </row>
    <row r="2443" spans="1:17" x14ac:dyDescent="0.3">
      <c r="A2443" s="205" t="s">
        <v>101</v>
      </c>
      <c r="B2443" s="205" t="s">
        <v>102</v>
      </c>
      <c r="C2443" s="200">
        <v>1992</v>
      </c>
      <c r="D2443" s="202">
        <v>160</v>
      </c>
      <c r="E2443" s="184">
        <v>339.35342172748494</v>
      </c>
      <c r="F2443" s="205">
        <f t="shared" si="330"/>
        <v>13.030257095306757</v>
      </c>
      <c r="G2443" s="205">
        <f t="shared" si="326"/>
        <v>372.56168399163175</v>
      </c>
      <c r="H2443" s="205">
        <f t="shared" si="327"/>
        <v>329.40497827253165</v>
      </c>
      <c r="I2443" s="205">
        <f t="shared" si="328"/>
        <v>1.6315610227363773</v>
      </c>
      <c r="J2443" s="201">
        <f t="shared" si="329"/>
        <v>716.62848038220659</v>
      </c>
      <c r="K2443" s="203">
        <v>3.8300000000000001E-2</v>
      </c>
      <c r="L2443" s="203">
        <v>0.64770000000000005</v>
      </c>
      <c r="M2443" s="203">
        <v>0.2979</v>
      </c>
      <c r="N2443" s="203">
        <v>1.61E-2</v>
      </c>
      <c r="O2443" s="206">
        <f t="shared" si="331"/>
        <v>4.4789280023887912</v>
      </c>
      <c r="P2443" s="201">
        <v>1</v>
      </c>
      <c r="Q2443" s="201">
        <v>0</v>
      </c>
    </row>
    <row r="2444" spans="1:17" x14ac:dyDescent="0.3">
      <c r="A2444" s="205" t="s">
        <v>101</v>
      </c>
      <c r="B2444" s="205" t="s">
        <v>102</v>
      </c>
      <c r="C2444" s="200">
        <v>1993</v>
      </c>
      <c r="D2444" s="202">
        <v>210</v>
      </c>
      <c r="E2444" s="184">
        <v>435.30494594066749</v>
      </c>
      <c r="F2444" s="205">
        <f t="shared" si="330"/>
        <v>22.030434609972975</v>
      </c>
      <c r="G2444" s="205">
        <f t="shared" si="326"/>
        <v>716.1987392652527</v>
      </c>
      <c r="H2444" s="205">
        <f t="shared" si="327"/>
        <v>30.188945880320919</v>
      </c>
      <c r="I2444" s="205">
        <f t="shared" si="328"/>
        <v>22.923191646980595</v>
      </c>
      <c r="J2444" s="201">
        <f t="shared" si="329"/>
        <v>791.34131140252725</v>
      </c>
      <c r="K2444" s="203">
        <v>3.8300000000000001E-2</v>
      </c>
      <c r="L2444" s="203">
        <v>0.64770000000000005</v>
      </c>
      <c r="M2444" s="203">
        <v>0.2979</v>
      </c>
      <c r="N2444" s="203">
        <v>1.61E-2</v>
      </c>
      <c r="O2444" s="206">
        <f t="shared" si="331"/>
        <v>3.7682919590596535</v>
      </c>
      <c r="P2444" s="201">
        <v>1</v>
      </c>
      <c r="Q2444" s="201">
        <v>0</v>
      </c>
    </row>
    <row r="2445" spans="1:17" x14ac:dyDescent="0.3">
      <c r="A2445" s="205" t="s">
        <v>101</v>
      </c>
      <c r="B2445" s="205" t="s">
        <v>102</v>
      </c>
      <c r="C2445" s="200">
        <v>1994</v>
      </c>
      <c r="D2445" s="202">
        <v>360</v>
      </c>
      <c r="E2445" s="184">
        <v>903.3377839084269</v>
      </c>
      <c r="F2445" s="205">
        <f t="shared" si="330"/>
        <v>42.35048898233623</v>
      </c>
      <c r="G2445" s="205">
        <f t="shared" si="326"/>
        <v>65.637395927102588</v>
      </c>
      <c r="H2445" s="205">
        <f t="shared" si="327"/>
        <v>424.15023550531174</v>
      </c>
      <c r="I2445" s="205">
        <f t="shared" si="328"/>
        <v>19.338168135653799</v>
      </c>
      <c r="J2445" s="201">
        <f t="shared" si="329"/>
        <v>551.47628855040432</v>
      </c>
      <c r="K2445" s="203">
        <v>3.8300000000000001E-2</v>
      </c>
      <c r="L2445" s="203">
        <v>0.64770000000000005</v>
      </c>
      <c r="M2445" s="203">
        <v>0.2979</v>
      </c>
      <c r="N2445" s="203">
        <v>1.61E-2</v>
      </c>
      <c r="O2445" s="206">
        <f t="shared" si="331"/>
        <v>1.5318785793066787</v>
      </c>
      <c r="P2445" s="201">
        <v>1</v>
      </c>
      <c r="Q2445" s="201">
        <v>0</v>
      </c>
    </row>
    <row r="2446" spans="1:17" x14ac:dyDescent="0.3">
      <c r="A2446" s="205" t="s">
        <v>101</v>
      </c>
      <c r="B2446" s="205" t="s">
        <v>102</v>
      </c>
      <c r="C2446" s="200">
        <v>1995</v>
      </c>
      <c r="D2446" s="202">
        <v>200</v>
      </c>
      <c r="E2446" s="184">
        <v>340.21558995578999</v>
      </c>
      <c r="F2446" s="205">
        <f t="shared" si="330"/>
        <v>3.8812911286213199</v>
      </c>
      <c r="G2446" s="205">
        <f t="shared" si="326"/>
        <v>922.1957285558592</v>
      </c>
      <c r="H2446" s="205">
        <f t="shared" si="327"/>
        <v>357.8161669323768</v>
      </c>
      <c r="I2446" s="205">
        <f t="shared" si="328"/>
        <v>1.6657937445174269</v>
      </c>
      <c r="J2446" s="201">
        <f t="shared" si="329"/>
        <v>1285.5589803613748</v>
      </c>
      <c r="K2446" s="203">
        <v>3.8300000000000001E-2</v>
      </c>
      <c r="L2446" s="203">
        <v>0.64770000000000005</v>
      </c>
      <c r="M2446" s="203">
        <v>0.2979</v>
      </c>
      <c r="N2446" s="203">
        <v>1.61E-2</v>
      </c>
      <c r="O2446" s="206">
        <f t="shared" si="331"/>
        <v>6.4277949018068741</v>
      </c>
      <c r="P2446" s="201">
        <v>1</v>
      </c>
      <c r="Q2446" s="201">
        <v>0</v>
      </c>
    </row>
    <row r="2447" spans="1:17" x14ac:dyDescent="0.3">
      <c r="A2447" s="205" t="s">
        <v>101</v>
      </c>
      <c r="B2447" s="205" t="s">
        <v>102</v>
      </c>
      <c r="C2447" s="200">
        <v>1996</v>
      </c>
      <c r="D2447" s="202">
        <v>550</v>
      </c>
      <c r="E2447" s="184">
        <v>575.2071699731847</v>
      </c>
      <c r="F2447" s="205">
        <f t="shared" si="330"/>
        <v>54.531567706792352</v>
      </c>
      <c r="G2447" s="205">
        <f t="shared" si="326"/>
        <v>777.97090071198545</v>
      </c>
      <c r="H2447" s="205">
        <f t="shared" si="327"/>
        <v>30.822357546070897</v>
      </c>
      <c r="I2447" s="205">
        <f t="shared" si="328"/>
        <v>6.5662156725578695</v>
      </c>
      <c r="J2447" s="201">
        <f t="shared" si="329"/>
        <v>869.89104163740649</v>
      </c>
      <c r="K2447" s="203">
        <v>3.8300000000000001E-2</v>
      </c>
      <c r="L2447" s="203">
        <v>0.64770000000000005</v>
      </c>
      <c r="M2447" s="203">
        <v>0.2979</v>
      </c>
      <c r="N2447" s="203">
        <v>1.61E-2</v>
      </c>
      <c r="O2447" s="206">
        <f t="shared" si="331"/>
        <v>1.5816200757043755</v>
      </c>
      <c r="P2447" s="201">
        <v>1</v>
      </c>
      <c r="Q2447" s="201">
        <v>0</v>
      </c>
    </row>
    <row r="2448" spans="1:17" x14ac:dyDescent="0.3">
      <c r="A2448" s="205" t="s">
        <v>101</v>
      </c>
      <c r="B2448" s="205" t="s">
        <v>102</v>
      </c>
      <c r="C2448" s="200">
        <v>1997</v>
      </c>
      <c r="D2448" s="202">
        <v>1000</v>
      </c>
      <c r="E2448" s="184">
        <v>1105.7568924891966</v>
      </c>
      <c r="F2448" s="205">
        <f t="shared" si="330"/>
        <v>46.003219850654688</v>
      </c>
      <c r="G2448" s="205">
        <f t="shared" si="326"/>
        <v>67.014571945586184</v>
      </c>
      <c r="H2448" s="205">
        <f t="shared" si="327"/>
        <v>121.49538191645897</v>
      </c>
      <c r="I2448" s="205" t="s">
        <v>18</v>
      </c>
      <c r="J2448" s="201">
        <f t="shared" si="329"/>
        <v>234.51317371269982</v>
      </c>
      <c r="K2448" s="203">
        <v>3.8300000000000001E-2</v>
      </c>
      <c r="L2448" s="203">
        <v>0.64770000000000005</v>
      </c>
      <c r="M2448" s="203">
        <v>0.2979</v>
      </c>
      <c r="N2448" s="203">
        <v>1.61E-2</v>
      </c>
      <c r="O2448" s="206">
        <f t="shared" si="331"/>
        <v>0.23451317371269984</v>
      </c>
      <c r="P2448" s="201">
        <v>1</v>
      </c>
      <c r="Q2448" s="201">
        <v>0</v>
      </c>
    </row>
    <row r="2449" spans="1:17" x14ac:dyDescent="0.3">
      <c r="A2449" s="205" t="s">
        <v>101</v>
      </c>
      <c r="B2449" s="205" t="s">
        <v>102</v>
      </c>
      <c r="C2449" s="200">
        <v>1998</v>
      </c>
      <c r="D2449" s="202">
        <v>100</v>
      </c>
      <c r="E2449" s="184">
        <v>101.33919395878119</v>
      </c>
      <c r="F2449" s="205">
        <f t="shared" si="330"/>
        <v>3.9627267338520156</v>
      </c>
      <c r="G2449" s="205">
        <f t="shared" si="326"/>
        <v>264.15763298855484</v>
      </c>
      <c r="H2449" s="205" t="s">
        <v>18</v>
      </c>
      <c r="I2449" s="205" t="s">
        <v>18</v>
      </c>
      <c r="J2449" s="205" t="s">
        <v>18</v>
      </c>
      <c r="K2449" s="203">
        <v>3.8300000000000001E-2</v>
      </c>
      <c r="L2449" s="203">
        <v>0.64770000000000005</v>
      </c>
      <c r="M2449" s="203">
        <v>0.2979</v>
      </c>
      <c r="N2449" s="203">
        <v>1.61E-2</v>
      </c>
      <c r="O2449" s="206" t="e">
        <f t="shared" si="331"/>
        <v>#VALUE!</v>
      </c>
      <c r="P2449" s="201">
        <v>0</v>
      </c>
      <c r="Q2449" s="201">
        <v>0</v>
      </c>
    </row>
    <row r="2450" spans="1:17" x14ac:dyDescent="0.3">
      <c r="A2450" s="205" t="s">
        <v>101</v>
      </c>
      <c r="B2450" s="205" t="s">
        <v>102</v>
      </c>
      <c r="C2450" s="200">
        <v>1999</v>
      </c>
      <c r="D2450" s="202">
        <v>500</v>
      </c>
      <c r="E2450" s="184">
        <v>1423.8007234149438</v>
      </c>
      <c r="F2450" s="205">
        <f t="shared" si="330"/>
        <v>15.620252189997915</v>
      </c>
      <c r="G2450" s="205" t="s">
        <v>18</v>
      </c>
      <c r="H2450" s="205" t="s">
        <v>18</v>
      </c>
      <c r="I2450" s="205" t="s">
        <v>18</v>
      </c>
      <c r="J2450" s="205" t="s">
        <v>18</v>
      </c>
      <c r="K2450" s="203">
        <v>3.8300000000000001E-2</v>
      </c>
      <c r="L2450" s="203">
        <v>0.64770000000000005</v>
      </c>
      <c r="M2450" s="203">
        <v>0.2979</v>
      </c>
      <c r="N2450" s="203">
        <v>1.61E-2</v>
      </c>
      <c r="O2450" s="206" t="e">
        <f t="shared" si="331"/>
        <v>#VALUE!</v>
      </c>
      <c r="P2450" s="201">
        <v>0</v>
      </c>
      <c r="Q2450" s="201">
        <v>0</v>
      </c>
    </row>
    <row r="2451" spans="1:17" x14ac:dyDescent="0.3">
      <c r="A2451" s="205" t="s">
        <v>101</v>
      </c>
      <c r="B2451" s="205" t="s">
        <v>102</v>
      </c>
      <c r="C2451" s="200">
        <v>2000</v>
      </c>
      <c r="D2451" s="202">
        <v>1200</v>
      </c>
      <c r="E2451" s="184">
        <v>1201.1284556306707</v>
      </c>
      <c r="F2451" s="205" t="s">
        <v>18</v>
      </c>
      <c r="G2451" s="205" t="s">
        <v>18</v>
      </c>
      <c r="H2451" s="205" t="s">
        <v>18</v>
      </c>
      <c r="I2451" s="205">
        <f t="shared" si="328"/>
        <v>5.4796116680963864</v>
      </c>
      <c r="J2451" s="205" t="s">
        <v>18</v>
      </c>
      <c r="K2451" s="203">
        <v>3.8300000000000001E-2</v>
      </c>
      <c r="L2451" s="203">
        <v>0.64770000000000005</v>
      </c>
      <c r="M2451" s="203">
        <v>0.2979</v>
      </c>
      <c r="N2451" s="203">
        <v>1.61E-2</v>
      </c>
      <c r="O2451" s="206" t="e">
        <f t="shared" si="331"/>
        <v>#VALUE!</v>
      </c>
      <c r="P2451" s="201">
        <v>0</v>
      </c>
      <c r="Q2451" s="201">
        <v>0</v>
      </c>
    </row>
    <row r="2452" spans="1:17" x14ac:dyDescent="0.3">
      <c r="A2452" s="205" t="s">
        <v>101</v>
      </c>
      <c r="B2452" s="205" t="s">
        <v>102</v>
      </c>
      <c r="C2452" s="200">
        <v>2001</v>
      </c>
      <c r="D2452" s="202">
        <v>100</v>
      </c>
      <c r="E2452" s="184">
        <v>103.46544997002651</v>
      </c>
      <c r="F2452" s="205" t="s">
        <v>18</v>
      </c>
      <c r="G2452" s="205" t="s">
        <v>18</v>
      </c>
      <c r="H2452" s="205">
        <f t="shared" si="327"/>
        <v>101.38983328732382</v>
      </c>
      <c r="I2452" s="205" t="s">
        <v>18</v>
      </c>
      <c r="J2452" s="205" t="s">
        <v>18</v>
      </c>
      <c r="K2452" s="203">
        <v>3.8300000000000001E-2</v>
      </c>
      <c r="L2452" s="203">
        <v>0.64770000000000005</v>
      </c>
      <c r="M2452" s="203">
        <v>0.2979</v>
      </c>
      <c r="N2452" s="203">
        <v>1.61E-2</v>
      </c>
      <c r="O2452" s="206" t="e">
        <f t="shared" si="331"/>
        <v>#VALUE!</v>
      </c>
      <c r="P2452" s="201">
        <v>0</v>
      </c>
      <c r="Q2452" s="201">
        <v>0</v>
      </c>
    </row>
    <row r="2453" spans="1:17" x14ac:dyDescent="0.3">
      <c r="A2453" s="205" t="s">
        <v>101</v>
      </c>
      <c r="B2453" s="205" t="s">
        <v>102</v>
      </c>
      <c r="C2453" s="200">
        <v>2002</v>
      </c>
      <c r="D2453" s="202">
        <v>400</v>
      </c>
      <c r="E2453" s="184">
        <v>407.83948276756956</v>
      </c>
      <c r="F2453" s="205" t="s">
        <v>18</v>
      </c>
      <c r="G2453" s="205">
        <f t="shared" si="326"/>
        <v>220.44375636186521</v>
      </c>
      <c r="H2453" s="205" t="s">
        <v>18</v>
      </c>
      <c r="I2453" s="205">
        <f t="shared" si="328"/>
        <v>5.7960000000000003</v>
      </c>
      <c r="J2453" s="205" t="s">
        <v>18</v>
      </c>
      <c r="K2453" s="203">
        <v>3.8300000000000001E-2</v>
      </c>
      <c r="L2453" s="203">
        <v>0.64770000000000005</v>
      </c>
      <c r="M2453" s="203">
        <v>0.2979</v>
      </c>
      <c r="N2453" s="203">
        <v>1.61E-2</v>
      </c>
      <c r="O2453" s="206" t="e">
        <f t="shared" si="331"/>
        <v>#VALUE!</v>
      </c>
      <c r="P2453" s="201">
        <v>0</v>
      </c>
      <c r="Q2453" s="201">
        <v>0</v>
      </c>
    </row>
    <row r="2454" spans="1:17" x14ac:dyDescent="0.3">
      <c r="A2454" s="205" t="s">
        <v>101</v>
      </c>
      <c r="B2454" s="205" t="s">
        <v>102</v>
      </c>
      <c r="C2454" s="200">
        <v>2003</v>
      </c>
      <c r="D2454" s="202" t="s">
        <v>18</v>
      </c>
      <c r="E2454" s="184" t="s">
        <v>18</v>
      </c>
      <c r="F2454" s="205">
        <f t="shared" si="330"/>
        <v>13.035349496154758</v>
      </c>
      <c r="G2454" s="205" t="s">
        <v>18</v>
      </c>
      <c r="H2454" s="205">
        <f t="shared" si="327"/>
        <v>107.244</v>
      </c>
      <c r="I2454" s="205">
        <f t="shared" si="328"/>
        <v>14.499228039072024</v>
      </c>
      <c r="J2454" s="205" t="s">
        <v>18</v>
      </c>
      <c r="K2454" s="203">
        <v>3.8300000000000001E-2</v>
      </c>
      <c r="L2454" s="203">
        <v>0.64770000000000005</v>
      </c>
      <c r="M2454" s="203">
        <v>0.2979</v>
      </c>
      <c r="N2454" s="203">
        <v>1.61E-2</v>
      </c>
      <c r="O2454" s="206" t="e">
        <f t="shared" si="331"/>
        <v>#VALUE!</v>
      </c>
      <c r="P2454" s="201">
        <v>0</v>
      </c>
      <c r="Q2454" s="201">
        <v>0</v>
      </c>
    </row>
    <row r="2455" spans="1:17" x14ac:dyDescent="0.3">
      <c r="A2455" s="205" t="s">
        <v>101</v>
      </c>
      <c r="B2455" s="205" t="s">
        <v>102</v>
      </c>
      <c r="C2455" s="200">
        <v>2004</v>
      </c>
      <c r="D2455" s="202" t="s">
        <v>18</v>
      </c>
      <c r="E2455" s="184" t="s">
        <v>18</v>
      </c>
      <c r="F2455" s="205" t="s">
        <v>18</v>
      </c>
      <c r="G2455" s="205">
        <f t="shared" si="326"/>
        <v>233.17200000000003</v>
      </c>
      <c r="H2455" s="205">
        <f t="shared" si="327"/>
        <v>268.28074738133887</v>
      </c>
      <c r="I2455" s="205">
        <f t="shared" si="328"/>
        <v>4.2825999999999995</v>
      </c>
      <c r="J2455" s="201">
        <f t="shared" si="329"/>
        <v>505.7353473813389</v>
      </c>
      <c r="K2455" s="203">
        <v>3.8300000000000001E-2</v>
      </c>
      <c r="L2455" s="203">
        <v>0.64770000000000005</v>
      </c>
      <c r="M2455" s="203">
        <v>0.2979</v>
      </c>
      <c r="N2455" s="203">
        <v>1.61E-2</v>
      </c>
      <c r="O2455" s="206" t="e">
        <f t="shared" si="331"/>
        <v>#VALUE!</v>
      </c>
      <c r="P2455" s="201">
        <v>0</v>
      </c>
      <c r="Q2455" s="201">
        <v>0</v>
      </c>
    </row>
    <row r="2456" spans="1:17" x14ac:dyDescent="0.3">
      <c r="A2456" s="205" t="s">
        <v>101</v>
      </c>
      <c r="B2456" s="205" t="s">
        <v>102</v>
      </c>
      <c r="C2456" s="200">
        <v>2005</v>
      </c>
      <c r="D2456" s="202" t="s">
        <v>18</v>
      </c>
      <c r="E2456" s="184" t="s">
        <v>18</v>
      </c>
      <c r="F2456" s="205">
        <f t="shared" si="330"/>
        <v>13.788</v>
      </c>
      <c r="G2456" s="205">
        <f t="shared" si="326"/>
        <v>583.30124229235719</v>
      </c>
      <c r="H2456" s="205">
        <f t="shared" si="327"/>
        <v>79.241399999999999</v>
      </c>
      <c r="I2456" s="205" t="s">
        <v>18</v>
      </c>
      <c r="J2456" s="201">
        <f t="shared" si="329"/>
        <v>676.3306422923572</v>
      </c>
      <c r="K2456" s="203">
        <v>3.8300000000000001E-2</v>
      </c>
      <c r="L2456" s="203">
        <v>0.64770000000000005</v>
      </c>
      <c r="M2456" s="203">
        <v>0.2979</v>
      </c>
      <c r="N2456" s="203">
        <v>1.61E-2</v>
      </c>
      <c r="O2456" s="206" t="e">
        <f t="shared" si="331"/>
        <v>#VALUE!</v>
      </c>
      <c r="P2456" s="201">
        <v>0</v>
      </c>
      <c r="Q2456" s="201">
        <v>0</v>
      </c>
    </row>
    <row r="2457" spans="1:17" x14ac:dyDescent="0.3">
      <c r="A2457" s="205" t="s">
        <v>101</v>
      </c>
      <c r="B2457" s="205" t="s">
        <v>102</v>
      </c>
      <c r="C2457" s="200">
        <v>2006</v>
      </c>
      <c r="D2457" s="202">
        <v>340</v>
      </c>
      <c r="E2457" s="184">
        <v>340.34855081344017</v>
      </c>
      <c r="F2457" s="205">
        <f t="shared" si="330"/>
        <v>34.491952415929099</v>
      </c>
      <c r="G2457" s="205">
        <f t="shared" si="326"/>
        <v>172.28820000000002</v>
      </c>
      <c r="H2457" s="205" t="s">
        <v>18</v>
      </c>
      <c r="I2457" s="205">
        <f t="shared" si="328"/>
        <v>11.592836322211275</v>
      </c>
      <c r="J2457" s="205" t="s">
        <v>18</v>
      </c>
      <c r="K2457" s="203">
        <v>3.8300000000000001E-2</v>
      </c>
      <c r="L2457" s="203">
        <v>0.64770000000000005</v>
      </c>
      <c r="M2457" s="203">
        <v>0.2979</v>
      </c>
      <c r="N2457" s="203">
        <v>1.61E-2</v>
      </c>
      <c r="O2457" s="206" t="e">
        <f t="shared" si="331"/>
        <v>#VALUE!</v>
      </c>
      <c r="P2457" s="201">
        <v>0</v>
      </c>
      <c r="Q2457" s="201">
        <v>0</v>
      </c>
    </row>
    <row r="2458" spans="1:17" x14ac:dyDescent="0.3">
      <c r="A2458" s="205" t="s">
        <v>101</v>
      </c>
      <c r="B2458" s="205" t="s">
        <v>102</v>
      </c>
      <c r="C2458" s="200">
        <v>2007</v>
      </c>
      <c r="D2458" s="202" t="s">
        <v>18</v>
      </c>
      <c r="E2458" s="184" t="s">
        <v>18</v>
      </c>
      <c r="F2458" s="205">
        <f t="shared" si="330"/>
        <v>10.187799999999999</v>
      </c>
      <c r="G2458" s="205" t="s">
        <v>18</v>
      </c>
      <c r="H2458" s="205">
        <f t="shared" si="327"/>
        <v>214.50347455818255</v>
      </c>
      <c r="I2458" s="205" t="s">
        <v>18</v>
      </c>
      <c r="J2458" s="205" t="s">
        <v>18</v>
      </c>
      <c r="K2458" s="203">
        <v>3.8300000000000001E-2</v>
      </c>
      <c r="L2458" s="203">
        <v>0.64770000000000005</v>
      </c>
      <c r="M2458" s="203">
        <v>0.2979</v>
      </c>
      <c r="N2458" s="203">
        <v>1.61E-2</v>
      </c>
      <c r="O2458" s="206" t="e">
        <f t="shared" si="331"/>
        <v>#VALUE!</v>
      </c>
      <c r="P2458" s="201">
        <v>0</v>
      </c>
      <c r="Q2458" s="201">
        <v>0</v>
      </c>
    </row>
    <row r="2459" spans="1:17" x14ac:dyDescent="0.3">
      <c r="A2459" s="205" t="s">
        <v>101</v>
      </c>
      <c r="B2459" s="205" t="s">
        <v>102</v>
      </c>
      <c r="C2459" s="200">
        <v>2008</v>
      </c>
      <c r="D2459" s="202">
        <v>360</v>
      </c>
      <c r="E2459" s="184">
        <v>360</v>
      </c>
      <c r="F2459" s="205" t="s">
        <v>18</v>
      </c>
      <c r="G2459" s="205">
        <f t="shared" si="326"/>
        <v>466.37764508672319</v>
      </c>
      <c r="H2459" s="205" t="s">
        <v>18</v>
      </c>
      <c r="I2459" s="205" t="s">
        <v>18</v>
      </c>
      <c r="J2459" s="205" t="s">
        <v>18</v>
      </c>
      <c r="K2459" s="203">
        <v>3.8300000000000001E-2</v>
      </c>
      <c r="L2459" s="203">
        <v>0.64770000000000005</v>
      </c>
      <c r="M2459" s="203">
        <v>0.2979</v>
      </c>
      <c r="N2459" s="203">
        <v>1.61E-2</v>
      </c>
      <c r="O2459" s="206" t="e">
        <f t="shared" si="331"/>
        <v>#VALUE!</v>
      </c>
      <c r="P2459" s="201">
        <v>0</v>
      </c>
      <c r="Q2459" s="201">
        <v>0</v>
      </c>
    </row>
    <row r="2460" spans="1:17" x14ac:dyDescent="0.3">
      <c r="A2460" s="205" t="s">
        <v>101</v>
      </c>
      <c r="B2460" s="205" t="s">
        <v>102</v>
      </c>
      <c r="C2460" s="200">
        <v>2009</v>
      </c>
      <c r="D2460" s="202">
        <v>900</v>
      </c>
      <c r="E2460" s="201">
        <v>900.57317012869714</v>
      </c>
      <c r="F2460" s="205">
        <f t="shared" si="330"/>
        <v>27.577989511844216</v>
      </c>
      <c r="G2460" s="205" t="s">
        <v>18</v>
      </c>
      <c r="H2460" s="205" t="s">
        <v>18</v>
      </c>
      <c r="I2460" s="205" t="s">
        <v>18</v>
      </c>
      <c r="J2460" s="205" t="s">
        <v>18</v>
      </c>
      <c r="K2460" s="203">
        <v>3.8300000000000001E-2</v>
      </c>
      <c r="L2460" s="203">
        <v>0.64770000000000005</v>
      </c>
      <c r="M2460" s="203">
        <v>0.2979</v>
      </c>
      <c r="N2460" s="203">
        <v>1.61E-2</v>
      </c>
      <c r="O2460" s="206" t="e">
        <f t="shared" si="331"/>
        <v>#VALUE!</v>
      </c>
      <c r="P2460" s="201">
        <v>0</v>
      </c>
      <c r="Q2460" s="201">
        <v>0</v>
      </c>
    </row>
    <row r="2461" spans="1:17" x14ac:dyDescent="0.3">
      <c r="A2461" s="205" t="s">
        <v>101</v>
      </c>
      <c r="B2461" s="205" t="s">
        <v>102</v>
      </c>
      <c r="C2461" s="200">
        <v>2010</v>
      </c>
      <c r="D2461" s="202">
        <v>266</v>
      </c>
      <c r="E2461" s="201">
        <v>266</v>
      </c>
      <c r="F2461" s="205" t="s">
        <v>18</v>
      </c>
      <c r="G2461" s="205" t="s">
        <v>18</v>
      </c>
      <c r="H2461" s="205" t="s">
        <v>18</v>
      </c>
      <c r="I2461" s="205" t="s">
        <v>18</v>
      </c>
      <c r="J2461" s="205" t="s">
        <v>18</v>
      </c>
      <c r="K2461" s="203">
        <v>3.8300000000000001E-2</v>
      </c>
      <c r="L2461" s="203">
        <v>0.64770000000000005</v>
      </c>
      <c r="M2461" s="203">
        <v>0.2979</v>
      </c>
      <c r="N2461" s="203">
        <v>1.61E-2</v>
      </c>
      <c r="O2461" s="206" t="e">
        <f t="shared" si="331"/>
        <v>#VALUE!</v>
      </c>
      <c r="P2461" s="201">
        <v>0</v>
      </c>
      <c r="Q2461" s="201">
        <v>0</v>
      </c>
    </row>
    <row r="2462" spans="1:17" x14ac:dyDescent="0.3">
      <c r="A2462" s="205" t="s">
        <v>101</v>
      </c>
      <c r="B2462" s="205" t="s">
        <v>102</v>
      </c>
      <c r="C2462" s="200">
        <v>2011</v>
      </c>
      <c r="D2462" s="202" t="s">
        <v>18</v>
      </c>
      <c r="E2462" s="201" t="s">
        <v>18</v>
      </c>
      <c r="F2462" s="205" t="s">
        <v>18</v>
      </c>
      <c r="G2462" s="205" t="s">
        <v>18</v>
      </c>
      <c r="H2462" s="205" t="s">
        <v>18</v>
      </c>
      <c r="I2462" s="205" t="s">
        <v>18</v>
      </c>
      <c r="J2462" s="205" t="s">
        <v>18</v>
      </c>
      <c r="K2462" s="203">
        <v>3.8300000000000001E-2</v>
      </c>
      <c r="L2462" s="203">
        <v>0.64770000000000005</v>
      </c>
      <c r="M2462" s="203">
        <v>0.2979</v>
      </c>
      <c r="N2462" s="203">
        <v>1.61E-2</v>
      </c>
      <c r="O2462" s="206" t="e">
        <f t="shared" si="331"/>
        <v>#VALUE!</v>
      </c>
      <c r="P2462" s="201">
        <v>0</v>
      </c>
      <c r="Q2462" s="201">
        <v>0</v>
      </c>
    </row>
    <row r="2463" spans="1:17" x14ac:dyDescent="0.3">
      <c r="A2463" s="205" t="s">
        <v>101</v>
      </c>
      <c r="B2463" s="205" t="s">
        <v>102</v>
      </c>
      <c r="C2463" s="200">
        <v>2012</v>
      </c>
      <c r="D2463" s="202">
        <v>720</v>
      </c>
      <c r="E2463" s="201">
        <v>720.05194547896122</v>
      </c>
      <c r="F2463" s="205" t="s">
        <v>18</v>
      </c>
      <c r="G2463" s="205" t="s">
        <v>18</v>
      </c>
      <c r="H2463" s="205" t="s">
        <v>18</v>
      </c>
      <c r="I2463" s="205" t="s">
        <v>18</v>
      </c>
      <c r="J2463" s="205" t="s">
        <v>18</v>
      </c>
      <c r="K2463" s="203">
        <v>3.8300000000000001E-2</v>
      </c>
      <c r="L2463" s="203">
        <v>0.64770000000000005</v>
      </c>
      <c r="M2463" s="203">
        <v>0.2979</v>
      </c>
      <c r="N2463" s="203">
        <v>1.61E-2</v>
      </c>
      <c r="O2463" s="206" t="e">
        <f t="shared" si="331"/>
        <v>#VALUE!</v>
      </c>
      <c r="P2463" s="201">
        <v>0</v>
      </c>
      <c r="Q2463" s="201">
        <v>0</v>
      </c>
    </row>
    <row r="2464" spans="1:17" x14ac:dyDescent="0.3">
      <c r="A2464" s="205" t="s">
        <v>101</v>
      </c>
      <c r="B2464" s="205" t="s">
        <v>102</v>
      </c>
      <c r="C2464" s="200">
        <v>2013</v>
      </c>
      <c r="D2464" s="202" t="s">
        <v>18</v>
      </c>
      <c r="E2464" s="201" t="s">
        <v>18</v>
      </c>
      <c r="F2464" s="205" t="s">
        <v>18</v>
      </c>
      <c r="G2464" s="205" t="s">
        <v>18</v>
      </c>
      <c r="H2464" s="205" t="s">
        <v>18</v>
      </c>
      <c r="I2464" s="205" t="s">
        <v>18</v>
      </c>
      <c r="J2464" s="205" t="s">
        <v>18</v>
      </c>
      <c r="K2464" s="203">
        <v>3.8300000000000001E-2</v>
      </c>
      <c r="L2464" s="203">
        <v>0.64770000000000005</v>
      </c>
      <c r="M2464" s="203">
        <v>0.2979</v>
      </c>
      <c r="N2464" s="203">
        <v>1.61E-2</v>
      </c>
      <c r="O2464" s="206" t="e">
        <f t="shared" si="331"/>
        <v>#VALUE!</v>
      </c>
      <c r="P2464" s="201">
        <v>0</v>
      </c>
      <c r="Q2464" s="201">
        <v>0</v>
      </c>
    </row>
    <row r="2465" spans="1:17" x14ac:dyDescent="0.3">
      <c r="A2465" s="205" t="s">
        <v>101</v>
      </c>
      <c r="B2465" s="205" t="s">
        <v>102</v>
      </c>
      <c r="C2465" s="200">
        <v>2014</v>
      </c>
      <c r="D2465" s="202" t="s">
        <v>18</v>
      </c>
      <c r="E2465" s="201" t="s">
        <v>18</v>
      </c>
      <c r="F2465" s="205" t="s">
        <v>18</v>
      </c>
      <c r="G2465" s="205" t="s">
        <v>18</v>
      </c>
      <c r="H2465" s="205" t="s">
        <v>18</v>
      </c>
      <c r="I2465" s="205" t="s">
        <v>18</v>
      </c>
      <c r="J2465" s="205" t="s">
        <v>18</v>
      </c>
      <c r="K2465" s="203">
        <v>3.8300000000000001E-2</v>
      </c>
      <c r="L2465" s="203">
        <v>0.64770000000000005</v>
      </c>
      <c r="M2465" s="203">
        <v>0.2979</v>
      </c>
      <c r="N2465" s="203">
        <v>1.61E-2</v>
      </c>
      <c r="O2465" s="206" t="e">
        <f t="shared" si="331"/>
        <v>#VALUE!</v>
      </c>
      <c r="P2465" s="201">
        <v>0</v>
      </c>
      <c r="Q2465" s="201">
        <v>0</v>
      </c>
    </row>
    <row r="2466" spans="1:17" x14ac:dyDescent="0.3">
      <c r="A2466" t="s">
        <v>103</v>
      </c>
      <c r="B2466" t="s">
        <v>104</v>
      </c>
      <c r="C2466">
        <v>1954</v>
      </c>
      <c r="D2466" t="s">
        <v>18</v>
      </c>
      <c r="E2466" t="s">
        <v>18</v>
      </c>
      <c r="F2466" s="205" t="s">
        <v>18</v>
      </c>
      <c r="G2466" s="205" t="s">
        <v>18</v>
      </c>
      <c r="H2466" s="205" t="s">
        <v>18</v>
      </c>
      <c r="I2466" s="205" t="s">
        <v>18</v>
      </c>
      <c r="J2466" s="205" t="s">
        <v>18</v>
      </c>
      <c r="K2466" s="205">
        <v>2.7199999999999998E-2</v>
      </c>
      <c r="L2466" s="205">
        <v>0.61050000000000004</v>
      </c>
      <c r="M2466" s="205">
        <v>0.36220000000000002</v>
      </c>
      <c r="N2466" s="205">
        <v>0</v>
      </c>
      <c r="O2466" s="206" t="e">
        <f t="shared" si="331"/>
        <v>#VALUE!</v>
      </c>
      <c r="P2466" s="201">
        <v>0</v>
      </c>
      <c r="Q2466" s="201">
        <v>0</v>
      </c>
    </row>
    <row r="2467" spans="1:17" x14ac:dyDescent="0.3">
      <c r="A2467" s="205" t="s">
        <v>103</v>
      </c>
      <c r="B2467" s="205" t="s">
        <v>104</v>
      </c>
      <c r="C2467">
        <v>1955</v>
      </c>
      <c r="D2467" t="s">
        <v>18</v>
      </c>
      <c r="E2467" t="s">
        <v>18</v>
      </c>
      <c r="F2467" s="205" t="s">
        <v>18</v>
      </c>
      <c r="G2467" s="205" t="s">
        <v>18</v>
      </c>
      <c r="H2467" s="205" t="s">
        <v>18</v>
      </c>
      <c r="I2467" s="205" t="s">
        <v>18</v>
      </c>
      <c r="J2467" s="205" t="s">
        <v>18</v>
      </c>
      <c r="K2467" s="205">
        <v>2.7199999999999998E-2</v>
      </c>
      <c r="L2467" s="205">
        <v>0.61050000000000004</v>
      </c>
      <c r="M2467" s="205">
        <v>0.36220000000000002</v>
      </c>
      <c r="N2467" s="205">
        <v>0</v>
      </c>
      <c r="O2467" s="206" t="e">
        <f t="shared" si="331"/>
        <v>#VALUE!</v>
      </c>
      <c r="P2467" s="201">
        <v>0</v>
      </c>
      <c r="Q2467" s="201">
        <v>0</v>
      </c>
    </row>
    <row r="2468" spans="1:17" x14ac:dyDescent="0.3">
      <c r="A2468" s="205" t="s">
        <v>103</v>
      </c>
      <c r="B2468" s="205" t="s">
        <v>104</v>
      </c>
      <c r="C2468">
        <v>1956</v>
      </c>
      <c r="D2468" t="s">
        <v>18</v>
      </c>
      <c r="E2468" t="s">
        <v>18</v>
      </c>
      <c r="F2468" s="205" t="s">
        <v>18</v>
      </c>
      <c r="G2468" s="205" t="s">
        <v>18</v>
      </c>
      <c r="H2468" s="205" t="s">
        <v>18</v>
      </c>
      <c r="I2468" s="205" t="s">
        <v>18</v>
      </c>
      <c r="J2468" s="205" t="s">
        <v>18</v>
      </c>
      <c r="K2468" s="205">
        <v>2.7199999999999998E-2</v>
      </c>
      <c r="L2468" s="205">
        <v>0.61050000000000004</v>
      </c>
      <c r="M2468" s="205">
        <v>0.36220000000000002</v>
      </c>
      <c r="N2468" s="205">
        <v>0</v>
      </c>
      <c r="O2468" s="206" t="e">
        <f t="shared" si="331"/>
        <v>#VALUE!</v>
      </c>
      <c r="P2468" s="201">
        <v>0</v>
      </c>
      <c r="Q2468" s="201">
        <v>0</v>
      </c>
    </row>
    <row r="2469" spans="1:17" x14ac:dyDescent="0.3">
      <c r="A2469" s="205" t="s">
        <v>103</v>
      </c>
      <c r="B2469" s="205" t="s">
        <v>104</v>
      </c>
      <c r="C2469">
        <v>1957</v>
      </c>
      <c r="D2469" t="s">
        <v>18</v>
      </c>
      <c r="E2469" t="s">
        <v>18</v>
      </c>
      <c r="F2469" s="205" t="s">
        <v>18</v>
      </c>
      <c r="G2469" s="205" t="s">
        <v>18</v>
      </c>
      <c r="H2469" s="205" t="s">
        <v>18</v>
      </c>
      <c r="I2469" s="205" t="s">
        <v>18</v>
      </c>
      <c r="J2469" s="205" t="s">
        <v>18</v>
      </c>
      <c r="K2469" s="205">
        <v>2.7199999999999998E-2</v>
      </c>
      <c r="L2469" s="205">
        <v>0.61050000000000004</v>
      </c>
      <c r="M2469" s="205">
        <v>0.36220000000000002</v>
      </c>
      <c r="N2469" s="205">
        <v>0</v>
      </c>
      <c r="O2469" s="206" t="e">
        <f t="shared" si="331"/>
        <v>#VALUE!</v>
      </c>
      <c r="P2469" s="201">
        <v>0</v>
      </c>
      <c r="Q2469" s="201">
        <v>0</v>
      </c>
    </row>
    <row r="2470" spans="1:17" x14ac:dyDescent="0.3">
      <c r="A2470" s="205" t="s">
        <v>103</v>
      </c>
      <c r="B2470" s="205" t="s">
        <v>104</v>
      </c>
      <c r="C2470">
        <v>1958</v>
      </c>
      <c r="D2470" t="s">
        <v>18</v>
      </c>
      <c r="E2470" t="s">
        <v>18</v>
      </c>
      <c r="F2470" s="205" t="s">
        <v>18</v>
      </c>
      <c r="G2470" s="205" t="s">
        <v>18</v>
      </c>
      <c r="H2470" s="205" t="s">
        <v>18</v>
      </c>
      <c r="I2470" s="205" t="s">
        <v>18</v>
      </c>
      <c r="J2470" s="205" t="s">
        <v>18</v>
      </c>
      <c r="K2470" s="205">
        <v>2.7199999999999998E-2</v>
      </c>
      <c r="L2470" s="205">
        <v>0.61050000000000004</v>
      </c>
      <c r="M2470" s="205">
        <v>0.36220000000000002</v>
      </c>
      <c r="N2470" s="205">
        <v>0</v>
      </c>
      <c r="O2470" s="206" t="e">
        <f t="shared" si="331"/>
        <v>#VALUE!</v>
      </c>
      <c r="P2470" s="201">
        <v>0</v>
      </c>
      <c r="Q2470" s="201">
        <v>0</v>
      </c>
    </row>
    <row r="2471" spans="1:17" x14ac:dyDescent="0.3">
      <c r="A2471" s="205" t="s">
        <v>103</v>
      </c>
      <c r="B2471" s="205" t="s">
        <v>104</v>
      </c>
      <c r="C2471">
        <v>1959</v>
      </c>
      <c r="D2471" t="s">
        <v>18</v>
      </c>
      <c r="E2471" t="s">
        <v>18</v>
      </c>
      <c r="F2471" s="205" t="s">
        <v>18</v>
      </c>
      <c r="G2471" s="205" t="s">
        <v>18</v>
      </c>
      <c r="H2471" s="205" t="s">
        <v>18</v>
      </c>
      <c r="I2471" s="205" t="s">
        <v>18</v>
      </c>
      <c r="J2471" s="205" t="s">
        <v>18</v>
      </c>
      <c r="K2471" s="205">
        <v>2.7199999999999998E-2</v>
      </c>
      <c r="L2471" s="205">
        <v>0.61050000000000004</v>
      </c>
      <c r="M2471" s="205">
        <v>0.36220000000000002</v>
      </c>
      <c r="N2471" s="205">
        <v>0</v>
      </c>
      <c r="O2471" s="206" t="e">
        <f t="shared" si="331"/>
        <v>#VALUE!</v>
      </c>
      <c r="P2471" s="201">
        <v>0</v>
      </c>
      <c r="Q2471" s="201">
        <v>0</v>
      </c>
    </row>
    <row r="2472" spans="1:17" x14ac:dyDescent="0.3">
      <c r="A2472" s="205" t="s">
        <v>103</v>
      </c>
      <c r="B2472" s="205" t="s">
        <v>104</v>
      </c>
      <c r="C2472">
        <v>1960</v>
      </c>
      <c r="D2472" t="s">
        <v>18</v>
      </c>
      <c r="E2472" t="s">
        <v>18</v>
      </c>
      <c r="F2472" s="205" t="s">
        <v>18</v>
      </c>
      <c r="G2472" s="205" t="s">
        <v>18</v>
      </c>
      <c r="H2472" s="205" t="s">
        <v>18</v>
      </c>
      <c r="I2472" s="205" t="s">
        <v>18</v>
      </c>
      <c r="J2472" s="205" t="s">
        <v>18</v>
      </c>
      <c r="K2472" s="205">
        <v>2.7199999999999998E-2</v>
      </c>
      <c r="L2472" s="205">
        <v>0.61050000000000004</v>
      </c>
      <c r="M2472" s="205">
        <v>0.36220000000000002</v>
      </c>
      <c r="N2472" s="205">
        <v>0</v>
      </c>
      <c r="O2472" s="206" t="e">
        <f t="shared" si="331"/>
        <v>#VALUE!</v>
      </c>
      <c r="P2472" s="201">
        <v>0</v>
      </c>
      <c r="Q2472" s="201">
        <v>0</v>
      </c>
    </row>
    <row r="2473" spans="1:17" x14ac:dyDescent="0.3">
      <c r="A2473" s="205" t="s">
        <v>103</v>
      </c>
      <c r="B2473" s="205" t="s">
        <v>104</v>
      </c>
      <c r="C2473">
        <v>1961</v>
      </c>
      <c r="D2473" t="s">
        <v>18</v>
      </c>
      <c r="E2473" t="s">
        <v>18</v>
      </c>
      <c r="F2473" s="205" t="s">
        <v>18</v>
      </c>
      <c r="G2473" s="205" t="s">
        <v>18</v>
      </c>
      <c r="H2473" s="205" t="s">
        <v>18</v>
      </c>
      <c r="I2473" s="205">
        <f t="shared" ref="I2473:I2516" si="332">N2473*E2479</f>
        <v>0</v>
      </c>
      <c r="J2473" s="205" t="s">
        <v>18</v>
      </c>
      <c r="K2473" s="205">
        <v>2.7199999999999998E-2</v>
      </c>
      <c r="L2473" s="205">
        <v>0.61050000000000004</v>
      </c>
      <c r="M2473" s="205">
        <v>0.36220000000000002</v>
      </c>
      <c r="N2473" s="205">
        <v>0</v>
      </c>
      <c r="O2473" s="206" t="e">
        <f t="shared" si="331"/>
        <v>#VALUE!</v>
      </c>
      <c r="P2473" s="201">
        <v>0</v>
      </c>
      <c r="Q2473" s="201">
        <v>0</v>
      </c>
    </row>
    <row r="2474" spans="1:17" x14ac:dyDescent="0.3">
      <c r="A2474" s="205" t="s">
        <v>103</v>
      </c>
      <c r="B2474" s="205" t="s">
        <v>104</v>
      </c>
      <c r="C2474">
        <v>1962</v>
      </c>
      <c r="D2474" t="s">
        <v>18</v>
      </c>
      <c r="E2474" t="s">
        <v>18</v>
      </c>
      <c r="F2474" s="205" t="s">
        <v>18</v>
      </c>
      <c r="G2474" s="205" t="s">
        <v>18</v>
      </c>
      <c r="H2474" s="205">
        <f t="shared" ref="H2474:H2520" si="333">M2474*E2479</f>
        <v>13582.5</v>
      </c>
      <c r="I2474" s="205">
        <f t="shared" si="332"/>
        <v>0</v>
      </c>
      <c r="J2474" s="205" t="s">
        <v>18</v>
      </c>
      <c r="K2474" s="205">
        <v>2.7199999999999998E-2</v>
      </c>
      <c r="L2474" s="205">
        <v>0.61050000000000004</v>
      </c>
      <c r="M2474" s="205">
        <v>0.36220000000000002</v>
      </c>
      <c r="N2474" s="205">
        <v>0</v>
      </c>
      <c r="O2474" s="206" t="e">
        <f t="shared" si="331"/>
        <v>#VALUE!</v>
      </c>
      <c r="P2474" s="201">
        <v>0</v>
      </c>
      <c r="Q2474" s="201">
        <v>0</v>
      </c>
    </row>
    <row r="2475" spans="1:17" x14ac:dyDescent="0.3">
      <c r="A2475" s="205" t="s">
        <v>103</v>
      </c>
      <c r="B2475" s="205" t="s">
        <v>104</v>
      </c>
      <c r="C2475">
        <v>1963</v>
      </c>
      <c r="D2475" t="s">
        <v>18</v>
      </c>
      <c r="E2475" t="s">
        <v>18</v>
      </c>
      <c r="F2475" s="205" t="s">
        <v>18</v>
      </c>
      <c r="G2475" s="205">
        <f t="shared" ref="G2475:G2520" si="334">L2475*E2479</f>
        <v>22893.75</v>
      </c>
      <c r="H2475" s="205">
        <f t="shared" si="333"/>
        <v>6791.25</v>
      </c>
      <c r="I2475" s="205">
        <f t="shared" si="332"/>
        <v>0</v>
      </c>
      <c r="J2475" s="201">
        <f t="shared" ref="J2475:J2504" si="335">SUM(F2475:I2475)</f>
        <v>29685</v>
      </c>
      <c r="K2475" s="205">
        <v>2.7199999999999998E-2</v>
      </c>
      <c r="L2475" s="205">
        <v>0.61050000000000004</v>
      </c>
      <c r="M2475" s="205">
        <v>0.36220000000000002</v>
      </c>
      <c r="N2475" s="205">
        <v>0</v>
      </c>
      <c r="O2475" s="206" t="e">
        <f t="shared" si="331"/>
        <v>#VALUE!</v>
      </c>
      <c r="P2475" s="201">
        <v>0</v>
      </c>
      <c r="Q2475" s="201">
        <v>0</v>
      </c>
    </row>
    <row r="2476" spans="1:17" x14ac:dyDescent="0.3">
      <c r="A2476" s="205" t="s">
        <v>103</v>
      </c>
      <c r="B2476" s="205" t="s">
        <v>104</v>
      </c>
      <c r="C2476">
        <v>1964</v>
      </c>
      <c r="D2476" t="s">
        <v>18</v>
      </c>
      <c r="E2476" t="s">
        <v>18</v>
      </c>
      <c r="F2476" s="205">
        <f t="shared" ref="F2476:F2520" si="336">K2476*E2479</f>
        <v>1020</v>
      </c>
      <c r="G2476" s="205">
        <f t="shared" si="334"/>
        <v>11446.875</v>
      </c>
      <c r="H2476" s="205">
        <f t="shared" si="333"/>
        <v>3169.25</v>
      </c>
      <c r="I2476" s="205">
        <f t="shared" si="332"/>
        <v>0</v>
      </c>
      <c r="J2476" s="201">
        <f t="shared" si="335"/>
        <v>15636.125</v>
      </c>
      <c r="K2476" s="205">
        <v>2.7199999999999998E-2</v>
      </c>
      <c r="L2476" s="205">
        <v>0.61050000000000004</v>
      </c>
      <c r="M2476" s="205">
        <v>0.36220000000000002</v>
      </c>
      <c r="N2476" s="205">
        <v>0</v>
      </c>
      <c r="O2476" s="206" t="e">
        <f t="shared" si="331"/>
        <v>#VALUE!</v>
      </c>
      <c r="P2476" s="201">
        <v>0</v>
      </c>
      <c r="Q2476" s="201">
        <v>0</v>
      </c>
    </row>
    <row r="2477" spans="1:17" x14ac:dyDescent="0.3">
      <c r="A2477" s="205" t="s">
        <v>103</v>
      </c>
      <c r="B2477" s="205" t="s">
        <v>104</v>
      </c>
      <c r="C2477">
        <v>1965</v>
      </c>
      <c r="D2477" t="s">
        <v>18</v>
      </c>
      <c r="E2477" t="s">
        <v>18</v>
      </c>
      <c r="F2477" s="205">
        <f t="shared" si="336"/>
        <v>510</v>
      </c>
      <c r="G2477" s="205">
        <f t="shared" si="334"/>
        <v>5341.875</v>
      </c>
      <c r="H2477" s="205">
        <f t="shared" si="333"/>
        <v>3169.25</v>
      </c>
      <c r="I2477" s="205">
        <v>0</v>
      </c>
      <c r="J2477" s="201">
        <f t="shared" si="335"/>
        <v>9021.125</v>
      </c>
      <c r="K2477" s="205">
        <v>2.7199999999999998E-2</v>
      </c>
      <c r="L2477" s="205">
        <v>0.61050000000000004</v>
      </c>
      <c r="M2477" s="205">
        <v>0.36220000000000002</v>
      </c>
      <c r="N2477" s="205">
        <v>0</v>
      </c>
      <c r="O2477" s="206" t="e">
        <f t="shared" si="331"/>
        <v>#VALUE!</v>
      </c>
      <c r="P2477" s="201">
        <v>0</v>
      </c>
      <c r="Q2477" s="201">
        <v>0</v>
      </c>
    </row>
    <row r="2478" spans="1:17" x14ac:dyDescent="0.3">
      <c r="A2478" s="205" t="s">
        <v>103</v>
      </c>
      <c r="B2478" s="205" t="s">
        <v>104</v>
      </c>
      <c r="C2478">
        <v>1966</v>
      </c>
      <c r="D2478" t="s">
        <v>18</v>
      </c>
      <c r="E2478" t="s">
        <v>18</v>
      </c>
      <c r="F2478" s="205">
        <f t="shared" si="336"/>
        <v>238</v>
      </c>
      <c r="G2478" s="205">
        <f t="shared" si="334"/>
        <v>5341.875</v>
      </c>
      <c r="H2478" s="205" t="s">
        <v>18</v>
      </c>
      <c r="I2478" s="205">
        <v>0</v>
      </c>
      <c r="J2478" s="205" t="s">
        <v>18</v>
      </c>
      <c r="K2478" s="205">
        <v>2.7199999999999998E-2</v>
      </c>
      <c r="L2478" s="205">
        <v>0.61050000000000004</v>
      </c>
      <c r="M2478" s="205">
        <v>0.36220000000000002</v>
      </c>
      <c r="N2478" s="205">
        <v>0</v>
      </c>
      <c r="O2478" s="206" t="e">
        <f t="shared" si="331"/>
        <v>#VALUE!</v>
      </c>
      <c r="P2478" s="201">
        <v>0</v>
      </c>
      <c r="Q2478" s="201">
        <v>0</v>
      </c>
    </row>
    <row r="2479" spans="1:17" x14ac:dyDescent="0.3">
      <c r="A2479" s="205" t="s">
        <v>103</v>
      </c>
      <c r="B2479" s="205" t="s">
        <v>104</v>
      </c>
      <c r="C2479">
        <v>1967</v>
      </c>
      <c r="D2479">
        <v>30000</v>
      </c>
      <c r="E2479">
        <v>37500</v>
      </c>
      <c r="F2479" s="205">
        <f t="shared" si="336"/>
        <v>238</v>
      </c>
      <c r="G2479" s="205" t="s">
        <v>18</v>
      </c>
      <c r="H2479" s="205" t="s">
        <v>18</v>
      </c>
      <c r="I2479" s="205">
        <f t="shared" si="332"/>
        <v>0</v>
      </c>
      <c r="J2479" s="205" t="s">
        <v>18</v>
      </c>
      <c r="K2479" s="205">
        <v>2.7199999999999998E-2</v>
      </c>
      <c r="L2479" s="205">
        <v>0.61050000000000004</v>
      </c>
      <c r="M2479" s="205">
        <v>0.36220000000000002</v>
      </c>
      <c r="N2479" s="205">
        <v>0</v>
      </c>
      <c r="O2479" s="206" t="e">
        <f t="shared" si="331"/>
        <v>#VALUE!</v>
      </c>
      <c r="P2479" s="201">
        <v>0</v>
      </c>
      <c r="Q2479" s="201">
        <v>0</v>
      </c>
    </row>
    <row r="2480" spans="1:17" x14ac:dyDescent="0.3">
      <c r="A2480" s="205" t="s">
        <v>103</v>
      </c>
      <c r="B2480" s="205" t="s">
        <v>104</v>
      </c>
      <c r="C2480">
        <v>1968</v>
      </c>
      <c r="D2480">
        <v>15000</v>
      </c>
      <c r="E2480">
        <v>18750</v>
      </c>
      <c r="F2480" s="205" t="s">
        <v>18</v>
      </c>
      <c r="G2480" s="205" t="s">
        <v>18</v>
      </c>
      <c r="H2480" s="205">
        <f t="shared" si="333"/>
        <v>4527.5</v>
      </c>
      <c r="I2480" s="205">
        <v>0</v>
      </c>
      <c r="J2480" s="205" t="s">
        <v>18</v>
      </c>
      <c r="K2480" s="205">
        <v>2.7199999999999998E-2</v>
      </c>
      <c r="L2480" s="205">
        <v>0.61050000000000004</v>
      </c>
      <c r="M2480" s="205">
        <v>0.36220000000000002</v>
      </c>
      <c r="N2480" s="205">
        <v>0</v>
      </c>
      <c r="O2480" s="206" t="e">
        <f t="shared" si="331"/>
        <v>#VALUE!</v>
      </c>
      <c r="P2480" s="201">
        <v>0</v>
      </c>
      <c r="Q2480" s="201">
        <v>0</v>
      </c>
    </row>
    <row r="2481" spans="1:17" x14ac:dyDescent="0.3">
      <c r="A2481" s="205" t="s">
        <v>103</v>
      </c>
      <c r="B2481" s="205" t="s">
        <v>104</v>
      </c>
      <c r="C2481">
        <v>1969</v>
      </c>
      <c r="D2481">
        <v>7000</v>
      </c>
      <c r="E2481">
        <v>8750</v>
      </c>
      <c r="F2481" s="205" t="s">
        <v>18</v>
      </c>
      <c r="G2481" s="205">
        <f t="shared" si="334"/>
        <v>7631.2500000000009</v>
      </c>
      <c r="H2481" s="205" t="s">
        <v>18</v>
      </c>
      <c r="I2481" s="205">
        <v>0</v>
      </c>
      <c r="J2481" s="205" t="s">
        <v>18</v>
      </c>
      <c r="K2481" s="205">
        <v>2.7199999999999998E-2</v>
      </c>
      <c r="L2481" s="205">
        <v>0.61050000000000004</v>
      </c>
      <c r="M2481" s="205">
        <v>0.36220000000000002</v>
      </c>
      <c r="N2481" s="205">
        <v>0</v>
      </c>
      <c r="O2481" s="206" t="e">
        <f t="shared" si="331"/>
        <v>#VALUE!</v>
      </c>
      <c r="P2481" s="201">
        <v>0</v>
      </c>
      <c r="Q2481" s="201">
        <v>0</v>
      </c>
    </row>
    <row r="2482" spans="1:17" x14ac:dyDescent="0.3">
      <c r="A2482" s="205" t="s">
        <v>103</v>
      </c>
      <c r="B2482" s="205" t="s">
        <v>104</v>
      </c>
      <c r="C2482">
        <v>1970</v>
      </c>
      <c r="D2482">
        <v>7000</v>
      </c>
      <c r="E2482">
        <v>8750</v>
      </c>
      <c r="F2482" s="205">
        <f t="shared" si="336"/>
        <v>340</v>
      </c>
      <c r="G2482" s="205" t="s">
        <v>18</v>
      </c>
      <c r="H2482" s="205" t="s">
        <v>18</v>
      </c>
      <c r="I2482" s="205">
        <v>0</v>
      </c>
      <c r="J2482" s="205" t="s">
        <v>18</v>
      </c>
      <c r="K2482" s="205">
        <v>2.7199999999999998E-2</v>
      </c>
      <c r="L2482" s="205">
        <v>0.61050000000000004</v>
      </c>
      <c r="M2482" s="205">
        <v>0.36220000000000002</v>
      </c>
      <c r="N2482" s="205">
        <v>0</v>
      </c>
      <c r="O2482" s="206" t="e">
        <f t="shared" si="331"/>
        <v>#VALUE!</v>
      </c>
      <c r="P2482" s="201">
        <v>0</v>
      </c>
      <c r="Q2482" s="201">
        <v>0</v>
      </c>
    </row>
    <row r="2483" spans="1:17" x14ac:dyDescent="0.3">
      <c r="A2483" s="205" t="s">
        <v>103</v>
      </c>
      <c r="B2483" s="205" t="s">
        <v>104</v>
      </c>
      <c r="C2483">
        <v>1971</v>
      </c>
      <c r="D2483" t="s">
        <v>18</v>
      </c>
      <c r="E2483" t="s">
        <v>18</v>
      </c>
      <c r="F2483" s="205" t="s">
        <v>18</v>
      </c>
      <c r="G2483" s="205" t="s">
        <v>18</v>
      </c>
      <c r="H2483" s="205" t="s">
        <v>18</v>
      </c>
      <c r="I2483" s="205">
        <v>0</v>
      </c>
      <c r="J2483" s="205" t="s">
        <v>18</v>
      </c>
      <c r="K2483" s="205">
        <v>2.7199999999999998E-2</v>
      </c>
      <c r="L2483" s="205">
        <v>0.61050000000000004</v>
      </c>
      <c r="M2483" s="205">
        <v>0.36220000000000002</v>
      </c>
      <c r="N2483" s="205">
        <v>0</v>
      </c>
      <c r="O2483" s="206" t="e">
        <f t="shared" si="331"/>
        <v>#VALUE!</v>
      </c>
      <c r="P2483" s="201">
        <v>0</v>
      </c>
      <c r="Q2483" s="201">
        <v>0</v>
      </c>
    </row>
    <row r="2484" spans="1:17" x14ac:dyDescent="0.3">
      <c r="A2484" s="205" t="s">
        <v>103</v>
      </c>
      <c r="B2484" s="205" t="s">
        <v>104</v>
      </c>
      <c r="C2484">
        <v>1972</v>
      </c>
      <c r="D2484" t="s">
        <v>18</v>
      </c>
      <c r="E2484" t="s">
        <v>18</v>
      </c>
      <c r="F2484" s="205" t="s">
        <v>18</v>
      </c>
      <c r="G2484" s="205" t="s">
        <v>18</v>
      </c>
      <c r="H2484" s="205" t="s">
        <v>18</v>
      </c>
      <c r="I2484" s="205">
        <v>0</v>
      </c>
      <c r="J2484" s="205" t="s">
        <v>18</v>
      </c>
      <c r="K2484" s="205">
        <v>2.7199999999999998E-2</v>
      </c>
      <c r="L2484" s="205">
        <v>0.61050000000000004</v>
      </c>
      <c r="M2484" s="205">
        <v>0.36220000000000002</v>
      </c>
      <c r="N2484" s="205">
        <v>0</v>
      </c>
      <c r="O2484" s="206" t="e">
        <f t="shared" si="331"/>
        <v>#VALUE!</v>
      </c>
      <c r="P2484" s="201">
        <v>0</v>
      </c>
      <c r="Q2484" s="201">
        <v>0</v>
      </c>
    </row>
    <row r="2485" spans="1:17" x14ac:dyDescent="0.3">
      <c r="A2485" s="205" t="s">
        <v>103</v>
      </c>
      <c r="B2485" s="205" t="s">
        <v>104</v>
      </c>
      <c r="C2485">
        <v>1973</v>
      </c>
      <c r="D2485">
        <v>10000</v>
      </c>
      <c r="E2485">
        <v>12500</v>
      </c>
      <c r="F2485" s="205" t="s">
        <v>18</v>
      </c>
      <c r="G2485" s="205" t="s">
        <v>18</v>
      </c>
      <c r="H2485" s="205" t="s">
        <v>18</v>
      </c>
      <c r="I2485" s="205">
        <v>0</v>
      </c>
      <c r="J2485" s="205" t="s">
        <v>18</v>
      </c>
      <c r="K2485" s="205">
        <v>2.7199999999999998E-2</v>
      </c>
      <c r="L2485" s="205">
        <v>0.61050000000000004</v>
      </c>
      <c r="M2485" s="205">
        <v>0.36220000000000002</v>
      </c>
      <c r="N2485" s="205">
        <v>0</v>
      </c>
      <c r="O2485" s="206" t="e">
        <f t="shared" si="331"/>
        <v>#VALUE!</v>
      </c>
      <c r="P2485" s="201">
        <v>0</v>
      </c>
      <c r="Q2485" s="201">
        <v>0</v>
      </c>
    </row>
    <row r="2486" spans="1:17" x14ac:dyDescent="0.3">
      <c r="A2486" s="205" t="s">
        <v>103</v>
      </c>
      <c r="B2486" s="205" t="s">
        <v>104</v>
      </c>
      <c r="C2486">
        <v>1974</v>
      </c>
      <c r="D2486" t="s">
        <v>18</v>
      </c>
      <c r="E2486" t="s">
        <v>18</v>
      </c>
      <c r="F2486" s="205" t="s">
        <v>18</v>
      </c>
      <c r="G2486" s="205" t="s">
        <v>18</v>
      </c>
      <c r="H2486" s="205" t="s">
        <v>18</v>
      </c>
      <c r="I2486" s="205">
        <f t="shared" si="332"/>
        <v>0</v>
      </c>
      <c r="J2486" s="205" t="s">
        <v>18</v>
      </c>
      <c r="K2486" s="205">
        <v>2.7199999999999998E-2</v>
      </c>
      <c r="L2486" s="205">
        <v>0.61050000000000004</v>
      </c>
      <c r="M2486" s="205">
        <v>0.36220000000000002</v>
      </c>
      <c r="N2486" s="205">
        <v>0</v>
      </c>
      <c r="O2486" s="206" t="e">
        <f t="shared" si="331"/>
        <v>#VALUE!</v>
      </c>
      <c r="P2486" s="201">
        <v>0</v>
      </c>
      <c r="Q2486" s="201">
        <v>0</v>
      </c>
    </row>
    <row r="2487" spans="1:17" x14ac:dyDescent="0.3">
      <c r="A2487" s="205" t="s">
        <v>103</v>
      </c>
      <c r="B2487" s="205" t="s">
        <v>104</v>
      </c>
      <c r="C2487">
        <v>1975</v>
      </c>
      <c r="D2487" t="s">
        <v>18</v>
      </c>
      <c r="E2487" t="s">
        <v>18</v>
      </c>
      <c r="F2487" s="205" t="s">
        <v>18</v>
      </c>
      <c r="G2487" s="205" t="s">
        <v>18</v>
      </c>
      <c r="H2487" s="205">
        <f t="shared" si="333"/>
        <v>905.5</v>
      </c>
      <c r="I2487" s="205">
        <f t="shared" si="332"/>
        <v>0</v>
      </c>
      <c r="J2487" s="205" t="s">
        <v>18</v>
      </c>
      <c r="K2487" s="205">
        <v>2.7199999999999998E-2</v>
      </c>
      <c r="L2487" s="205">
        <v>0.61050000000000004</v>
      </c>
      <c r="M2487" s="205">
        <v>0.36220000000000002</v>
      </c>
      <c r="N2487" s="205">
        <v>0</v>
      </c>
      <c r="O2487" s="206" t="e">
        <f t="shared" si="331"/>
        <v>#VALUE!</v>
      </c>
      <c r="P2487" s="201">
        <v>0</v>
      </c>
      <c r="Q2487" s="201">
        <v>0</v>
      </c>
    </row>
    <row r="2488" spans="1:17" x14ac:dyDescent="0.3">
      <c r="A2488" s="205" t="s">
        <v>103</v>
      </c>
      <c r="B2488" s="205" t="s">
        <v>104</v>
      </c>
      <c r="C2488">
        <v>1976</v>
      </c>
      <c r="D2488" t="s">
        <v>18</v>
      </c>
      <c r="E2488" t="s">
        <v>18</v>
      </c>
      <c r="F2488" s="205" t="s">
        <v>18</v>
      </c>
      <c r="G2488" s="205">
        <f t="shared" si="334"/>
        <v>1526.25</v>
      </c>
      <c r="H2488" s="205">
        <f t="shared" si="333"/>
        <v>905.5</v>
      </c>
      <c r="I2488" s="205">
        <f t="shared" si="332"/>
        <v>0</v>
      </c>
      <c r="J2488" s="201">
        <f t="shared" si="335"/>
        <v>2431.75</v>
      </c>
      <c r="K2488" s="205">
        <v>2.7199999999999998E-2</v>
      </c>
      <c r="L2488" s="205">
        <v>0.61050000000000004</v>
      </c>
      <c r="M2488" s="205">
        <v>0.36220000000000002</v>
      </c>
      <c r="N2488" s="205">
        <v>0</v>
      </c>
      <c r="O2488" s="206" t="e">
        <f t="shared" si="331"/>
        <v>#VALUE!</v>
      </c>
      <c r="P2488" s="201">
        <v>0</v>
      </c>
      <c r="Q2488" s="201">
        <v>0</v>
      </c>
    </row>
    <row r="2489" spans="1:17" x14ac:dyDescent="0.3">
      <c r="A2489" s="205" t="s">
        <v>103</v>
      </c>
      <c r="B2489" s="205" t="s">
        <v>104</v>
      </c>
      <c r="C2489">
        <v>1977</v>
      </c>
      <c r="D2489" t="s">
        <v>18</v>
      </c>
      <c r="E2489" t="s">
        <v>18</v>
      </c>
      <c r="F2489" s="205">
        <f t="shared" si="336"/>
        <v>68</v>
      </c>
      <c r="G2489" s="205">
        <f t="shared" si="334"/>
        <v>1526.25</v>
      </c>
      <c r="H2489" s="205">
        <f t="shared" si="333"/>
        <v>724.40000000000009</v>
      </c>
      <c r="I2489" s="205">
        <f t="shared" si="332"/>
        <v>0</v>
      </c>
      <c r="J2489" s="201">
        <f t="shared" si="335"/>
        <v>2318.65</v>
      </c>
      <c r="K2489" s="205">
        <v>2.7199999999999998E-2</v>
      </c>
      <c r="L2489" s="205">
        <v>0.61050000000000004</v>
      </c>
      <c r="M2489" s="205">
        <v>0.36220000000000002</v>
      </c>
      <c r="N2489" s="205">
        <v>0</v>
      </c>
      <c r="O2489" s="206" t="e">
        <f t="shared" si="331"/>
        <v>#VALUE!</v>
      </c>
      <c r="P2489" s="201">
        <v>0</v>
      </c>
      <c r="Q2489" s="201">
        <v>0</v>
      </c>
    </row>
    <row r="2490" spans="1:17" x14ac:dyDescent="0.3">
      <c r="A2490" s="205" t="s">
        <v>103</v>
      </c>
      <c r="B2490" s="205" t="s">
        <v>104</v>
      </c>
      <c r="C2490">
        <v>1978</v>
      </c>
      <c r="D2490" t="s">
        <v>18</v>
      </c>
      <c r="E2490" t="s">
        <v>18</v>
      </c>
      <c r="F2490" s="205">
        <f t="shared" si="336"/>
        <v>68</v>
      </c>
      <c r="G2490" s="205">
        <f t="shared" si="334"/>
        <v>1221</v>
      </c>
      <c r="H2490" s="205">
        <f t="shared" si="333"/>
        <v>905.5</v>
      </c>
      <c r="I2490" s="205">
        <f t="shared" si="332"/>
        <v>0</v>
      </c>
      <c r="J2490" s="201">
        <f t="shared" si="335"/>
        <v>2194.5</v>
      </c>
      <c r="K2490" s="205">
        <v>2.7199999999999998E-2</v>
      </c>
      <c r="L2490" s="205">
        <v>0.61050000000000004</v>
      </c>
      <c r="M2490" s="205">
        <v>0.36220000000000002</v>
      </c>
      <c r="N2490" s="205">
        <v>0</v>
      </c>
      <c r="O2490" s="206" t="e">
        <f t="shared" si="331"/>
        <v>#VALUE!</v>
      </c>
      <c r="P2490" s="201">
        <v>0</v>
      </c>
      <c r="Q2490" s="201">
        <v>0</v>
      </c>
    </row>
    <row r="2491" spans="1:17" x14ac:dyDescent="0.3">
      <c r="A2491" s="205" t="s">
        <v>103</v>
      </c>
      <c r="B2491" s="205" t="s">
        <v>104</v>
      </c>
      <c r="C2491">
        <v>1979</v>
      </c>
      <c r="D2491" t="s">
        <v>18</v>
      </c>
      <c r="E2491" t="s">
        <v>18</v>
      </c>
      <c r="F2491" s="205">
        <f t="shared" si="336"/>
        <v>54.4</v>
      </c>
      <c r="G2491" s="205">
        <f t="shared" si="334"/>
        <v>1526.25</v>
      </c>
      <c r="H2491" s="205">
        <f t="shared" si="333"/>
        <v>905.5</v>
      </c>
      <c r="I2491" s="205">
        <f t="shared" si="332"/>
        <v>0</v>
      </c>
      <c r="J2491" s="201">
        <f t="shared" si="335"/>
        <v>2486.15</v>
      </c>
      <c r="K2491" s="205">
        <v>2.7199999999999998E-2</v>
      </c>
      <c r="L2491" s="205">
        <v>0.61050000000000004</v>
      </c>
      <c r="M2491" s="205">
        <v>0.36220000000000002</v>
      </c>
      <c r="N2491" s="205">
        <v>0</v>
      </c>
      <c r="O2491" s="206" t="e">
        <f t="shared" si="331"/>
        <v>#VALUE!</v>
      </c>
      <c r="P2491" s="201">
        <v>0</v>
      </c>
      <c r="Q2491" s="201">
        <v>0</v>
      </c>
    </row>
    <row r="2492" spans="1:17" x14ac:dyDescent="0.3">
      <c r="A2492" s="205" t="s">
        <v>103</v>
      </c>
      <c r="B2492" s="205" t="s">
        <v>104</v>
      </c>
      <c r="C2492">
        <v>1980</v>
      </c>
      <c r="D2492">
        <v>2000</v>
      </c>
      <c r="E2492">
        <v>2500</v>
      </c>
      <c r="F2492" s="205">
        <f t="shared" si="336"/>
        <v>68</v>
      </c>
      <c r="G2492" s="205">
        <f t="shared" si="334"/>
        <v>1526.25</v>
      </c>
      <c r="H2492" s="205">
        <f t="shared" si="333"/>
        <v>905.5</v>
      </c>
      <c r="I2492" s="205">
        <f t="shared" si="332"/>
        <v>0</v>
      </c>
      <c r="J2492" s="201">
        <f t="shared" si="335"/>
        <v>2499.75</v>
      </c>
      <c r="K2492" s="205">
        <v>2.7199999999999998E-2</v>
      </c>
      <c r="L2492" s="205">
        <v>0.61050000000000004</v>
      </c>
      <c r="M2492" s="205">
        <v>0.36220000000000002</v>
      </c>
      <c r="N2492" s="205">
        <v>0</v>
      </c>
      <c r="O2492" s="206">
        <f t="shared" si="331"/>
        <v>1.2498750000000001</v>
      </c>
      <c r="P2492" s="201">
        <v>1</v>
      </c>
      <c r="Q2492" s="201">
        <v>0</v>
      </c>
    </row>
    <row r="2493" spans="1:17" x14ac:dyDescent="0.3">
      <c r="A2493" s="205" t="s">
        <v>103</v>
      </c>
      <c r="B2493" s="205" t="s">
        <v>104</v>
      </c>
      <c r="C2493">
        <v>1981</v>
      </c>
      <c r="D2493">
        <v>2000</v>
      </c>
      <c r="E2493">
        <v>2500</v>
      </c>
      <c r="F2493" s="205">
        <f t="shared" si="336"/>
        <v>68</v>
      </c>
      <c r="G2493" s="205">
        <f t="shared" si="334"/>
        <v>1526.25</v>
      </c>
      <c r="H2493" s="205">
        <f t="shared" si="333"/>
        <v>226.375</v>
      </c>
      <c r="I2493" s="205">
        <f t="shared" si="332"/>
        <v>0</v>
      </c>
      <c r="J2493" s="201">
        <f t="shared" si="335"/>
        <v>1820.625</v>
      </c>
      <c r="K2493" s="205">
        <v>2.7199999999999998E-2</v>
      </c>
      <c r="L2493" s="205">
        <v>0.61050000000000004</v>
      </c>
      <c r="M2493" s="205">
        <v>0.36220000000000002</v>
      </c>
      <c r="N2493" s="205">
        <v>0</v>
      </c>
      <c r="O2493" s="206">
        <f t="shared" si="331"/>
        <v>0.91031249999999997</v>
      </c>
      <c r="P2493" s="201">
        <v>1</v>
      </c>
      <c r="Q2493" s="201">
        <v>0</v>
      </c>
    </row>
    <row r="2494" spans="1:17" x14ac:dyDescent="0.3">
      <c r="A2494" s="205" t="s">
        <v>103</v>
      </c>
      <c r="B2494" s="205" t="s">
        <v>104</v>
      </c>
      <c r="C2494">
        <v>1982</v>
      </c>
      <c r="D2494">
        <v>1600</v>
      </c>
      <c r="E2494">
        <v>2000</v>
      </c>
      <c r="F2494" s="205">
        <f t="shared" si="336"/>
        <v>68</v>
      </c>
      <c r="G2494" s="205">
        <f t="shared" si="334"/>
        <v>381.5625</v>
      </c>
      <c r="H2494" s="205">
        <f t="shared" si="333"/>
        <v>905.5</v>
      </c>
      <c r="I2494" s="205">
        <f t="shared" si="332"/>
        <v>0</v>
      </c>
      <c r="J2494" s="201">
        <f t="shared" si="335"/>
        <v>1355.0625</v>
      </c>
      <c r="K2494" s="205">
        <v>2.7199999999999998E-2</v>
      </c>
      <c r="L2494" s="205">
        <v>0.61050000000000004</v>
      </c>
      <c r="M2494" s="205">
        <v>0.36220000000000002</v>
      </c>
      <c r="N2494" s="205">
        <v>0</v>
      </c>
      <c r="O2494" s="206">
        <f t="shared" si="331"/>
        <v>0.84691406250000001</v>
      </c>
      <c r="P2494" s="201">
        <v>1</v>
      </c>
      <c r="Q2494" s="201">
        <v>0</v>
      </c>
    </row>
    <row r="2495" spans="1:17" x14ac:dyDescent="0.3">
      <c r="A2495" s="205" t="s">
        <v>103</v>
      </c>
      <c r="B2495" s="205" t="s">
        <v>104</v>
      </c>
      <c r="C2495">
        <v>1983</v>
      </c>
      <c r="D2495">
        <v>2000</v>
      </c>
      <c r="E2495">
        <v>2500</v>
      </c>
      <c r="F2495" s="205">
        <f t="shared" si="336"/>
        <v>17</v>
      </c>
      <c r="G2495" s="205">
        <f t="shared" si="334"/>
        <v>1526.25</v>
      </c>
      <c r="H2495" s="205">
        <f t="shared" si="333"/>
        <v>905.5</v>
      </c>
      <c r="I2495" s="205">
        <f t="shared" si="332"/>
        <v>0</v>
      </c>
      <c r="J2495" s="201">
        <f t="shared" si="335"/>
        <v>2448.75</v>
      </c>
      <c r="K2495" s="205">
        <v>2.7199999999999998E-2</v>
      </c>
      <c r="L2495" s="205">
        <v>0.61050000000000004</v>
      </c>
      <c r="M2495" s="205">
        <v>0.36220000000000002</v>
      </c>
      <c r="N2495" s="205">
        <v>0</v>
      </c>
      <c r="O2495" s="206">
        <f t="shared" si="331"/>
        <v>1.224375</v>
      </c>
      <c r="P2495" s="201">
        <v>1</v>
      </c>
      <c r="Q2495" s="201">
        <v>0</v>
      </c>
    </row>
    <row r="2496" spans="1:17" x14ac:dyDescent="0.3">
      <c r="A2496" s="205" t="s">
        <v>103</v>
      </c>
      <c r="B2496" s="205" t="s">
        <v>104</v>
      </c>
      <c r="C2496">
        <v>1984</v>
      </c>
      <c r="D2496">
        <v>2000</v>
      </c>
      <c r="E2496">
        <v>2500</v>
      </c>
      <c r="F2496" s="205">
        <f t="shared" si="336"/>
        <v>68</v>
      </c>
      <c r="G2496" s="205">
        <f t="shared" si="334"/>
        <v>1526.25</v>
      </c>
      <c r="H2496" s="205">
        <f t="shared" si="333"/>
        <v>452.75</v>
      </c>
      <c r="I2496" s="205">
        <f t="shared" si="332"/>
        <v>0</v>
      </c>
      <c r="J2496" s="201">
        <f t="shared" si="335"/>
        <v>2047</v>
      </c>
      <c r="K2496" s="205">
        <v>2.7199999999999998E-2</v>
      </c>
      <c r="L2496" s="205">
        <v>0.61050000000000004</v>
      </c>
      <c r="M2496" s="205">
        <v>0.36220000000000002</v>
      </c>
      <c r="N2496" s="205">
        <v>0</v>
      </c>
      <c r="O2496" s="206">
        <f t="shared" si="331"/>
        <v>1.0235000000000001</v>
      </c>
      <c r="P2496" s="201">
        <v>1</v>
      </c>
      <c r="Q2496" s="201">
        <v>0</v>
      </c>
    </row>
    <row r="2497" spans="1:17" x14ac:dyDescent="0.3">
      <c r="A2497" s="205" t="s">
        <v>103</v>
      </c>
      <c r="B2497" s="205" t="s">
        <v>104</v>
      </c>
      <c r="C2497">
        <v>1985</v>
      </c>
      <c r="D2497">
        <v>2000</v>
      </c>
      <c r="E2497">
        <v>2500</v>
      </c>
      <c r="F2497" s="205">
        <f t="shared" si="336"/>
        <v>68</v>
      </c>
      <c r="G2497" s="205">
        <f t="shared" si="334"/>
        <v>763.125</v>
      </c>
      <c r="H2497" s="205">
        <f t="shared" si="333"/>
        <v>181.10000000000002</v>
      </c>
      <c r="I2497" s="205">
        <f t="shared" si="332"/>
        <v>0</v>
      </c>
      <c r="J2497" s="201">
        <f t="shared" si="335"/>
        <v>1012.225</v>
      </c>
      <c r="K2497" s="205">
        <v>2.7199999999999998E-2</v>
      </c>
      <c r="L2497" s="205">
        <v>0.61050000000000004</v>
      </c>
      <c r="M2497" s="205">
        <v>0.36220000000000002</v>
      </c>
      <c r="N2497" s="205">
        <v>0</v>
      </c>
      <c r="O2497" s="206">
        <f t="shared" si="331"/>
        <v>0.50611249999999997</v>
      </c>
      <c r="P2497" s="201">
        <v>1</v>
      </c>
      <c r="Q2497" s="201">
        <v>0</v>
      </c>
    </row>
    <row r="2498" spans="1:17" x14ac:dyDescent="0.3">
      <c r="A2498" s="205" t="s">
        <v>103</v>
      </c>
      <c r="B2498" s="205" t="s">
        <v>104</v>
      </c>
      <c r="C2498">
        <v>1986</v>
      </c>
      <c r="D2498">
        <v>500</v>
      </c>
      <c r="E2498">
        <v>625</v>
      </c>
      <c r="F2498" s="205">
        <f t="shared" si="336"/>
        <v>34</v>
      </c>
      <c r="G2498" s="205">
        <f t="shared" si="334"/>
        <v>305.25</v>
      </c>
      <c r="H2498" s="205">
        <f t="shared" si="333"/>
        <v>181.10000000000002</v>
      </c>
      <c r="I2498" s="205">
        <f t="shared" si="332"/>
        <v>0</v>
      </c>
      <c r="J2498" s="201">
        <f t="shared" si="335"/>
        <v>520.35</v>
      </c>
      <c r="K2498" s="205">
        <v>2.7199999999999998E-2</v>
      </c>
      <c r="L2498" s="205">
        <v>0.61050000000000004</v>
      </c>
      <c r="M2498" s="205">
        <v>0.36220000000000002</v>
      </c>
      <c r="N2498" s="205">
        <v>0</v>
      </c>
      <c r="O2498" s="206">
        <f t="shared" si="331"/>
        <v>1.0407</v>
      </c>
      <c r="P2498" s="201">
        <v>1</v>
      </c>
      <c r="Q2498" s="201">
        <v>0</v>
      </c>
    </row>
    <row r="2499" spans="1:17" x14ac:dyDescent="0.3">
      <c r="A2499" s="205" t="s">
        <v>103</v>
      </c>
      <c r="B2499" s="205" t="s">
        <v>104</v>
      </c>
      <c r="C2499">
        <v>1987</v>
      </c>
      <c r="D2499">
        <v>2000</v>
      </c>
      <c r="E2499">
        <v>2500</v>
      </c>
      <c r="F2499" s="205">
        <f t="shared" si="336"/>
        <v>13.6</v>
      </c>
      <c r="G2499" s="205">
        <f t="shared" si="334"/>
        <v>305.25</v>
      </c>
      <c r="H2499" s="205">
        <f t="shared" si="333"/>
        <v>452.75</v>
      </c>
      <c r="I2499" s="205">
        <f t="shared" si="332"/>
        <v>0</v>
      </c>
      <c r="J2499" s="201">
        <f t="shared" si="335"/>
        <v>771.6</v>
      </c>
      <c r="K2499" s="205">
        <v>2.7199999999999998E-2</v>
      </c>
      <c r="L2499" s="205">
        <v>0.61050000000000004</v>
      </c>
      <c r="M2499" s="205">
        <v>0.36220000000000002</v>
      </c>
      <c r="N2499" s="205">
        <v>0</v>
      </c>
      <c r="O2499" s="206">
        <f t="shared" ref="O2499:O2562" si="337">J2499/D2499</f>
        <v>0.38580000000000003</v>
      </c>
      <c r="P2499" s="201">
        <v>1</v>
      </c>
      <c r="Q2499" s="201">
        <v>0</v>
      </c>
    </row>
    <row r="2500" spans="1:17" x14ac:dyDescent="0.3">
      <c r="A2500" s="205" t="s">
        <v>103</v>
      </c>
      <c r="B2500" s="205" t="s">
        <v>104</v>
      </c>
      <c r="C2500">
        <v>1988</v>
      </c>
      <c r="D2500">
        <v>2000</v>
      </c>
      <c r="E2500">
        <v>2500</v>
      </c>
      <c r="F2500" s="205">
        <f t="shared" si="336"/>
        <v>13.6</v>
      </c>
      <c r="G2500" s="205">
        <f t="shared" si="334"/>
        <v>763.125</v>
      </c>
      <c r="H2500" s="205">
        <f t="shared" si="333"/>
        <v>181.10000000000002</v>
      </c>
      <c r="I2500" s="205">
        <v>0</v>
      </c>
      <c r="J2500" s="201">
        <f t="shared" si="335"/>
        <v>957.82500000000005</v>
      </c>
      <c r="K2500" s="205">
        <v>2.7199999999999998E-2</v>
      </c>
      <c r="L2500" s="205">
        <v>0.61050000000000004</v>
      </c>
      <c r="M2500" s="205">
        <v>0.36220000000000002</v>
      </c>
      <c r="N2500" s="205">
        <v>0</v>
      </c>
      <c r="O2500" s="206">
        <f t="shared" si="337"/>
        <v>0.47891250000000002</v>
      </c>
      <c r="P2500" s="201">
        <v>1</v>
      </c>
      <c r="Q2500" s="201">
        <v>0</v>
      </c>
    </row>
    <row r="2501" spans="1:17" x14ac:dyDescent="0.3">
      <c r="A2501" s="205" t="s">
        <v>103</v>
      </c>
      <c r="B2501" s="205" t="s">
        <v>104</v>
      </c>
      <c r="C2501">
        <v>1989</v>
      </c>
      <c r="D2501">
        <v>1000</v>
      </c>
      <c r="E2501">
        <v>1250</v>
      </c>
      <c r="F2501" s="205">
        <f t="shared" si="336"/>
        <v>34</v>
      </c>
      <c r="G2501" s="205">
        <f t="shared" si="334"/>
        <v>305.25</v>
      </c>
      <c r="H2501" s="205" t="s">
        <v>18</v>
      </c>
      <c r="I2501" s="205">
        <v>0</v>
      </c>
      <c r="J2501" s="205" t="s">
        <v>18</v>
      </c>
      <c r="K2501" s="205">
        <v>2.7199999999999998E-2</v>
      </c>
      <c r="L2501" s="205">
        <v>0.61050000000000004</v>
      </c>
      <c r="M2501" s="205">
        <v>0.36220000000000002</v>
      </c>
      <c r="N2501" s="205">
        <v>0</v>
      </c>
      <c r="O2501" s="206" t="e">
        <f t="shared" si="337"/>
        <v>#VALUE!</v>
      </c>
      <c r="P2501" s="201">
        <v>0</v>
      </c>
      <c r="Q2501" s="201">
        <v>0</v>
      </c>
    </row>
    <row r="2502" spans="1:17" x14ac:dyDescent="0.3">
      <c r="A2502" s="205" t="s">
        <v>103</v>
      </c>
      <c r="B2502" s="205" t="s">
        <v>104</v>
      </c>
      <c r="C2502">
        <v>1990</v>
      </c>
      <c r="D2502">
        <v>400</v>
      </c>
      <c r="E2502">
        <v>500</v>
      </c>
      <c r="F2502" s="205">
        <f t="shared" si="336"/>
        <v>13.6</v>
      </c>
      <c r="G2502" s="205" t="s">
        <v>18</v>
      </c>
      <c r="H2502" s="205" t="s">
        <v>18</v>
      </c>
      <c r="I2502" s="205">
        <f t="shared" si="332"/>
        <v>0</v>
      </c>
      <c r="J2502" s="205" t="s">
        <v>18</v>
      </c>
      <c r="K2502" s="205">
        <v>2.7199999999999998E-2</v>
      </c>
      <c r="L2502" s="205">
        <v>0.61050000000000004</v>
      </c>
      <c r="M2502" s="205">
        <v>0.36220000000000002</v>
      </c>
      <c r="N2502" s="205">
        <v>0</v>
      </c>
      <c r="O2502" s="206" t="e">
        <f t="shared" si="337"/>
        <v>#VALUE!</v>
      </c>
      <c r="P2502" s="201">
        <v>0</v>
      </c>
      <c r="Q2502" s="201">
        <v>0</v>
      </c>
    </row>
    <row r="2503" spans="1:17" x14ac:dyDescent="0.3">
      <c r="A2503" s="205" t="s">
        <v>103</v>
      </c>
      <c r="B2503" s="205" t="s">
        <v>104</v>
      </c>
      <c r="C2503">
        <v>1991</v>
      </c>
      <c r="D2503">
        <v>400</v>
      </c>
      <c r="E2503">
        <v>500</v>
      </c>
      <c r="F2503" s="205" t="s">
        <v>18</v>
      </c>
      <c r="G2503" s="205" t="s">
        <v>18</v>
      </c>
      <c r="H2503" s="205">
        <f t="shared" si="333"/>
        <v>452.75</v>
      </c>
      <c r="I2503" s="205">
        <f t="shared" si="332"/>
        <v>0</v>
      </c>
      <c r="J2503" s="205" t="s">
        <v>18</v>
      </c>
      <c r="K2503" s="205">
        <v>2.7199999999999998E-2</v>
      </c>
      <c r="L2503" s="205">
        <v>0.61050000000000004</v>
      </c>
      <c r="M2503" s="205">
        <v>0.36220000000000002</v>
      </c>
      <c r="N2503" s="205">
        <v>0</v>
      </c>
      <c r="O2503" s="206" t="e">
        <f t="shared" si="337"/>
        <v>#VALUE!</v>
      </c>
      <c r="P2503" s="201">
        <v>0</v>
      </c>
      <c r="Q2503" s="201">
        <v>0</v>
      </c>
    </row>
    <row r="2504" spans="1:17" x14ac:dyDescent="0.3">
      <c r="A2504" s="205" t="s">
        <v>103</v>
      </c>
      <c r="B2504" s="205" t="s">
        <v>104</v>
      </c>
      <c r="C2504">
        <v>1992</v>
      </c>
      <c r="D2504">
        <v>1000</v>
      </c>
      <c r="E2504">
        <v>1250</v>
      </c>
      <c r="F2504" s="205" t="s">
        <v>18</v>
      </c>
      <c r="G2504" s="205">
        <f t="shared" si="334"/>
        <v>763.125</v>
      </c>
      <c r="H2504" s="205">
        <f t="shared" si="333"/>
        <v>452.75</v>
      </c>
      <c r="I2504" s="205">
        <v>0</v>
      </c>
      <c r="J2504" s="201">
        <f t="shared" si="335"/>
        <v>1215.875</v>
      </c>
      <c r="K2504" s="205">
        <v>2.7199999999999998E-2</v>
      </c>
      <c r="L2504" s="205">
        <v>0.61050000000000004</v>
      </c>
      <c r="M2504" s="205">
        <v>0.36220000000000002</v>
      </c>
      <c r="N2504" s="205">
        <v>0</v>
      </c>
      <c r="O2504" s="206">
        <f t="shared" si="337"/>
        <v>1.215875</v>
      </c>
      <c r="P2504" s="201">
        <v>1</v>
      </c>
      <c r="Q2504" s="201">
        <v>0</v>
      </c>
    </row>
    <row r="2505" spans="1:17" x14ac:dyDescent="0.3">
      <c r="A2505" s="205" t="s">
        <v>103</v>
      </c>
      <c r="B2505" s="205" t="s">
        <v>104</v>
      </c>
      <c r="C2505">
        <v>1993</v>
      </c>
      <c r="D2505">
        <v>400</v>
      </c>
      <c r="E2505">
        <v>500</v>
      </c>
      <c r="F2505" s="205">
        <f t="shared" si="336"/>
        <v>34</v>
      </c>
      <c r="G2505" s="205">
        <f t="shared" si="334"/>
        <v>763.125</v>
      </c>
      <c r="H2505" s="205" t="s">
        <v>18</v>
      </c>
      <c r="I2505" s="205">
        <v>0</v>
      </c>
      <c r="J2505" s="205" t="s">
        <v>18</v>
      </c>
      <c r="K2505" s="205">
        <v>2.7199999999999998E-2</v>
      </c>
      <c r="L2505" s="205">
        <v>0.61050000000000004</v>
      </c>
      <c r="M2505" s="205">
        <v>0.36220000000000002</v>
      </c>
      <c r="N2505" s="205">
        <v>0</v>
      </c>
      <c r="O2505" s="206" t="e">
        <f t="shared" si="337"/>
        <v>#VALUE!</v>
      </c>
      <c r="P2505" s="201">
        <v>0</v>
      </c>
      <c r="Q2505" s="201">
        <v>0</v>
      </c>
    </row>
    <row r="2506" spans="1:17" x14ac:dyDescent="0.3">
      <c r="A2506" s="205" t="s">
        <v>103</v>
      </c>
      <c r="B2506" s="205" t="s">
        <v>104</v>
      </c>
      <c r="C2506">
        <v>1994</v>
      </c>
      <c r="D2506" t="s">
        <v>18</v>
      </c>
      <c r="E2506" t="s">
        <v>18</v>
      </c>
      <c r="F2506" s="205">
        <f t="shared" si="336"/>
        <v>34</v>
      </c>
      <c r="G2506" s="205" t="e">
        <f t="shared" si="334"/>
        <v>#VALUE!</v>
      </c>
      <c r="H2506" s="205" t="e">
        <f t="shared" si="333"/>
        <v>#VALUE!</v>
      </c>
      <c r="I2506" s="205">
        <v>0</v>
      </c>
      <c r="J2506" s="205" t="s">
        <v>18</v>
      </c>
      <c r="K2506" s="205">
        <v>2.7199999999999998E-2</v>
      </c>
      <c r="L2506" s="205">
        <v>0.61050000000000004</v>
      </c>
      <c r="M2506" s="205">
        <v>0.36220000000000002</v>
      </c>
      <c r="N2506" s="205">
        <v>0</v>
      </c>
      <c r="O2506" s="206" t="e">
        <f t="shared" si="337"/>
        <v>#VALUE!</v>
      </c>
      <c r="P2506" s="201">
        <v>0</v>
      </c>
      <c r="Q2506" s="201">
        <v>0</v>
      </c>
    </row>
    <row r="2507" spans="1:17" x14ac:dyDescent="0.3">
      <c r="A2507" s="205" t="s">
        <v>103</v>
      </c>
      <c r="B2507" s="205" t="s">
        <v>104</v>
      </c>
      <c r="C2507">
        <v>1995</v>
      </c>
      <c r="D2507" t="s">
        <v>18</v>
      </c>
      <c r="E2507" t="s">
        <v>18</v>
      </c>
      <c r="F2507" s="205" t="e">
        <f t="shared" si="336"/>
        <v>#VALUE!</v>
      </c>
      <c r="G2507" s="205" t="e">
        <f t="shared" si="334"/>
        <v>#VALUE!</v>
      </c>
      <c r="H2507" s="205" t="e">
        <f t="shared" si="333"/>
        <v>#VALUE!</v>
      </c>
      <c r="I2507" s="205">
        <v>0</v>
      </c>
      <c r="J2507" s="205" t="s">
        <v>18</v>
      </c>
      <c r="K2507" s="205">
        <v>2.7199999999999998E-2</v>
      </c>
      <c r="L2507" s="205">
        <v>0.61050000000000004</v>
      </c>
      <c r="M2507" s="205">
        <v>0.36220000000000002</v>
      </c>
      <c r="N2507" s="205">
        <v>0</v>
      </c>
      <c r="O2507" s="206" t="e">
        <f t="shared" si="337"/>
        <v>#VALUE!</v>
      </c>
      <c r="P2507" s="201">
        <v>0</v>
      </c>
      <c r="Q2507" s="201">
        <v>0</v>
      </c>
    </row>
    <row r="2508" spans="1:17" x14ac:dyDescent="0.3">
      <c r="A2508" s="205" t="s">
        <v>103</v>
      </c>
      <c r="B2508" s="205" t="s">
        <v>104</v>
      </c>
      <c r="C2508">
        <v>1996</v>
      </c>
      <c r="D2508">
        <v>1000</v>
      </c>
      <c r="E2508">
        <v>1250</v>
      </c>
      <c r="F2508" s="205" t="e">
        <f t="shared" si="336"/>
        <v>#VALUE!</v>
      </c>
      <c r="G2508" s="205" t="e">
        <f t="shared" si="334"/>
        <v>#VALUE!</v>
      </c>
      <c r="H2508" s="205" t="e">
        <f t="shared" si="333"/>
        <v>#VALUE!</v>
      </c>
      <c r="I2508" s="205">
        <f t="shared" si="332"/>
        <v>0</v>
      </c>
      <c r="J2508" s="205" t="s">
        <v>18</v>
      </c>
      <c r="K2508" s="205">
        <v>2.7199999999999998E-2</v>
      </c>
      <c r="L2508" s="205">
        <v>0.61050000000000004</v>
      </c>
      <c r="M2508" s="205">
        <v>0.36220000000000002</v>
      </c>
      <c r="N2508" s="205">
        <v>0</v>
      </c>
      <c r="O2508" s="206" t="e">
        <f t="shared" si="337"/>
        <v>#VALUE!</v>
      </c>
      <c r="P2508" s="201">
        <v>0</v>
      </c>
      <c r="Q2508" s="201">
        <v>0</v>
      </c>
    </row>
    <row r="2509" spans="1:17" x14ac:dyDescent="0.3">
      <c r="A2509" s="205" t="s">
        <v>103</v>
      </c>
      <c r="B2509" s="205" t="s">
        <v>104</v>
      </c>
      <c r="C2509">
        <v>1997</v>
      </c>
      <c r="D2509">
        <v>1000</v>
      </c>
      <c r="E2509">
        <v>1250</v>
      </c>
      <c r="F2509" s="205" t="e">
        <f t="shared" si="336"/>
        <v>#VALUE!</v>
      </c>
      <c r="G2509" s="205" t="e">
        <f t="shared" si="334"/>
        <v>#VALUE!</v>
      </c>
      <c r="H2509" s="205">
        <f t="shared" si="333"/>
        <v>181.10000000000002</v>
      </c>
      <c r="I2509" s="205">
        <v>0</v>
      </c>
      <c r="J2509" s="205" t="s">
        <v>18</v>
      </c>
      <c r="K2509" s="205">
        <v>2.7199999999999998E-2</v>
      </c>
      <c r="L2509" s="205">
        <v>0.61050000000000004</v>
      </c>
      <c r="M2509" s="205">
        <v>0.36220000000000002</v>
      </c>
      <c r="N2509" s="205">
        <v>0</v>
      </c>
      <c r="O2509" s="206" t="e">
        <f t="shared" si="337"/>
        <v>#VALUE!</v>
      </c>
      <c r="P2509" s="201">
        <v>0</v>
      </c>
      <c r="Q2509" s="201">
        <v>0</v>
      </c>
    </row>
    <row r="2510" spans="1:17" x14ac:dyDescent="0.3">
      <c r="A2510" s="205" t="s">
        <v>103</v>
      </c>
      <c r="B2510" s="205" t="s">
        <v>104</v>
      </c>
      <c r="C2510">
        <v>1998</v>
      </c>
      <c r="D2510" t="s">
        <v>18</v>
      </c>
      <c r="E2510" t="s">
        <v>18</v>
      </c>
      <c r="F2510" s="205" t="e">
        <f t="shared" si="336"/>
        <v>#VALUE!</v>
      </c>
      <c r="G2510" s="205">
        <f t="shared" si="334"/>
        <v>305.25</v>
      </c>
      <c r="H2510" s="205" t="e">
        <f t="shared" si="333"/>
        <v>#VALUE!</v>
      </c>
      <c r="I2510" s="205">
        <v>0</v>
      </c>
      <c r="J2510" s="205" t="s">
        <v>18</v>
      </c>
      <c r="K2510" s="205">
        <v>2.7199999999999998E-2</v>
      </c>
      <c r="L2510" s="205">
        <v>0.61050000000000004</v>
      </c>
      <c r="M2510" s="205">
        <v>0.36220000000000002</v>
      </c>
      <c r="N2510" s="205">
        <v>0</v>
      </c>
      <c r="O2510" s="206" t="e">
        <f t="shared" si="337"/>
        <v>#VALUE!</v>
      </c>
      <c r="P2510" s="201">
        <v>0</v>
      </c>
      <c r="Q2510" s="201">
        <v>0</v>
      </c>
    </row>
    <row r="2511" spans="1:17" x14ac:dyDescent="0.3">
      <c r="A2511" s="205" t="s">
        <v>103</v>
      </c>
      <c r="B2511" s="205" t="s">
        <v>104</v>
      </c>
      <c r="C2511">
        <v>1999</v>
      </c>
      <c r="D2511" t="s">
        <v>18</v>
      </c>
      <c r="E2511" t="s">
        <v>18</v>
      </c>
      <c r="F2511" s="205">
        <f t="shared" si="336"/>
        <v>13.6</v>
      </c>
      <c r="G2511" s="205" t="e">
        <f t="shared" si="334"/>
        <v>#VALUE!</v>
      </c>
      <c r="H2511" s="205" t="e">
        <f t="shared" si="333"/>
        <v>#VALUE!</v>
      </c>
      <c r="I2511" s="205">
        <f t="shared" si="332"/>
        <v>0</v>
      </c>
      <c r="J2511" s="205" t="s">
        <v>18</v>
      </c>
      <c r="K2511" s="205">
        <v>2.7199999999999998E-2</v>
      </c>
      <c r="L2511" s="205">
        <v>0.61050000000000004</v>
      </c>
      <c r="M2511" s="205">
        <v>0.36220000000000002</v>
      </c>
      <c r="N2511" s="205">
        <v>0</v>
      </c>
      <c r="O2511" s="206" t="e">
        <f t="shared" si="337"/>
        <v>#VALUE!</v>
      </c>
      <c r="P2511" s="201">
        <v>0</v>
      </c>
      <c r="Q2511" s="201">
        <v>0</v>
      </c>
    </row>
    <row r="2512" spans="1:17" x14ac:dyDescent="0.3">
      <c r="A2512" s="205" t="s">
        <v>103</v>
      </c>
      <c r="B2512" s="205" t="s">
        <v>104</v>
      </c>
      <c r="C2512">
        <v>2000</v>
      </c>
      <c r="D2512" t="s">
        <v>18</v>
      </c>
      <c r="E2512" t="s">
        <v>18</v>
      </c>
      <c r="F2512" s="205" t="e">
        <f t="shared" si="336"/>
        <v>#VALUE!</v>
      </c>
      <c r="G2512" s="205" t="e">
        <f t="shared" si="334"/>
        <v>#VALUE!</v>
      </c>
      <c r="H2512" s="205">
        <f t="shared" si="333"/>
        <v>226.375</v>
      </c>
      <c r="I2512" s="205">
        <f t="shared" si="332"/>
        <v>0</v>
      </c>
      <c r="J2512" s="205" t="s">
        <v>18</v>
      </c>
      <c r="K2512" s="205">
        <v>2.7199999999999998E-2</v>
      </c>
      <c r="L2512" s="205">
        <v>0.61050000000000004</v>
      </c>
      <c r="M2512" s="205">
        <v>0.36220000000000002</v>
      </c>
      <c r="N2512" s="205">
        <v>0</v>
      </c>
      <c r="O2512" s="206" t="e">
        <f t="shared" si="337"/>
        <v>#VALUE!</v>
      </c>
      <c r="P2512" s="201">
        <v>0</v>
      </c>
      <c r="Q2512" s="201">
        <v>0</v>
      </c>
    </row>
    <row r="2513" spans="1:17" x14ac:dyDescent="0.3">
      <c r="A2513" s="205" t="s">
        <v>103</v>
      </c>
      <c r="B2513" s="205" t="s">
        <v>104</v>
      </c>
      <c r="C2513">
        <v>2001</v>
      </c>
      <c r="D2513" t="s">
        <v>18</v>
      </c>
      <c r="E2513" t="s">
        <v>18</v>
      </c>
      <c r="F2513" s="205" t="e">
        <f t="shared" si="336"/>
        <v>#VALUE!</v>
      </c>
      <c r="G2513" s="205">
        <f t="shared" si="334"/>
        <v>381.5625</v>
      </c>
      <c r="H2513" s="205">
        <f t="shared" si="333"/>
        <v>2037.3750000000002</v>
      </c>
      <c r="I2513" s="205">
        <v>0</v>
      </c>
      <c r="J2513" s="205" t="s">
        <v>18</v>
      </c>
      <c r="K2513" s="205">
        <v>2.7199999999999998E-2</v>
      </c>
      <c r="L2513" s="205">
        <v>0.61050000000000004</v>
      </c>
      <c r="M2513" s="205">
        <v>0.36220000000000002</v>
      </c>
      <c r="N2513" s="205">
        <v>0</v>
      </c>
      <c r="O2513" s="206" t="e">
        <f t="shared" si="337"/>
        <v>#VALUE!</v>
      </c>
      <c r="P2513" s="201">
        <v>0</v>
      </c>
      <c r="Q2513" s="201">
        <v>0</v>
      </c>
    </row>
    <row r="2514" spans="1:17" x14ac:dyDescent="0.3">
      <c r="A2514" s="205" t="s">
        <v>103</v>
      </c>
      <c r="B2514" s="205" t="s">
        <v>104</v>
      </c>
      <c r="C2514">
        <v>2002</v>
      </c>
      <c r="D2514">
        <v>400</v>
      </c>
      <c r="E2514">
        <v>500</v>
      </c>
      <c r="F2514" s="205">
        <f t="shared" si="336"/>
        <v>17</v>
      </c>
      <c r="G2514" s="205">
        <f t="shared" si="334"/>
        <v>3434.0625000000005</v>
      </c>
      <c r="H2514" s="205" t="e">
        <f t="shared" si="333"/>
        <v>#VALUE!</v>
      </c>
      <c r="I2514" s="205">
        <v>0</v>
      </c>
      <c r="J2514" s="205" t="s">
        <v>18</v>
      </c>
      <c r="K2514" s="205">
        <v>2.7199999999999998E-2</v>
      </c>
      <c r="L2514" s="205">
        <v>0.61050000000000004</v>
      </c>
      <c r="M2514" s="205">
        <v>0.36220000000000002</v>
      </c>
      <c r="N2514" s="205">
        <v>0</v>
      </c>
      <c r="O2514" s="206" t="e">
        <f t="shared" si="337"/>
        <v>#VALUE!</v>
      </c>
      <c r="P2514" s="201">
        <v>0</v>
      </c>
      <c r="Q2514" s="201">
        <v>0</v>
      </c>
    </row>
    <row r="2515" spans="1:17" x14ac:dyDescent="0.3">
      <c r="A2515" s="205" t="s">
        <v>103</v>
      </c>
      <c r="B2515" s="205" t="s">
        <v>104</v>
      </c>
      <c r="C2515">
        <v>2003</v>
      </c>
      <c r="D2515" t="s">
        <v>18</v>
      </c>
      <c r="E2515" t="s">
        <v>18</v>
      </c>
      <c r="F2515" s="205">
        <f t="shared" si="336"/>
        <v>153</v>
      </c>
      <c r="G2515" s="205" t="e">
        <f t="shared" si="334"/>
        <v>#VALUE!</v>
      </c>
      <c r="H2515" s="205" t="e">
        <f t="shared" si="333"/>
        <v>#VALUE!</v>
      </c>
      <c r="I2515" s="205">
        <v>0</v>
      </c>
      <c r="J2515" s="205" t="s">
        <v>18</v>
      </c>
      <c r="K2515" s="205">
        <v>2.7199999999999998E-2</v>
      </c>
      <c r="L2515" s="205">
        <v>0.61050000000000004</v>
      </c>
      <c r="M2515" s="205">
        <v>0.36220000000000002</v>
      </c>
      <c r="N2515" s="205">
        <v>0</v>
      </c>
      <c r="O2515" s="206" t="e">
        <f t="shared" si="337"/>
        <v>#VALUE!</v>
      </c>
      <c r="P2515" s="201">
        <v>0</v>
      </c>
      <c r="Q2515" s="201">
        <v>0</v>
      </c>
    </row>
    <row r="2516" spans="1:17" x14ac:dyDescent="0.3">
      <c r="A2516" s="205" t="s">
        <v>103</v>
      </c>
      <c r="B2516" s="205" t="s">
        <v>104</v>
      </c>
      <c r="C2516">
        <v>2004</v>
      </c>
      <c r="D2516" t="s">
        <v>18</v>
      </c>
      <c r="E2516" t="s">
        <v>18</v>
      </c>
      <c r="F2516" s="205" t="e">
        <f t="shared" si="336"/>
        <v>#VALUE!</v>
      </c>
      <c r="G2516" s="205" t="e">
        <f t="shared" si="334"/>
        <v>#VALUE!</v>
      </c>
      <c r="H2516" s="205" t="e">
        <f t="shared" si="333"/>
        <v>#VALUE!</v>
      </c>
      <c r="I2516" s="205" t="e">
        <f t="shared" si="332"/>
        <v>#VALUE!</v>
      </c>
      <c r="J2516" s="205" t="s">
        <v>18</v>
      </c>
      <c r="K2516" s="205">
        <v>2.7199999999999998E-2</v>
      </c>
      <c r="L2516" s="205">
        <v>0.61050000000000004</v>
      </c>
      <c r="M2516" s="205">
        <v>0.36220000000000002</v>
      </c>
      <c r="N2516" s="205">
        <v>0</v>
      </c>
      <c r="O2516" s="206" t="e">
        <f t="shared" si="337"/>
        <v>#VALUE!</v>
      </c>
      <c r="P2516" s="201">
        <v>0</v>
      </c>
      <c r="Q2516" s="201">
        <v>0</v>
      </c>
    </row>
    <row r="2517" spans="1:17" x14ac:dyDescent="0.3">
      <c r="A2517" s="205" t="s">
        <v>103</v>
      </c>
      <c r="B2517" s="205" t="s">
        <v>104</v>
      </c>
      <c r="C2517">
        <v>2005</v>
      </c>
      <c r="D2517">
        <v>500</v>
      </c>
      <c r="E2517">
        <v>625</v>
      </c>
      <c r="F2517" s="205" t="e">
        <f t="shared" si="336"/>
        <v>#VALUE!</v>
      </c>
      <c r="G2517" s="205" t="e">
        <f t="shared" si="334"/>
        <v>#VALUE!</v>
      </c>
      <c r="H2517" s="205" t="e">
        <f t="shared" si="333"/>
        <v>#VALUE!</v>
      </c>
      <c r="I2517" s="205">
        <v>0</v>
      </c>
      <c r="J2517" s="205" t="s">
        <v>18</v>
      </c>
      <c r="K2517" s="205">
        <v>2.7199999999999998E-2</v>
      </c>
      <c r="L2517" s="205">
        <v>0.61050000000000004</v>
      </c>
      <c r="M2517" s="205">
        <v>0.36220000000000002</v>
      </c>
      <c r="N2517" s="205">
        <v>0</v>
      </c>
      <c r="O2517" s="206" t="e">
        <f t="shared" si="337"/>
        <v>#VALUE!</v>
      </c>
      <c r="P2517" s="201">
        <v>0</v>
      </c>
      <c r="Q2517" s="201">
        <v>0</v>
      </c>
    </row>
    <row r="2518" spans="1:17" x14ac:dyDescent="0.3">
      <c r="A2518" s="205" t="s">
        <v>103</v>
      </c>
      <c r="B2518" s="205" t="s">
        <v>104</v>
      </c>
      <c r="C2518">
        <v>2006</v>
      </c>
      <c r="D2518">
        <v>4500</v>
      </c>
      <c r="E2518">
        <v>5625</v>
      </c>
      <c r="F2518" s="205" t="e">
        <f t="shared" si="336"/>
        <v>#VALUE!</v>
      </c>
      <c r="G2518" s="205" t="e">
        <f t="shared" si="334"/>
        <v>#VALUE!</v>
      </c>
      <c r="H2518" s="205" t="e">
        <f t="shared" si="333"/>
        <v>#VALUE!</v>
      </c>
      <c r="I2518" s="205">
        <v>0</v>
      </c>
      <c r="J2518" s="205" t="s">
        <v>18</v>
      </c>
      <c r="K2518" s="205">
        <v>2.7199999999999998E-2</v>
      </c>
      <c r="L2518" s="205">
        <v>0.61050000000000004</v>
      </c>
      <c r="M2518" s="205">
        <v>0.36220000000000002</v>
      </c>
      <c r="N2518" s="205">
        <v>0</v>
      </c>
      <c r="O2518" s="206" t="e">
        <f t="shared" si="337"/>
        <v>#VALUE!</v>
      </c>
      <c r="P2518" s="201">
        <v>0</v>
      </c>
      <c r="Q2518" s="201">
        <v>0</v>
      </c>
    </row>
    <row r="2519" spans="1:17" x14ac:dyDescent="0.3">
      <c r="A2519" s="205" t="s">
        <v>103</v>
      </c>
      <c r="B2519" s="205" t="s">
        <v>104</v>
      </c>
      <c r="C2519">
        <v>2007</v>
      </c>
      <c r="D2519" t="s">
        <v>18</v>
      </c>
      <c r="E2519" t="s">
        <v>18</v>
      </c>
      <c r="F2519" s="205" t="e">
        <f t="shared" si="336"/>
        <v>#VALUE!</v>
      </c>
      <c r="G2519" s="205" t="e">
        <f t="shared" si="334"/>
        <v>#VALUE!</v>
      </c>
      <c r="H2519" s="205" t="e">
        <f t="shared" si="333"/>
        <v>#VALUE!</v>
      </c>
      <c r="I2519" s="205">
        <v>0</v>
      </c>
      <c r="J2519" s="205" t="s">
        <v>18</v>
      </c>
      <c r="K2519" s="205">
        <v>2.7199999999999998E-2</v>
      </c>
      <c r="L2519" s="205">
        <v>0.61050000000000004</v>
      </c>
      <c r="M2519" s="205">
        <v>0.36220000000000002</v>
      </c>
      <c r="N2519" s="205">
        <v>0</v>
      </c>
      <c r="O2519" s="206" t="e">
        <f t="shared" si="337"/>
        <v>#VALUE!</v>
      </c>
      <c r="P2519" s="201">
        <v>0</v>
      </c>
      <c r="Q2519" s="201">
        <v>0</v>
      </c>
    </row>
    <row r="2520" spans="1:17" x14ac:dyDescent="0.3">
      <c r="A2520" s="205" t="s">
        <v>103</v>
      </c>
      <c r="B2520" s="205" t="s">
        <v>104</v>
      </c>
      <c r="C2520">
        <v>2008</v>
      </c>
      <c r="D2520" t="s">
        <v>18</v>
      </c>
      <c r="E2520" t="s">
        <v>18</v>
      </c>
      <c r="F2520" s="205" t="e">
        <f t="shared" si="336"/>
        <v>#VALUE!</v>
      </c>
      <c r="G2520" s="205" t="e">
        <f t="shared" si="334"/>
        <v>#VALUE!</v>
      </c>
      <c r="H2520" s="205" t="e">
        <f t="shared" si="333"/>
        <v>#VALUE!</v>
      </c>
      <c r="I2520" s="205">
        <v>0</v>
      </c>
      <c r="J2520" s="205" t="s">
        <v>18</v>
      </c>
      <c r="K2520" s="205">
        <v>2.7199999999999998E-2</v>
      </c>
      <c r="L2520" s="205">
        <v>0.61050000000000004</v>
      </c>
      <c r="M2520" s="205">
        <v>0.36220000000000002</v>
      </c>
      <c r="N2520" s="205">
        <v>0</v>
      </c>
      <c r="O2520" s="206" t="e">
        <f t="shared" si="337"/>
        <v>#VALUE!</v>
      </c>
      <c r="P2520" s="201">
        <v>0</v>
      </c>
      <c r="Q2520" s="201">
        <v>0</v>
      </c>
    </row>
    <row r="2521" spans="1:17" x14ac:dyDescent="0.3">
      <c r="A2521" s="205" t="s">
        <v>103</v>
      </c>
      <c r="B2521" s="205" t="s">
        <v>104</v>
      </c>
      <c r="C2521">
        <v>2009</v>
      </c>
      <c r="D2521" t="s">
        <v>18</v>
      </c>
      <c r="E2521" s="205" t="s">
        <v>18</v>
      </c>
      <c r="F2521" s="205" t="s">
        <v>18</v>
      </c>
      <c r="G2521" s="205" t="s">
        <v>18</v>
      </c>
      <c r="H2521" s="205" t="s">
        <v>18</v>
      </c>
      <c r="I2521" s="205" t="s">
        <v>18</v>
      </c>
      <c r="J2521" s="205" t="s">
        <v>18</v>
      </c>
      <c r="K2521" s="205">
        <v>2.7199999999999998E-2</v>
      </c>
      <c r="L2521" s="205">
        <v>0.61050000000000004</v>
      </c>
      <c r="M2521" s="205">
        <v>0.36220000000000002</v>
      </c>
      <c r="N2521" s="205">
        <v>0</v>
      </c>
      <c r="O2521" s="206" t="e">
        <f t="shared" si="337"/>
        <v>#VALUE!</v>
      </c>
      <c r="P2521" s="201">
        <v>0</v>
      </c>
      <c r="Q2521" s="201">
        <v>0</v>
      </c>
    </row>
    <row r="2522" spans="1:17" x14ac:dyDescent="0.3">
      <c r="A2522" s="205" t="s">
        <v>103</v>
      </c>
      <c r="B2522" s="205" t="s">
        <v>104</v>
      </c>
      <c r="C2522">
        <v>2010</v>
      </c>
      <c r="D2522">
        <v>800</v>
      </c>
      <c r="E2522" s="205" t="s">
        <v>18</v>
      </c>
      <c r="F2522" s="205" t="s">
        <v>18</v>
      </c>
      <c r="G2522" s="205" t="s">
        <v>18</v>
      </c>
      <c r="H2522" s="205" t="s">
        <v>18</v>
      </c>
      <c r="I2522" s="205" t="s">
        <v>18</v>
      </c>
      <c r="J2522" s="205" t="s">
        <v>18</v>
      </c>
      <c r="K2522" s="205">
        <v>2.7199999999999998E-2</v>
      </c>
      <c r="L2522" s="205">
        <v>0.61050000000000004</v>
      </c>
      <c r="M2522" s="205">
        <v>0.36220000000000002</v>
      </c>
      <c r="N2522" s="205">
        <v>0</v>
      </c>
      <c r="O2522" s="206" t="e">
        <f t="shared" si="337"/>
        <v>#VALUE!</v>
      </c>
      <c r="P2522" s="201">
        <v>0</v>
      </c>
      <c r="Q2522" s="201">
        <v>0</v>
      </c>
    </row>
    <row r="2523" spans="1:17" x14ac:dyDescent="0.3">
      <c r="A2523" s="205" t="s">
        <v>103</v>
      </c>
      <c r="B2523" s="205" t="s">
        <v>104</v>
      </c>
      <c r="C2523">
        <v>2011</v>
      </c>
      <c r="D2523" t="s">
        <v>18</v>
      </c>
      <c r="E2523" s="205" t="s">
        <v>18</v>
      </c>
      <c r="F2523" s="205" t="s">
        <v>18</v>
      </c>
      <c r="G2523" s="205" t="s">
        <v>18</v>
      </c>
      <c r="H2523" s="205" t="s">
        <v>18</v>
      </c>
      <c r="I2523" s="205" t="s">
        <v>18</v>
      </c>
      <c r="J2523" s="205" t="s">
        <v>18</v>
      </c>
      <c r="K2523" s="205">
        <v>2.7199999999999998E-2</v>
      </c>
      <c r="L2523" s="205">
        <v>0.61050000000000004</v>
      </c>
      <c r="M2523" s="205">
        <v>0.36220000000000002</v>
      </c>
      <c r="N2523" s="205">
        <v>0</v>
      </c>
      <c r="O2523" s="206" t="e">
        <f t="shared" si="337"/>
        <v>#VALUE!</v>
      </c>
      <c r="P2523" s="201">
        <v>0</v>
      </c>
      <c r="Q2523" s="201">
        <v>0</v>
      </c>
    </row>
    <row r="2524" spans="1:17" x14ac:dyDescent="0.3">
      <c r="A2524" s="205" t="s">
        <v>103</v>
      </c>
      <c r="B2524" s="205" t="s">
        <v>104</v>
      </c>
      <c r="C2524">
        <v>2012</v>
      </c>
      <c r="D2524" t="s">
        <v>18</v>
      </c>
      <c r="E2524" s="205" t="s">
        <v>18</v>
      </c>
      <c r="F2524" s="205" t="s">
        <v>18</v>
      </c>
      <c r="G2524" s="205" t="s">
        <v>18</v>
      </c>
      <c r="H2524" s="205" t="s">
        <v>18</v>
      </c>
      <c r="I2524" s="205" t="s">
        <v>18</v>
      </c>
      <c r="J2524" s="205" t="s">
        <v>18</v>
      </c>
      <c r="K2524" s="205">
        <v>2.7199999999999998E-2</v>
      </c>
      <c r="L2524" s="205">
        <v>0.61050000000000004</v>
      </c>
      <c r="M2524" s="205">
        <v>0.36220000000000002</v>
      </c>
      <c r="N2524" s="205">
        <v>0</v>
      </c>
      <c r="O2524" s="206" t="e">
        <f t="shared" si="337"/>
        <v>#VALUE!</v>
      </c>
      <c r="P2524" s="201">
        <v>0</v>
      </c>
      <c r="Q2524" s="201">
        <v>0</v>
      </c>
    </row>
    <row r="2525" spans="1:17" x14ac:dyDescent="0.3">
      <c r="A2525" s="205" t="s">
        <v>103</v>
      </c>
      <c r="B2525" s="205" t="s">
        <v>104</v>
      </c>
      <c r="C2525">
        <v>2013</v>
      </c>
      <c r="D2525" t="s">
        <v>18</v>
      </c>
      <c r="E2525" s="205" t="s">
        <v>18</v>
      </c>
      <c r="F2525" s="205" t="s">
        <v>18</v>
      </c>
      <c r="G2525" s="205" t="s">
        <v>18</v>
      </c>
      <c r="H2525" s="205" t="s">
        <v>18</v>
      </c>
      <c r="I2525" s="205" t="s">
        <v>18</v>
      </c>
      <c r="J2525" s="205" t="s">
        <v>18</v>
      </c>
      <c r="K2525" s="205">
        <v>2.7199999999999998E-2</v>
      </c>
      <c r="L2525" s="205">
        <v>0.61050000000000004</v>
      </c>
      <c r="M2525" s="205">
        <v>0.36220000000000002</v>
      </c>
      <c r="N2525" s="205">
        <v>0</v>
      </c>
      <c r="O2525" s="206" t="e">
        <f t="shared" si="337"/>
        <v>#VALUE!</v>
      </c>
      <c r="P2525" s="201">
        <v>0</v>
      </c>
      <c r="Q2525" s="201">
        <v>0</v>
      </c>
    </row>
    <row r="2526" spans="1:17" x14ac:dyDescent="0.3">
      <c r="A2526" s="205" t="s">
        <v>103</v>
      </c>
      <c r="B2526" s="205" t="s">
        <v>104</v>
      </c>
      <c r="C2526">
        <v>2014</v>
      </c>
      <c r="D2526" t="s">
        <v>18</v>
      </c>
      <c r="E2526" s="205" t="s">
        <v>18</v>
      </c>
      <c r="F2526" s="205" t="s">
        <v>18</v>
      </c>
      <c r="G2526" s="205" t="s">
        <v>18</v>
      </c>
      <c r="H2526" s="205" t="s">
        <v>18</v>
      </c>
      <c r="I2526" s="205" t="s">
        <v>18</v>
      </c>
      <c r="J2526" s="205" t="s">
        <v>18</v>
      </c>
      <c r="K2526" s="205">
        <v>2.7199999999999998E-2</v>
      </c>
      <c r="L2526" s="205">
        <v>0.61050000000000004</v>
      </c>
      <c r="M2526" s="205">
        <v>0.36220000000000002</v>
      </c>
      <c r="N2526" s="205">
        <v>0</v>
      </c>
      <c r="O2526" s="206" t="e">
        <f t="shared" si="337"/>
        <v>#VALUE!</v>
      </c>
      <c r="P2526" s="201">
        <v>0</v>
      </c>
      <c r="Q2526" s="201">
        <v>0</v>
      </c>
    </row>
    <row r="2527" spans="1:17" x14ac:dyDescent="0.3">
      <c r="A2527" t="s">
        <v>105</v>
      </c>
      <c r="B2527" t="s">
        <v>106</v>
      </c>
      <c r="C2527" s="200">
        <v>1954</v>
      </c>
      <c r="D2527" s="205">
        <v>2000</v>
      </c>
      <c r="E2527" s="201" t="s">
        <v>18</v>
      </c>
      <c r="F2527" s="205" t="s">
        <v>18</v>
      </c>
      <c r="G2527" s="205" t="s">
        <v>18</v>
      </c>
      <c r="H2527" s="205" t="s">
        <v>18</v>
      </c>
      <c r="I2527" s="205">
        <f t="shared" ref="I2527" si="338">N2527*E2533</f>
        <v>166.19859931943884</v>
      </c>
      <c r="J2527" s="205" t="s">
        <v>18</v>
      </c>
      <c r="K2527" s="205">
        <v>6.6099039999999998E-2</v>
      </c>
      <c r="L2527" s="205">
        <v>0.28854439999999998</v>
      </c>
      <c r="M2527" s="205">
        <v>0.55810139999999997</v>
      </c>
      <c r="N2527" s="205">
        <v>8.7255189999999996E-2</v>
      </c>
      <c r="O2527" s="206" t="e">
        <f t="shared" si="337"/>
        <v>#VALUE!</v>
      </c>
      <c r="P2527" s="201">
        <v>0</v>
      </c>
      <c r="Q2527" s="201">
        <v>0</v>
      </c>
    </row>
    <row r="2528" spans="1:17" x14ac:dyDescent="0.3">
      <c r="A2528" s="205" t="s">
        <v>105</v>
      </c>
      <c r="B2528" s="205" t="s">
        <v>106</v>
      </c>
      <c r="C2528" s="200">
        <v>1955</v>
      </c>
      <c r="D2528" s="205">
        <v>2000</v>
      </c>
      <c r="E2528" s="201" t="s">
        <v>18</v>
      </c>
      <c r="F2528" s="205" t="s">
        <v>18</v>
      </c>
      <c r="G2528" s="205" t="s">
        <v>18</v>
      </c>
      <c r="H2528" s="205">
        <f t="shared" ref="H2528:H2582" si="339">M2528*E2533</f>
        <v>1063.0390118710172</v>
      </c>
      <c r="I2528" s="205">
        <f t="shared" ref="I2528:I2582" si="340">N2528*E2534</f>
        <v>163.76330118206297</v>
      </c>
      <c r="J2528" s="205" t="s">
        <v>18</v>
      </c>
      <c r="K2528" s="205">
        <v>6.6099039999999998E-2</v>
      </c>
      <c r="L2528" s="205">
        <v>0.28854439999999998</v>
      </c>
      <c r="M2528" s="205">
        <v>0.55810139999999997</v>
      </c>
      <c r="N2528" s="205">
        <v>8.7255189999999996E-2</v>
      </c>
      <c r="O2528" s="206" t="e">
        <f t="shared" si="337"/>
        <v>#VALUE!</v>
      </c>
      <c r="P2528" s="201">
        <v>0</v>
      </c>
      <c r="Q2528" s="201">
        <v>0</v>
      </c>
    </row>
    <row r="2529" spans="1:17" x14ac:dyDescent="0.3">
      <c r="A2529" s="205" t="s">
        <v>105</v>
      </c>
      <c r="B2529" s="205" t="s">
        <v>106</v>
      </c>
      <c r="C2529" s="200">
        <v>1956</v>
      </c>
      <c r="D2529" s="205">
        <v>1500</v>
      </c>
      <c r="E2529" s="201" t="s">
        <v>18</v>
      </c>
      <c r="F2529" s="205" t="s">
        <v>18</v>
      </c>
      <c r="G2529" s="205">
        <f t="shared" ref="G2529:G2583" si="341">L2529*E2533</f>
        <v>549.60255225468984</v>
      </c>
      <c r="H2529" s="205">
        <f t="shared" si="339"/>
        <v>1047.462364798369</v>
      </c>
      <c r="I2529" s="205">
        <f t="shared" si="340"/>
        <v>111.78239343550436</v>
      </c>
      <c r="J2529" s="201">
        <f t="shared" ref="J2529:J2582" si="342">SUM(F2529:I2529)</f>
        <v>1708.8473104885632</v>
      </c>
      <c r="K2529" s="205">
        <v>6.6099039999999998E-2</v>
      </c>
      <c r="L2529" s="205">
        <v>0.28854439999999998</v>
      </c>
      <c r="M2529" s="205">
        <v>0.55810139999999997</v>
      </c>
      <c r="N2529" s="205">
        <v>8.7255189999999996E-2</v>
      </c>
      <c r="O2529" s="206">
        <f t="shared" si="337"/>
        <v>1.1392315403257087</v>
      </c>
      <c r="P2529" s="201">
        <v>1</v>
      </c>
      <c r="Q2529" s="201">
        <v>0</v>
      </c>
    </row>
    <row r="2530" spans="1:17" x14ac:dyDescent="0.3">
      <c r="A2530" s="205" t="s">
        <v>105</v>
      </c>
      <c r="B2530" s="205" t="s">
        <v>106</v>
      </c>
      <c r="C2530" s="200">
        <v>1957</v>
      </c>
      <c r="D2530" s="205">
        <v>7000</v>
      </c>
      <c r="E2530" s="201" t="s">
        <v>18</v>
      </c>
      <c r="F2530" s="205">
        <f t="shared" ref="F2530:F2584" si="343">K2530*E2533</f>
        <v>125.90159810963176</v>
      </c>
      <c r="G2530" s="205">
        <f t="shared" si="341"/>
        <v>541.54925892199253</v>
      </c>
      <c r="H2530" s="205">
        <f t="shared" si="339"/>
        <v>714.98222938607762</v>
      </c>
      <c r="I2530" s="205">
        <f t="shared" si="340"/>
        <v>161.33308051343596</v>
      </c>
      <c r="J2530" s="201">
        <f t="shared" si="342"/>
        <v>1543.7661669311378</v>
      </c>
      <c r="K2530" s="205">
        <v>6.6099039999999998E-2</v>
      </c>
      <c r="L2530" s="205">
        <v>0.28854439999999998</v>
      </c>
      <c r="M2530" s="205">
        <v>0.55810139999999997</v>
      </c>
      <c r="N2530" s="205">
        <v>8.7255189999999996E-2</v>
      </c>
      <c r="O2530" s="206">
        <f t="shared" si="337"/>
        <v>0.22053802384730539</v>
      </c>
      <c r="P2530" s="201">
        <v>1</v>
      </c>
      <c r="Q2530" s="201">
        <v>0</v>
      </c>
    </row>
    <row r="2531" spans="1:17" x14ac:dyDescent="0.3">
      <c r="A2531" s="205" t="s">
        <v>105</v>
      </c>
      <c r="B2531" s="205" t="s">
        <v>106</v>
      </c>
      <c r="C2531" s="200">
        <v>1958</v>
      </c>
      <c r="D2531" s="205">
        <v>3000</v>
      </c>
      <c r="E2531" s="201" t="s">
        <v>18</v>
      </c>
      <c r="F2531" s="205">
        <f t="shared" si="343"/>
        <v>124.05676952127693</v>
      </c>
      <c r="G2531" s="205">
        <f t="shared" si="341"/>
        <v>369.65346868663676</v>
      </c>
      <c r="H2531" s="205">
        <f t="shared" si="339"/>
        <v>1031.9181942170012</v>
      </c>
      <c r="I2531" s="205">
        <f t="shared" si="340"/>
        <v>110.75808667947942</v>
      </c>
      <c r="J2531" s="201">
        <f t="shared" si="342"/>
        <v>1636.3865191043944</v>
      </c>
      <c r="K2531" s="205">
        <v>6.6099039999999998E-2</v>
      </c>
      <c r="L2531" s="205">
        <v>0.28854439999999998</v>
      </c>
      <c r="M2531" s="205">
        <v>0.55810139999999997</v>
      </c>
      <c r="N2531" s="205">
        <v>8.7255189999999996E-2</v>
      </c>
      <c r="O2531" s="206">
        <f t="shared" si="337"/>
        <v>0.54546217303479816</v>
      </c>
      <c r="P2531" s="201">
        <v>1</v>
      </c>
      <c r="Q2531" s="201">
        <v>0</v>
      </c>
    </row>
    <row r="2532" spans="1:17" x14ac:dyDescent="0.3">
      <c r="A2532" s="205" t="s">
        <v>105</v>
      </c>
      <c r="B2532" s="205" t="s">
        <v>106</v>
      </c>
      <c r="C2532" s="200">
        <v>1959</v>
      </c>
      <c r="D2532" s="205">
        <v>1500</v>
      </c>
      <c r="E2532" s="201" t="s">
        <v>18</v>
      </c>
      <c r="F2532" s="205">
        <f t="shared" si="343"/>
        <v>84.679305551785973</v>
      </c>
      <c r="G2532" s="205">
        <f t="shared" si="341"/>
        <v>533.51275628304825</v>
      </c>
      <c r="H2532" s="205">
        <f t="shared" si="339"/>
        <v>708.43056140429951</v>
      </c>
      <c r="I2532" s="205">
        <f t="shared" si="340"/>
        <v>638.67555696221882</v>
      </c>
      <c r="J2532" s="201">
        <f t="shared" si="342"/>
        <v>1965.2981802013524</v>
      </c>
      <c r="K2532" s="205">
        <v>6.6099039999999998E-2</v>
      </c>
      <c r="L2532" s="205">
        <v>0.28854439999999998</v>
      </c>
      <c r="M2532" s="205">
        <v>0.55810139999999997</v>
      </c>
      <c r="N2532" s="205">
        <v>8.7255189999999996E-2</v>
      </c>
      <c r="O2532" s="206">
        <f t="shared" si="337"/>
        <v>1.3101987868009015</v>
      </c>
      <c r="P2532" s="201">
        <v>1</v>
      </c>
      <c r="Q2532" s="201">
        <v>0</v>
      </c>
    </row>
    <row r="2533" spans="1:17" x14ac:dyDescent="0.3">
      <c r="A2533" s="205" t="s">
        <v>105</v>
      </c>
      <c r="B2533" s="205" t="s">
        <v>106</v>
      </c>
      <c r="C2533" s="200">
        <v>1960</v>
      </c>
      <c r="D2533" s="205">
        <v>1500</v>
      </c>
      <c r="E2533" s="201">
        <v>1904.7417044125266</v>
      </c>
      <c r="F2533" s="205">
        <f t="shared" si="343"/>
        <v>122.2157873036644</v>
      </c>
      <c r="G2533" s="205">
        <f t="shared" si="341"/>
        <v>366.2661861842073</v>
      </c>
      <c r="H2533" s="205">
        <f t="shared" si="339"/>
        <v>4085.0947947783288</v>
      </c>
      <c r="I2533" s="205">
        <f t="shared" si="340"/>
        <v>930.78112385253291</v>
      </c>
      <c r="J2533" s="201">
        <f t="shared" si="342"/>
        <v>5504.3578921187336</v>
      </c>
      <c r="K2533" s="205">
        <v>6.6099039999999998E-2</v>
      </c>
      <c r="L2533" s="205">
        <v>0.28854439999999998</v>
      </c>
      <c r="M2533" s="205">
        <v>0.55810139999999997</v>
      </c>
      <c r="N2533" s="205">
        <v>8.7255189999999996E-2</v>
      </c>
      <c r="O2533" s="206">
        <f t="shared" si="337"/>
        <v>3.6695719280791557</v>
      </c>
      <c r="P2533" s="201">
        <v>1</v>
      </c>
      <c r="Q2533" s="201">
        <v>0</v>
      </c>
    </row>
    <row r="2534" spans="1:17" x14ac:dyDescent="0.3">
      <c r="A2534" s="205" t="s">
        <v>105</v>
      </c>
      <c r="B2534" s="205" t="s">
        <v>106</v>
      </c>
      <c r="C2534" s="200">
        <v>1961</v>
      </c>
      <c r="D2534" s="205">
        <v>1500</v>
      </c>
      <c r="E2534" s="201">
        <v>1876.8316381187524</v>
      </c>
      <c r="F2534" s="205">
        <f t="shared" si="343"/>
        <v>83.903355224490113</v>
      </c>
      <c r="G2534" s="205">
        <f t="shared" si="341"/>
        <v>2112.037752462968</v>
      </c>
      <c r="H2534" s="205">
        <f t="shared" si="339"/>
        <v>5953.4595972534353</v>
      </c>
      <c r="I2534" s="205">
        <f t="shared" si="340"/>
        <v>48.108873282895175</v>
      </c>
      <c r="J2534" s="201">
        <f t="shared" si="342"/>
        <v>8197.5095782237895</v>
      </c>
      <c r="K2534" s="205">
        <v>6.6099039999999998E-2</v>
      </c>
      <c r="L2534" s="205">
        <v>0.28854439999999998</v>
      </c>
      <c r="M2534" s="205">
        <v>0.55810139999999997</v>
      </c>
      <c r="N2534" s="205">
        <v>8.7255189999999996E-2</v>
      </c>
      <c r="O2534" s="206">
        <f t="shared" si="337"/>
        <v>5.4650063854825266</v>
      </c>
      <c r="P2534" s="201">
        <v>1</v>
      </c>
      <c r="Q2534" s="201">
        <v>0</v>
      </c>
    </row>
    <row r="2535" spans="1:17" x14ac:dyDescent="0.3">
      <c r="A2535" s="205" t="s">
        <v>105</v>
      </c>
      <c r="B2535" s="205" t="s">
        <v>106</v>
      </c>
      <c r="C2535" s="200">
        <v>1962</v>
      </c>
      <c r="D2535" s="205">
        <v>1000</v>
      </c>
      <c r="E2535" s="201">
        <v>1281.0973586270841</v>
      </c>
      <c r="F2535" s="205">
        <f t="shared" si="343"/>
        <v>483.82040296592078</v>
      </c>
      <c r="G2535" s="205">
        <f t="shared" si="341"/>
        <v>3078.0023619609879</v>
      </c>
      <c r="H2535" s="205">
        <f t="shared" si="339"/>
        <v>307.71383950463456</v>
      </c>
      <c r="I2535" s="205">
        <f t="shared" si="340"/>
        <v>576.27443909616431</v>
      </c>
      <c r="J2535" s="201">
        <f t="shared" si="342"/>
        <v>4445.8110435277076</v>
      </c>
      <c r="K2535" s="205">
        <v>6.6099039999999998E-2</v>
      </c>
      <c r="L2535" s="205">
        <v>0.28854439999999998</v>
      </c>
      <c r="M2535" s="205">
        <v>0.55810139999999997</v>
      </c>
      <c r="N2535" s="205">
        <v>8.7255189999999996E-2</v>
      </c>
      <c r="O2535" s="206">
        <f t="shared" si="337"/>
        <v>4.4458110435277076</v>
      </c>
      <c r="P2535" s="201">
        <v>1</v>
      </c>
      <c r="Q2535" s="201">
        <v>0</v>
      </c>
    </row>
    <row r="2536" spans="1:17" x14ac:dyDescent="0.3">
      <c r="A2536" s="205" t="s">
        <v>105</v>
      </c>
      <c r="B2536" s="205" t="s">
        <v>106</v>
      </c>
      <c r="C2536" s="200">
        <v>1963</v>
      </c>
      <c r="D2536" s="205">
        <v>1600</v>
      </c>
      <c r="E2536" s="201">
        <v>1848.979762847757</v>
      </c>
      <c r="F2536" s="205">
        <f t="shared" si="343"/>
        <v>705.10119497503274</v>
      </c>
      <c r="G2536" s="205">
        <f t="shared" si="341"/>
        <v>159.0913500513725</v>
      </c>
      <c r="H2536" s="205">
        <f t="shared" si="339"/>
        <v>3685.964940810788</v>
      </c>
      <c r="I2536" s="205">
        <f t="shared" si="340"/>
        <v>211.92757112250294</v>
      </c>
      <c r="J2536" s="201">
        <f t="shared" si="342"/>
        <v>4762.085056959696</v>
      </c>
      <c r="K2536" s="205">
        <v>6.6099039999999998E-2</v>
      </c>
      <c r="L2536" s="205">
        <v>0.28854439999999998</v>
      </c>
      <c r="M2536" s="205">
        <v>0.55810139999999997</v>
      </c>
      <c r="N2536" s="205">
        <v>8.7255189999999996E-2</v>
      </c>
      <c r="O2536" s="206">
        <f t="shared" si="337"/>
        <v>2.97630316059981</v>
      </c>
      <c r="P2536" s="201">
        <v>1</v>
      </c>
      <c r="Q2536" s="201">
        <v>0</v>
      </c>
    </row>
    <row r="2537" spans="1:17" x14ac:dyDescent="0.3">
      <c r="A2537" s="205" t="s">
        <v>105</v>
      </c>
      <c r="B2537" s="205" t="s">
        <v>106</v>
      </c>
      <c r="C2537" s="200">
        <v>1964</v>
      </c>
      <c r="D2537" s="205">
        <v>1000</v>
      </c>
      <c r="E2537" s="201">
        <v>1269.3581514117318</v>
      </c>
      <c r="F2537" s="205">
        <f t="shared" si="343"/>
        <v>36.444254370210182</v>
      </c>
      <c r="G2537" s="205">
        <f t="shared" si="341"/>
        <v>1905.6833440433661</v>
      </c>
      <c r="H2537" s="205">
        <f t="shared" si="339"/>
        <v>1355.5305322476343</v>
      </c>
      <c r="I2537" s="205">
        <f t="shared" si="340"/>
        <v>327.66491734079005</v>
      </c>
      <c r="J2537" s="201">
        <f t="shared" si="342"/>
        <v>3625.3230480020006</v>
      </c>
      <c r="K2537" s="205">
        <v>6.6099039999999998E-2</v>
      </c>
      <c r="L2537" s="205">
        <v>0.28854439999999998</v>
      </c>
      <c r="M2537" s="205">
        <v>0.55810139999999997</v>
      </c>
      <c r="N2537" s="205">
        <v>8.7255189999999996E-2</v>
      </c>
      <c r="O2537" s="206">
        <f t="shared" si="337"/>
        <v>3.6253230480020004</v>
      </c>
      <c r="P2537" s="201">
        <v>1</v>
      </c>
      <c r="Q2537" s="201">
        <v>0</v>
      </c>
    </row>
    <row r="2538" spans="1:17" x14ac:dyDescent="0.3">
      <c r="A2538" s="205" t="s">
        <v>105</v>
      </c>
      <c r="B2538" s="205" t="s">
        <v>106</v>
      </c>
      <c r="C2538" s="200">
        <v>1965</v>
      </c>
      <c r="D2538" s="205">
        <v>6000</v>
      </c>
      <c r="E2538" s="201">
        <v>7319.6282875805882</v>
      </c>
      <c r="F2538" s="205">
        <f t="shared" si="343"/>
        <v>436.5492436701465</v>
      </c>
      <c r="G2538" s="205">
        <f t="shared" si="341"/>
        <v>700.82380031491459</v>
      </c>
      <c r="H2538" s="205">
        <f t="shared" si="339"/>
        <v>2095.8094194600826</v>
      </c>
      <c r="I2538" s="205">
        <f t="shared" si="340"/>
        <v>290.12597584541959</v>
      </c>
      <c r="J2538" s="201">
        <f t="shared" si="342"/>
        <v>3523.308439290563</v>
      </c>
      <c r="K2538" s="205">
        <v>6.6099039999999998E-2</v>
      </c>
      <c r="L2538" s="205">
        <v>0.28854439999999998</v>
      </c>
      <c r="M2538" s="205">
        <v>0.55810139999999997</v>
      </c>
      <c r="N2538" s="205">
        <v>8.7255189999999996E-2</v>
      </c>
      <c r="O2538" s="206">
        <f t="shared" si="337"/>
        <v>0.58721807321509378</v>
      </c>
      <c r="P2538" s="201">
        <v>1</v>
      </c>
      <c r="Q2538" s="201">
        <v>0</v>
      </c>
    </row>
    <row r="2539" spans="1:17" x14ac:dyDescent="0.3">
      <c r="A2539" s="205" t="s">
        <v>105</v>
      </c>
      <c r="B2539" s="205" t="s">
        <v>106</v>
      </c>
      <c r="C2539" s="200">
        <v>1966</v>
      </c>
      <c r="D2539" s="205">
        <v>8000</v>
      </c>
      <c r="E2539" s="201">
        <v>10667.343958021671</v>
      </c>
      <c r="F2539" s="205">
        <f t="shared" si="343"/>
        <v>160.54298891251244</v>
      </c>
      <c r="G2539" s="205">
        <f t="shared" si="341"/>
        <v>1083.5559119766729</v>
      </c>
      <c r="H2539" s="205">
        <f t="shared" si="339"/>
        <v>1855.7029478211537</v>
      </c>
      <c r="I2539" s="205">
        <f t="shared" si="340"/>
        <v>134.84271147565471</v>
      </c>
      <c r="J2539" s="201">
        <f t="shared" si="342"/>
        <v>3234.6445601859937</v>
      </c>
      <c r="K2539" s="205">
        <v>6.6099039999999998E-2</v>
      </c>
      <c r="L2539" s="205">
        <v>0.28854439999999998</v>
      </c>
      <c r="M2539" s="205">
        <v>0.55810139999999997</v>
      </c>
      <c r="N2539" s="205">
        <v>8.7255189999999996E-2</v>
      </c>
      <c r="O2539" s="206">
        <f t="shared" si="337"/>
        <v>0.40433057002324924</v>
      </c>
      <c r="P2539" s="201">
        <v>1</v>
      </c>
      <c r="Q2539" s="201">
        <v>0</v>
      </c>
    </row>
    <row r="2540" spans="1:17" x14ac:dyDescent="0.3">
      <c r="A2540" s="205" t="s">
        <v>105</v>
      </c>
      <c r="B2540" s="205" t="s">
        <v>106</v>
      </c>
      <c r="C2540" s="200">
        <v>1967</v>
      </c>
      <c r="D2540" s="205">
        <v>400</v>
      </c>
      <c r="E2540" s="201">
        <v>551.35830066836343</v>
      </c>
      <c r="F2540" s="205">
        <f t="shared" si="343"/>
        <v>248.21831776316776</v>
      </c>
      <c r="G2540" s="205">
        <f t="shared" si="341"/>
        <v>959.41829505764736</v>
      </c>
      <c r="H2540" s="205">
        <f t="shared" si="339"/>
        <v>862.48057054667993</v>
      </c>
      <c r="I2540" s="205">
        <f t="shared" si="340"/>
        <v>464.79934875667067</v>
      </c>
      <c r="J2540" s="201">
        <f t="shared" si="342"/>
        <v>2534.9165321241658</v>
      </c>
      <c r="K2540" s="205">
        <v>6.6099039999999998E-2</v>
      </c>
      <c r="L2540" s="205">
        <v>0.28854439999999998</v>
      </c>
      <c r="M2540" s="205">
        <v>0.55810139999999997</v>
      </c>
      <c r="N2540" s="205">
        <v>8.7255189999999996E-2</v>
      </c>
      <c r="O2540" s="206">
        <f t="shared" si="337"/>
        <v>6.3372913303104141</v>
      </c>
      <c r="P2540" s="201">
        <v>1</v>
      </c>
      <c r="Q2540" s="201">
        <v>0</v>
      </c>
    </row>
    <row r="2541" spans="1:17" x14ac:dyDescent="0.3">
      <c r="A2541" s="205" t="s">
        <v>105</v>
      </c>
      <c r="B2541" s="205" t="s">
        <v>106</v>
      </c>
      <c r="C2541" s="200">
        <v>1968</v>
      </c>
      <c r="D2541" s="205">
        <v>5000</v>
      </c>
      <c r="E2541" s="201">
        <v>6604.471769486312</v>
      </c>
      <c r="F2541" s="205">
        <f t="shared" si="343"/>
        <v>219.78117843128211</v>
      </c>
      <c r="G2541" s="205">
        <f t="shared" si="341"/>
        <v>445.91169049217478</v>
      </c>
      <c r="H2541" s="205">
        <f t="shared" si="339"/>
        <v>2972.9482826200501</v>
      </c>
      <c r="I2541" s="205">
        <f t="shared" si="340"/>
        <v>430.21305413328054</v>
      </c>
      <c r="J2541" s="201">
        <f t="shared" si="342"/>
        <v>4068.8542056767874</v>
      </c>
      <c r="K2541" s="205">
        <v>6.6099039999999998E-2</v>
      </c>
      <c r="L2541" s="205">
        <v>0.28854439999999998</v>
      </c>
      <c r="M2541" s="205">
        <v>0.55810139999999997</v>
      </c>
      <c r="N2541" s="205">
        <v>8.7255189999999996E-2</v>
      </c>
      <c r="O2541" s="206">
        <f t="shared" si="337"/>
        <v>0.81377084113535747</v>
      </c>
      <c r="P2541" s="201">
        <v>1</v>
      </c>
      <c r="Q2541" s="201">
        <v>0</v>
      </c>
    </row>
    <row r="2542" spans="1:17" x14ac:dyDescent="0.3">
      <c r="A2542" s="205" t="s">
        <v>105</v>
      </c>
      <c r="B2542" s="205" t="s">
        <v>106</v>
      </c>
      <c r="C2542" s="200">
        <v>1969</v>
      </c>
      <c r="D2542" s="205">
        <v>1944</v>
      </c>
      <c r="E2542" s="201">
        <v>2428.8248197328198</v>
      </c>
      <c r="F2542" s="205">
        <f t="shared" si="343"/>
        <v>102.14835105553905</v>
      </c>
      <c r="G2542" s="205">
        <f t="shared" si="341"/>
        <v>1537.0460967122331</v>
      </c>
      <c r="H2542" s="205">
        <f t="shared" si="339"/>
        <v>2751.7275225698281</v>
      </c>
      <c r="I2542" s="205">
        <f t="shared" si="340"/>
        <v>20.973581282160719</v>
      </c>
      <c r="J2542" s="201">
        <f t="shared" si="342"/>
        <v>4411.8955516197611</v>
      </c>
      <c r="K2542" s="205">
        <v>6.6099039999999998E-2</v>
      </c>
      <c r="L2542" s="205">
        <v>0.28854439999999998</v>
      </c>
      <c r="M2542" s="205">
        <v>0.55810139999999997</v>
      </c>
      <c r="N2542" s="205">
        <v>8.7255189999999996E-2</v>
      </c>
      <c r="O2542" s="206">
        <f t="shared" si="337"/>
        <v>2.2694935965122229</v>
      </c>
      <c r="P2542" s="201">
        <v>1</v>
      </c>
      <c r="Q2542" s="201">
        <v>0</v>
      </c>
    </row>
    <row r="2543" spans="1:17" x14ac:dyDescent="0.3">
      <c r="A2543" s="205" t="s">
        <v>105</v>
      </c>
      <c r="B2543" s="205" t="s">
        <v>106</v>
      </c>
      <c r="C2543" s="200">
        <v>1970</v>
      </c>
      <c r="D2543" s="205">
        <v>3000</v>
      </c>
      <c r="E2543" s="201">
        <v>3755.24845388326</v>
      </c>
      <c r="F2543" s="205">
        <f t="shared" si="343"/>
        <v>352.10273160188092</v>
      </c>
      <c r="G2543" s="205">
        <f t="shared" si="341"/>
        <v>1422.6725949144682</v>
      </c>
      <c r="H2543" s="205">
        <f t="shared" si="339"/>
        <v>134.15116139896884</v>
      </c>
      <c r="I2543" s="205" t="s">
        <v>18</v>
      </c>
      <c r="J2543" s="201">
        <f t="shared" si="342"/>
        <v>1908.9264879153179</v>
      </c>
      <c r="K2543" s="205">
        <v>6.6099039999999998E-2</v>
      </c>
      <c r="L2543" s="205">
        <v>0.28854439999999998</v>
      </c>
      <c r="M2543" s="205">
        <v>0.55810139999999997</v>
      </c>
      <c r="N2543" s="205">
        <v>8.7255189999999996E-2</v>
      </c>
      <c r="O2543" s="206">
        <f t="shared" si="337"/>
        <v>0.63630882930510602</v>
      </c>
      <c r="P2543" s="201">
        <v>1</v>
      </c>
      <c r="Q2543" s="201">
        <v>0</v>
      </c>
    </row>
    <row r="2544" spans="1:17" x14ac:dyDescent="0.3">
      <c r="A2544" s="205" t="s">
        <v>105</v>
      </c>
      <c r="B2544" s="205" t="s">
        <v>106</v>
      </c>
      <c r="C2544" s="200">
        <v>1971</v>
      </c>
      <c r="D2544" s="205">
        <v>2600</v>
      </c>
      <c r="E2544" s="201">
        <v>3325.028297404654</v>
      </c>
      <c r="F2544" s="205">
        <f t="shared" si="343"/>
        <v>325.90233169715032</v>
      </c>
      <c r="G2544" s="205">
        <f t="shared" si="341"/>
        <v>69.357586945971875</v>
      </c>
      <c r="H2544" s="205" t="s">
        <v>18</v>
      </c>
      <c r="I2544" s="205">
        <f t="shared" si="340"/>
        <v>136.03695238961214</v>
      </c>
      <c r="J2544" s="201" t="s">
        <v>18</v>
      </c>
      <c r="K2544" s="205">
        <v>6.6099039999999998E-2</v>
      </c>
      <c r="L2544" s="205">
        <v>0.28854439999999998</v>
      </c>
      <c r="M2544" s="205">
        <v>0.55810139999999997</v>
      </c>
      <c r="N2544" s="205">
        <v>8.7255189999999996E-2</v>
      </c>
      <c r="O2544" s="206" t="e">
        <f t="shared" si="337"/>
        <v>#VALUE!</v>
      </c>
      <c r="P2544" s="201">
        <v>0</v>
      </c>
      <c r="Q2544" s="201">
        <v>1</v>
      </c>
    </row>
    <row r="2545" spans="1:17" x14ac:dyDescent="0.3">
      <c r="A2545" s="205" t="s">
        <v>105</v>
      </c>
      <c r="B2545" s="205" t="s">
        <v>106</v>
      </c>
      <c r="C2545" s="200">
        <v>1972</v>
      </c>
      <c r="D2545" s="205">
        <v>1200</v>
      </c>
      <c r="E2545" s="201">
        <v>1545.3832772085502</v>
      </c>
      <c r="F2545" s="205">
        <f t="shared" si="343"/>
        <v>15.888265077559199</v>
      </c>
      <c r="G2545" s="201" t="s">
        <v>18</v>
      </c>
      <c r="H2545" s="205">
        <f t="shared" si="339"/>
        <v>870.11917090978636</v>
      </c>
      <c r="I2545" s="205">
        <f t="shared" si="340"/>
        <v>917.93086626745571</v>
      </c>
      <c r="J2545" s="201" t="s">
        <v>18</v>
      </c>
      <c r="K2545" s="205">
        <v>6.6099039999999998E-2</v>
      </c>
      <c r="L2545" s="205">
        <v>0.28854439999999998</v>
      </c>
      <c r="M2545" s="205">
        <v>0.55810139999999997</v>
      </c>
      <c r="N2545" s="205">
        <v>8.7255189999999996E-2</v>
      </c>
      <c r="O2545" s="206" t="e">
        <f t="shared" si="337"/>
        <v>#VALUE!</v>
      </c>
      <c r="P2545" s="201">
        <v>0</v>
      </c>
      <c r="Q2545" s="201">
        <v>1</v>
      </c>
    </row>
    <row r="2546" spans="1:17" x14ac:dyDescent="0.3">
      <c r="A2546" s="205" t="s">
        <v>105</v>
      </c>
      <c r="B2546" s="205" t="s">
        <v>106</v>
      </c>
      <c r="C2546" s="200">
        <v>1973</v>
      </c>
      <c r="D2546" s="205">
        <v>4000</v>
      </c>
      <c r="E2546" s="201">
        <v>5326.8962998839461</v>
      </c>
      <c r="F2546" s="201" t="s">
        <v>18</v>
      </c>
      <c r="G2546" s="205">
        <f t="shared" si="341"/>
        <v>449.8609286747207</v>
      </c>
      <c r="H2546" s="205">
        <f t="shared" si="339"/>
        <v>5871.2668159576497</v>
      </c>
      <c r="I2546" s="205">
        <f t="shared" si="340"/>
        <v>247.24507444190255</v>
      </c>
      <c r="J2546" s="201">
        <f t="shared" si="342"/>
        <v>6568.3728190742731</v>
      </c>
      <c r="K2546" s="205">
        <v>6.6099039999999998E-2</v>
      </c>
      <c r="L2546" s="205">
        <v>0.28854439999999998</v>
      </c>
      <c r="M2546" s="205">
        <v>0.55810139999999997</v>
      </c>
      <c r="N2546" s="205">
        <v>8.7255189999999996E-2</v>
      </c>
      <c r="O2546" s="206">
        <f t="shared" si="337"/>
        <v>1.6420932047685683</v>
      </c>
      <c r="P2546" s="201">
        <v>1</v>
      </c>
      <c r="Q2546" s="201">
        <v>0</v>
      </c>
    </row>
    <row r="2547" spans="1:17" x14ac:dyDescent="0.3">
      <c r="A2547" s="205" t="s">
        <v>105</v>
      </c>
      <c r="B2547" s="205" t="s">
        <v>106</v>
      </c>
      <c r="C2547" s="200">
        <v>1974</v>
      </c>
      <c r="D2547" s="205">
        <v>3600</v>
      </c>
      <c r="E2547" s="201">
        <v>4930.5153553992668</v>
      </c>
      <c r="F2547" s="205">
        <f t="shared" si="343"/>
        <v>103.05303280502935</v>
      </c>
      <c r="G2547" s="205">
        <f t="shared" si="341"/>
        <v>3035.5078139033703</v>
      </c>
      <c r="H2547" s="205">
        <f t="shared" si="339"/>
        <v>1581.4282472954335</v>
      </c>
      <c r="I2547" s="205">
        <f t="shared" si="340"/>
        <v>31.985111822217064</v>
      </c>
      <c r="J2547" s="201">
        <f t="shared" si="342"/>
        <v>4751.9742058260499</v>
      </c>
      <c r="K2547" s="205">
        <v>6.6099039999999998E-2</v>
      </c>
      <c r="L2547" s="205">
        <v>0.28854439999999998</v>
      </c>
      <c r="M2547" s="205">
        <v>0.55810139999999997</v>
      </c>
      <c r="N2547" s="205">
        <v>8.7255189999999996E-2</v>
      </c>
      <c r="O2547" s="206">
        <f t="shared" si="337"/>
        <v>1.3199928349516805</v>
      </c>
      <c r="P2547" s="201">
        <v>1</v>
      </c>
      <c r="Q2547" s="201">
        <v>0</v>
      </c>
    </row>
    <row r="2548" spans="1:17" x14ac:dyDescent="0.3">
      <c r="A2548" s="205" t="s">
        <v>105</v>
      </c>
      <c r="B2548" s="205" t="s">
        <v>106</v>
      </c>
      <c r="C2548" s="200">
        <v>1975</v>
      </c>
      <c r="D2548" s="195">
        <v>200</v>
      </c>
      <c r="E2548" s="193">
        <v>240.37058749354301</v>
      </c>
      <c r="F2548" s="205">
        <f t="shared" si="343"/>
        <v>695.36664863886267</v>
      </c>
      <c r="G2548" s="205">
        <f t="shared" si="341"/>
        <v>817.61533792768205</v>
      </c>
      <c r="H2548" s="205">
        <f t="shared" si="339"/>
        <v>204.58308195920372</v>
      </c>
      <c r="I2548" s="205">
        <f t="shared" si="340"/>
        <v>339.28485370812575</v>
      </c>
      <c r="J2548" s="201">
        <f t="shared" si="342"/>
        <v>2056.8499222338742</v>
      </c>
      <c r="K2548" s="205">
        <v>6.6099039999999998E-2</v>
      </c>
      <c r="L2548" s="205">
        <v>0.28854439999999998</v>
      </c>
      <c r="M2548" s="205">
        <v>0.55810139999999997</v>
      </c>
      <c r="N2548" s="205">
        <v>8.7255189999999996E-2</v>
      </c>
      <c r="O2548" s="206">
        <f t="shared" si="337"/>
        <v>10.28424961116937</v>
      </c>
      <c r="P2548" s="201">
        <v>1</v>
      </c>
      <c r="Q2548" s="201">
        <v>0</v>
      </c>
    </row>
    <row r="2549" spans="1:17" x14ac:dyDescent="0.3">
      <c r="A2549" s="205" t="s">
        <v>105</v>
      </c>
      <c r="B2549" s="205" t="s">
        <v>106</v>
      </c>
      <c r="C2549" s="200">
        <v>1976</v>
      </c>
      <c r="D2549" s="205" t="s">
        <v>18</v>
      </c>
      <c r="E2549" s="201" t="s">
        <v>18</v>
      </c>
      <c r="F2549" s="205">
        <f t="shared" si="343"/>
        <v>187.29730650220685</v>
      </c>
      <c r="G2549" s="205">
        <f t="shared" si="341"/>
        <v>105.77164406695498</v>
      </c>
      <c r="H2549" s="205">
        <f t="shared" si="339"/>
        <v>2170.1328236555346</v>
      </c>
      <c r="I2549" s="205">
        <f t="shared" si="340"/>
        <v>215.08703514419497</v>
      </c>
      <c r="J2549" s="201">
        <f t="shared" si="342"/>
        <v>2678.2888093688912</v>
      </c>
      <c r="K2549" s="205">
        <v>6.6099039999999998E-2</v>
      </c>
      <c r="L2549" s="205">
        <v>0.28854439999999998</v>
      </c>
      <c r="M2549" s="205">
        <v>0.55810139999999997</v>
      </c>
      <c r="N2549" s="205">
        <v>8.7255189999999996E-2</v>
      </c>
      <c r="O2549" s="206" t="e">
        <f t="shared" si="337"/>
        <v>#VALUE!</v>
      </c>
      <c r="P2549" s="201">
        <v>0</v>
      </c>
      <c r="Q2549" s="201">
        <v>0</v>
      </c>
    </row>
    <row r="2550" spans="1:17" x14ac:dyDescent="0.3">
      <c r="A2550" s="205" t="s">
        <v>105</v>
      </c>
      <c r="B2550" s="205" t="s">
        <v>106</v>
      </c>
      <c r="C2550" s="200">
        <v>1977</v>
      </c>
      <c r="D2550" s="205">
        <v>1200</v>
      </c>
      <c r="E2550" s="201">
        <v>1559.0700380070475</v>
      </c>
      <c r="F2550" s="205">
        <f t="shared" si="343"/>
        <v>24.229907536058299</v>
      </c>
      <c r="G2550" s="205">
        <f t="shared" si="341"/>
        <v>1121.9819078074202</v>
      </c>
      <c r="H2550" s="205">
        <f t="shared" si="339"/>
        <v>1375.7390871055854</v>
      </c>
      <c r="I2550" s="205">
        <f t="shared" si="340"/>
        <v>954.62176575354499</v>
      </c>
      <c r="J2550" s="201">
        <f t="shared" si="342"/>
        <v>3476.5726682026088</v>
      </c>
      <c r="K2550" s="205">
        <v>6.6099039999999998E-2</v>
      </c>
      <c r="L2550" s="205">
        <v>0.28854439999999998</v>
      </c>
      <c r="M2550" s="205">
        <v>0.55810139999999997</v>
      </c>
      <c r="N2550" s="205">
        <v>8.7255189999999996E-2</v>
      </c>
      <c r="O2550" s="206">
        <f t="shared" si="337"/>
        <v>2.8971438901688407</v>
      </c>
      <c r="P2550" s="201">
        <v>1</v>
      </c>
      <c r="Q2550" s="201">
        <v>0</v>
      </c>
    </row>
    <row r="2551" spans="1:17" x14ac:dyDescent="0.3">
      <c r="A2551" s="205" t="s">
        <v>105</v>
      </c>
      <c r="B2551" s="205" t="s">
        <v>106</v>
      </c>
      <c r="C2551" s="200">
        <v>1978</v>
      </c>
      <c r="D2551" s="205">
        <v>8000</v>
      </c>
      <c r="E2551" s="201">
        <v>10520.071829165185</v>
      </c>
      <c r="F2551" s="205">
        <f t="shared" si="343"/>
        <v>257.02085018263733</v>
      </c>
      <c r="G2551" s="205">
        <f t="shared" si="341"/>
        <v>711.27183957149884</v>
      </c>
      <c r="H2551" s="205">
        <f t="shared" si="339"/>
        <v>6105.9490436904152</v>
      </c>
      <c r="I2551" s="205">
        <f t="shared" si="340"/>
        <v>99.891304272805797</v>
      </c>
      <c r="J2551" s="201">
        <f t="shared" si="342"/>
        <v>7174.1330377173572</v>
      </c>
      <c r="K2551" s="205">
        <v>6.6099039999999998E-2</v>
      </c>
      <c r="L2551" s="205">
        <v>0.28854439999999998</v>
      </c>
      <c r="M2551" s="205">
        <v>0.55810139999999997</v>
      </c>
      <c r="N2551" s="205">
        <v>8.7255189999999996E-2</v>
      </c>
      <c r="O2551" s="206">
        <f t="shared" si="337"/>
        <v>0.89676662971466969</v>
      </c>
      <c r="P2551" s="201">
        <v>1</v>
      </c>
      <c r="Q2551" s="201">
        <v>0</v>
      </c>
    </row>
    <row r="2552" spans="1:17" x14ac:dyDescent="0.3">
      <c r="A2552" s="205" t="s">
        <v>105</v>
      </c>
      <c r="B2552" s="205" t="s">
        <v>106</v>
      </c>
      <c r="C2552" s="200">
        <v>1979</v>
      </c>
      <c r="D2552" s="205">
        <v>2200</v>
      </c>
      <c r="E2552" s="201">
        <v>2833.5858811596486</v>
      </c>
      <c r="F2552" s="205">
        <f t="shared" si="343"/>
        <v>162.93639999497509</v>
      </c>
      <c r="G2552" s="205">
        <f t="shared" si="341"/>
        <v>3156.8410386396176</v>
      </c>
      <c r="H2552" s="205">
        <f t="shared" si="339"/>
        <v>638.92447844625508</v>
      </c>
      <c r="I2552" s="205">
        <f t="shared" si="340"/>
        <v>156.35888115354456</v>
      </c>
      <c r="J2552" s="201">
        <f t="shared" si="342"/>
        <v>4115.0607982343927</v>
      </c>
      <c r="K2552" s="205">
        <v>6.6099039999999998E-2</v>
      </c>
      <c r="L2552" s="205">
        <v>0.28854439999999998</v>
      </c>
      <c r="M2552" s="205">
        <v>0.55810139999999997</v>
      </c>
      <c r="N2552" s="205">
        <v>8.7255189999999996E-2</v>
      </c>
      <c r="O2552" s="206">
        <f t="shared" si="337"/>
        <v>1.8704821810156331</v>
      </c>
      <c r="P2552" s="201">
        <v>1</v>
      </c>
      <c r="Q2552" s="201">
        <v>0</v>
      </c>
    </row>
    <row r="2553" spans="1:17" x14ac:dyDescent="0.3">
      <c r="A2553" s="205" t="s">
        <v>105</v>
      </c>
      <c r="B2553" s="205" t="s">
        <v>106</v>
      </c>
      <c r="C2553" s="200">
        <v>1980</v>
      </c>
      <c r="D2553" s="205">
        <v>280</v>
      </c>
      <c r="E2553" s="201">
        <v>366.56973438734207</v>
      </c>
      <c r="F2553" s="205">
        <f t="shared" si="343"/>
        <v>723.16136472127562</v>
      </c>
      <c r="G2553" s="205">
        <f t="shared" si="341"/>
        <v>330.33079701750904</v>
      </c>
      <c r="H2553" s="205">
        <f t="shared" si="339"/>
        <v>1000.1022343109541</v>
      </c>
      <c r="I2553" s="205">
        <f t="shared" si="340"/>
        <v>670.6174098009493</v>
      </c>
      <c r="J2553" s="201">
        <f t="shared" si="342"/>
        <v>2724.2118058506881</v>
      </c>
      <c r="K2553" s="205">
        <v>6.6099039999999998E-2</v>
      </c>
      <c r="L2553" s="205">
        <v>0.28854439999999998</v>
      </c>
      <c r="M2553" s="205">
        <v>0.55810139999999997</v>
      </c>
      <c r="N2553" s="205">
        <v>8.7255189999999996E-2</v>
      </c>
      <c r="O2553" s="206">
        <f t="shared" si="337"/>
        <v>9.7293278780381716</v>
      </c>
      <c r="P2553" s="201">
        <v>1</v>
      </c>
      <c r="Q2553" s="201">
        <v>0</v>
      </c>
    </row>
    <row r="2554" spans="1:17" x14ac:dyDescent="0.3">
      <c r="A2554" s="205" t="s">
        <v>105</v>
      </c>
      <c r="B2554" s="205" t="s">
        <v>106</v>
      </c>
      <c r="C2554" s="200">
        <v>1981</v>
      </c>
      <c r="D2554" s="205">
        <v>3000</v>
      </c>
      <c r="E2554" s="201">
        <v>3888.4203187011085</v>
      </c>
      <c r="F2554" s="205">
        <f t="shared" si="343"/>
        <v>75.671364841224474</v>
      </c>
      <c r="G2554" s="205">
        <f t="shared" si="341"/>
        <v>517.06356432346104</v>
      </c>
      <c r="H2554" s="205">
        <f t="shared" si="339"/>
        <v>4289.4011837494536</v>
      </c>
      <c r="I2554" s="205">
        <f t="shared" si="340"/>
        <v>592.11540748791913</v>
      </c>
      <c r="J2554" s="201">
        <f t="shared" si="342"/>
        <v>5474.2515204020583</v>
      </c>
      <c r="K2554" s="205">
        <v>6.6099039999999998E-2</v>
      </c>
      <c r="L2554" s="205">
        <v>0.28854439999999998</v>
      </c>
      <c r="M2554" s="205">
        <v>0.55810139999999997</v>
      </c>
      <c r="N2554" s="205">
        <v>8.7255189999999996E-2</v>
      </c>
      <c r="O2554" s="206">
        <f t="shared" si="337"/>
        <v>1.8247505068006862</v>
      </c>
      <c r="P2554" s="201">
        <v>1</v>
      </c>
      <c r="Q2554" s="201">
        <v>0</v>
      </c>
    </row>
    <row r="2555" spans="1:17" x14ac:dyDescent="0.3">
      <c r="A2555" s="205" t="s">
        <v>105</v>
      </c>
      <c r="B2555" s="205" t="s">
        <v>106</v>
      </c>
      <c r="C2555" s="200">
        <v>1982</v>
      </c>
      <c r="D2555" s="205">
        <v>2000</v>
      </c>
      <c r="E2555" s="201">
        <v>2465.0342878652259</v>
      </c>
      <c r="F2555" s="205">
        <f t="shared" si="343"/>
        <v>118.4476469505526</v>
      </c>
      <c r="G2555" s="205">
        <f t="shared" si="341"/>
        <v>2217.6663432922333</v>
      </c>
      <c r="H2555" s="205">
        <f t="shared" si="339"/>
        <v>3787.2868981269553</v>
      </c>
      <c r="I2555" s="205">
        <f t="shared" si="340"/>
        <v>559.41801336313279</v>
      </c>
      <c r="J2555" s="201">
        <f t="shared" si="342"/>
        <v>6682.8189017328732</v>
      </c>
      <c r="K2555" s="205">
        <v>6.6099039999999998E-2</v>
      </c>
      <c r="L2555" s="205">
        <v>0.28854439999999998</v>
      </c>
      <c r="M2555" s="205">
        <v>0.55810139999999997</v>
      </c>
      <c r="N2555" s="205">
        <v>8.7255189999999996E-2</v>
      </c>
      <c r="O2555" s="206">
        <f t="shared" si="337"/>
        <v>3.3414094508664367</v>
      </c>
      <c r="P2555" s="201">
        <v>1</v>
      </c>
      <c r="Q2555" s="201">
        <v>0</v>
      </c>
    </row>
    <row r="2556" spans="1:17" x14ac:dyDescent="0.3">
      <c r="A2556" s="205" t="s">
        <v>105</v>
      </c>
      <c r="B2556" s="205" t="s">
        <v>106</v>
      </c>
      <c r="C2556" s="200">
        <v>1983</v>
      </c>
      <c r="D2556" s="205">
        <v>10000</v>
      </c>
      <c r="E2556" s="201">
        <v>10940.572884587667</v>
      </c>
      <c r="F2556" s="205">
        <f t="shared" si="343"/>
        <v>508.0175402188608</v>
      </c>
      <c r="G2556" s="205">
        <f t="shared" si="341"/>
        <v>1958.067880940459</v>
      </c>
      <c r="H2556" s="205">
        <f t="shared" si="339"/>
        <v>3578.1479181144764</v>
      </c>
      <c r="I2556" s="201" t="s">
        <v>18</v>
      </c>
      <c r="J2556" s="201">
        <f t="shared" si="342"/>
        <v>6044.2333392737964</v>
      </c>
      <c r="K2556" s="205">
        <v>6.6099039999999998E-2</v>
      </c>
      <c r="L2556" s="205">
        <v>0.28854439999999998</v>
      </c>
      <c r="M2556" s="205">
        <v>0.55810139999999997</v>
      </c>
      <c r="N2556" s="205">
        <v>8.7255189999999996E-2</v>
      </c>
      <c r="O2556" s="206">
        <f t="shared" si="337"/>
        <v>0.60442333392737968</v>
      </c>
      <c r="P2556" s="201">
        <v>1</v>
      </c>
      <c r="Q2556" s="201">
        <v>0</v>
      </c>
    </row>
    <row r="2557" spans="1:17" x14ac:dyDescent="0.3">
      <c r="A2557" s="205" t="s">
        <v>105</v>
      </c>
      <c r="B2557" s="205" t="s">
        <v>106</v>
      </c>
      <c r="C2557" s="200">
        <v>1984</v>
      </c>
      <c r="D2557" s="205">
        <v>1000</v>
      </c>
      <c r="E2557" s="201">
        <v>1144.8179102332572</v>
      </c>
      <c r="F2557" s="205">
        <f t="shared" si="343"/>
        <v>448.5493642746095</v>
      </c>
      <c r="G2557" s="205">
        <f t="shared" si="341"/>
        <v>1849.9407887949944</v>
      </c>
      <c r="H2557" s="201" t="s">
        <v>18</v>
      </c>
      <c r="I2557" s="205">
        <f t="shared" si="340"/>
        <v>363.85069390780251</v>
      </c>
      <c r="J2557" s="201" t="s">
        <v>18</v>
      </c>
      <c r="K2557" s="205">
        <v>6.6099039999999998E-2</v>
      </c>
      <c r="L2557" s="205">
        <v>0.28854439999999998</v>
      </c>
      <c r="M2557" s="205">
        <v>0.55810139999999997</v>
      </c>
      <c r="N2557" s="205">
        <v>8.7255189999999996E-2</v>
      </c>
      <c r="O2557" s="206" t="e">
        <f t="shared" si="337"/>
        <v>#VALUE!</v>
      </c>
      <c r="P2557" s="201">
        <v>0</v>
      </c>
      <c r="Q2557" s="201">
        <v>0</v>
      </c>
    </row>
    <row r="2558" spans="1:17" x14ac:dyDescent="0.3">
      <c r="A2558" s="205" t="s">
        <v>105</v>
      </c>
      <c r="B2558" s="205" t="s">
        <v>106</v>
      </c>
      <c r="C2558" s="200">
        <v>1985</v>
      </c>
      <c r="D2558" s="205">
        <v>1200</v>
      </c>
      <c r="E2558" s="201">
        <v>1791.9722729793443</v>
      </c>
      <c r="F2558" s="205">
        <f t="shared" si="343"/>
        <v>423.77987649800826</v>
      </c>
      <c r="G2558" s="201" t="s">
        <v>18</v>
      </c>
      <c r="H2558" s="205">
        <f t="shared" si="339"/>
        <v>2327.2607814035596</v>
      </c>
      <c r="I2558" s="205">
        <f t="shared" si="340"/>
        <v>144.78858113770261</v>
      </c>
      <c r="J2558" s="201" t="s">
        <v>18</v>
      </c>
      <c r="K2558" s="205">
        <v>6.6099039999999998E-2</v>
      </c>
      <c r="L2558" s="205">
        <v>0.28854439999999998</v>
      </c>
      <c r="M2558" s="205">
        <v>0.55810139999999997</v>
      </c>
      <c r="N2558" s="205">
        <v>8.7255189999999996E-2</v>
      </c>
      <c r="O2558" s="206" t="e">
        <f t="shared" si="337"/>
        <v>#VALUE!</v>
      </c>
      <c r="P2558" s="201">
        <v>0</v>
      </c>
      <c r="Q2558" s="201">
        <v>0</v>
      </c>
    </row>
    <row r="2559" spans="1:17" x14ac:dyDescent="0.3">
      <c r="A2559" s="205" t="s">
        <v>105</v>
      </c>
      <c r="B2559" s="205" t="s">
        <v>106</v>
      </c>
      <c r="C2559" s="200">
        <v>1986</v>
      </c>
      <c r="D2559" s="205">
        <v>6000</v>
      </c>
      <c r="E2559" s="201">
        <v>7685.7022464904303</v>
      </c>
      <c r="F2559" s="201" t="s">
        <v>18</v>
      </c>
      <c r="G2559" s="205">
        <f t="shared" si="341"/>
        <v>1203.2187445034563</v>
      </c>
      <c r="H2559" s="205">
        <f t="shared" si="339"/>
        <v>926.0963140068277</v>
      </c>
      <c r="I2559" s="205">
        <f t="shared" si="340"/>
        <v>1538.2821251783416</v>
      </c>
      <c r="J2559" s="201">
        <f t="shared" si="342"/>
        <v>3667.5971836886256</v>
      </c>
      <c r="K2559" s="205">
        <v>6.6099039999999998E-2</v>
      </c>
      <c r="L2559" s="205">
        <v>0.28854439999999998</v>
      </c>
      <c r="M2559" s="205">
        <v>0.55810139999999997</v>
      </c>
      <c r="N2559" s="205">
        <v>8.7255189999999996E-2</v>
      </c>
      <c r="O2559" s="206">
        <f t="shared" si="337"/>
        <v>0.61126619728143761</v>
      </c>
      <c r="P2559" s="201">
        <v>1</v>
      </c>
      <c r="Q2559" s="201">
        <v>0</v>
      </c>
    </row>
    <row r="2560" spans="1:17" x14ac:dyDescent="0.3">
      <c r="A2560" s="205" t="s">
        <v>105</v>
      </c>
      <c r="B2560" s="205" t="s">
        <v>106</v>
      </c>
      <c r="C2560" s="200">
        <v>1987</v>
      </c>
      <c r="D2560" s="205">
        <v>6000</v>
      </c>
      <c r="E2560" s="201">
        <v>6786.0193472493629</v>
      </c>
      <c r="F2560" s="205">
        <f t="shared" si="343"/>
        <v>275.63038451511704</v>
      </c>
      <c r="G2560" s="205">
        <f t="shared" si="341"/>
        <v>478.80171106417527</v>
      </c>
      <c r="H2560" s="205">
        <f t="shared" si="339"/>
        <v>9839.1557872604226</v>
      </c>
      <c r="I2560" s="205">
        <f t="shared" si="340"/>
        <v>2196.1817950149352</v>
      </c>
      <c r="J2560" s="201">
        <f t="shared" si="342"/>
        <v>12789.769677854649</v>
      </c>
      <c r="K2560" s="205">
        <v>6.6099039999999998E-2</v>
      </c>
      <c r="L2560" s="205">
        <v>0.28854439999999998</v>
      </c>
      <c r="M2560" s="205">
        <v>0.55810139999999997</v>
      </c>
      <c r="N2560" s="205">
        <v>8.7255189999999996E-2</v>
      </c>
      <c r="O2560" s="206">
        <f t="shared" si="337"/>
        <v>2.1316282796424413</v>
      </c>
      <c r="P2560" s="201">
        <v>1</v>
      </c>
      <c r="Q2560" s="201">
        <v>0</v>
      </c>
    </row>
    <row r="2561" spans="1:17" x14ac:dyDescent="0.3">
      <c r="A2561" s="205" t="s">
        <v>105</v>
      </c>
      <c r="B2561" s="205" t="s">
        <v>106</v>
      </c>
      <c r="C2561" s="200">
        <v>1988</v>
      </c>
      <c r="D2561" s="205">
        <v>4000</v>
      </c>
      <c r="E2561" s="201">
        <v>6411.2864044320204</v>
      </c>
      <c r="F2561" s="205">
        <f t="shared" si="343"/>
        <v>109.68271590680452</v>
      </c>
      <c r="G2561" s="205">
        <f t="shared" si="341"/>
        <v>5086.9489005789737</v>
      </c>
      <c r="H2561" s="205">
        <f t="shared" si="339"/>
        <v>14047.211798545719</v>
      </c>
      <c r="I2561" s="201" t="s">
        <v>18</v>
      </c>
      <c r="J2561" s="201">
        <f t="shared" si="342"/>
        <v>19243.843415031497</v>
      </c>
      <c r="K2561" s="205">
        <v>6.6099039999999998E-2</v>
      </c>
      <c r="L2561" s="205">
        <v>0.28854439999999998</v>
      </c>
      <c r="M2561" s="205">
        <v>0.55810139999999997</v>
      </c>
      <c r="N2561" s="205">
        <v>8.7255189999999996E-2</v>
      </c>
      <c r="O2561" s="206">
        <f t="shared" si="337"/>
        <v>4.8109608537578739</v>
      </c>
      <c r="P2561" s="201">
        <v>1</v>
      </c>
      <c r="Q2561" s="201">
        <v>0</v>
      </c>
    </row>
    <row r="2562" spans="1:17" x14ac:dyDescent="0.3">
      <c r="A2562" s="205" t="s">
        <v>105</v>
      </c>
      <c r="B2562" s="205" t="s">
        <v>106</v>
      </c>
      <c r="C2562" s="200">
        <v>1989</v>
      </c>
      <c r="D2562" s="205" t="s">
        <v>18</v>
      </c>
      <c r="E2562" s="201" t="s">
        <v>18</v>
      </c>
      <c r="F2562" s="205">
        <f t="shared" si="343"/>
        <v>1165.3057167539057</v>
      </c>
      <c r="G2562" s="205">
        <f t="shared" si="341"/>
        <v>7262.5589186558127</v>
      </c>
      <c r="H2562" s="201" t="s">
        <v>18</v>
      </c>
      <c r="I2562" s="201" t="s">
        <v>18</v>
      </c>
      <c r="J2562" s="201" t="s">
        <v>18</v>
      </c>
      <c r="K2562" s="205">
        <v>6.6099039999999998E-2</v>
      </c>
      <c r="L2562" s="205">
        <v>0.28854439999999998</v>
      </c>
      <c r="M2562" s="205">
        <v>0.55810139999999997</v>
      </c>
      <c r="N2562" s="205">
        <v>8.7255189999999996E-2</v>
      </c>
      <c r="O2562" s="206" t="e">
        <f t="shared" si="337"/>
        <v>#VALUE!</v>
      </c>
      <c r="P2562" s="201">
        <v>0</v>
      </c>
      <c r="Q2562" s="201">
        <v>0</v>
      </c>
    </row>
    <row r="2563" spans="1:17" x14ac:dyDescent="0.3">
      <c r="A2563" s="205" t="s">
        <v>105</v>
      </c>
      <c r="B2563" s="205" t="s">
        <v>106</v>
      </c>
      <c r="C2563" s="200">
        <v>1990</v>
      </c>
      <c r="D2563" s="205">
        <v>3000</v>
      </c>
      <c r="E2563" s="201">
        <v>4169.9604792311211</v>
      </c>
      <c r="F2563" s="205">
        <f t="shared" si="343"/>
        <v>1663.6890976452405</v>
      </c>
      <c r="G2563" s="201" t="s">
        <v>18</v>
      </c>
      <c r="H2563" s="201" t="s">
        <v>18</v>
      </c>
      <c r="I2563" s="201" t="s">
        <v>18</v>
      </c>
      <c r="J2563" s="201" t="s">
        <v>18</v>
      </c>
      <c r="K2563" s="205">
        <v>6.6099039999999998E-2</v>
      </c>
      <c r="L2563" s="205">
        <v>0.28854439999999998</v>
      </c>
      <c r="M2563" s="205">
        <v>0.55810139999999997</v>
      </c>
      <c r="N2563" s="205">
        <v>8.7255189999999996E-2</v>
      </c>
      <c r="O2563" s="206" t="e">
        <f t="shared" ref="O2563:O2626" si="344">J2563/D2563</f>
        <v>#VALUE!</v>
      </c>
      <c r="P2563" s="201">
        <v>0</v>
      </c>
      <c r="Q2563" s="201">
        <v>0</v>
      </c>
    </row>
    <row r="2564" spans="1:17" x14ac:dyDescent="0.3">
      <c r="A2564" s="205" t="s">
        <v>105</v>
      </c>
      <c r="B2564" s="205" t="s">
        <v>106</v>
      </c>
      <c r="C2564" s="200">
        <v>1991</v>
      </c>
      <c r="D2564" s="205">
        <v>1200</v>
      </c>
      <c r="E2564" s="201">
        <v>1659.369272334432</v>
      </c>
      <c r="F2564" s="201" t="s">
        <v>18</v>
      </c>
      <c r="G2564" s="201" t="s">
        <v>18</v>
      </c>
      <c r="H2564" s="201" t="s">
        <v>18</v>
      </c>
      <c r="I2564" s="201" t="s">
        <v>18</v>
      </c>
      <c r="J2564" s="201" t="s">
        <v>18</v>
      </c>
      <c r="K2564" s="205">
        <v>6.6099039999999998E-2</v>
      </c>
      <c r="L2564" s="205">
        <v>0.28854439999999998</v>
      </c>
      <c r="M2564" s="205">
        <v>0.55810139999999997</v>
      </c>
      <c r="N2564" s="205">
        <v>8.7255189999999996E-2</v>
      </c>
      <c r="O2564" s="206" t="e">
        <f t="shared" si="344"/>
        <v>#VALUE!</v>
      </c>
      <c r="P2564" s="201">
        <v>0</v>
      </c>
      <c r="Q2564" s="201">
        <v>0</v>
      </c>
    </row>
    <row r="2565" spans="1:17" x14ac:dyDescent="0.3">
      <c r="A2565" s="205" t="s">
        <v>105</v>
      </c>
      <c r="B2565" s="205" t="s">
        <v>106</v>
      </c>
      <c r="C2565" s="200">
        <v>1992</v>
      </c>
      <c r="D2565" s="205">
        <v>10000</v>
      </c>
      <c r="E2565" s="201">
        <v>17629.692000880885</v>
      </c>
      <c r="F2565" s="201" t="s">
        <v>18</v>
      </c>
      <c r="G2565" s="201" t="s">
        <v>18</v>
      </c>
      <c r="H2565" s="201" t="s">
        <v>18</v>
      </c>
      <c r="I2565" s="201" t="s">
        <v>18</v>
      </c>
      <c r="J2565" s="201" t="s">
        <v>18</v>
      </c>
      <c r="K2565" s="205">
        <v>6.6099039999999998E-2</v>
      </c>
      <c r="L2565" s="205">
        <v>0.28854439999999998</v>
      </c>
      <c r="M2565" s="205">
        <v>0.55810139999999997</v>
      </c>
      <c r="N2565" s="205">
        <v>8.7255189999999996E-2</v>
      </c>
      <c r="O2565" s="206" t="e">
        <f t="shared" si="344"/>
        <v>#VALUE!</v>
      </c>
      <c r="P2565" s="201">
        <v>0</v>
      </c>
      <c r="Q2565" s="201">
        <v>0</v>
      </c>
    </row>
    <row r="2566" spans="1:17" x14ac:dyDescent="0.3">
      <c r="A2566" s="205" t="s">
        <v>105</v>
      </c>
      <c r="B2566" s="205" t="s">
        <v>106</v>
      </c>
      <c r="C2566" s="200">
        <v>1993</v>
      </c>
      <c r="D2566" s="205">
        <v>15000</v>
      </c>
      <c r="E2566" s="201">
        <v>25169.640854772482</v>
      </c>
      <c r="F2566" s="201" t="s">
        <v>18</v>
      </c>
      <c r="G2566" s="201" t="s">
        <v>18</v>
      </c>
      <c r="H2566" s="201" t="s">
        <v>18</v>
      </c>
      <c r="I2566" s="201" t="s">
        <v>18</v>
      </c>
      <c r="J2566" s="201" t="s">
        <v>18</v>
      </c>
      <c r="K2566" s="205">
        <v>6.6099039999999998E-2</v>
      </c>
      <c r="L2566" s="205">
        <v>0.28854439999999998</v>
      </c>
      <c r="M2566" s="205">
        <v>0.55810139999999997</v>
      </c>
      <c r="N2566" s="205">
        <v>8.7255189999999996E-2</v>
      </c>
      <c r="O2566" s="206" t="e">
        <f t="shared" si="344"/>
        <v>#VALUE!</v>
      </c>
      <c r="P2566" s="201">
        <v>0</v>
      </c>
      <c r="Q2566" s="201">
        <v>0</v>
      </c>
    </row>
    <row r="2567" spans="1:17" x14ac:dyDescent="0.3">
      <c r="A2567" s="205" t="s">
        <v>105</v>
      </c>
      <c r="B2567" s="205" t="s">
        <v>106</v>
      </c>
      <c r="C2567" s="200">
        <v>1994</v>
      </c>
      <c r="D2567" s="205" t="s">
        <v>18</v>
      </c>
      <c r="E2567" s="201" t="s">
        <v>18</v>
      </c>
      <c r="F2567" s="201" t="s">
        <v>18</v>
      </c>
      <c r="G2567" s="201" t="s">
        <v>18</v>
      </c>
      <c r="H2567" s="201" t="s">
        <v>18</v>
      </c>
      <c r="I2567" s="201" t="s">
        <v>18</v>
      </c>
      <c r="J2567" s="201" t="s">
        <v>18</v>
      </c>
      <c r="K2567" s="205">
        <v>6.6099039999999998E-2</v>
      </c>
      <c r="L2567" s="205">
        <v>0.28854439999999998</v>
      </c>
      <c r="M2567" s="205">
        <v>0.55810139999999997</v>
      </c>
      <c r="N2567" s="205">
        <v>8.7255189999999996E-2</v>
      </c>
      <c r="O2567" s="206" t="e">
        <f t="shared" si="344"/>
        <v>#VALUE!</v>
      </c>
      <c r="P2567" s="201">
        <v>0</v>
      </c>
      <c r="Q2567" s="201">
        <v>0</v>
      </c>
    </row>
    <row r="2568" spans="1:17" x14ac:dyDescent="0.3">
      <c r="A2568" s="205" t="s">
        <v>105</v>
      </c>
      <c r="B2568" s="205" t="s">
        <v>106</v>
      </c>
      <c r="C2568" s="200">
        <v>1995</v>
      </c>
      <c r="D2568" s="205" t="s">
        <v>18</v>
      </c>
      <c r="E2568" s="201" t="s">
        <v>18</v>
      </c>
      <c r="F2568" s="201" t="s">
        <v>18</v>
      </c>
      <c r="G2568" s="201" t="s">
        <v>18</v>
      </c>
      <c r="H2568" s="201" t="s">
        <v>18</v>
      </c>
      <c r="I2568" s="201" t="s">
        <v>18</v>
      </c>
      <c r="J2568" s="201" t="s">
        <v>18</v>
      </c>
      <c r="K2568" s="205">
        <v>6.6099039999999998E-2</v>
      </c>
      <c r="L2568" s="205">
        <v>0.28854439999999998</v>
      </c>
      <c r="M2568" s="205">
        <v>0.55810139999999997</v>
      </c>
      <c r="N2568" s="205">
        <v>8.7255189999999996E-2</v>
      </c>
      <c r="O2568" s="206" t="e">
        <f t="shared" si="344"/>
        <v>#VALUE!</v>
      </c>
      <c r="P2568" s="201">
        <v>0</v>
      </c>
      <c r="Q2568" s="201">
        <v>0</v>
      </c>
    </row>
    <row r="2569" spans="1:17" x14ac:dyDescent="0.3">
      <c r="A2569" s="205" t="s">
        <v>105</v>
      </c>
      <c r="B2569" s="205" t="s">
        <v>106</v>
      </c>
      <c r="C2569" s="200">
        <v>1996</v>
      </c>
      <c r="D2569" s="205" t="s">
        <v>18</v>
      </c>
      <c r="E2569" s="201" t="s">
        <v>18</v>
      </c>
      <c r="F2569" s="201" t="s">
        <v>18</v>
      </c>
      <c r="G2569" s="201" t="s">
        <v>18</v>
      </c>
      <c r="H2569" s="201" t="s">
        <v>18</v>
      </c>
      <c r="I2569" s="205">
        <f t="shared" si="340"/>
        <v>823.11901604884372</v>
      </c>
      <c r="J2569" s="201" t="s">
        <v>18</v>
      </c>
      <c r="K2569" s="205">
        <v>6.6099039999999998E-2</v>
      </c>
      <c r="L2569" s="205">
        <v>0.28854439999999998</v>
      </c>
      <c r="M2569" s="205">
        <v>0.55810139999999997</v>
      </c>
      <c r="N2569" s="205">
        <v>8.7255189999999996E-2</v>
      </c>
      <c r="O2569" s="206" t="e">
        <f t="shared" si="344"/>
        <v>#VALUE!</v>
      </c>
      <c r="P2569" s="201">
        <v>0</v>
      </c>
      <c r="Q2569" s="201">
        <v>0</v>
      </c>
    </row>
    <row r="2570" spans="1:17" x14ac:dyDescent="0.3">
      <c r="A2570" s="205" t="s">
        <v>105</v>
      </c>
      <c r="B2570" s="205" t="s">
        <v>106</v>
      </c>
      <c r="C2570" s="200">
        <v>1997</v>
      </c>
      <c r="D2570" s="205" t="s">
        <v>18</v>
      </c>
      <c r="E2570" s="201" t="s">
        <v>18</v>
      </c>
      <c r="F2570" s="201" t="s">
        <v>18</v>
      </c>
      <c r="G2570" s="201" t="s">
        <v>18</v>
      </c>
      <c r="H2570" s="205">
        <f t="shared" si="339"/>
        <v>5264.8315271960573</v>
      </c>
      <c r="I2570" s="205">
        <f t="shared" si="340"/>
        <v>950.00363513925618</v>
      </c>
      <c r="J2570" s="201" t="s">
        <v>18</v>
      </c>
      <c r="K2570" s="205">
        <v>6.6099039999999998E-2</v>
      </c>
      <c r="L2570" s="205">
        <v>0.28854439999999998</v>
      </c>
      <c r="M2570" s="205">
        <v>0.55810139999999997</v>
      </c>
      <c r="N2570" s="205">
        <v>8.7255189999999996E-2</v>
      </c>
      <c r="O2570" s="206" t="e">
        <f t="shared" si="344"/>
        <v>#VALUE!</v>
      </c>
      <c r="P2570" s="201">
        <v>0</v>
      </c>
      <c r="Q2570" s="201">
        <v>0</v>
      </c>
    </row>
    <row r="2571" spans="1:17" x14ac:dyDescent="0.3">
      <c r="A2571" s="205" t="s">
        <v>105</v>
      </c>
      <c r="B2571" s="205" t="s">
        <v>106</v>
      </c>
      <c r="C2571" s="200">
        <v>1998</v>
      </c>
      <c r="D2571" s="205" t="s">
        <v>18</v>
      </c>
      <c r="E2571" s="201" t="s">
        <v>18</v>
      </c>
      <c r="F2571" s="201" t="s">
        <v>18</v>
      </c>
      <c r="G2571" s="205">
        <f t="shared" si="341"/>
        <v>2721.9742758499979</v>
      </c>
      <c r="H2571" s="205">
        <f t="shared" si="339"/>
        <v>6076.4105696899869</v>
      </c>
      <c r="I2571" s="205">
        <f t="shared" si="340"/>
        <v>664.72523710624</v>
      </c>
      <c r="J2571" s="201">
        <f t="shared" si="342"/>
        <v>9463.1100826462261</v>
      </c>
      <c r="K2571" s="205">
        <v>6.6099039999999998E-2</v>
      </c>
      <c r="L2571" s="205">
        <v>0.28854439999999998</v>
      </c>
      <c r="M2571" s="205">
        <v>0.55810139999999997</v>
      </c>
      <c r="N2571" s="205">
        <v>8.7255189999999996E-2</v>
      </c>
      <c r="O2571" s="206" t="e">
        <f t="shared" si="344"/>
        <v>#VALUE!</v>
      </c>
      <c r="P2571" s="201">
        <v>0</v>
      </c>
      <c r="Q2571" s="201">
        <v>0</v>
      </c>
    </row>
    <row r="2572" spans="1:17" x14ac:dyDescent="0.3">
      <c r="A2572" s="205" t="s">
        <v>105</v>
      </c>
      <c r="B2572" s="205" t="s">
        <v>106</v>
      </c>
      <c r="C2572" s="200">
        <v>1999</v>
      </c>
      <c r="D2572" s="205" t="s">
        <v>18</v>
      </c>
      <c r="E2572" s="201" t="s">
        <v>18</v>
      </c>
      <c r="F2572" s="205">
        <f t="shared" si="343"/>
        <v>623.54315848229965</v>
      </c>
      <c r="G2572" s="205">
        <f t="shared" si="341"/>
        <v>3141.5693312807589</v>
      </c>
      <c r="H2572" s="205">
        <f t="shared" si="339"/>
        <v>4251.7136853902275</v>
      </c>
      <c r="I2572" s="205">
        <f t="shared" si="340"/>
        <v>684.48616292451607</v>
      </c>
      <c r="J2572" s="201">
        <f t="shared" si="342"/>
        <v>8701.3123380778015</v>
      </c>
      <c r="K2572" s="205">
        <v>6.6099039999999998E-2</v>
      </c>
      <c r="L2572" s="205">
        <v>0.28854439999999998</v>
      </c>
      <c r="M2572" s="205">
        <v>0.55810139999999997</v>
      </c>
      <c r="N2572" s="205">
        <v>8.7255189999999996E-2</v>
      </c>
      <c r="O2572" s="206" t="e">
        <f t="shared" si="344"/>
        <v>#VALUE!</v>
      </c>
      <c r="P2572" s="201">
        <v>0</v>
      </c>
      <c r="Q2572" s="201">
        <v>0</v>
      </c>
    </row>
    <row r="2573" spans="1:17" x14ac:dyDescent="0.3">
      <c r="A2573" s="205" t="s">
        <v>105</v>
      </c>
      <c r="B2573" s="205" t="s">
        <v>106</v>
      </c>
      <c r="C2573" s="200">
        <v>2000</v>
      </c>
      <c r="D2573" s="205" t="s">
        <v>18</v>
      </c>
      <c r="E2573" s="201" t="s">
        <v>18</v>
      </c>
      <c r="F2573" s="205">
        <f t="shared" si="343"/>
        <v>719.66295963844789</v>
      </c>
      <c r="G2573" s="205">
        <f t="shared" si="341"/>
        <v>2198.18150307939</v>
      </c>
      <c r="H2573" s="205">
        <f t="shared" si="339"/>
        <v>4378.1084633338196</v>
      </c>
      <c r="I2573" s="205">
        <f t="shared" si="340"/>
        <v>734.36318240966591</v>
      </c>
      <c r="J2573" s="201">
        <f t="shared" si="342"/>
        <v>8030.316108461323</v>
      </c>
      <c r="K2573" s="205">
        <v>6.6099039999999998E-2</v>
      </c>
      <c r="L2573" s="205">
        <v>0.28854439999999998</v>
      </c>
      <c r="M2573" s="205">
        <v>0.55810139999999997</v>
      </c>
      <c r="N2573" s="205">
        <v>8.7255189999999996E-2</v>
      </c>
      <c r="O2573" s="206" t="e">
        <f t="shared" si="344"/>
        <v>#VALUE!</v>
      </c>
      <c r="P2573" s="201">
        <v>0</v>
      </c>
      <c r="Q2573" s="201">
        <v>0</v>
      </c>
    </row>
    <row r="2574" spans="1:17" x14ac:dyDescent="0.3">
      <c r="A2574" s="205" t="s">
        <v>105</v>
      </c>
      <c r="B2574" s="205" t="s">
        <v>106</v>
      </c>
      <c r="C2574" s="200">
        <v>2001</v>
      </c>
      <c r="D2574" s="205" t="s">
        <v>18</v>
      </c>
      <c r="E2574" s="201" t="s">
        <v>18</v>
      </c>
      <c r="F2574" s="205">
        <f t="shared" si="343"/>
        <v>503.55400104560937</v>
      </c>
      <c r="G2574" s="205">
        <f t="shared" si="341"/>
        <v>2263.5289567228806</v>
      </c>
      <c r="H2574" s="205">
        <f t="shared" si="339"/>
        <v>4697.1317145867188</v>
      </c>
      <c r="I2574" s="205">
        <f t="shared" si="340"/>
        <v>374.20428452553563</v>
      </c>
      <c r="J2574" s="201">
        <f t="shared" si="342"/>
        <v>7838.4189568807442</v>
      </c>
      <c r="K2574" s="205">
        <v>6.6099039999999998E-2</v>
      </c>
      <c r="L2574" s="205">
        <v>0.28854439999999998</v>
      </c>
      <c r="M2574" s="205">
        <v>0.55810139999999997</v>
      </c>
      <c r="N2574" s="205">
        <v>8.7255189999999996E-2</v>
      </c>
      <c r="O2574" s="206" t="e">
        <f t="shared" si="344"/>
        <v>#VALUE!</v>
      </c>
      <c r="P2574" s="201">
        <v>0</v>
      </c>
      <c r="Q2574" s="201">
        <v>0</v>
      </c>
    </row>
    <row r="2575" spans="1:17" x14ac:dyDescent="0.3">
      <c r="A2575" s="205" t="s">
        <v>105</v>
      </c>
      <c r="B2575" s="205" t="s">
        <v>106</v>
      </c>
      <c r="C2575" s="200">
        <v>2002</v>
      </c>
      <c r="D2575" s="205">
        <v>7072</v>
      </c>
      <c r="E2575" s="201">
        <v>9433.467694573168</v>
      </c>
      <c r="F2575" s="205">
        <f t="shared" si="343"/>
        <v>518.52363466968666</v>
      </c>
      <c r="G2575" s="205">
        <f t="shared" si="341"/>
        <v>2428.4673937503039</v>
      </c>
      <c r="H2575" s="205">
        <f t="shared" si="339"/>
        <v>2393.4843884896677</v>
      </c>
      <c r="I2575" s="205">
        <f t="shared" si="340"/>
        <v>25.921346460670076</v>
      </c>
      <c r="J2575" s="201">
        <f t="shared" si="342"/>
        <v>5366.3967633703278</v>
      </c>
      <c r="K2575" s="205">
        <v>6.6099039999999998E-2</v>
      </c>
      <c r="L2575" s="205">
        <v>0.28854439999999998</v>
      </c>
      <c r="M2575" s="205">
        <v>0.55810139999999997</v>
      </c>
      <c r="N2575" s="205">
        <v>8.7255189999999996E-2</v>
      </c>
      <c r="O2575" s="206">
        <f t="shared" si="344"/>
        <v>0.7588230717435418</v>
      </c>
      <c r="P2575" s="201">
        <v>1</v>
      </c>
      <c r="Q2575" s="201">
        <v>0</v>
      </c>
    </row>
    <row r="2576" spans="1:17" x14ac:dyDescent="0.3">
      <c r="A2576" s="205" t="s">
        <v>105</v>
      </c>
      <c r="B2576" s="205" t="s">
        <v>106</v>
      </c>
      <c r="C2576" s="200">
        <v>2003</v>
      </c>
      <c r="D2576" s="205">
        <v>9106</v>
      </c>
      <c r="E2576" s="201">
        <v>10887.646169119065</v>
      </c>
      <c r="F2576" s="205">
        <f t="shared" si="343"/>
        <v>556.30732531352919</v>
      </c>
      <c r="G2576" s="205">
        <f t="shared" si="341"/>
        <v>1237.4570584953165</v>
      </c>
      <c r="H2576" s="205">
        <f t="shared" si="339"/>
        <v>165.79804306867035</v>
      </c>
      <c r="I2576" s="205">
        <f t="shared" si="340"/>
        <v>321.21583230429218</v>
      </c>
      <c r="J2576" s="201">
        <f t="shared" si="342"/>
        <v>2280.7782591818082</v>
      </c>
      <c r="K2576" s="205">
        <v>6.6099039999999998E-2</v>
      </c>
      <c r="L2576" s="205">
        <v>0.28854439999999998</v>
      </c>
      <c r="M2576" s="205">
        <v>0.55810139999999997</v>
      </c>
      <c r="N2576" s="205">
        <v>8.7255189999999996E-2</v>
      </c>
      <c r="O2576" s="206">
        <f t="shared" si="344"/>
        <v>0.25046982859453198</v>
      </c>
      <c r="P2576" s="201">
        <v>1</v>
      </c>
      <c r="Q2576" s="201">
        <v>0</v>
      </c>
    </row>
    <row r="2577" spans="1:17" x14ac:dyDescent="0.3">
      <c r="A2577" s="205" t="s">
        <v>105</v>
      </c>
      <c r="B2577" s="205" t="s">
        <v>106</v>
      </c>
      <c r="C2577" s="200">
        <v>2004</v>
      </c>
      <c r="D2577" s="205">
        <v>6332</v>
      </c>
      <c r="E2577" s="201">
        <v>7618.1741980762408</v>
      </c>
      <c r="F2577" s="205">
        <f t="shared" si="343"/>
        <v>283.47361309997444</v>
      </c>
      <c r="G2577" s="205">
        <f t="shared" si="341"/>
        <v>85.719363646863528</v>
      </c>
      <c r="H2577" s="205">
        <f t="shared" si="339"/>
        <v>2054.5597999521942</v>
      </c>
      <c r="I2577" s="205">
        <f t="shared" si="340"/>
        <v>286.73985040756753</v>
      </c>
      <c r="J2577" s="201">
        <f t="shared" si="342"/>
        <v>2710.4926271066001</v>
      </c>
      <c r="K2577" s="205">
        <v>6.6099039999999998E-2</v>
      </c>
      <c r="L2577" s="205">
        <v>0.28854439999999998</v>
      </c>
      <c r="M2577" s="205">
        <v>0.55810139999999997</v>
      </c>
      <c r="N2577" s="205">
        <v>8.7255189999999996E-2</v>
      </c>
      <c r="O2577" s="206">
        <f t="shared" si="344"/>
        <v>0.42806263851967785</v>
      </c>
      <c r="P2577" s="201">
        <v>1</v>
      </c>
      <c r="Q2577" s="201">
        <v>0</v>
      </c>
    </row>
    <row r="2578" spans="1:17" x14ac:dyDescent="0.3">
      <c r="A2578" s="205" t="s">
        <v>105</v>
      </c>
      <c r="B2578" s="205" t="s">
        <v>106</v>
      </c>
      <c r="C2578" s="200">
        <v>2005</v>
      </c>
      <c r="D2578" s="205">
        <v>6888</v>
      </c>
      <c r="E2578" s="201">
        <v>7844.646982311494</v>
      </c>
      <c r="F2578" s="205">
        <f t="shared" si="343"/>
        <v>19.636380558654331</v>
      </c>
      <c r="G2578" s="205">
        <f t="shared" si="341"/>
        <v>1062.2294169864579</v>
      </c>
      <c r="H2578" s="205">
        <f t="shared" si="339"/>
        <v>1834.0446218529123</v>
      </c>
      <c r="I2578" s="205">
        <f t="shared" si="340"/>
        <v>429.94644926949996</v>
      </c>
      <c r="J2578" s="201">
        <f t="shared" si="342"/>
        <v>3345.8568686675249</v>
      </c>
      <c r="K2578" s="205">
        <v>6.6099039999999998E-2</v>
      </c>
      <c r="L2578" s="205">
        <v>0.28854439999999998</v>
      </c>
      <c r="M2578" s="205">
        <v>0.55810139999999997</v>
      </c>
      <c r="N2578" s="205">
        <v>8.7255189999999996E-2</v>
      </c>
      <c r="O2578" s="206">
        <f t="shared" si="344"/>
        <v>0.48575157791340373</v>
      </c>
      <c r="P2578" s="201">
        <v>1</v>
      </c>
      <c r="Q2578" s="201">
        <v>0</v>
      </c>
    </row>
    <row r="2579" spans="1:17" x14ac:dyDescent="0.3">
      <c r="A2579" s="205" t="s">
        <v>105</v>
      </c>
      <c r="B2579" s="205" t="s">
        <v>106</v>
      </c>
      <c r="C2579" s="200">
        <v>2006</v>
      </c>
      <c r="D2579" s="205">
        <v>6116</v>
      </c>
      <c r="E2579" s="201">
        <v>8416.2693635721371</v>
      </c>
      <c r="F2579" s="205">
        <f t="shared" si="343"/>
        <v>243.33289685249326</v>
      </c>
      <c r="G2579" s="205">
        <f t="shared" si="341"/>
        <v>948.22070861276359</v>
      </c>
      <c r="H2579" s="205">
        <f t="shared" si="339"/>
        <v>2750.0222652926077</v>
      </c>
      <c r="I2579" s="205">
        <f t="shared" si="340"/>
        <v>378.97341248829542</v>
      </c>
      <c r="J2579" s="201">
        <f t="shared" si="342"/>
        <v>4320.5492832461596</v>
      </c>
      <c r="K2579" s="205">
        <v>6.6099039999999998E-2</v>
      </c>
      <c r="L2579" s="205">
        <v>0.28854439999999998</v>
      </c>
      <c r="M2579" s="205">
        <v>0.55810139999999997</v>
      </c>
      <c r="N2579" s="205">
        <v>8.7255189999999996E-2</v>
      </c>
      <c r="O2579" s="206">
        <f t="shared" si="344"/>
        <v>0.70643382656085019</v>
      </c>
      <c r="P2579" s="201">
        <v>1</v>
      </c>
      <c r="Q2579" s="201">
        <v>0</v>
      </c>
    </row>
    <row r="2580" spans="1:17" x14ac:dyDescent="0.3">
      <c r="A2580" s="205" t="s">
        <v>105</v>
      </c>
      <c r="B2580" s="205" t="s">
        <v>106</v>
      </c>
      <c r="C2580" s="200">
        <v>2007</v>
      </c>
      <c r="D2580" s="205">
        <v>3800</v>
      </c>
      <c r="E2580" s="201">
        <v>4288.6192159519178</v>
      </c>
      <c r="F2580" s="205">
        <f t="shared" si="343"/>
        <v>217.21606292627203</v>
      </c>
      <c r="G2580" s="205">
        <f t="shared" si="341"/>
        <v>1421.7909586420967</v>
      </c>
      <c r="H2580" s="205">
        <f t="shared" si="339"/>
        <v>2423.988671304196</v>
      </c>
      <c r="I2580" s="205">
        <f t="shared" si="340"/>
        <v>301.61451032562127</v>
      </c>
      <c r="J2580" s="201">
        <f t="shared" si="342"/>
        <v>4364.6102031981864</v>
      </c>
      <c r="K2580" s="205">
        <v>6.6099039999999998E-2</v>
      </c>
      <c r="L2580" s="205">
        <v>0.28854439999999998</v>
      </c>
      <c r="M2580" s="205">
        <v>0.55810139999999997</v>
      </c>
      <c r="N2580" s="205">
        <v>8.7255189999999996E-2</v>
      </c>
      <c r="O2580" s="206">
        <f t="shared" si="344"/>
        <v>1.1485816324205753</v>
      </c>
      <c r="P2580" s="201">
        <v>1</v>
      </c>
      <c r="Q2580" s="201">
        <v>0</v>
      </c>
    </row>
    <row r="2581" spans="1:17" x14ac:dyDescent="0.3">
      <c r="A2581" s="205" t="s">
        <v>105</v>
      </c>
      <c r="B2581" s="205" t="s">
        <v>106</v>
      </c>
      <c r="C2581" s="200">
        <v>2008</v>
      </c>
      <c r="D2581" s="205">
        <v>280</v>
      </c>
      <c r="E2581" s="201">
        <v>297.07512482260455</v>
      </c>
      <c r="F2581" s="205">
        <f t="shared" si="343"/>
        <v>325.70036863277301</v>
      </c>
      <c r="G2581" s="205">
        <f t="shared" si="341"/>
        <v>1253.2280993530323</v>
      </c>
      <c r="H2581" s="205">
        <f t="shared" si="339"/>
        <v>1929.1858796370016</v>
      </c>
      <c r="I2581" s="205">
        <f t="shared" si="340"/>
        <v>346.49232611787153</v>
      </c>
      <c r="J2581" s="201">
        <f t="shared" si="342"/>
        <v>3854.6066737406786</v>
      </c>
      <c r="K2581" s="205">
        <v>6.6099039999999998E-2</v>
      </c>
      <c r="L2581" s="205">
        <v>0.28854439999999998</v>
      </c>
      <c r="M2581" s="205">
        <v>0.55810139999999997</v>
      </c>
      <c r="N2581" s="205">
        <v>8.7255189999999996E-2</v>
      </c>
      <c r="O2581" s="206">
        <f t="shared" si="344"/>
        <v>13.766452406216709</v>
      </c>
      <c r="P2581" s="201">
        <v>1</v>
      </c>
      <c r="Q2581" s="201">
        <v>0</v>
      </c>
    </row>
    <row r="2582" spans="1:17" x14ac:dyDescent="0.3">
      <c r="A2582" s="205" t="s">
        <v>105</v>
      </c>
      <c r="B2582" s="205" t="s">
        <v>106</v>
      </c>
      <c r="C2582" s="200">
        <v>2009</v>
      </c>
      <c r="D2582" s="205">
        <v>3400</v>
      </c>
      <c r="E2582" s="201">
        <v>3681.3378356553026</v>
      </c>
      <c r="F2582" s="205">
        <f t="shared" si="343"/>
        <v>287.08640427005361</v>
      </c>
      <c r="G2582" s="205">
        <f t="shared" si="341"/>
        <v>997.40975766828535</v>
      </c>
      <c r="H2582" s="205">
        <f t="shared" si="339"/>
        <v>2216.233238339641</v>
      </c>
      <c r="I2582" s="205">
        <f t="shared" si="340"/>
        <v>185.40005179858869</v>
      </c>
      <c r="J2582" s="201">
        <f t="shared" si="342"/>
        <v>3686.1294520765687</v>
      </c>
      <c r="K2582" s="205">
        <v>6.6099039999999998E-2</v>
      </c>
      <c r="L2582" s="205">
        <v>0.28854439999999998</v>
      </c>
      <c r="M2582" s="205">
        <v>0.55810139999999997</v>
      </c>
      <c r="N2582" s="205">
        <v>8.7255189999999996E-2</v>
      </c>
      <c r="O2582" s="206">
        <f t="shared" si="344"/>
        <v>1.0841557211989907</v>
      </c>
      <c r="P2582" s="201">
        <v>1</v>
      </c>
      <c r="Q2582" s="201">
        <v>0</v>
      </c>
    </row>
    <row r="2583" spans="1:17" x14ac:dyDescent="0.3">
      <c r="A2583" s="205" t="s">
        <v>105</v>
      </c>
      <c r="B2583" s="205" t="s">
        <v>106</v>
      </c>
      <c r="C2583" s="200">
        <v>2010</v>
      </c>
      <c r="D2583" s="205">
        <v>2980</v>
      </c>
      <c r="E2583" s="201">
        <v>3286.2211452128813</v>
      </c>
      <c r="F2583" s="205">
        <f t="shared" si="343"/>
        <v>228.48416905164788</v>
      </c>
      <c r="G2583" s="205">
        <f t="shared" si="341"/>
        <v>1145.8163158464909</v>
      </c>
      <c r="H2583" s="201" t="s">
        <v>18</v>
      </c>
      <c r="I2583" s="201" t="s">
        <v>18</v>
      </c>
      <c r="J2583" s="201" t="s">
        <v>18</v>
      </c>
      <c r="K2583" s="205">
        <v>6.6099039999999998E-2</v>
      </c>
      <c r="L2583" s="205">
        <v>0.28854439999999998</v>
      </c>
      <c r="M2583" s="205">
        <v>0.55810139999999997</v>
      </c>
      <c r="N2583" s="205">
        <v>8.7255189999999996E-2</v>
      </c>
      <c r="O2583" s="206" t="e">
        <f t="shared" si="344"/>
        <v>#VALUE!</v>
      </c>
      <c r="P2583" s="201">
        <v>0</v>
      </c>
      <c r="Q2583" s="201">
        <v>0</v>
      </c>
    </row>
    <row r="2584" spans="1:17" x14ac:dyDescent="0.3">
      <c r="A2584" s="205" t="s">
        <v>105</v>
      </c>
      <c r="B2584" s="205" t="s">
        <v>106</v>
      </c>
      <c r="C2584" s="200">
        <v>2011</v>
      </c>
      <c r="D2584" s="205">
        <v>4418</v>
      </c>
      <c r="E2584" s="201">
        <v>4927.4598940131809</v>
      </c>
      <c r="F2584" s="205">
        <f t="shared" si="343"/>
        <v>262.48077763349363</v>
      </c>
      <c r="G2584" s="201" t="s">
        <v>18</v>
      </c>
      <c r="H2584" s="201" t="s">
        <v>18</v>
      </c>
      <c r="I2584" s="201" t="s">
        <v>18</v>
      </c>
      <c r="J2584" s="201" t="s">
        <v>18</v>
      </c>
      <c r="K2584" s="205">
        <v>6.6099039999999998E-2</v>
      </c>
      <c r="L2584" s="205">
        <v>0.28854439999999998</v>
      </c>
      <c r="M2584" s="205">
        <v>0.55810139999999997</v>
      </c>
      <c r="N2584" s="205">
        <v>8.7255189999999996E-2</v>
      </c>
      <c r="O2584" s="206" t="e">
        <f t="shared" si="344"/>
        <v>#VALUE!</v>
      </c>
      <c r="P2584" s="201">
        <v>0</v>
      </c>
      <c r="Q2584" s="201">
        <v>0</v>
      </c>
    </row>
    <row r="2585" spans="1:17" x14ac:dyDescent="0.3">
      <c r="A2585" s="205" t="s">
        <v>105</v>
      </c>
      <c r="B2585" s="205" t="s">
        <v>106</v>
      </c>
      <c r="C2585" s="200">
        <v>2012</v>
      </c>
      <c r="D2585" s="205">
        <v>3940</v>
      </c>
      <c r="E2585" s="201">
        <v>4343.2764571172838</v>
      </c>
      <c r="F2585" s="201" t="s">
        <v>18</v>
      </c>
      <c r="G2585" s="201" t="s">
        <v>18</v>
      </c>
      <c r="H2585" s="201" t="s">
        <v>18</v>
      </c>
      <c r="I2585" s="201" t="s">
        <v>18</v>
      </c>
      <c r="J2585" s="201" t="s">
        <v>18</v>
      </c>
      <c r="K2585" s="205">
        <v>6.6099039999999998E-2</v>
      </c>
      <c r="L2585" s="205">
        <v>0.28854439999999998</v>
      </c>
      <c r="M2585" s="205">
        <v>0.55810139999999997</v>
      </c>
      <c r="N2585" s="205">
        <v>8.7255189999999996E-2</v>
      </c>
      <c r="O2585" s="206" t="e">
        <f t="shared" si="344"/>
        <v>#VALUE!</v>
      </c>
      <c r="P2585" s="201">
        <v>0</v>
      </c>
      <c r="Q2585" s="201">
        <v>0</v>
      </c>
    </row>
    <row r="2586" spans="1:17" x14ac:dyDescent="0.3">
      <c r="A2586" s="205" t="s">
        <v>105</v>
      </c>
      <c r="B2586" s="205" t="s">
        <v>106</v>
      </c>
      <c r="C2586" s="200">
        <v>2013</v>
      </c>
      <c r="D2586" s="205">
        <v>3320</v>
      </c>
      <c r="E2586" s="201">
        <v>3456.6942129817298</v>
      </c>
      <c r="F2586" s="201" t="s">
        <v>18</v>
      </c>
      <c r="G2586" s="201" t="s">
        <v>18</v>
      </c>
      <c r="H2586" s="201" t="s">
        <v>18</v>
      </c>
      <c r="I2586" s="201" t="s">
        <v>18</v>
      </c>
      <c r="J2586" s="201" t="s">
        <v>18</v>
      </c>
      <c r="K2586" s="205">
        <v>6.6099039999999998E-2</v>
      </c>
      <c r="L2586" s="205">
        <v>0.28854439999999998</v>
      </c>
      <c r="M2586" s="205">
        <v>0.55810139999999997</v>
      </c>
      <c r="N2586" s="205">
        <v>8.7255189999999996E-2</v>
      </c>
      <c r="O2586" s="206" t="e">
        <f t="shared" si="344"/>
        <v>#VALUE!</v>
      </c>
      <c r="P2586" s="201">
        <v>0</v>
      </c>
      <c r="Q2586" s="201">
        <v>0</v>
      </c>
    </row>
    <row r="2587" spans="1:17" x14ac:dyDescent="0.3">
      <c r="A2587" s="205" t="s">
        <v>105</v>
      </c>
      <c r="B2587" s="205" t="s">
        <v>106</v>
      </c>
      <c r="C2587" s="200">
        <v>2014</v>
      </c>
      <c r="D2587" s="205">
        <v>3628</v>
      </c>
      <c r="E2587" s="201">
        <v>3971.0225388068211</v>
      </c>
      <c r="F2587" s="201" t="s">
        <v>18</v>
      </c>
      <c r="G2587" s="201" t="s">
        <v>18</v>
      </c>
      <c r="H2587" s="201" t="s">
        <v>18</v>
      </c>
      <c r="I2587" s="201" t="s">
        <v>18</v>
      </c>
      <c r="J2587" s="201" t="s">
        <v>18</v>
      </c>
      <c r="K2587" s="205">
        <v>6.6099039999999998E-2</v>
      </c>
      <c r="L2587" s="205">
        <v>0.28854439999999998</v>
      </c>
      <c r="M2587" s="205">
        <v>0.55810139999999997</v>
      </c>
      <c r="N2587" s="205">
        <v>8.7255189999999996E-2</v>
      </c>
      <c r="O2587" s="206" t="e">
        <f t="shared" si="344"/>
        <v>#VALUE!</v>
      </c>
      <c r="P2587" s="201">
        <v>0</v>
      </c>
      <c r="Q2587" s="201">
        <v>0</v>
      </c>
    </row>
    <row r="2588" spans="1:17" x14ac:dyDescent="0.3">
      <c r="A2588" t="s">
        <v>107</v>
      </c>
      <c r="B2588" t="s">
        <v>108</v>
      </c>
      <c r="C2588" s="200">
        <v>1954</v>
      </c>
      <c r="D2588" s="205">
        <v>1400</v>
      </c>
      <c r="E2588" s="201">
        <v>2124.8025681748982</v>
      </c>
      <c r="F2588" s="205">
        <f t="shared" ref="F2588" si="345">K2588*E2591</f>
        <v>44.651379421528013</v>
      </c>
      <c r="G2588" s="205">
        <f t="shared" ref="G2588" si="346">L2588*E2592</f>
        <v>694.11000470085685</v>
      </c>
      <c r="H2588" s="205">
        <f t="shared" ref="H2588" si="347">M2588*E2593</f>
        <v>235.70670090257801</v>
      </c>
      <c r="I2588" s="205">
        <f t="shared" ref="I2588" si="348">N2588*E2594</f>
        <v>26.03520717106186</v>
      </c>
      <c r="J2588" s="201">
        <f t="shared" ref="J2588" si="349">SUM(F2588:I2588)</f>
        <v>1000.5032921960247</v>
      </c>
      <c r="K2588" s="205">
        <v>5.7906190000000003E-2</v>
      </c>
      <c r="L2588" s="205">
        <v>0.65481080000000003</v>
      </c>
      <c r="M2588" s="205">
        <v>0.25278889999999998</v>
      </c>
      <c r="N2588" s="205">
        <v>3.4494110000000001E-2</v>
      </c>
      <c r="O2588" s="206">
        <f t="shared" si="344"/>
        <v>0.71464520871144621</v>
      </c>
      <c r="P2588" s="201">
        <v>1</v>
      </c>
      <c r="Q2588" s="201">
        <v>0</v>
      </c>
    </row>
    <row r="2589" spans="1:17" x14ac:dyDescent="0.3">
      <c r="A2589" s="205" t="s">
        <v>107</v>
      </c>
      <c r="B2589" s="205" t="s">
        <v>108</v>
      </c>
      <c r="C2589" s="200">
        <v>1955</v>
      </c>
      <c r="D2589" s="205">
        <v>800</v>
      </c>
      <c r="E2589" s="201">
        <v>1310.5246275950367</v>
      </c>
      <c r="F2589" s="205">
        <f t="shared" ref="F2589:F2626" si="350">K2589*E2592</f>
        <v>61.381494949546813</v>
      </c>
      <c r="G2589" s="205">
        <f t="shared" ref="G2589:G2625" si="351">L2589*E2593</f>
        <v>610.56198821774944</v>
      </c>
      <c r="H2589" s="205">
        <f t="shared" ref="H2589:H2624" si="352">M2589*E2594</f>
        <v>190.79812124576742</v>
      </c>
      <c r="I2589" s="205">
        <f t="shared" ref="I2589:I2623" si="353">N2589*E2595</f>
        <v>37.520987806554146</v>
      </c>
      <c r="J2589" s="201">
        <f t="shared" ref="J2589:J2622" si="354">SUM(F2589:I2589)</f>
        <v>900.26259221961777</v>
      </c>
      <c r="K2589" s="205">
        <v>5.7906190000000003E-2</v>
      </c>
      <c r="L2589" s="205">
        <v>0.65481080000000003</v>
      </c>
      <c r="M2589" s="205">
        <v>0.25278889999999998</v>
      </c>
      <c r="N2589" s="205">
        <v>3.4494110000000001E-2</v>
      </c>
      <c r="O2589" s="206">
        <f t="shared" si="344"/>
        <v>1.1253282402745222</v>
      </c>
      <c r="P2589" s="201">
        <v>1</v>
      </c>
      <c r="Q2589" s="201">
        <v>0</v>
      </c>
    </row>
    <row r="2590" spans="1:17" x14ac:dyDescent="0.3">
      <c r="A2590" s="205" t="s">
        <v>107</v>
      </c>
      <c r="B2590" s="205" t="s">
        <v>108</v>
      </c>
      <c r="C2590" s="200">
        <v>1956</v>
      </c>
      <c r="D2590" s="205">
        <v>800</v>
      </c>
      <c r="E2590" s="201">
        <v>1395.1070161463422</v>
      </c>
      <c r="F2590" s="205">
        <f t="shared" si="350"/>
        <v>53.993181689298282</v>
      </c>
      <c r="G2590" s="205">
        <f t="shared" si="351"/>
        <v>494.23321360802623</v>
      </c>
      <c r="H2590" s="205">
        <f t="shared" si="352"/>
        <v>274.9712700090605</v>
      </c>
      <c r="I2590" s="205">
        <f t="shared" si="353"/>
        <v>25.115335414822844</v>
      </c>
      <c r="J2590" s="201">
        <f t="shared" si="354"/>
        <v>848.31300072120791</v>
      </c>
      <c r="K2590" s="205">
        <v>5.7906190000000003E-2</v>
      </c>
      <c r="L2590" s="205">
        <v>0.65481080000000003</v>
      </c>
      <c r="M2590" s="205">
        <v>0.25278889999999998</v>
      </c>
      <c r="N2590" s="205">
        <v>3.4494110000000001E-2</v>
      </c>
      <c r="O2590" s="206">
        <f t="shared" si="344"/>
        <v>1.0603912509015099</v>
      </c>
      <c r="P2590" s="201">
        <v>1</v>
      </c>
      <c r="Q2590" s="201">
        <v>0</v>
      </c>
    </row>
    <row r="2591" spans="1:17" x14ac:dyDescent="0.3">
      <c r="A2591" s="205" t="s">
        <v>107</v>
      </c>
      <c r="B2591" s="205" t="s">
        <v>108</v>
      </c>
      <c r="C2591" s="200">
        <v>1957</v>
      </c>
      <c r="D2591" s="205">
        <v>600</v>
      </c>
      <c r="E2591" s="201">
        <v>771.09855477502515</v>
      </c>
      <c r="F2591" s="205">
        <f t="shared" si="350"/>
        <v>43.706002362051684</v>
      </c>
      <c r="G2591" s="205">
        <f t="shared" si="351"/>
        <v>712.27082079810043</v>
      </c>
      <c r="H2591" s="205">
        <f t="shared" si="352"/>
        <v>184.05687268476009</v>
      </c>
      <c r="I2591" s="205">
        <f t="shared" si="353"/>
        <v>75.139476135609598</v>
      </c>
      <c r="J2591" s="201">
        <f t="shared" si="354"/>
        <v>1015.1731719805218</v>
      </c>
      <c r="K2591" s="205">
        <v>5.7906190000000003E-2</v>
      </c>
      <c r="L2591" s="205">
        <v>0.65481080000000003</v>
      </c>
      <c r="M2591" s="205">
        <v>0.25278889999999998</v>
      </c>
      <c r="N2591" s="205">
        <v>3.4494110000000001E-2</v>
      </c>
      <c r="O2591" s="206">
        <f t="shared" si="344"/>
        <v>1.6919552866342031</v>
      </c>
      <c r="P2591" s="201">
        <v>1</v>
      </c>
      <c r="Q2591" s="201">
        <v>0</v>
      </c>
    </row>
    <row r="2592" spans="1:17" x14ac:dyDescent="0.3">
      <c r="A2592" s="205" t="s">
        <v>107</v>
      </c>
      <c r="B2592" s="205" t="s">
        <v>108</v>
      </c>
      <c r="C2592" s="200">
        <v>1958</v>
      </c>
      <c r="D2592" s="205">
        <v>600</v>
      </c>
      <c r="E2592" s="201">
        <v>1060.0161217573943</v>
      </c>
      <c r="F2592" s="205">
        <f t="shared" si="350"/>
        <v>62.987491166289189</v>
      </c>
      <c r="G2592" s="205">
        <f t="shared" si="351"/>
        <v>476.77104512186219</v>
      </c>
      <c r="H2592" s="205">
        <f t="shared" si="352"/>
        <v>550.65706924738743</v>
      </c>
      <c r="I2592" s="205">
        <f t="shared" si="353"/>
        <v>27.472103863468405</v>
      </c>
      <c r="J2592" s="201">
        <f t="shared" si="354"/>
        <v>1117.8877093990072</v>
      </c>
      <c r="K2592" s="205">
        <v>5.7906190000000003E-2</v>
      </c>
      <c r="L2592" s="205">
        <v>0.65481080000000003</v>
      </c>
      <c r="M2592" s="205">
        <v>0.25278889999999998</v>
      </c>
      <c r="N2592" s="205">
        <v>3.4494110000000001E-2</v>
      </c>
      <c r="O2592" s="206">
        <f t="shared" si="344"/>
        <v>1.8631461823316788</v>
      </c>
      <c r="P2592" s="201">
        <v>1</v>
      </c>
      <c r="Q2592" s="201">
        <v>0</v>
      </c>
    </row>
    <row r="2593" spans="1:17" x14ac:dyDescent="0.3">
      <c r="A2593" s="205" t="s">
        <v>107</v>
      </c>
      <c r="B2593" s="205" t="s">
        <v>108</v>
      </c>
      <c r="C2593" s="200">
        <v>1959</v>
      </c>
      <c r="D2593" s="205">
        <v>800</v>
      </c>
      <c r="E2593" s="201">
        <v>932.42504280282094</v>
      </c>
      <c r="F2593" s="205">
        <f t="shared" si="350"/>
        <v>42.161788909598201</v>
      </c>
      <c r="G2593" s="205">
        <f t="shared" si="351"/>
        <v>1426.392519764662</v>
      </c>
      <c r="H2593" s="205">
        <f t="shared" si="352"/>
        <v>201.32836928774006</v>
      </c>
      <c r="I2593" s="205" t="s">
        <v>18</v>
      </c>
      <c r="J2593" s="201">
        <f t="shared" si="354"/>
        <v>1669.8826779620003</v>
      </c>
      <c r="K2593" s="205">
        <v>5.7906190000000003E-2</v>
      </c>
      <c r="L2593" s="205">
        <v>0.65481080000000003</v>
      </c>
      <c r="M2593" s="205">
        <v>0.25278889999999998</v>
      </c>
      <c r="N2593" s="205">
        <v>3.4494110000000001E-2</v>
      </c>
      <c r="O2593" s="206">
        <f t="shared" si="344"/>
        <v>2.0873533474525003</v>
      </c>
      <c r="P2593" s="201">
        <v>1</v>
      </c>
      <c r="Q2593" s="201">
        <v>0</v>
      </c>
    </row>
    <row r="2594" spans="1:17" x14ac:dyDescent="0.3">
      <c r="A2594" s="205" t="s">
        <v>107</v>
      </c>
      <c r="B2594" s="205" t="s">
        <v>108</v>
      </c>
      <c r="C2594" s="200">
        <v>1960</v>
      </c>
      <c r="D2594" s="205">
        <v>400</v>
      </c>
      <c r="E2594" s="201">
        <v>754.77254438690716</v>
      </c>
      <c r="F2594" s="205">
        <f t="shared" si="350"/>
        <v>126.13865908148014</v>
      </c>
      <c r="G2594" s="205">
        <f t="shared" si="351"/>
        <v>521.51020300337757</v>
      </c>
      <c r="H2594" s="205" t="s">
        <v>18</v>
      </c>
      <c r="I2594" s="205">
        <f t="shared" si="353"/>
        <v>43.637336308758215</v>
      </c>
      <c r="J2594" s="205" t="s">
        <v>18</v>
      </c>
      <c r="K2594" s="205">
        <v>5.7906190000000003E-2</v>
      </c>
      <c r="L2594" s="205">
        <v>0.65481080000000003</v>
      </c>
      <c r="M2594" s="205">
        <v>0.25278889999999998</v>
      </c>
      <c r="N2594" s="205">
        <v>3.4494110000000001E-2</v>
      </c>
      <c r="O2594" s="206" t="e">
        <f t="shared" si="344"/>
        <v>#VALUE!</v>
      </c>
      <c r="P2594" s="201">
        <v>0</v>
      </c>
      <c r="Q2594" s="201">
        <v>0</v>
      </c>
    </row>
    <row r="2595" spans="1:17" x14ac:dyDescent="0.3">
      <c r="A2595" s="205" t="s">
        <v>107</v>
      </c>
      <c r="B2595" s="205" t="s">
        <v>108</v>
      </c>
      <c r="C2595" s="200">
        <v>1961</v>
      </c>
      <c r="D2595" s="205">
        <v>600</v>
      </c>
      <c r="E2595" s="201">
        <v>1087.7505697800043</v>
      </c>
      <c r="F2595" s="205">
        <f t="shared" si="350"/>
        <v>46.118159477595903</v>
      </c>
      <c r="G2595" s="205" t="s">
        <v>18</v>
      </c>
      <c r="H2595" s="205">
        <f t="shared" si="352"/>
        <v>319.79471986437824</v>
      </c>
      <c r="I2595" s="205">
        <f t="shared" si="353"/>
        <v>10.026568229671073</v>
      </c>
      <c r="J2595" s="205" t="s">
        <v>18</v>
      </c>
      <c r="K2595" s="205">
        <v>5.7906190000000003E-2</v>
      </c>
      <c r="L2595" s="205">
        <v>0.65481080000000003</v>
      </c>
      <c r="M2595" s="205">
        <v>0.25278889999999998</v>
      </c>
      <c r="N2595" s="205">
        <v>3.4494110000000001E-2</v>
      </c>
      <c r="O2595" s="206" t="e">
        <f t="shared" si="344"/>
        <v>#VALUE!</v>
      </c>
      <c r="P2595" s="201">
        <v>0</v>
      </c>
      <c r="Q2595" s="201">
        <v>0</v>
      </c>
    </row>
    <row r="2596" spans="1:17" x14ac:dyDescent="0.3">
      <c r="A2596" s="205" t="s">
        <v>107</v>
      </c>
      <c r="B2596" s="205" t="s">
        <v>108</v>
      </c>
      <c r="C2596" s="200">
        <v>1962</v>
      </c>
      <c r="D2596" s="205">
        <v>400</v>
      </c>
      <c r="E2596" s="201">
        <v>728.10504213104332</v>
      </c>
      <c r="F2596" s="205" t="s">
        <v>18</v>
      </c>
      <c r="G2596" s="205">
        <f t="shared" si="351"/>
        <v>828.37907973874417</v>
      </c>
      <c r="H2596" s="205">
        <f t="shared" si="352"/>
        <v>73.479360782275506</v>
      </c>
      <c r="I2596" s="205">
        <f t="shared" si="353"/>
        <v>36.476798236120914</v>
      </c>
      <c r="J2596" s="201">
        <f t="shared" si="354"/>
        <v>938.33523875714059</v>
      </c>
      <c r="K2596" s="205">
        <v>5.7906190000000003E-2</v>
      </c>
      <c r="L2596" s="205">
        <v>0.65481080000000003</v>
      </c>
      <c r="M2596" s="205">
        <v>0.25278889999999998</v>
      </c>
      <c r="N2596" s="205">
        <v>3.4494110000000001E-2</v>
      </c>
      <c r="O2596" s="206">
        <f t="shared" si="344"/>
        <v>2.3458380968928516</v>
      </c>
      <c r="P2596" s="201">
        <v>1</v>
      </c>
      <c r="Q2596" s="201">
        <v>0</v>
      </c>
    </row>
    <row r="2597" spans="1:17" x14ac:dyDescent="0.3">
      <c r="A2597" s="205" t="s">
        <v>107</v>
      </c>
      <c r="B2597" s="205" t="s">
        <v>108</v>
      </c>
      <c r="C2597" s="200">
        <v>1963</v>
      </c>
      <c r="D2597" s="205">
        <v>1200</v>
      </c>
      <c r="E2597" s="201">
        <v>2178.3277242291392</v>
      </c>
      <c r="F2597" s="205">
        <f t="shared" si="350"/>
        <v>73.255169864908879</v>
      </c>
      <c r="G2597" s="205">
        <f t="shared" si="351"/>
        <v>190.33699271340814</v>
      </c>
      <c r="H2597" s="205">
        <f t="shared" si="352"/>
        <v>267.31896261799318</v>
      </c>
      <c r="I2597" s="205">
        <f t="shared" si="353"/>
        <v>11.114361126420908</v>
      </c>
      <c r="J2597" s="201">
        <f t="shared" si="354"/>
        <v>542.02548632273113</v>
      </c>
      <c r="K2597" s="205">
        <v>5.7906190000000003E-2</v>
      </c>
      <c r="L2597" s="205">
        <v>0.65481080000000003</v>
      </c>
      <c r="M2597" s="205">
        <v>0.25278889999999998</v>
      </c>
      <c r="N2597" s="205">
        <v>3.4494110000000001E-2</v>
      </c>
      <c r="O2597" s="206">
        <f t="shared" si="344"/>
        <v>0.45168790526894259</v>
      </c>
      <c r="P2597" s="201">
        <v>1</v>
      </c>
      <c r="Q2597" s="201">
        <v>0</v>
      </c>
    </row>
    <row r="2598" spans="1:17" x14ac:dyDescent="0.3">
      <c r="A2598" s="205" t="s">
        <v>107</v>
      </c>
      <c r="B2598" s="205" t="s">
        <v>108</v>
      </c>
      <c r="C2598" s="200">
        <v>1964</v>
      </c>
      <c r="D2598" s="205">
        <v>400</v>
      </c>
      <c r="E2598" s="201">
        <v>796.42883563218197</v>
      </c>
      <c r="F2598" s="205">
        <f t="shared" si="350"/>
        <v>16.831869700516894</v>
      </c>
      <c r="G2598" s="205">
        <f t="shared" si="351"/>
        <v>692.44869441284095</v>
      </c>
      <c r="H2598" s="205">
        <f t="shared" si="352"/>
        <v>81.451213652148198</v>
      </c>
      <c r="I2598" s="205">
        <f t="shared" si="353"/>
        <v>66.545447167694164</v>
      </c>
      <c r="J2598" s="201">
        <f t="shared" si="354"/>
        <v>857.27722493320027</v>
      </c>
      <c r="K2598" s="205">
        <v>5.7906190000000003E-2</v>
      </c>
      <c r="L2598" s="205">
        <v>0.65481080000000003</v>
      </c>
      <c r="M2598" s="205">
        <v>0.25278889999999998</v>
      </c>
      <c r="N2598" s="205">
        <v>3.4494110000000001E-2</v>
      </c>
      <c r="O2598" s="206">
        <f t="shared" si="344"/>
        <v>2.1431930623330007</v>
      </c>
      <c r="P2598" s="201">
        <v>1</v>
      </c>
      <c r="Q2598" s="201">
        <v>0</v>
      </c>
    </row>
    <row r="2599" spans="1:17" x14ac:dyDescent="0.3">
      <c r="A2599" s="205" t="s">
        <v>107</v>
      </c>
      <c r="B2599" s="205" t="s">
        <v>108</v>
      </c>
      <c r="C2599" s="200">
        <v>1965</v>
      </c>
      <c r="D2599" s="205" t="s">
        <v>18</v>
      </c>
      <c r="E2599" s="205" t="s">
        <v>18</v>
      </c>
      <c r="F2599" s="205">
        <f t="shared" si="350"/>
        <v>61.234582056254887</v>
      </c>
      <c r="G2599" s="205">
        <f t="shared" si="351"/>
        <v>210.98685255774322</v>
      </c>
      <c r="H2599" s="205">
        <f t="shared" si="352"/>
        <v>487.67602322627027</v>
      </c>
      <c r="I2599" s="205">
        <f t="shared" si="353"/>
        <v>43.717349410941061</v>
      </c>
      <c r="J2599" s="201">
        <f t="shared" si="354"/>
        <v>803.61480725120941</v>
      </c>
      <c r="K2599" s="205">
        <v>5.7906190000000003E-2</v>
      </c>
      <c r="L2599" s="205">
        <v>0.65481080000000003</v>
      </c>
      <c r="M2599" s="205">
        <v>0.25278889999999998</v>
      </c>
      <c r="N2599" s="205">
        <v>3.4494110000000001E-2</v>
      </c>
      <c r="O2599" s="206" t="e">
        <f t="shared" si="344"/>
        <v>#VALUE!</v>
      </c>
      <c r="P2599" s="201">
        <v>0</v>
      </c>
      <c r="Q2599" s="201">
        <v>0</v>
      </c>
    </row>
    <row r="2600" spans="1:17" x14ac:dyDescent="0.3">
      <c r="A2600" s="205" t="s">
        <v>107</v>
      </c>
      <c r="B2600" s="205" t="s">
        <v>108</v>
      </c>
      <c r="C2600" s="200">
        <v>1966</v>
      </c>
      <c r="D2600" s="205">
        <v>800</v>
      </c>
      <c r="E2600" s="201">
        <v>1265.0663057767895</v>
      </c>
      <c r="F2600" s="205">
        <f t="shared" si="350"/>
        <v>18.657976886927742</v>
      </c>
      <c r="G2600" s="205">
        <f t="shared" si="351"/>
        <v>1263.249798189765</v>
      </c>
      <c r="H2600" s="205">
        <f t="shared" si="352"/>
        <v>320.38109313466668</v>
      </c>
      <c r="I2600" s="205">
        <f t="shared" si="353"/>
        <v>62.595472631339071</v>
      </c>
      <c r="J2600" s="201">
        <f t="shared" si="354"/>
        <v>1664.8843408426985</v>
      </c>
      <c r="K2600" s="205">
        <v>5.7906190000000003E-2</v>
      </c>
      <c r="L2600" s="205">
        <v>0.65481080000000003</v>
      </c>
      <c r="M2600" s="205">
        <v>0.25278889999999998</v>
      </c>
      <c r="N2600" s="205">
        <v>3.4494110000000001E-2</v>
      </c>
      <c r="O2600" s="206">
        <f t="shared" si="344"/>
        <v>2.081105426053373</v>
      </c>
      <c r="P2600" s="201">
        <v>1</v>
      </c>
      <c r="Q2600" s="201">
        <v>0</v>
      </c>
    </row>
    <row r="2601" spans="1:17" x14ac:dyDescent="0.3">
      <c r="A2601" s="205" t="s">
        <v>107</v>
      </c>
      <c r="B2601" s="205" t="s">
        <v>108</v>
      </c>
      <c r="C2601" s="200">
        <v>1967</v>
      </c>
      <c r="D2601" s="205">
        <v>150</v>
      </c>
      <c r="E2601" s="201">
        <v>290.6747914258716</v>
      </c>
      <c r="F2601" s="205">
        <f t="shared" si="350"/>
        <v>111.71163156050295</v>
      </c>
      <c r="G2601" s="205">
        <f t="shared" si="351"/>
        <v>829.89798958888468</v>
      </c>
      <c r="H2601" s="205">
        <f t="shared" si="352"/>
        <v>458.72877054825614</v>
      </c>
      <c r="I2601" s="205">
        <f t="shared" si="353"/>
        <v>90.065969621252592</v>
      </c>
      <c r="J2601" s="201">
        <f t="shared" si="354"/>
        <v>1490.4043613188965</v>
      </c>
      <c r="K2601" s="205">
        <v>5.7906190000000003E-2</v>
      </c>
      <c r="L2601" s="205">
        <v>0.65481080000000003</v>
      </c>
      <c r="M2601" s="205">
        <v>0.25278889999999998</v>
      </c>
      <c r="N2601" s="205">
        <v>3.4494110000000001E-2</v>
      </c>
      <c r="O2601" s="206">
        <f t="shared" si="344"/>
        <v>9.9360290754593095</v>
      </c>
      <c r="P2601" s="201">
        <v>1</v>
      </c>
      <c r="Q2601" s="201">
        <v>0</v>
      </c>
    </row>
    <row r="2602" spans="1:17" x14ac:dyDescent="0.3">
      <c r="A2602" s="205" t="s">
        <v>107</v>
      </c>
      <c r="B2602" s="205" t="s">
        <v>108</v>
      </c>
      <c r="C2602" s="200">
        <v>1968</v>
      </c>
      <c r="D2602" s="205">
        <v>400</v>
      </c>
      <c r="E2602" s="201">
        <v>1057.4790373232099</v>
      </c>
      <c r="F2602" s="205">
        <f t="shared" si="350"/>
        <v>73.389490011087148</v>
      </c>
      <c r="G2602" s="205">
        <f t="shared" si="351"/>
        <v>1188.2663883806608</v>
      </c>
      <c r="H2602" s="205">
        <f t="shared" si="352"/>
        <v>660.04536391835757</v>
      </c>
      <c r="I2602" s="205">
        <f t="shared" si="353"/>
        <v>33.071666682165876</v>
      </c>
      <c r="J2602" s="201">
        <f t="shared" si="354"/>
        <v>1954.7729089922714</v>
      </c>
      <c r="K2602" s="205">
        <v>5.7906190000000003E-2</v>
      </c>
      <c r="L2602" s="205">
        <v>0.65481080000000003</v>
      </c>
      <c r="M2602" s="205">
        <v>0.25278889999999998</v>
      </c>
      <c r="N2602" s="205">
        <v>3.4494110000000001E-2</v>
      </c>
      <c r="O2602" s="206">
        <f t="shared" si="344"/>
        <v>4.8869322724806787</v>
      </c>
      <c r="P2602" s="201">
        <v>1</v>
      </c>
      <c r="Q2602" s="201">
        <v>0</v>
      </c>
    </row>
    <row r="2603" spans="1:17" x14ac:dyDescent="0.3">
      <c r="A2603" s="205" t="s">
        <v>107</v>
      </c>
      <c r="B2603" s="205" t="s">
        <v>108</v>
      </c>
      <c r="C2603" s="200">
        <v>1969</v>
      </c>
      <c r="D2603" s="205">
        <v>200</v>
      </c>
      <c r="E2603" s="201">
        <v>322.21040422324006</v>
      </c>
      <c r="F2603" s="205">
        <f t="shared" si="350"/>
        <v>105.08070309192266</v>
      </c>
      <c r="G2603" s="205">
        <f t="shared" si="351"/>
        <v>1709.7460876789719</v>
      </c>
      <c r="H2603" s="205">
        <f t="shared" si="352"/>
        <v>242.36457301699798</v>
      </c>
      <c r="I2603" s="205">
        <f t="shared" si="353"/>
        <v>40.655748947204252</v>
      </c>
      <c r="J2603" s="201">
        <f t="shared" si="354"/>
        <v>2097.8471127350967</v>
      </c>
      <c r="K2603" s="205">
        <v>5.7906190000000003E-2</v>
      </c>
      <c r="L2603" s="205">
        <v>0.65481080000000003</v>
      </c>
      <c r="M2603" s="205">
        <v>0.25278889999999998</v>
      </c>
      <c r="N2603" s="205">
        <v>3.4494110000000001E-2</v>
      </c>
      <c r="O2603" s="206">
        <f t="shared" si="344"/>
        <v>10.489235563675484</v>
      </c>
      <c r="P2603" s="201">
        <v>1</v>
      </c>
      <c r="Q2603" s="201">
        <v>0</v>
      </c>
    </row>
    <row r="2604" spans="1:17" x14ac:dyDescent="0.3">
      <c r="A2604" s="205" t="s">
        <v>107</v>
      </c>
      <c r="B2604" s="205" t="s">
        <v>108</v>
      </c>
      <c r="C2604" s="200">
        <v>1970</v>
      </c>
      <c r="D2604" s="205">
        <v>500</v>
      </c>
      <c r="E2604" s="201">
        <v>1929.1829001442322</v>
      </c>
      <c r="F2604" s="205">
        <f t="shared" si="350"/>
        <v>151.19616506767329</v>
      </c>
      <c r="G2604" s="205">
        <f t="shared" si="351"/>
        <v>627.80818283128281</v>
      </c>
      <c r="H2604" s="205">
        <f t="shared" si="352"/>
        <v>297.94425932543032</v>
      </c>
      <c r="I2604" s="205">
        <f t="shared" si="353"/>
        <v>82.294684129515076</v>
      </c>
      <c r="J2604" s="201">
        <f t="shared" si="354"/>
        <v>1159.2432913539014</v>
      </c>
      <c r="K2604" s="205">
        <v>5.7906190000000003E-2</v>
      </c>
      <c r="L2604" s="205">
        <v>0.65481080000000003</v>
      </c>
      <c r="M2604" s="205">
        <v>0.25278889999999998</v>
      </c>
      <c r="N2604" s="205">
        <v>3.4494110000000001E-2</v>
      </c>
      <c r="O2604" s="206">
        <f t="shared" si="344"/>
        <v>2.3184865827078029</v>
      </c>
      <c r="P2604" s="201">
        <v>1</v>
      </c>
      <c r="Q2604" s="201">
        <v>0</v>
      </c>
    </row>
    <row r="2605" spans="1:17" x14ac:dyDescent="0.3">
      <c r="A2605" s="205" t="s">
        <v>107</v>
      </c>
      <c r="B2605" s="205" t="s">
        <v>108</v>
      </c>
      <c r="C2605" s="200">
        <v>1971</v>
      </c>
      <c r="D2605" s="205">
        <v>600</v>
      </c>
      <c r="E2605" s="201">
        <v>1267.3859221455796</v>
      </c>
      <c r="F2605" s="205">
        <f t="shared" si="350"/>
        <v>55.518296153000229</v>
      </c>
      <c r="G2605" s="205">
        <f t="shared" si="351"/>
        <v>771.77881941925659</v>
      </c>
      <c r="H2605" s="205">
        <f t="shared" si="352"/>
        <v>603.09376519491514</v>
      </c>
      <c r="I2605" s="205">
        <f t="shared" si="353"/>
        <v>14.617489108663758</v>
      </c>
      <c r="J2605" s="201">
        <f t="shared" si="354"/>
        <v>1445.0083698758356</v>
      </c>
      <c r="K2605" s="205">
        <v>5.7906190000000003E-2</v>
      </c>
      <c r="L2605" s="205">
        <v>0.65481080000000003</v>
      </c>
      <c r="M2605" s="205">
        <v>0.25278889999999998</v>
      </c>
      <c r="N2605" s="205">
        <v>3.4494110000000001E-2</v>
      </c>
      <c r="O2605" s="206">
        <f t="shared" si="344"/>
        <v>2.4083472831263926</v>
      </c>
      <c r="P2605" s="201">
        <v>1</v>
      </c>
      <c r="Q2605" s="201">
        <v>0</v>
      </c>
    </row>
    <row r="2606" spans="1:17" x14ac:dyDescent="0.3">
      <c r="A2606" s="205" t="s">
        <v>107</v>
      </c>
      <c r="B2606" s="205" t="s">
        <v>108</v>
      </c>
      <c r="C2606" s="200">
        <v>1972</v>
      </c>
      <c r="D2606" s="205">
        <v>400</v>
      </c>
      <c r="E2606" s="201">
        <v>1814.6713346521788</v>
      </c>
      <c r="F2606" s="205">
        <f t="shared" si="350"/>
        <v>68.249898986496802</v>
      </c>
      <c r="G2606" s="205">
        <f t="shared" si="351"/>
        <v>1562.2217227983292</v>
      </c>
      <c r="H2606" s="205">
        <f t="shared" si="352"/>
        <v>107.12376671092808</v>
      </c>
      <c r="I2606" s="205">
        <f t="shared" si="353"/>
        <v>22.393662494651078</v>
      </c>
      <c r="J2606" s="201">
        <f t="shared" si="354"/>
        <v>1759.9890509904053</v>
      </c>
      <c r="K2606" s="205">
        <v>5.7906190000000003E-2</v>
      </c>
      <c r="L2606" s="205">
        <v>0.65481080000000003</v>
      </c>
      <c r="M2606" s="205">
        <v>0.25278889999999998</v>
      </c>
      <c r="N2606" s="205">
        <v>3.4494110000000001E-2</v>
      </c>
      <c r="O2606" s="206">
        <f t="shared" si="344"/>
        <v>4.3999726274760134</v>
      </c>
      <c r="P2606" s="201">
        <v>1</v>
      </c>
      <c r="Q2606" s="201">
        <v>0</v>
      </c>
    </row>
    <row r="2607" spans="1:17" x14ac:dyDescent="0.3">
      <c r="A2607" s="205" t="s">
        <v>107</v>
      </c>
      <c r="B2607" s="205" t="s">
        <v>108</v>
      </c>
      <c r="C2607" s="200">
        <v>1973</v>
      </c>
      <c r="D2607" s="205">
        <v>1000</v>
      </c>
      <c r="E2607" s="201">
        <v>2611.0535862862553</v>
      </c>
      <c r="F2607" s="205">
        <f t="shared" si="350"/>
        <v>138.15029914364177</v>
      </c>
      <c r="G2607" s="205">
        <f t="shared" si="351"/>
        <v>277.48765621827619</v>
      </c>
      <c r="H2607" s="205">
        <f t="shared" si="352"/>
        <v>164.11118619944395</v>
      </c>
      <c r="I2607" s="205">
        <f t="shared" si="353"/>
        <v>4.0284979955713771</v>
      </c>
      <c r="J2607" s="201">
        <f t="shared" si="354"/>
        <v>583.77763955693331</v>
      </c>
      <c r="K2607" s="205">
        <v>5.7906190000000003E-2</v>
      </c>
      <c r="L2607" s="205">
        <v>0.65481080000000003</v>
      </c>
      <c r="M2607" s="205">
        <v>0.25278889999999998</v>
      </c>
      <c r="N2607" s="205">
        <v>3.4494110000000001E-2</v>
      </c>
      <c r="O2607" s="206">
        <f t="shared" si="344"/>
        <v>0.58377763955693329</v>
      </c>
      <c r="P2607" s="201">
        <v>1</v>
      </c>
      <c r="Q2607" s="201">
        <v>0</v>
      </c>
    </row>
    <row r="2608" spans="1:17" x14ac:dyDescent="0.3">
      <c r="A2608" s="205" t="s">
        <v>107</v>
      </c>
      <c r="B2608" s="205" t="s">
        <v>108</v>
      </c>
      <c r="C2608" s="200">
        <v>1974</v>
      </c>
      <c r="D2608" s="205">
        <v>400</v>
      </c>
      <c r="E2608" s="201">
        <v>958.76271868344691</v>
      </c>
      <c r="F2608" s="205">
        <f t="shared" si="350"/>
        <v>24.538772029462834</v>
      </c>
      <c r="G2608" s="205">
        <f t="shared" si="351"/>
        <v>425.10480928635258</v>
      </c>
      <c r="H2608" s="205">
        <f t="shared" si="352"/>
        <v>29.522709151002683</v>
      </c>
      <c r="I2608" s="205">
        <f t="shared" si="353"/>
        <v>1.534631493841415</v>
      </c>
      <c r="J2608" s="201">
        <f t="shared" si="354"/>
        <v>480.70092196065951</v>
      </c>
      <c r="K2608" s="205">
        <v>5.7906190000000003E-2</v>
      </c>
      <c r="L2608" s="205">
        <v>0.65481080000000003</v>
      </c>
      <c r="M2608" s="205">
        <v>0.25278889999999998</v>
      </c>
      <c r="N2608" s="205">
        <v>3.4494110000000001E-2</v>
      </c>
      <c r="O2608" s="206">
        <f t="shared" si="344"/>
        <v>1.2017523049016487</v>
      </c>
      <c r="P2608" s="201">
        <v>1</v>
      </c>
      <c r="Q2608" s="201">
        <v>0</v>
      </c>
    </row>
    <row r="2609" spans="1:17" x14ac:dyDescent="0.3">
      <c r="A2609" s="205" t="s">
        <v>107</v>
      </c>
      <c r="B2609" s="205" t="s">
        <v>108</v>
      </c>
      <c r="C2609" s="200">
        <v>1975</v>
      </c>
      <c r="D2609" s="205">
        <v>400</v>
      </c>
      <c r="E2609" s="201">
        <v>1178.6287266783879</v>
      </c>
      <c r="F2609" s="205">
        <f t="shared" si="350"/>
        <v>37.592843393006497</v>
      </c>
      <c r="G2609" s="205">
        <f t="shared" si="351"/>
        <v>76.474041373396489</v>
      </c>
      <c r="H2609" s="205">
        <f t="shared" si="352"/>
        <v>11.246494176354398</v>
      </c>
      <c r="I2609" s="205">
        <f t="shared" si="353"/>
        <v>87.124793131949843</v>
      </c>
      <c r="J2609" s="201">
        <f t="shared" si="354"/>
        <v>212.43817207470721</v>
      </c>
      <c r="K2609" s="205">
        <v>5.7906190000000003E-2</v>
      </c>
      <c r="L2609" s="205">
        <v>0.65481080000000003</v>
      </c>
      <c r="M2609" s="205">
        <v>0.25278889999999998</v>
      </c>
      <c r="N2609" s="205">
        <v>3.4494110000000001E-2</v>
      </c>
      <c r="O2609" s="206">
        <f t="shared" si="344"/>
        <v>0.53109543018676808</v>
      </c>
      <c r="P2609" s="201">
        <v>1</v>
      </c>
      <c r="Q2609" s="201">
        <v>0</v>
      </c>
    </row>
    <row r="2610" spans="1:17" x14ac:dyDescent="0.3">
      <c r="A2610" s="205" t="s">
        <v>107</v>
      </c>
      <c r="B2610" s="205" t="s">
        <v>108</v>
      </c>
      <c r="C2610" s="200">
        <v>1976</v>
      </c>
      <c r="D2610" s="205">
        <v>400</v>
      </c>
      <c r="E2610" s="201">
        <v>2385.7604712664011</v>
      </c>
      <c r="F2610" s="205">
        <f t="shared" si="350"/>
        <v>6.7627479110542437</v>
      </c>
      <c r="G2610" s="205">
        <f t="shared" si="351"/>
        <v>29.132314942681287</v>
      </c>
      <c r="H2610" s="205">
        <f t="shared" si="352"/>
        <v>638.49105306828187</v>
      </c>
      <c r="I2610" s="205">
        <f t="shared" si="353"/>
        <v>19.870108428886144</v>
      </c>
      <c r="J2610" s="201">
        <f t="shared" si="354"/>
        <v>694.25622435090361</v>
      </c>
      <c r="K2610" s="205">
        <v>5.7906190000000003E-2</v>
      </c>
      <c r="L2610" s="205">
        <v>0.65481080000000003</v>
      </c>
      <c r="M2610" s="205">
        <v>0.25278889999999998</v>
      </c>
      <c r="N2610" s="205">
        <v>3.4494110000000001E-2</v>
      </c>
      <c r="O2610" s="206">
        <f t="shared" si="344"/>
        <v>1.7356405608772589</v>
      </c>
      <c r="P2610" s="201">
        <v>1</v>
      </c>
      <c r="Q2610" s="201">
        <v>0</v>
      </c>
    </row>
    <row r="2611" spans="1:17" x14ac:dyDescent="0.3">
      <c r="A2611" s="205" t="s">
        <v>107</v>
      </c>
      <c r="B2611" s="205" t="s">
        <v>108</v>
      </c>
      <c r="C2611" s="200">
        <v>1977</v>
      </c>
      <c r="D2611" s="205">
        <v>100</v>
      </c>
      <c r="E2611" s="201">
        <v>423.76768406733083</v>
      </c>
      <c r="F2611" s="205">
        <f t="shared" si="350"/>
        <v>2.5762271547914937</v>
      </c>
      <c r="G2611" s="205">
        <f t="shared" si="351"/>
        <v>1653.912957619912</v>
      </c>
      <c r="H2611" s="205">
        <f t="shared" si="352"/>
        <v>145.61740693175895</v>
      </c>
      <c r="I2611" s="205">
        <f t="shared" si="353"/>
        <v>3.1353291336193423</v>
      </c>
      <c r="J2611" s="201">
        <f t="shared" si="354"/>
        <v>1805.2419208400818</v>
      </c>
      <c r="K2611" s="205">
        <v>5.7906190000000003E-2</v>
      </c>
      <c r="L2611" s="205">
        <v>0.65481080000000003</v>
      </c>
      <c r="M2611" s="205">
        <v>0.25278889999999998</v>
      </c>
      <c r="N2611" s="205">
        <v>3.4494110000000001E-2</v>
      </c>
      <c r="O2611" s="206">
        <f t="shared" si="344"/>
        <v>18.052419208400817</v>
      </c>
      <c r="P2611" s="201">
        <v>1</v>
      </c>
      <c r="Q2611" s="201">
        <v>0</v>
      </c>
    </row>
    <row r="2612" spans="1:17" x14ac:dyDescent="0.3">
      <c r="A2612" s="205" t="s">
        <v>107</v>
      </c>
      <c r="B2612" s="205" t="s">
        <v>108</v>
      </c>
      <c r="C2612" s="200">
        <v>1978</v>
      </c>
      <c r="D2612" s="205">
        <v>200</v>
      </c>
      <c r="E2612" s="201">
        <v>649.20250137345408</v>
      </c>
      <c r="F2612" s="205">
        <f t="shared" si="350"/>
        <v>146.25873300715347</v>
      </c>
      <c r="G2612" s="205">
        <f t="shared" si="351"/>
        <v>377.1995159870969</v>
      </c>
      <c r="H2612" s="205">
        <f t="shared" si="352"/>
        <v>22.977151833329994</v>
      </c>
      <c r="I2612" s="205">
        <f t="shared" si="353"/>
        <v>35.20090388172585</v>
      </c>
      <c r="J2612" s="201">
        <f t="shared" si="354"/>
        <v>581.63630470930627</v>
      </c>
      <c r="K2612" s="205">
        <v>5.7906190000000003E-2</v>
      </c>
      <c r="L2612" s="205">
        <v>0.65481080000000003</v>
      </c>
      <c r="M2612" s="205">
        <v>0.25278889999999998</v>
      </c>
      <c r="N2612" s="205">
        <v>3.4494110000000001E-2</v>
      </c>
      <c r="O2612" s="206">
        <f t="shared" si="344"/>
        <v>2.9081815235465314</v>
      </c>
      <c r="P2612" s="201">
        <v>1</v>
      </c>
      <c r="Q2612" s="201">
        <v>0</v>
      </c>
    </row>
    <row r="2613" spans="1:17" x14ac:dyDescent="0.3">
      <c r="A2613" s="205" t="s">
        <v>107</v>
      </c>
      <c r="B2613" s="205" t="s">
        <v>108</v>
      </c>
      <c r="C2613" s="200">
        <v>1979</v>
      </c>
      <c r="D2613" s="205">
        <v>40</v>
      </c>
      <c r="E2613" s="201">
        <v>116.78799643102479</v>
      </c>
      <c r="F2613" s="205">
        <f t="shared" si="350"/>
        <v>33.356485324702753</v>
      </c>
      <c r="G2613" s="205">
        <f t="shared" si="351"/>
        <v>59.518780981697695</v>
      </c>
      <c r="H2613" s="205">
        <f t="shared" si="352"/>
        <v>257.96861467848299</v>
      </c>
      <c r="I2613" s="205">
        <f t="shared" si="353"/>
        <v>1.3591687249790654</v>
      </c>
      <c r="J2613" s="201">
        <f t="shared" si="354"/>
        <v>352.20304970986246</v>
      </c>
      <c r="K2613" s="205">
        <v>5.7906190000000003E-2</v>
      </c>
      <c r="L2613" s="205">
        <v>0.65481080000000003</v>
      </c>
      <c r="M2613" s="205">
        <v>0.25278889999999998</v>
      </c>
      <c r="N2613" s="205">
        <v>3.4494110000000001E-2</v>
      </c>
      <c r="O2613" s="206">
        <f t="shared" si="344"/>
        <v>8.8050762427465621</v>
      </c>
      <c r="P2613" s="201">
        <v>1</v>
      </c>
      <c r="Q2613" s="201">
        <v>0</v>
      </c>
    </row>
    <row r="2614" spans="1:17" x14ac:dyDescent="0.3">
      <c r="A2614" s="205" t="s">
        <v>107</v>
      </c>
      <c r="B2614" s="205" t="s">
        <v>108</v>
      </c>
      <c r="C2614" s="200">
        <v>1980</v>
      </c>
      <c r="D2614" s="205">
        <v>14</v>
      </c>
      <c r="E2614" s="201">
        <v>44.489667767668593</v>
      </c>
      <c r="F2614" s="205">
        <f t="shared" si="350"/>
        <v>5.2633613252783453</v>
      </c>
      <c r="G2614" s="205">
        <f t="shared" si="351"/>
        <v>668.228054920565</v>
      </c>
      <c r="H2614" s="205">
        <f t="shared" si="352"/>
        <v>9.9606213032271427</v>
      </c>
      <c r="I2614" s="205">
        <f t="shared" si="353"/>
        <v>42.388740272128906</v>
      </c>
      <c r="J2614" s="201">
        <f t="shared" si="354"/>
        <v>725.84077782119937</v>
      </c>
      <c r="K2614" s="205">
        <v>5.7906190000000003E-2</v>
      </c>
      <c r="L2614" s="205">
        <v>0.65481080000000003</v>
      </c>
      <c r="M2614" s="205">
        <v>0.25278889999999998</v>
      </c>
      <c r="N2614" s="205">
        <v>3.4494110000000001E-2</v>
      </c>
      <c r="O2614" s="206">
        <f t="shared" si="344"/>
        <v>51.845769844371382</v>
      </c>
      <c r="P2614" s="201">
        <v>0</v>
      </c>
      <c r="Q2614" s="201">
        <v>1</v>
      </c>
    </row>
    <row r="2615" spans="1:17" x14ac:dyDescent="0.3">
      <c r="A2615" s="205" t="s">
        <v>107</v>
      </c>
      <c r="B2615" s="205" t="s">
        <v>108</v>
      </c>
      <c r="C2615" s="200">
        <v>1981</v>
      </c>
      <c r="D2615" s="205">
        <v>760</v>
      </c>
      <c r="E2615" s="201">
        <v>2525.7875368272971</v>
      </c>
      <c r="F2615" s="205">
        <f t="shared" si="350"/>
        <v>59.092703894866538</v>
      </c>
      <c r="G2615" s="205">
        <f t="shared" si="351"/>
        <v>25.801458861774424</v>
      </c>
      <c r="H2615" s="205">
        <f t="shared" si="352"/>
        <v>310.6444267087096</v>
      </c>
      <c r="I2615" s="205">
        <f t="shared" si="353"/>
        <v>69.704616216807679</v>
      </c>
      <c r="J2615" s="201">
        <f t="shared" si="354"/>
        <v>465.24320568215825</v>
      </c>
      <c r="K2615" s="205">
        <v>5.7906190000000003E-2</v>
      </c>
      <c r="L2615" s="205">
        <v>0.65481080000000003</v>
      </c>
      <c r="M2615" s="205">
        <v>0.25278889999999998</v>
      </c>
      <c r="N2615" s="205">
        <v>3.4494110000000001E-2</v>
      </c>
      <c r="O2615" s="206">
        <f t="shared" si="344"/>
        <v>0.61216211273968191</v>
      </c>
      <c r="P2615" s="201">
        <v>1</v>
      </c>
      <c r="Q2615" s="201">
        <v>0</v>
      </c>
    </row>
    <row r="2616" spans="1:17" x14ac:dyDescent="0.3">
      <c r="A2616" s="205" t="s">
        <v>107</v>
      </c>
      <c r="B2616" s="205" t="s">
        <v>108</v>
      </c>
      <c r="C2616" s="200">
        <v>1982</v>
      </c>
      <c r="D2616" s="205">
        <v>150</v>
      </c>
      <c r="E2616" s="201">
        <v>576.04351667244475</v>
      </c>
      <c r="F2616" s="205">
        <f t="shared" si="350"/>
        <v>2.281673086526816</v>
      </c>
      <c r="G2616" s="205">
        <f t="shared" si="351"/>
        <v>804.67665142208193</v>
      </c>
      <c r="H2616" s="205">
        <f t="shared" si="352"/>
        <v>510.82788506121688</v>
      </c>
      <c r="I2616" s="205">
        <f t="shared" si="353"/>
        <v>15.646326628167738</v>
      </c>
      <c r="J2616" s="201">
        <f t="shared" si="354"/>
        <v>1333.4325361979934</v>
      </c>
      <c r="K2616" s="205">
        <v>5.7906190000000003E-2</v>
      </c>
      <c r="L2616" s="205">
        <v>0.65481080000000003</v>
      </c>
      <c r="M2616" s="205">
        <v>0.25278889999999998</v>
      </c>
      <c r="N2616" s="205">
        <v>3.4494110000000001E-2</v>
      </c>
      <c r="O2616" s="206">
        <f t="shared" si="344"/>
        <v>8.8895502413199559</v>
      </c>
      <c r="P2616" s="201">
        <v>1</v>
      </c>
      <c r="Q2616" s="201">
        <v>0</v>
      </c>
    </row>
    <row r="2617" spans="1:17" x14ac:dyDescent="0.3">
      <c r="A2617" s="205" t="s">
        <v>107</v>
      </c>
      <c r="B2617" s="205" t="s">
        <v>108</v>
      </c>
      <c r="C2617" s="200">
        <v>1983</v>
      </c>
      <c r="D2617" s="205">
        <v>28</v>
      </c>
      <c r="E2617" s="201">
        <v>90.894623273925376</v>
      </c>
      <c r="F2617" s="205">
        <f t="shared" si="350"/>
        <v>71.159118123602795</v>
      </c>
      <c r="G2617" s="205">
        <f t="shared" si="351"/>
        <v>1323.2211385833932</v>
      </c>
      <c r="H2617" s="205">
        <f t="shared" si="352"/>
        <v>114.66356712422008</v>
      </c>
      <c r="I2617" s="205">
        <f t="shared" si="353"/>
        <v>3.6878538131404914</v>
      </c>
      <c r="J2617" s="201">
        <f t="shared" si="354"/>
        <v>1512.7316776443565</v>
      </c>
      <c r="K2617" s="205">
        <v>5.7906190000000003E-2</v>
      </c>
      <c r="L2617" s="205">
        <v>0.65481080000000003</v>
      </c>
      <c r="M2617" s="205">
        <v>0.25278889999999998</v>
      </c>
      <c r="N2617" s="205">
        <v>3.4494110000000001E-2</v>
      </c>
      <c r="O2617" s="206">
        <f t="shared" si="344"/>
        <v>54.026131344441303</v>
      </c>
      <c r="P2617" s="201">
        <v>0</v>
      </c>
      <c r="Q2617" s="201">
        <v>1</v>
      </c>
    </row>
    <row r="2618" spans="1:17" x14ac:dyDescent="0.3">
      <c r="A2618" s="205" t="s">
        <v>107</v>
      </c>
      <c r="B2618" s="205" t="s">
        <v>108</v>
      </c>
      <c r="C2618" s="200">
        <v>1984</v>
      </c>
      <c r="D2618" s="205">
        <v>300</v>
      </c>
      <c r="E2618" s="201">
        <v>1020.4902773756404</v>
      </c>
      <c r="F2618" s="205">
        <f t="shared" si="350"/>
        <v>117.01501359297417</v>
      </c>
      <c r="G2618" s="205">
        <f t="shared" si="351"/>
        <v>297.01835056627988</v>
      </c>
      <c r="H2618" s="205">
        <f t="shared" si="352"/>
        <v>27.026309963776143</v>
      </c>
      <c r="I2618" s="205">
        <f t="shared" si="353"/>
        <v>8.9022248542253326</v>
      </c>
      <c r="J2618" s="201">
        <f t="shared" si="354"/>
        <v>449.96189897725554</v>
      </c>
      <c r="K2618" s="205">
        <v>5.7906190000000003E-2</v>
      </c>
      <c r="L2618" s="205">
        <v>0.65481080000000003</v>
      </c>
      <c r="M2618" s="205">
        <v>0.25278889999999998</v>
      </c>
      <c r="N2618" s="205">
        <v>3.4494110000000001E-2</v>
      </c>
      <c r="O2618" s="206">
        <f t="shared" si="344"/>
        <v>1.4998729965908517</v>
      </c>
      <c r="P2618" s="201">
        <v>1</v>
      </c>
      <c r="Q2618" s="201">
        <v>0</v>
      </c>
    </row>
    <row r="2619" spans="1:17" x14ac:dyDescent="0.3">
      <c r="A2619" s="205" t="s">
        <v>107</v>
      </c>
      <c r="B2619" s="205" t="s">
        <v>108</v>
      </c>
      <c r="C2619" s="200">
        <v>1985</v>
      </c>
      <c r="D2619" s="205">
        <v>20</v>
      </c>
      <c r="E2619" s="201">
        <v>39.40292197650745</v>
      </c>
      <c r="F2619" s="205">
        <f t="shared" si="350"/>
        <v>26.265909238787156</v>
      </c>
      <c r="G2619" s="205">
        <f t="shared" si="351"/>
        <v>70.00750289442388</v>
      </c>
      <c r="H2619" s="205">
        <f t="shared" si="352"/>
        <v>65.239648985066793</v>
      </c>
      <c r="I2619" s="205">
        <f t="shared" si="353"/>
        <v>11.970481130853686</v>
      </c>
      <c r="J2619" s="201">
        <f t="shared" si="354"/>
        <v>173.48354224913155</v>
      </c>
      <c r="K2619" s="205">
        <v>5.7906190000000003E-2</v>
      </c>
      <c r="L2619" s="205">
        <v>0.65481080000000003</v>
      </c>
      <c r="M2619" s="205">
        <v>0.25278889999999998</v>
      </c>
      <c r="N2619" s="205">
        <v>3.4494110000000001E-2</v>
      </c>
      <c r="O2619" s="206">
        <f t="shared" si="344"/>
        <v>8.6741771124565776</v>
      </c>
      <c r="P2619" s="201">
        <v>1</v>
      </c>
      <c r="Q2619" s="201">
        <v>0</v>
      </c>
    </row>
    <row r="2620" spans="1:17" x14ac:dyDescent="0.3">
      <c r="A2620" s="205" t="s">
        <v>107</v>
      </c>
      <c r="B2620" s="205" t="s">
        <v>108</v>
      </c>
      <c r="C2620" s="200">
        <v>1986</v>
      </c>
      <c r="D2620" s="205">
        <v>300</v>
      </c>
      <c r="E2620" s="201">
        <v>1228.8689365265232</v>
      </c>
      <c r="F2620" s="205">
        <f t="shared" si="350"/>
        <v>6.1908993621211792</v>
      </c>
      <c r="G2620" s="205">
        <f t="shared" si="351"/>
        <v>168.9932854790332</v>
      </c>
      <c r="H2620" s="205">
        <f t="shared" si="352"/>
        <v>87.725259690401032</v>
      </c>
      <c r="I2620" s="205">
        <f t="shared" si="353"/>
        <v>8.4866283370095861</v>
      </c>
      <c r="J2620" s="201">
        <f t="shared" si="354"/>
        <v>271.396072868565</v>
      </c>
      <c r="K2620" s="205">
        <v>5.7906190000000003E-2</v>
      </c>
      <c r="L2620" s="205">
        <v>0.65481080000000003</v>
      </c>
      <c r="M2620" s="205">
        <v>0.25278889999999998</v>
      </c>
      <c r="N2620" s="205">
        <v>3.4494110000000001E-2</v>
      </c>
      <c r="O2620" s="206">
        <f t="shared" si="344"/>
        <v>0.90465357622855003</v>
      </c>
      <c r="P2620" s="201">
        <v>1</v>
      </c>
      <c r="Q2620" s="201">
        <v>0</v>
      </c>
    </row>
    <row r="2621" spans="1:17" x14ac:dyDescent="0.3">
      <c r="A2621" s="205" t="s">
        <v>107</v>
      </c>
      <c r="B2621" s="205" t="s">
        <v>108</v>
      </c>
      <c r="C2621" s="200">
        <v>1987</v>
      </c>
      <c r="D2621" s="205">
        <v>490</v>
      </c>
      <c r="E2621" s="201">
        <v>2020.7686534543918</v>
      </c>
      <c r="F2621" s="205">
        <f t="shared" si="350"/>
        <v>14.944404242680692</v>
      </c>
      <c r="G2621" s="205">
        <f t="shared" si="351"/>
        <v>227.23880470257697</v>
      </c>
      <c r="H2621" s="205">
        <f t="shared" si="352"/>
        <v>62.193964187552091</v>
      </c>
      <c r="I2621" s="205">
        <f t="shared" si="353"/>
        <v>12.155369700474498</v>
      </c>
      <c r="J2621" s="201">
        <f t="shared" si="354"/>
        <v>316.53254283328425</v>
      </c>
      <c r="K2621" s="205">
        <v>5.7906190000000003E-2</v>
      </c>
      <c r="L2621" s="205">
        <v>0.65481080000000003</v>
      </c>
      <c r="M2621" s="205">
        <v>0.25278889999999998</v>
      </c>
      <c r="N2621" s="205">
        <v>3.4494110000000001E-2</v>
      </c>
      <c r="O2621" s="206">
        <f t="shared" si="344"/>
        <v>0.64598478129241688</v>
      </c>
      <c r="P2621" s="201">
        <v>1</v>
      </c>
      <c r="Q2621" s="201">
        <v>0</v>
      </c>
    </row>
    <row r="2622" spans="1:17" x14ac:dyDescent="0.3">
      <c r="A2622" s="205" t="s">
        <v>107</v>
      </c>
      <c r="B2622" s="205" t="s">
        <v>108</v>
      </c>
      <c r="C2622" s="200">
        <v>1988</v>
      </c>
      <c r="D2622" s="205">
        <v>400</v>
      </c>
      <c r="E2622" s="201">
        <v>453.59415355745483</v>
      </c>
      <c r="F2622" s="205">
        <f t="shared" si="350"/>
        <v>20.095168559346174</v>
      </c>
      <c r="G2622" s="205">
        <f t="shared" si="351"/>
        <v>161.10390703398107</v>
      </c>
      <c r="H2622" s="205">
        <f t="shared" si="352"/>
        <v>89.080209220538748</v>
      </c>
      <c r="I2622" s="205" t="s">
        <v>18</v>
      </c>
      <c r="J2622" s="201">
        <f t="shared" si="354"/>
        <v>270.27928481386601</v>
      </c>
      <c r="K2622" s="205">
        <v>5.7906190000000003E-2</v>
      </c>
      <c r="L2622" s="205">
        <v>0.65481080000000003</v>
      </c>
      <c r="M2622" s="205">
        <v>0.25278889999999998</v>
      </c>
      <c r="N2622" s="205">
        <v>3.4494110000000001E-2</v>
      </c>
      <c r="O2622" s="206">
        <f t="shared" si="344"/>
        <v>0.67569821203466507</v>
      </c>
      <c r="P2622" s="201">
        <v>1</v>
      </c>
      <c r="Q2622" s="201">
        <v>0</v>
      </c>
    </row>
    <row r="2623" spans="1:17" x14ac:dyDescent="0.3">
      <c r="A2623" s="205" t="s">
        <v>107</v>
      </c>
      <c r="B2623" s="205" t="s">
        <v>108</v>
      </c>
      <c r="C2623" s="200">
        <v>1989</v>
      </c>
      <c r="D2623" s="205">
        <v>70</v>
      </c>
      <c r="E2623" s="201">
        <v>106.91256603346169</v>
      </c>
      <c r="F2623" s="205">
        <f t="shared" si="350"/>
        <v>14.246731193883859</v>
      </c>
      <c r="G2623" s="205">
        <f t="shared" si="351"/>
        <v>230.74859324862902</v>
      </c>
      <c r="H2623" s="205" t="s">
        <v>18</v>
      </c>
      <c r="I2623" s="205">
        <f t="shared" si="353"/>
        <v>1.6429607577109882</v>
      </c>
      <c r="J2623" s="205" t="s">
        <v>18</v>
      </c>
      <c r="K2623" s="205">
        <v>5.7906190000000003E-2</v>
      </c>
      <c r="L2623" s="205">
        <v>0.65481080000000003</v>
      </c>
      <c r="M2623" s="205">
        <v>0.25278889999999998</v>
      </c>
      <c r="N2623" s="205">
        <v>3.4494110000000001E-2</v>
      </c>
      <c r="O2623" s="206" t="e">
        <f t="shared" si="344"/>
        <v>#VALUE!</v>
      </c>
      <c r="P2623" s="201">
        <v>0</v>
      </c>
      <c r="Q2623" s="201">
        <v>0</v>
      </c>
    </row>
    <row r="2624" spans="1:17" x14ac:dyDescent="0.3">
      <c r="A2624" s="205" t="s">
        <v>107</v>
      </c>
      <c r="B2624" s="205" t="s">
        <v>108</v>
      </c>
      <c r="C2624" s="200">
        <v>1990</v>
      </c>
      <c r="D2624" s="205">
        <v>74</v>
      </c>
      <c r="E2624" s="201">
        <v>258.07956356100601</v>
      </c>
      <c r="F2624" s="205">
        <f t="shared" si="350"/>
        <v>20.405545972802877</v>
      </c>
      <c r="G2624" s="205" t="s">
        <v>18</v>
      </c>
      <c r="H2624" s="205">
        <f t="shared" si="352"/>
        <v>12.040381464688526</v>
      </c>
      <c r="I2624" s="205" t="s">
        <v>18</v>
      </c>
      <c r="J2624" s="205" t="s">
        <v>18</v>
      </c>
      <c r="K2624" s="205">
        <v>5.7906190000000003E-2</v>
      </c>
      <c r="L2624" s="205">
        <v>0.65481080000000003</v>
      </c>
      <c r="M2624" s="205">
        <v>0.25278889999999998</v>
      </c>
      <c r="N2624" s="205">
        <v>3.4494110000000001E-2</v>
      </c>
      <c r="O2624" s="206" t="e">
        <f t="shared" si="344"/>
        <v>#VALUE!</v>
      </c>
      <c r="P2624" s="201">
        <v>0</v>
      </c>
      <c r="Q2624" s="201">
        <v>0</v>
      </c>
    </row>
    <row r="2625" spans="1:17" x14ac:dyDescent="0.3">
      <c r="A2625" s="205" t="s">
        <v>107</v>
      </c>
      <c r="B2625" s="205" t="s">
        <v>108</v>
      </c>
      <c r="C2625" s="200">
        <v>1991</v>
      </c>
      <c r="D2625" s="205">
        <v>102</v>
      </c>
      <c r="E2625" s="201">
        <v>347.02971408317785</v>
      </c>
      <c r="F2625" s="205" t="s">
        <v>18</v>
      </c>
      <c r="G2625" s="205">
        <f t="shared" si="351"/>
        <v>31.188757968399191</v>
      </c>
      <c r="H2625" s="205" t="s">
        <v>18</v>
      </c>
      <c r="I2625" s="205" t="s">
        <v>18</v>
      </c>
      <c r="J2625" s="205" t="s">
        <v>18</v>
      </c>
      <c r="K2625" s="205">
        <v>5.7906190000000003E-2</v>
      </c>
      <c r="L2625" s="205">
        <v>0.65481080000000003</v>
      </c>
      <c r="M2625" s="205">
        <v>0.25278889999999998</v>
      </c>
      <c r="N2625" s="205">
        <v>3.4494110000000001E-2</v>
      </c>
      <c r="O2625" s="206" t="e">
        <f t="shared" si="344"/>
        <v>#VALUE!</v>
      </c>
      <c r="P2625" s="201">
        <v>0</v>
      </c>
      <c r="Q2625" s="201">
        <v>0</v>
      </c>
    </row>
    <row r="2626" spans="1:17" x14ac:dyDescent="0.3">
      <c r="A2626" s="205" t="s">
        <v>107</v>
      </c>
      <c r="B2626" s="205" t="s">
        <v>108</v>
      </c>
      <c r="C2626" s="200">
        <v>1992</v>
      </c>
      <c r="D2626" s="205">
        <v>116</v>
      </c>
      <c r="E2626" s="201">
        <v>246.03123075242661</v>
      </c>
      <c r="F2626" s="205">
        <f t="shared" si="350"/>
        <v>2.7580824030118891</v>
      </c>
      <c r="G2626" s="205" t="s">
        <v>18</v>
      </c>
      <c r="H2626" s="205" t="s">
        <v>18</v>
      </c>
      <c r="I2626" s="205" t="s">
        <v>18</v>
      </c>
      <c r="J2626" s="205" t="s">
        <v>18</v>
      </c>
      <c r="K2626" s="205">
        <v>5.7906190000000003E-2</v>
      </c>
      <c r="L2626" s="205">
        <v>0.65481080000000003</v>
      </c>
      <c r="M2626" s="205">
        <v>0.25278889999999998</v>
      </c>
      <c r="N2626" s="205">
        <v>3.4494110000000001E-2</v>
      </c>
      <c r="O2626" s="206" t="e">
        <f t="shared" si="344"/>
        <v>#VALUE!</v>
      </c>
      <c r="P2626" s="201">
        <v>0</v>
      </c>
      <c r="Q2626" s="201">
        <v>0</v>
      </c>
    </row>
    <row r="2627" spans="1:17" x14ac:dyDescent="0.3">
      <c r="A2627" s="205" t="s">
        <v>107</v>
      </c>
      <c r="B2627" s="205" t="s">
        <v>108</v>
      </c>
      <c r="C2627" s="200">
        <v>1993</v>
      </c>
      <c r="D2627" s="205">
        <v>170</v>
      </c>
      <c r="E2627" s="201">
        <v>352.38971814244513</v>
      </c>
      <c r="F2627" s="205" t="s">
        <v>18</v>
      </c>
      <c r="G2627" s="205" t="s">
        <v>18</v>
      </c>
      <c r="H2627" s="205" t="s">
        <v>18</v>
      </c>
      <c r="I2627" s="205" t="s">
        <v>18</v>
      </c>
      <c r="J2627" s="205" t="s">
        <v>18</v>
      </c>
      <c r="K2627" s="205">
        <v>5.7906190000000003E-2</v>
      </c>
      <c r="L2627" s="205">
        <v>0.65481080000000003</v>
      </c>
      <c r="M2627" s="205">
        <v>0.25278889999999998</v>
      </c>
      <c r="N2627" s="205">
        <v>3.4494110000000001E-2</v>
      </c>
      <c r="O2627" s="206" t="e">
        <f t="shared" ref="O2627:O2690" si="355">J2627/D2627</f>
        <v>#VALUE!</v>
      </c>
      <c r="P2627" s="201">
        <v>0</v>
      </c>
      <c r="Q2627" s="201">
        <v>0</v>
      </c>
    </row>
    <row r="2628" spans="1:17" x14ac:dyDescent="0.3">
      <c r="A2628" s="205" t="s">
        <v>107</v>
      </c>
      <c r="B2628" s="205" t="s">
        <v>108</v>
      </c>
      <c r="C2628" s="200">
        <v>1994</v>
      </c>
      <c r="D2628" s="205" t="s">
        <v>18</v>
      </c>
      <c r="E2628" s="205" t="s">
        <v>18</v>
      </c>
      <c r="F2628" s="205" t="s">
        <v>18</v>
      </c>
      <c r="G2628" s="205" t="s">
        <v>18</v>
      </c>
      <c r="H2628" s="205" t="s">
        <v>18</v>
      </c>
      <c r="I2628" s="205" t="s">
        <v>18</v>
      </c>
      <c r="J2628" s="205" t="s">
        <v>18</v>
      </c>
      <c r="K2628" s="205">
        <v>5.7906190000000003E-2</v>
      </c>
      <c r="L2628" s="205">
        <v>0.65481080000000003</v>
      </c>
      <c r="M2628" s="205">
        <v>0.25278889999999998</v>
      </c>
      <c r="N2628" s="205">
        <v>3.4494110000000001E-2</v>
      </c>
      <c r="O2628" s="206" t="e">
        <f t="shared" si="355"/>
        <v>#VALUE!</v>
      </c>
      <c r="P2628" s="201">
        <v>0</v>
      </c>
      <c r="Q2628" s="201">
        <v>0</v>
      </c>
    </row>
    <row r="2629" spans="1:17" x14ac:dyDescent="0.3">
      <c r="A2629" s="205" t="s">
        <v>107</v>
      </c>
      <c r="B2629" s="205" t="s">
        <v>108</v>
      </c>
      <c r="C2629" s="200">
        <v>1995</v>
      </c>
      <c r="D2629" s="205">
        <v>28</v>
      </c>
      <c r="E2629" s="201">
        <v>47.630182593810595</v>
      </c>
      <c r="F2629" s="205" t="s">
        <v>18</v>
      </c>
      <c r="G2629" s="205" t="s">
        <v>18</v>
      </c>
      <c r="H2629" s="205" t="s">
        <v>18</v>
      </c>
      <c r="I2629" s="205" t="s">
        <v>18</v>
      </c>
      <c r="J2629" s="205" t="s">
        <v>18</v>
      </c>
      <c r="K2629" s="205">
        <v>5.7906190000000003E-2</v>
      </c>
      <c r="L2629" s="205">
        <v>0.65481080000000003</v>
      </c>
      <c r="M2629" s="205">
        <v>0.25278889999999998</v>
      </c>
      <c r="N2629" s="205">
        <v>3.4494110000000001E-2</v>
      </c>
      <c r="O2629" s="206" t="e">
        <f t="shared" si="355"/>
        <v>#VALUE!</v>
      </c>
      <c r="P2629" s="201">
        <v>0</v>
      </c>
      <c r="Q2629" s="201">
        <v>0</v>
      </c>
    </row>
    <row r="2630" spans="1:17" x14ac:dyDescent="0.3">
      <c r="A2630" s="205" t="s">
        <v>107</v>
      </c>
      <c r="B2630" s="205" t="s">
        <v>108</v>
      </c>
      <c r="C2630" s="200">
        <v>1996</v>
      </c>
      <c r="D2630" s="205" t="s">
        <v>18</v>
      </c>
      <c r="E2630" s="205" t="s">
        <v>18</v>
      </c>
      <c r="F2630" s="205" t="s">
        <v>18</v>
      </c>
      <c r="G2630" s="205" t="s">
        <v>18</v>
      </c>
      <c r="H2630" s="205" t="s">
        <v>18</v>
      </c>
      <c r="I2630" s="205" t="s">
        <v>18</v>
      </c>
      <c r="J2630" s="205" t="s">
        <v>18</v>
      </c>
      <c r="K2630" s="205">
        <v>5.7906190000000003E-2</v>
      </c>
      <c r="L2630" s="205">
        <v>0.65481080000000003</v>
      </c>
      <c r="M2630" s="205">
        <v>0.25278889999999998</v>
      </c>
      <c r="N2630" s="205">
        <v>3.4494110000000001E-2</v>
      </c>
      <c r="O2630" s="206" t="e">
        <f t="shared" si="355"/>
        <v>#VALUE!</v>
      </c>
      <c r="P2630" s="201">
        <v>0</v>
      </c>
      <c r="Q2630" s="201">
        <v>0</v>
      </c>
    </row>
    <row r="2631" spans="1:17" x14ac:dyDescent="0.3">
      <c r="A2631" s="205" t="s">
        <v>107</v>
      </c>
      <c r="B2631" s="205" t="s">
        <v>108</v>
      </c>
      <c r="C2631" s="200">
        <v>1997</v>
      </c>
      <c r="D2631" s="205" t="s">
        <v>18</v>
      </c>
      <c r="E2631" s="205" t="s">
        <v>18</v>
      </c>
      <c r="F2631" s="205" t="s">
        <v>18</v>
      </c>
      <c r="G2631" s="205" t="s">
        <v>18</v>
      </c>
      <c r="H2631" s="205" t="s">
        <v>18</v>
      </c>
      <c r="I2631" s="205" t="s">
        <v>18</v>
      </c>
      <c r="J2631" s="205" t="s">
        <v>18</v>
      </c>
      <c r="K2631" s="205">
        <v>5.7906190000000003E-2</v>
      </c>
      <c r="L2631" s="205">
        <v>0.65481080000000003</v>
      </c>
      <c r="M2631" s="205">
        <v>0.25278889999999998</v>
      </c>
      <c r="N2631" s="205">
        <v>3.4494110000000001E-2</v>
      </c>
      <c r="O2631" s="206" t="e">
        <f t="shared" si="355"/>
        <v>#VALUE!</v>
      </c>
      <c r="P2631" s="201">
        <v>0</v>
      </c>
      <c r="Q2631" s="201">
        <v>0</v>
      </c>
    </row>
    <row r="2632" spans="1:17" x14ac:dyDescent="0.3">
      <c r="A2632" s="205" t="s">
        <v>107</v>
      </c>
      <c r="B2632" s="205" t="s">
        <v>108</v>
      </c>
      <c r="C2632" s="200">
        <v>1998</v>
      </c>
      <c r="D2632" s="205" t="s">
        <v>18</v>
      </c>
      <c r="E2632" s="205" t="s">
        <v>18</v>
      </c>
      <c r="F2632" s="205" t="s">
        <v>18</v>
      </c>
      <c r="G2632" s="205" t="s">
        <v>18</v>
      </c>
      <c r="H2632" s="205" t="s">
        <v>18</v>
      </c>
      <c r="I2632" s="205" t="s">
        <v>18</v>
      </c>
      <c r="J2632" s="205" t="s">
        <v>18</v>
      </c>
      <c r="K2632" s="205">
        <v>5.7906190000000003E-2</v>
      </c>
      <c r="L2632" s="205">
        <v>0.65481080000000003</v>
      </c>
      <c r="M2632" s="205">
        <v>0.25278889999999998</v>
      </c>
      <c r="N2632" s="205">
        <v>3.4494110000000001E-2</v>
      </c>
      <c r="O2632" s="206" t="e">
        <f t="shared" si="355"/>
        <v>#VALUE!</v>
      </c>
      <c r="P2632" s="201">
        <v>0</v>
      </c>
      <c r="Q2632" s="201">
        <v>0</v>
      </c>
    </row>
    <row r="2633" spans="1:17" x14ac:dyDescent="0.3">
      <c r="A2633" s="205" t="s">
        <v>107</v>
      </c>
      <c r="B2633" s="205" t="s">
        <v>108</v>
      </c>
      <c r="C2633" s="200">
        <v>1999</v>
      </c>
      <c r="D2633" s="205" t="s">
        <v>18</v>
      </c>
      <c r="E2633" s="205" t="s">
        <v>18</v>
      </c>
      <c r="F2633" s="205" t="s">
        <v>18</v>
      </c>
      <c r="G2633" s="205" t="s">
        <v>18</v>
      </c>
      <c r="H2633" s="205" t="s">
        <v>18</v>
      </c>
      <c r="I2633" s="205" t="s">
        <v>18</v>
      </c>
      <c r="J2633" s="205" t="s">
        <v>18</v>
      </c>
      <c r="K2633" s="205">
        <v>5.7906190000000003E-2</v>
      </c>
      <c r="L2633" s="205">
        <v>0.65481080000000003</v>
      </c>
      <c r="M2633" s="205">
        <v>0.25278889999999998</v>
      </c>
      <c r="N2633" s="205">
        <v>3.4494110000000001E-2</v>
      </c>
      <c r="O2633" s="206" t="e">
        <f t="shared" si="355"/>
        <v>#VALUE!</v>
      </c>
      <c r="P2633" s="201">
        <v>0</v>
      </c>
      <c r="Q2633" s="201">
        <v>0</v>
      </c>
    </row>
    <row r="2634" spans="1:17" x14ac:dyDescent="0.3">
      <c r="A2634" s="205" t="s">
        <v>107</v>
      </c>
      <c r="B2634" s="205" t="s">
        <v>108</v>
      </c>
      <c r="C2634" s="200">
        <v>2000</v>
      </c>
      <c r="D2634" s="205" t="s">
        <v>18</v>
      </c>
      <c r="E2634" s="205" t="s">
        <v>18</v>
      </c>
      <c r="F2634" s="205" t="s">
        <v>18</v>
      </c>
      <c r="G2634" s="205" t="s">
        <v>18</v>
      </c>
      <c r="H2634" s="205" t="s">
        <v>18</v>
      </c>
      <c r="I2634" s="205" t="s">
        <v>18</v>
      </c>
      <c r="J2634" s="205" t="s">
        <v>18</v>
      </c>
      <c r="K2634" s="205">
        <v>5.7906190000000003E-2</v>
      </c>
      <c r="L2634" s="205">
        <v>0.65481080000000003</v>
      </c>
      <c r="M2634" s="205">
        <v>0.25278889999999998</v>
      </c>
      <c r="N2634" s="205">
        <v>3.4494110000000001E-2</v>
      </c>
      <c r="O2634" s="206" t="e">
        <f t="shared" si="355"/>
        <v>#VALUE!</v>
      </c>
      <c r="P2634" s="201">
        <v>0</v>
      </c>
      <c r="Q2634" s="201">
        <v>0</v>
      </c>
    </row>
    <row r="2635" spans="1:17" x14ac:dyDescent="0.3">
      <c r="A2635" s="205" t="s">
        <v>107</v>
      </c>
      <c r="B2635" s="205" t="s">
        <v>108</v>
      </c>
      <c r="C2635" s="200">
        <v>2001</v>
      </c>
      <c r="D2635" s="205" t="s">
        <v>18</v>
      </c>
      <c r="E2635" s="205" t="s">
        <v>18</v>
      </c>
      <c r="F2635" s="205" t="s">
        <v>18</v>
      </c>
      <c r="G2635" s="205" t="s">
        <v>18</v>
      </c>
      <c r="H2635" s="205" t="s">
        <v>18</v>
      </c>
      <c r="I2635" s="205" t="s">
        <v>18</v>
      </c>
      <c r="J2635" s="205" t="s">
        <v>18</v>
      </c>
      <c r="K2635" s="205">
        <v>5.7906190000000003E-2</v>
      </c>
      <c r="L2635" s="205">
        <v>0.65481080000000003</v>
      </c>
      <c r="M2635" s="205">
        <v>0.25278889999999998</v>
      </c>
      <c r="N2635" s="205">
        <v>3.4494110000000001E-2</v>
      </c>
      <c r="O2635" s="206" t="e">
        <f t="shared" si="355"/>
        <v>#VALUE!</v>
      </c>
      <c r="P2635" s="201">
        <v>0</v>
      </c>
      <c r="Q2635" s="201">
        <v>0</v>
      </c>
    </row>
    <row r="2636" spans="1:17" x14ac:dyDescent="0.3">
      <c r="A2636" s="205" t="s">
        <v>107</v>
      </c>
      <c r="B2636" s="205" t="s">
        <v>108</v>
      </c>
      <c r="C2636" s="200">
        <v>2002</v>
      </c>
      <c r="D2636" s="205" t="s">
        <v>18</v>
      </c>
      <c r="E2636" s="205" t="s">
        <v>18</v>
      </c>
      <c r="F2636" s="205" t="s">
        <v>18</v>
      </c>
      <c r="G2636" s="205" t="s">
        <v>18</v>
      </c>
      <c r="H2636" s="205" t="s">
        <v>18</v>
      </c>
      <c r="I2636" s="205" t="s">
        <v>18</v>
      </c>
      <c r="J2636" s="205" t="s">
        <v>18</v>
      </c>
      <c r="K2636" s="205">
        <v>5.7906190000000003E-2</v>
      </c>
      <c r="L2636" s="205">
        <v>0.65481080000000003</v>
      </c>
      <c r="M2636" s="205">
        <v>0.25278889999999998</v>
      </c>
      <c r="N2636" s="205">
        <v>3.4494110000000001E-2</v>
      </c>
      <c r="O2636" s="206" t="e">
        <f t="shared" si="355"/>
        <v>#VALUE!</v>
      </c>
      <c r="P2636" s="201">
        <v>0</v>
      </c>
      <c r="Q2636" s="201">
        <v>0</v>
      </c>
    </row>
    <row r="2637" spans="1:17" x14ac:dyDescent="0.3">
      <c r="A2637" s="205" t="s">
        <v>107</v>
      </c>
      <c r="B2637" s="205" t="s">
        <v>108</v>
      </c>
      <c r="C2637" s="200">
        <v>2003</v>
      </c>
      <c r="D2637" s="205" t="s">
        <v>18</v>
      </c>
      <c r="E2637" s="205" t="s">
        <v>18</v>
      </c>
      <c r="F2637" s="205" t="s">
        <v>18</v>
      </c>
      <c r="G2637" s="205" t="s">
        <v>18</v>
      </c>
      <c r="H2637" s="205" t="s">
        <v>18</v>
      </c>
      <c r="I2637" s="205" t="s">
        <v>18</v>
      </c>
      <c r="J2637" s="205" t="s">
        <v>18</v>
      </c>
      <c r="K2637" s="205">
        <v>5.7906190000000003E-2</v>
      </c>
      <c r="L2637" s="205">
        <v>0.65481080000000003</v>
      </c>
      <c r="M2637" s="205">
        <v>0.25278889999999998</v>
      </c>
      <c r="N2637" s="205">
        <v>3.4494110000000001E-2</v>
      </c>
      <c r="O2637" s="206" t="e">
        <f t="shared" si="355"/>
        <v>#VALUE!</v>
      </c>
      <c r="P2637" s="201">
        <v>0</v>
      </c>
      <c r="Q2637" s="201">
        <v>0</v>
      </c>
    </row>
    <row r="2638" spans="1:17" x14ac:dyDescent="0.3">
      <c r="A2638" s="205" t="s">
        <v>107</v>
      </c>
      <c r="B2638" s="205" t="s">
        <v>108</v>
      </c>
      <c r="C2638" s="200">
        <v>2004</v>
      </c>
      <c r="D2638" s="205" t="s">
        <v>18</v>
      </c>
      <c r="E2638" s="205" t="s">
        <v>18</v>
      </c>
      <c r="F2638" s="205" t="s">
        <v>18</v>
      </c>
      <c r="G2638" s="205" t="s">
        <v>18</v>
      </c>
      <c r="H2638" s="205" t="s">
        <v>18</v>
      </c>
      <c r="I2638" s="205" t="s">
        <v>18</v>
      </c>
      <c r="J2638" s="205" t="s">
        <v>18</v>
      </c>
      <c r="K2638" s="205">
        <v>5.7906190000000003E-2</v>
      </c>
      <c r="L2638" s="205">
        <v>0.65481080000000003</v>
      </c>
      <c r="M2638" s="205">
        <v>0.25278889999999998</v>
      </c>
      <c r="N2638" s="205">
        <v>3.4494110000000001E-2</v>
      </c>
      <c r="O2638" s="206" t="e">
        <f t="shared" si="355"/>
        <v>#VALUE!</v>
      </c>
      <c r="P2638" s="201">
        <v>0</v>
      </c>
      <c r="Q2638" s="201">
        <v>0</v>
      </c>
    </row>
    <row r="2639" spans="1:17" x14ac:dyDescent="0.3">
      <c r="A2639" s="205" t="s">
        <v>107</v>
      </c>
      <c r="B2639" s="205" t="s">
        <v>108</v>
      </c>
      <c r="C2639" s="200">
        <v>2005</v>
      </c>
      <c r="D2639" s="205" t="s">
        <v>18</v>
      </c>
      <c r="E2639" s="205" t="s">
        <v>18</v>
      </c>
      <c r="F2639" s="205" t="s">
        <v>18</v>
      </c>
      <c r="G2639" s="205" t="s">
        <v>18</v>
      </c>
      <c r="H2639" s="205" t="s">
        <v>18</v>
      </c>
      <c r="I2639" s="205" t="s">
        <v>18</v>
      </c>
      <c r="J2639" s="205" t="s">
        <v>18</v>
      </c>
      <c r="K2639" s="205">
        <v>5.7906190000000003E-2</v>
      </c>
      <c r="L2639" s="205">
        <v>0.65481080000000003</v>
      </c>
      <c r="M2639" s="205">
        <v>0.25278889999999998</v>
      </c>
      <c r="N2639" s="205">
        <v>3.4494110000000001E-2</v>
      </c>
      <c r="O2639" s="206" t="e">
        <f t="shared" si="355"/>
        <v>#VALUE!</v>
      </c>
      <c r="P2639" s="201">
        <v>0</v>
      </c>
      <c r="Q2639" s="201">
        <v>0</v>
      </c>
    </row>
    <row r="2640" spans="1:17" x14ac:dyDescent="0.3">
      <c r="A2640" s="205" t="s">
        <v>107</v>
      </c>
      <c r="B2640" s="205" t="s">
        <v>108</v>
      </c>
      <c r="C2640" s="200">
        <v>2006</v>
      </c>
      <c r="D2640" s="205" t="s">
        <v>18</v>
      </c>
      <c r="E2640" s="205" t="s">
        <v>18</v>
      </c>
      <c r="F2640" s="205" t="s">
        <v>18</v>
      </c>
      <c r="G2640" s="205" t="s">
        <v>18</v>
      </c>
      <c r="H2640" s="205" t="s">
        <v>18</v>
      </c>
      <c r="I2640" s="205" t="s">
        <v>18</v>
      </c>
      <c r="J2640" s="205" t="s">
        <v>18</v>
      </c>
      <c r="K2640" s="205">
        <v>5.7906190000000003E-2</v>
      </c>
      <c r="L2640" s="205">
        <v>0.65481080000000003</v>
      </c>
      <c r="M2640" s="205">
        <v>0.25278889999999998</v>
      </c>
      <c r="N2640" s="205">
        <v>3.4494110000000001E-2</v>
      </c>
      <c r="O2640" s="206" t="e">
        <f t="shared" si="355"/>
        <v>#VALUE!</v>
      </c>
      <c r="P2640" s="201">
        <v>0</v>
      </c>
      <c r="Q2640" s="201">
        <v>0</v>
      </c>
    </row>
    <row r="2641" spans="1:17" x14ac:dyDescent="0.3">
      <c r="A2641" s="205" t="s">
        <v>107</v>
      </c>
      <c r="B2641" s="205" t="s">
        <v>108</v>
      </c>
      <c r="C2641" s="200">
        <v>2007</v>
      </c>
      <c r="D2641" s="205" t="s">
        <v>18</v>
      </c>
      <c r="E2641" s="205" t="s">
        <v>18</v>
      </c>
      <c r="F2641" s="205" t="s">
        <v>18</v>
      </c>
      <c r="G2641" s="205" t="s">
        <v>18</v>
      </c>
      <c r="H2641" s="205" t="s">
        <v>18</v>
      </c>
      <c r="I2641" s="205" t="s">
        <v>18</v>
      </c>
      <c r="J2641" s="205" t="s">
        <v>18</v>
      </c>
      <c r="K2641" s="205">
        <v>5.7906190000000003E-2</v>
      </c>
      <c r="L2641" s="205">
        <v>0.65481080000000003</v>
      </c>
      <c r="M2641" s="205">
        <v>0.25278889999999998</v>
      </c>
      <c r="N2641" s="205">
        <v>3.4494110000000001E-2</v>
      </c>
      <c r="O2641" s="206" t="e">
        <f t="shared" si="355"/>
        <v>#VALUE!</v>
      </c>
      <c r="P2641" s="201">
        <v>0</v>
      </c>
      <c r="Q2641" s="201">
        <v>0</v>
      </c>
    </row>
    <row r="2642" spans="1:17" x14ac:dyDescent="0.3">
      <c r="A2642" s="205" t="s">
        <v>107</v>
      </c>
      <c r="B2642" s="205" t="s">
        <v>108</v>
      </c>
      <c r="C2642" s="200">
        <v>2008</v>
      </c>
      <c r="D2642" s="205" t="s">
        <v>18</v>
      </c>
      <c r="E2642" s="205" t="s">
        <v>18</v>
      </c>
      <c r="F2642" s="205" t="s">
        <v>18</v>
      </c>
      <c r="G2642" s="205" t="s">
        <v>18</v>
      </c>
      <c r="H2642" s="205" t="s">
        <v>18</v>
      </c>
      <c r="I2642" s="205" t="s">
        <v>18</v>
      </c>
      <c r="J2642" s="205" t="s">
        <v>18</v>
      </c>
      <c r="K2642" s="205">
        <v>5.7906190000000003E-2</v>
      </c>
      <c r="L2642" s="205">
        <v>0.65481080000000003</v>
      </c>
      <c r="M2642" s="205">
        <v>0.25278889999999998</v>
      </c>
      <c r="N2642" s="205">
        <v>3.4494110000000001E-2</v>
      </c>
      <c r="O2642" s="206" t="e">
        <f t="shared" si="355"/>
        <v>#VALUE!</v>
      </c>
      <c r="P2642" s="201">
        <v>0</v>
      </c>
      <c r="Q2642" s="201">
        <v>0</v>
      </c>
    </row>
    <row r="2643" spans="1:17" x14ac:dyDescent="0.3">
      <c r="A2643" s="205" t="s">
        <v>107</v>
      </c>
      <c r="B2643" s="205" t="s">
        <v>108</v>
      </c>
      <c r="C2643" s="200">
        <v>2009</v>
      </c>
      <c r="D2643" s="205" t="s">
        <v>18</v>
      </c>
      <c r="E2643" s="205" t="s">
        <v>18</v>
      </c>
      <c r="F2643" s="205" t="s">
        <v>18</v>
      </c>
      <c r="G2643" s="205" t="s">
        <v>18</v>
      </c>
      <c r="H2643" s="205" t="s">
        <v>18</v>
      </c>
      <c r="I2643" s="205" t="s">
        <v>18</v>
      </c>
      <c r="J2643" s="205" t="s">
        <v>18</v>
      </c>
      <c r="K2643" s="205">
        <v>5.7906190000000003E-2</v>
      </c>
      <c r="L2643" s="205">
        <v>0.65481080000000003</v>
      </c>
      <c r="M2643" s="205">
        <v>0.25278889999999998</v>
      </c>
      <c r="N2643" s="205">
        <v>3.4494110000000001E-2</v>
      </c>
      <c r="O2643" s="206" t="e">
        <f t="shared" si="355"/>
        <v>#VALUE!</v>
      </c>
      <c r="P2643" s="201">
        <v>0</v>
      </c>
      <c r="Q2643" s="201">
        <v>0</v>
      </c>
    </row>
    <row r="2644" spans="1:17" x14ac:dyDescent="0.3">
      <c r="A2644" s="205" t="s">
        <v>107</v>
      </c>
      <c r="B2644" s="205" t="s">
        <v>108</v>
      </c>
      <c r="C2644" s="200">
        <v>2010</v>
      </c>
      <c r="D2644" s="205" t="s">
        <v>18</v>
      </c>
      <c r="E2644" s="205" t="s">
        <v>18</v>
      </c>
      <c r="F2644" s="205" t="s">
        <v>18</v>
      </c>
      <c r="G2644" s="205" t="s">
        <v>18</v>
      </c>
      <c r="H2644" s="205" t="s">
        <v>18</v>
      </c>
      <c r="I2644" s="205" t="s">
        <v>18</v>
      </c>
      <c r="J2644" s="205" t="s">
        <v>18</v>
      </c>
      <c r="K2644" s="205">
        <v>5.7906190000000003E-2</v>
      </c>
      <c r="L2644" s="205">
        <v>0.65481080000000003</v>
      </c>
      <c r="M2644" s="205">
        <v>0.25278889999999998</v>
      </c>
      <c r="N2644" s="205">
        <v>3.4494110000000001E-2</v>
      </c>
      <c r="O2644" s="206" t="e">
        <f t="shared" si="355"/>
        <v>#VALUE!</v>
      </c>
      <c r="P2644" s="201">
        <v>0</v>
      </c>
      <c r="Q2644" s="201">
        <v>0</v>
      </c>
    </row>
    <row r="2645" spans="1:17" x14ac:dyDescent="0.3">
      <c r="A2645" s="205" t="s">
        <v>107</v>
      </c>
      <c r="B2645" s="205" t="s">
        <v>108</v>
      </c>
      <c r="C2645" s="200">
        <v>2011</v>
      </c>
      <c r="D2645" s="205" t="s">
        <v>18</v>
      </c>
      <c r="E2645" s="205" t="s">
        <v>18</v>
      </c>
      <c r="F2645" s="205" t="s">
        <v>18</v>
      </c>
      <c r="G2645" s="205" t="s">
        <v>18</v>
      </c>
      <c r="H2645" s="205" t="s">
        <v>18</v>
      </c>
      <c r="I2645" s="205" t="s">
        <v>18</v>
      </c>
      <c r="J2645" s="205" t="s">
        <v>18</v>
      </c>
      <c r="K2645" s="205">
        <v>5.7906190000000003E-2</v>
      </c>
      <c r="L2645" s="205">
        <v>0.65481080000000003</v>
      </c>
      <c r="M2645" s="205">
        <v>0.25278889999999998</v>
      </c>
      <c r="N2645" s="205">
        <v>3.4494110000000001E-2</v>
      </c>
      <c r="O2645" s="206" t="e">
        <f t="shared" si="355"/>
        <v>#VALUE!</v>
      </c>
      <c r="P2645" s="201">
        <v>0</v>
      </c>
      <c r="Q2645" s="201">
        <v>0</v>
      </c>
    </row>
    <row r="2646" spans="1:17" x14ac:dyDescent="0.3">
      <c r="A2646" s="205" t="s">
        <v>107</v>
      </c>
      <c r="B2646" s="205" t="s">
        <v>108</v>
      </c>
      <c r="C2646" s="200">
        <v>2012</v>
      </c>
      <c r="D2646" s="205" t="s">
        <v>18</v>
      </c>
      <c r="E2646" s="205" t="s">
        <v>18</v>
      </c>
      <c r="F2646" s="205" t="s">
        <v>18</v>
      </c>
      <c r="G2646" s="205" t="s">
        <v>18</v>
      </c>
      <c r="H2646" s="205" t="s">
        <v>18</v>
      </c>
      <c r="I2646" s="205" t="s">
        <v>18</v>
      </c>
      <c r="J2646" s="205" t="s">
        <v>18</v>
      </c>
      <c r="K2646" s="205">
        <v>5.7906190000000003E-2</v>
      </c>
      <c r="L2646" s="205">
        <v>0.65481080000000003</v>
      </c>
      <c r="M2646" s="205">
        <v>0.25278889999999998</v>
      </c>
      <c r="N2646" s="205">
        <v>3.4494110000000001E-2</v>
      </c>
      <c r="O2646" s="206" t="e">
        <f t="shared" si="355"/>
        <v>#VALUE!</v>
      </c>
      <c r="P2646" s="201">
        <v>0</v>
      </c>
      <c r="Q2646" s="201">
        <v>0</v>
      </c>
    </row>
    <row r="2647" spans="1:17" x14ac:dyDescent="0.3">
      <c r="A2647" s="205" t="s">
        <v>107</v>
      </c>
      <c r="B2647" s="205" t="s">
        <v>108</v>
      </c>
      <c r="C2647" s="200">
        <v>2013</v>
      </c>
      <c r="D2647" s="205" t="s">
        <v>18</v>
      </c>
      <c r="E2647" s="205" t="s">
        <v>18</v>
      </c>
      <c r="F2647" s="205" t="s">
        <v>18</v>
      </c>
      <c r="G2647" s="205" t="s">
        <v>18</v>
      </c>
      <c r="H2647" s="205" t="s">
        <v>18</v>
      </c>
      <c r="I2647" s="205" t="s">
        <v>18</v>
      </c>
      <c r="J2647" s="205" t="s">
        <v>18</v>
      </c>
      <c r="K2647" s="205">
        <v>5.7906190000000003E-2</v>
      </c>
      <c r="L2647" s="205">
        <v>0.65481080000000003</v>
      </c>
      <c r="M2647" s="205">
        <v>0.25278889999999998</v>
      </c>
      <c r="N2647" s="205">
        <v>3.4494110000000001E-2</v>
      </c>
      <c r="O2647" s="206" t="e">
        <f t="shared" si="355"/>
        <v>#VALUE!</v>
      </c>
      <c r="P2647" s="201">
        <v>0</v>
      </c>
      <c r="Q2647" s="201">
        <v>0</v>
      </c>
    </row>
    <row r="2648" spans="1:17" x14ac:dyDescent="0.3">
      <c r="A2648" s="205" t="s">
        <v>107</v>
      </c>
      <c r="B2648" s="205" t="s">
        <v>108</v>
      </c>
      <c r="C2648" s="200">
        <v>2014</v>
      </c>
      <c r="D2648" s="205" t="s">
        <v>18</v>
      </c>
      <c r="E2648" s="205" t="s">
        <v>18</v>
      </c>
      <c r="F2648" s="205" t="s">
        <v>18</v>
      </c>
      <c r="G2648" s="205" t="s">
        <v>18</v>
      </c>
      <c r="H2648" s="205" t="s">
        <v>18</v>
      </c>
      <c r="I2648" s="205" t="s">
        <v>18</v>
      </c>
      <c r="J2648" s="205" t="s">
        <v>18</v>
      </c>
      <c r="K2648" s="205">
        <v>5.7906190000000003E-2</v>
      </c>
      <c r="L2648" s="205">
        <v>0.65481080000000003</v>
      </c>
      <c r="M2648" s="205">
        <v>0.25278889999999998</v>
      </c>
      <c r="N2648" s="205">
        <v>3.4494110000000001E-2</v>
      </c>
      <c r="O2648" s="206" t="e">
        <f t="shared" si="355"/>
        <v>#VALUE!</v>
      </c>
      <c r="P2648" s="201">
        <v>0</v>
      </c>
      <c r="Q2648" s="201">
        <v>0</v>
      </c>
    </row>
    <row r="2649" spans="1:17" x14ac:dyDescent="0.3">
      <c r="A2649" t="s">
        <v>109</v>
      </c>
      <c r="B2649" t="s">
        <v>110</v>
      </c>
      <c r="C2649" s="200">
        <v>1954</v>
      </c>
      <c r="D2649" s="195">
        <v>800</v>
      </c>
      <c r="E2649" s="201">
        <v>1000</v>
      </c>
      <c r="F2649" s="205" t="s">
        <v>18</v>
      </c>
      <c r="G2649" s="205">
        <f t="shared" ref="G2649" si="356">L2649*E2653</f>
        <v>10441.261874999998</v>
      </c>
      <c r="H2649" s="205">
        <f t="shared" ref="H2649" si="357">M2649*E2654</f>
        <v>4154.7375000000002</v>
      </c>
      <c r="I2649" s="205">
        <f t="shared" ref="I2649" si="358">N2649*E2655</f>
        <v>705.81344999999999</v>
      </c>
      <c r="J2649" s="201">
        <f t="shared" ref="J2649" si="359">SUM(F2649:I2649)</f>
        <v>15301.812824999999</v>
      </c>
      <c r="K2649" s="205">
        <v>6.3699469999999994E-2</v>
      </c>
      <c r="L2649" s="205">
        <v>0.55686729999999995</v>
      </c>
      <c r="M2649" s="205">
        <v>0.33237899999999998</v>
      </c>
      <c r="N2649" s="205">
        <v>4.7054230000000002E-2</v>
      </c>
      <c r="O2649" s="206">
        <f t="shared" si="355"/>
        <v>19.127266031249999</v>
      </c>
      <c r="P2649" s="201">
        <v>0</v>
      </c>
      <c r="Q2649" s="201">
        <v>1</v>
      </c>
    </row>
    <row r="2650" spans="1:17" x14ac:dyDescent="0.3">
      <c r="A2650" s="205" t="s">
        <v>109</v>
      </c>
      <c r="B2650" s="205" t="s">
        <v>110</v>
      </c>
      <c r="C2650" s="200">
        <v>1955</v>
      </c>
      <c r="D2650" s="195">
        <v>800</v>
      </c>
      <c r="E2650" s="201">
        <v>1000</v>
      </c>
      <c r="F2650" s="205">
        <f t="shared" ref="F2650:F2704" si="360">K2650*E2653</f>
        <v>1194.3650624999998</v>
      </c>
      <c r="G2650" s="205">
        <f t="shared" ref="G2650:G2703" si="361">L2650*E2654</f>
        <v>6960.8412499999995</v>
      </c>
      <c r="H2650" s="205">
        <f t="shared" ref="H2650:H2702" si="362">M2650*E2655</f>
        <v>4985.6849999999995</v>
      </c>
      <c r="I2650" s="205">
        <f t="shared" ref="I2650:I2701" si="363">N2650*E2656</f>
        <v>588.17787500000009</v>
      </c>
      <c r="J2650" s="201">
        <f t="shared" ref="J2650:J2698" si="364">SUM(F2650:I2650)</f>
        <v>13729.069187499999</v>
      </c>
      <c r="K2650" s="205">
        <v>6.3699469999999994E-2</v>
      </c>
      <c r="L2650" s="205">
        <v>0.55686729999999995</v>
      </c>
      <c r="M2650" s="205">
        <v>0.33237899999999998</v>
      </c>
      <c r="N2650" s="205">
        <v>4.7054230000000002E-2</v>
      </c>
      <c r="O2650" s="206">
        <f t="shared" si="355"/>
        <v>17.161336484374999</v>
      </c>
      <c r="P2650" s="201">
        <v>0</v>
      </c>
      <c r="Q2650" s="201">
        <v>1</v>
      </c>
    </row>
    <row r="2651" spans="1:17" x14ac:dyDescent="0.3">
      <c r="A2651" s="205" t="s">
        <v>109</v>
      </c>
      <c r="B2651" s="205" t="s">
        <v>110</v>
      </c>
      <c r="C2651" s="200">
        <v>1956</v>
      </c>
      <c r="D2651" s="205">
        <v>7000</v>
      </c>
      <c r="E2651" s="201">
        <v>8750</v>
      </c>
      <c r="F2651" s="205">
        <f t="shared" si="360"/>
        <v>796.2433749999999</v>
      </c>
      <c r="G2651" s="205">
        <f t="shared" si="361"/>
        <v>8353.0095000000001</v>
      </c>
      <c r="H2651" s="205">
        <f t="shared" si="362"/>
        <v>4154.7375000000002</v>
      </c>
      <c r="I2651" s="205">
        <f t="shared" si="363"/>
        <v>411.7245125</v>
      </c>
      <c r="J2651" s="201">
        <f t="shared" si="364"/>
        <v>13715.714887500002</v>
      </c>
      <c r="K2651" s="205">
        <v>6.3699469999999994E-2</v>
      </c>
      <c r="L2651" s="205">
        <v>0.55686729999999995</v>
      </c>
      <c r="M2651" s="205">
        <v>0.33237899999999998</v>
      </c>
      <c r="N2651" s="205">
        <v>4.7054230000000002E-2</v>
      </c>
      <c r="O2651" s="206">
        <f t="shared" si="355"/>
        <v>1.9593878410714289</v>
      </c>
      <c r="P2651" s="201">
        <v>1</v>
      </c>
      <c r="Q2651" s="201">
        <v>0</v>
      </c>
    </row>
    <row r="2652" spans="1:17" x14ac:dyDescent="0.3">
      <c r="A2652" s="205" t="s">
        <v>109</v>
      </c>
      <c r="B2652" s="205" t="s">
        <v>110</v>
      </c>
      <c r="C2652" s="200">
        <v>1957</v>
      </c>
      <c r="D2652" s="205" t="s">
        <v>18</v>
      </c>
      <c r="E2652" s="201" t="s">
        <v>18</v>
      </c>
      <c r="F2652" s="205">
        <f t="shared" si="360"/>
        <v>955.49204999999995</v>
      </c>
      <c r="G2652" s="205">
        <f t="shared" si="361"/>
        <v>6960.8412499999995</v>
      </c>
      <c r="H2652" s="205">
        <f t="shared" si="362"/>
        <v>2908.3162499999999</v>
      </c>
      <c r="I2652" s="205">
        <f t="shared" si="363"/>
        <v>882.26681250000001</v>
      </c>
      <c r="J2652" s="201">
        <f t="shared" si="364"/>
        <v>11706.916362499998</v>
      </c>
      <c r="K2652" s="205">
        <v>6.3699469999999994E-2</v>
      </c>
      <c r="L2652" s="205">
        <v>0.55686729999999995</v>
      </c>
      <c r="M2652" s="205">
        <v>0.33237899999999998</v>
      </c>
      <c r="N2652" s="205">
        <v>4.7054230000000002E-2</v>
      </c>
      <c r="O2652" s="206" t="e">
        <f t="shared" si="355"/>
        <v>#VALUE!</v>
      </c>
      <c r="P2652" s="201">
        <v>0</v>
      </c>
      <c r="Q2652" s="201">
        <v>0</v>
      </c>
    </row>
    <row r="2653" spans="1:17" x14ac:dyDescent="0.3">
      <c r="A2653" s="205" t="s">
        <v>109</v>
      </c>
      <c r="B2653" s="205" t="s">
        <v>110</v>
      </c>
      <c r="C2653" s="200">
        <v>1958</v>
      </c>
      <c r="D2653" s="205">
        <v>15000</v>
      </c>
      <c r="E2653" s="201">
        <v>18750</v>
      </c>
      <c r="F2653" s="205">
        <f t="shared" si="360"/>
        <v>796.2433749999999</v>
      </c>
      <c r="G2653" s="205">
        <f t="shared" si="361"/>
        <v>4872.5888749999995</v>
      </c>
      <c r="H2653" s="205">
        <f t="shared" si="362"/>
        <v>6232.1062499999998</v>
      </c>
      <c r="I2653" s="205">
        <f t="shared" si="363"/>
        <v>176.4533625</v>
      </c>
      <c r="J2653" s="201">
        <f t="shared" si="364"/>
        <v>12077.391862500001</v>
      </c>
      <c r="K2653" s="205">
        <v>6.3699469999999994E-2</v>
      </c>
      <c r="L2653" s="205">
        <v>0.55686729999999995</v>
      </c>
      <c r="M2653" s="205">
        <v>0.33237899999999998</v>
      </c>
      <c r="N2653" s="205">
        <v>4.7054230000000002E-2</v>
      </c>
      <c r="O2653" s="206">
        <f t="shared" si="355"/>
        <v>0.80515945750000006</v>
      </c>
      <c r="P2653" s="201">
        <v>1</v>
      </c>
      <c r="Q2653" s="201">
        <v>0</v>
      </c>
    </row>
    <row r="2654" spans="1:17" x14ac:dyDescent="0.3">
      <c r="A2654" s="205" t="s">
        <v>109</v>
      </c>
      <c r="B2654" s="205" t="s">
        <v>110</v>
      </c>
      <c r="C2654" s="200">
        <v>1959</v>
      </c>
      <c r="D2654" s="205">
        <v>10000</v>
      </c>
      <c r="E2654" s="201">
        <v>12500</v>
      </c>
      <c r="F2654" s="205">
        <f t="shared" si="360"/>
        <v>557.37036249999994</v>
      </c>
      <c r="G2654" s="205">
        <f t="shared" si="361"/>
        <v>10441.261874999998</v>
      </c>
      <c r="H2654" s="205">
        <f t="shared" si="362"/>
        <v>1246.4212499999999</v>
      </c>
      <c r="I2654" s="205">
        <f t="shared" si="363"/>
        <v>882.26681250000001</v>
      </c>
      <c r="J2654" s="201">
        <f t="shared" si="364"/>
        <v>13127.320299999998</v>
      </c>
      <c r="K2654" s="205">
        <v>6.3699469999999994E-2</v>
      </c>
      <c r="L2654" s="205">
        <v>0.55686729999999995</v>
      </c>
      <c r="M2654" s="205">
        <v>0.33237899999999998</v>
      </c>
      <c r="N2654" s="205">
        <v>4.7054230000000002E-2</v>
      </c>
      <c r="O2654" s="206">
        <f t="shared" si="355"/>
        <v>1.3127320299999998</v>
      </c>
      <c r="P2654" s="201">
        <v>1</v>
      </c>
      <c r="Q2654" s="201">
        <v>0</v>
      </c>
    </row>
    <row r="2655" spans="1:17" x14ac:dyDescent="0.3">
      <c r="A2655" s="205" t="s">
        <v>109</v>
      </c>
      <c r="B2655" s="205" t="s">
        <v>110</v>
      </c>
      <c r="C2655" s="200">
        <v>1960</v>
      </c>
      <c r="D2655" s="205">
        <v>12000</v>
      </c>
      <c r="E2655" s="201">
        <v>15000</v>
      </c>
      <c r="F2655" s="205">
        <f t="shared" si="360"/>
        <v>1194.3650624999998</v>
      </c>
      <c r="G2655" s="205">
        <f t="shared" si="361"/>
        <v>2088.252375</v>
      </c>
      <c r="H2655" s="205">
        <f t="shared" si="362"/>
        <v>6232.1062499999998</v>
      </c>
      <c r="I2655" s="205">
        <f t="shared" si="363"/>
        <v>882.26681250000001</v>
      </c>
      <c r="J2655" s="201">
        <f t="shared" si="364"/>
        <v>10396.9905</v>
      </c>
      <c r="K2655" s="205">
        <v>6.3699469999999994E-2</v>
      </c>
      <c r="L2655" s="205">
        <v>0.55686729999999995</v>
      </c>
      <c r="M2655" s="205">
        <v>0.33237899999999998</v>
      </c>
      <c r="N2655" s="205">
        <v>4.7054230000000002E-2</v>
      </c>
      <c r="O2655" s="206">
        <f t="shared" si="355"/>
        <v>0.86641587499999995</v>
      </c>
      <c r="P2655" s="201">
        <v>1</v>
      </c>
      <c r="Q2655" s="201">
        <v>0</v>
      </c>
    </row>
    <row r="2656" spans="1:17" x14ac:dyDescent="0.3">
      <c r="A2656" s="205" t="s">
        <v>109</v>
      </c>
      <c r="B2656" s="205" t="s">
        <v>110</v>
      </c>
      <c r="C2656" s="200">
        <v>1961</v>
      </c>
      <c r="D2656" s="205">
        <v>10000</v>
      </c>
      <c r="E2656" s="201">
        <v>12500</v>
      </c>
      <c r="F2656" s="205">
        <f t="shared" si="360"/>
        <v>238.87301249999999</v>
      </c>
      <c r="G2656" s="205">
        <f t="shared" si="361"/>
        <v>10441.261874999998</v>
      </c>
      <c r="H2656" s="205">
        <f t="shared" si="362"/>
        <v>6232.1062499999998</v>
      </c>
      <c r="I2656" s="205">
        <f t="shared" si="363"/>
        <v>823.44902500000001</v>
      </c>
      <c r="J2656" s="201">
        <f t="shared" si="364"/>
        <v>17735.690162499999</v>
      </c>
      <c r="K2656" s="205">
        <v>6.3699469999999994E-2</v>
      </c>
      <c r="L2656" s="205">
        <v>0.55686729999999995</v>
      </c>
      <c r="M2656" s="205">
        <v>0.33237899999999998</v>
      </c>
      <c r="N2656" s="205">
        <v>4.7054230000000002E-2</v>
      </c>
      <c r="O2656" s="206">
        <f t="shared" si="355"/>
        <v>1.77356901625</v>
      </c>
      <c r="P2656" s="201">
        <v>1</v>
      </c>
      <c r="Q2656" s="201">
        <v>0</v>
      </c>
    </row>
    <row r="2657" spans="1:17" x14ac:dyDescent="0.3">
      <c r="A2657" s="205" t="s">
        <v>109</v>
      </c>
      <c r="B2657" s="205" t="s">
        <v>110</v>
      </c>
      <c r="C2657" s="200">
        <v>1962</v>
      </c>
      <c r="D2657" s="205">
        <v>7000</v>
      </c>
      <c r="E2657" s="201">
        <v>8750</v>
      </c>
      <c r="F2657" s="205">
        <f t="shared" si="360"/>
        <v>1194.3650624999998</v>
      </c>
      <c r="G2657" s="205">
        <f t="shared" si="361"/>
        <v>10441.261874999998</v>
      </c>
      <c r="H2657" s="205">
        <f t="shared" si="362"/>
        <v>5816.6324999999997</v>
      </c>
      <c r="I2657" s="205">
        <f t="shared" si="363"/>
        <v>823.44902500000001</v>
      </c>
      <c r="J2657" s="201">
        <f t="shared" si="364"/>
        <v>18275.708462499999</v>
      </c>
      <c r="K2657" s="205">
        <v>6.3699469999999994E-2</v>
      </c>
      <c r="L2657" s="205">
        <v>0.55686729999999995</v>
      </c>
      <c r="M2657" s="205">
        <v>0.33237899999999998</v>
      </c>
      <c r="N2657" s="205">
        <v>4.7054230000000002E-2</v>
      </c>
      <c r="O2657" s="206">
        <f t="shared" si="355"/>
        <v>2.610815494642857</v>
      </c>
      <c r="P2657" s="201">
        <v>1</v>
      </c>
      <c r="Q2657" s="201">
        <v>0</v>
      </c>
    </row>
    <row r="2658" spans="1:17" x14ac:dyDescent="0.3">
      <c r="A2658" s="205" t="s">
        <v>109</v>
      </c>
      <c r="B2658" s="205" t="s">
        <v>110</v>
      </c>
      <c r="C2658" s="200">
        <v>1963</v>
      </c>
      <c r="D2658" s="205">
        <v>15000</v>
      </c>
      <c r="E2658" s="201">
        <v>18750</v>
      </c>
      <c r="F2658" s="205">
        <f t="shared" si="360"/>
        <v>1194.3650624999998</v>
      </c>
      <c r="G2658" s="205">
        <f t="shared" si="361"/>
        <v>9745.1777499999989</v>
      </c>
      <c r="H2658" s="205">
        <f t="shared" si="362"/>
        <v>5816.6324999999997</v>
      </c>
      <c r="I2658" s="205">
        <f t="shared" si="363"/>
        <v>941.08460000000002</v>
      </c>
      <c r="J2658" s="201">
        <f t="shared" si="364"/>
        <v>17697.259912499994</v>
      </c>
      <c r="K2658" s="205">
        <v>6.3699469999999994E-2</v>
      </c>
      <c r="L2658" s="205">
        <v>0.55686729999999995</v>
      </c>
      <c r="M2658" s="205">
        <v>0.33237899999999998</v>
      </c>
      <c r="N2658" s="205">
        <v>4.7054230000000002E-2</v>
      </c>
      <c r="O2658" s="206">
        <f t="shared" si="355"/>
        <v>1.1798173274999997</v>
      </c>
      <c r="P2658" s="201">
        <v>1</v>
      </c>
      <c r="Q2658" s="201">
        <v>0</v>
      </c>
    </row>
    <row r="2659" spans="1:17" x14ac:dyDescent="0.3">
      <c r="A2659" s="205" t="s">
        <v>109</v>
      </c>
      <c r="B2659" s="205" t="s">
        <v>110</v>
      </c>
      <c r="C2659" s="200">
        <v>1964</v>
      </c>
      <c r="D2659" s="205">
        <v>3000</v>
      </c>
      <c r="E2659" s="201">
        <v>3750</v>
      </c>
      <c r="F2659" s="205">
        <f t="shared" si="360"/>
        <v>1114.7407249999999</v>
      </c>
      <c r="G2659" s="205">
        <f t="shared" si="361"/>
        <v>9745.1777499999989</v>
      </c>
      <c r="H2659" s="205">
        <f t="shared" si="362"/>
        <v>6647.58</v>
      </c>
      <c r="I2659" s="205">
        <f t="shared" si="363"/>
        <v>294.08893750000004</v>
      </c>
      <c r="J2659" s="201">
        <f t="shared" si="364"/>
        <v>17801.587412500001</v>
      </c>
      <c r="K2659" s="205">
        <v>6.3699469999999994E-2</v>
      </c>
      <c r="L2659" s="205">
        <v>0.55686729999999995</v>
      </c>
      <c r="M2659" s="205">
        <v>0.33237899999999998</v>
      </c>
      <c r="N2659" s="205">
        <v>4.7054230000000002E-2</v>
      </c>
      <c r="O2659" s="206">
        <f t="shared" si="355"/>
        <v>5.9338624708333336</v>
      </c>
      <c r="P2659" s="201">
        <v>1</v>
      </c>
      <c r="Q2659" s="201">
        <v>0</v>
      </c>
    </row>
    <row r="2660" spans="1:17" x14ac:dyDescent="0.3">
      <c r="A2660" s="205" t="s">
        <v>109</v>
      </c>
      <c r="B2660" s="205" t="s">
        <v>110</v>
      </c>
      <c r="C2660" s="200">
        <v>1965</v>
      </c>
      <c r="D2660" s="205">
        <v>15000</v>
      </c>
      <c r="E2660" s="201">
        <v>18750</v>
      </c>
      <c r="F2660" s="205">
        <f t="shared" si="360"/>
        <v>1114.7407249999999</v>
      </c>
      <c r="G2660" s="205">
        <f t="shared" si="361"/>
        <v>11137.346</v>
      </c>
      <c r="H2660" s="205">
        <f t="shared" si="362"/>
        <v>2077.3687500000001</v>
      </c>
      <c r="I2660" s="205">
        <f t="shared" si="363"/>
        <v>352.90672499999999</v>
      </c>
      <c r="J2660" s="201">
        <f t="shared" si="364"/>
        <v>14682.3622</v>
      </c>
      <c r="K2660" s="205">
        <v>6.3699469999999994E-2</v>
      </c>
      <c r="L2660" s="205">
        <v>0.55686729999999995</v>
      </c>
      <c r="M2660" s="205">
        <v>0.33237899999999998</v>
      </c>
      <c r="N2660" s="205">
        <v>4.7054230000000002E-2</v>
      </c>
      <c r="O2660" s="206">
        <f t="shared" si="355"/>
        <v>0.97882414666666662</v>
      </c>
      <c r="P2660" s="201">
        <v>1</v>
      </c>
      <c r="Q2660" s="201">
        <v>0</v>
      </c>
    </row>
    <row r="2661" spans="1:17" x14ac:dyDescent="0.3">
      <c r="A2661" s="205" t="s">
        <v>109</v>
      </c>
      <c r="B2661" s="205" t="s">
        <v>110</v>
      </c>
      <c r="C2661" s="200">
        <v>1966</v>
      </c>
      <c r="D2661" s="205">
        <v>15000</v>
      </c>
      <c r="E2661" s="201">
        <v>18750</v>
      </c>
      <c r="F2661" s="205">
        <f t="shared" si="360"/>
        <v>1273.9893999999999</v>
      </c>
      <c r="G2661" s="205">
        <f t="shared" si="361"/>
        <v>3480.4206249999997</v>
      </c>
      <c r="H2661" s="205">
        <f t="shared" si="362"/>
        <v>2492.8424999999997</v>
      </c>
      <c r="I2661" s="205">
        <f t="shared" si="363"/>
        <v>588.17787500000009</v>
      </c>
      <c r="J2661" s="201">
        <f t="shared" si="364"/>
        <v>7835.4303999999993</v>
      </c>
      <c r="K2661" s="205">
        <v>6.3699469999999994E-2</v>
      </c>
      <c r="L2661" s="205">
        <v>0.55686729999999995</v>
      </c>
      <c r="M2661" s="205">
        <v>0.33237899999999998</v>
      </c>
      <c r="N2661" s="205">
        <v>4.7054230000000002E-2</v>
      </c>
      <c r="O2661" s="206">
        <f t="shared" si="355"/>
        <v>0.52236202666666665</v>
      </c>
      <c r="P2661" s="201">
        <v>1</v>
      </c>
      <c r="Q2661" s="201">
        <v>0</v>
      </c>
    </row>
    <row r="2662" spans="1:17" x14ac:dyDescent="0.3">
      <c r="A2662" s="205" t="s">
        <v>109</v>
      </c>
      <c r="B2662" s="205" t="s">
        <v>110</v>
      </c>
      <c r="C2662" s="200">
        <v>1967</v>
      </c>
      <c r="D2662" s="205">
        <v>14000</v>
      </c>
      <c r="E2662" s="201">
        <v>17500</v>
      </c>
      <c r="F2662" s="205">
        <f t="shared" si="360"/>
        <v>398.12168749999995</v>
      </c>
      <c r="G2662" s="205">
        <f t="shared" si="361"/>
        <v>4176.5047500000001</v>
      </c>
      <c r="H2662" s="205">
        <f t="shared" si="362"/>
        <v>4154.7375000000002</v>
      </c>
      <c r="I2662" s="205">
        <f t="shared" si="363"/>
        <v>470.54230000000001</v>
      </c>
      <c r="J2662" s="201">
        <f t="shared" si="364"/>
        <v>9199.9062374999994</v>
      </c>
      <c r="K2662" s="205">
        <v>6.3699469999999994E-2</v>
      </c>
      <c r="L2662" s="205">
        <v>0.55686729999999995</v>
      </c>
      <c r="M2662" s="205">
        <v>0.33237899999999998</v>
      </c>
      <c r="N2662" s="205">
        <v>4.7054230000000002E-2</v>
      </c>
      <c r="O2662" s="206">
        <f t="shared" si="355"/>
        <v>0.65713615982142848</v>
      </c>
      <c r="P2662" s="201">
        <v>1</v>
      </c>
      <c r="Q2662" s="201">
        <v>0</v>
      </c>
    </row>
    <row r="2663" spans="1:17" x14ac:dyDescent="0.3">
      <c r="A2663" s="205" t="s">
        <v>109</v>
      </c>
      <c r="B2663" s="205" t="s">
        <v>110</v>
      </c>
      <c r="C2663" s="200">
        <v>1968</v>
      </c>
      <c r="D2663" s="205">
        <v>14000</v>
      </c>
      <c r="E2663" s="201">
        <v>17500</v>
      </c>
      <c r="F2663" s="205">
        <f t="shared" si="360"/>
        <v>477.74602499999997</v>
      </c>
      <c r="G2663" s="205">
        <f t="shared" si="361"/>
        <v>6960.8412499999995</v>
      </c>
      <c r="H2663" s="205">
        <f t="shared" si="362"/>
        <v>3323.79</v>
      </c>
      <c r="I2663" s="205">
        <f t="shared" si="363"/>
        <v>235.27115000000001</v>
      </c>
      <c r="J2663" s="201">
        <f t="shared" si="364"/>
        <v>10997.648424999999</v>
      </c>
      <c r="K2663" s="205">
        <v>6.3699469999999994E-2</v>
      </c>
      <c r="L2663" s="205">
        <v>0.55686729999999995</v>
      </c>
      <c r="M2663" s="205">
        <v>0.33237899999999998</v>
      </c>
      <c r="N2663" s="205">
        <v>4.7054230000000002E-2</v>
      </c>
      <c r="O2663" s="206">
        <f t="shared" si="355"/>
        <v>0.78554631607142855</v>
      </c>
      <c r="P2663" s="201">
        <v>1</v>
      </c>
      <c r="Q2663" s="201">
        <v>0</v>
      </c>
    </row>
    <row r="2664" spans="1:17" x14ac:dyDescent="0.3">
      <c r="A2664" s="205" t="s">
        <v>109</v>
      </c>
      <c r="B2664" s="205" t="s">
        <v>110</v>
      </c>
      <c r="C2664" s="200">
        <v>1969</v>
      </c>
      <c r="D2664" s="205">
        <v>16000</v>
      </c>
      <c r="E2664" s="201">
        <v>20000</v>
      </c>
      <c r="F2664" s="205">
        <f t="shared" si="360"/>
        <v>796.2433749999999</v>
      </c>
      <c r="G2664" s="205">
        <f t="shared" si="361"/>
        <v>5568.6729999999998</v>
      </c>
      <c r="H2664" s="205">
        <f t="shared" si="362"/>
        <v>1661.895</v>
      </c>
      <c r="I2664" s="205" t="s">
        <v>18</v>
      </c>
      <c r="J2664" s="201">
        <f t="shared" si="364"/>
        <v>8026.8113749999993</v>
      </c>
      <c r="K2664" s="205">
        <v>6.3699469999999994E-2</v>
      </c>
      <c r="L2664" s="205">
        <v>0.55686729999999995</v>
      </c>
      <c r="M2664" s="205">
        <v>0.33237899999999998</v>
      </c>
      <c r="N2664" s="205">
        <v>4.7054230000000002E-2</v>
      </c>
      <c r="O2664" s="206">
        <f t="shared" si="355"/>
        <v>0.50167571093749996</v>
      </c>
      <c r="P2664" s="201">
        <v>1</v>
      </c>
      <c r="Q2664" s="201">
        <v>0</v>
      </c>
    </row>
    <row r="2665" spans="1:17" x14ac:dyDescent="0.3">
      <c r="A2665" s="205" t="s">
        <v>109</v>
      </c>
      <c r="B2665" s="205" t="s">
        <v>110</v>
      </c>
      <c r="C2665" s="200">
        <v>1970</v>
      </c>
      <c r="D2665" s="205">
        <v>5000</v>
      </c>
      <c r="E2665" s="201">
        <v>6250</v>
      </c>
      <c r="F2665" s="205">
        <f t="shared" si="360"/>
        <v>636.99469999999997</v>
      </c>
      <c r="G2665" s="205">
        <f t="shared" si="361"/>
        <v>2784.3364999999999</v>
      </c>
      <c r="H2665" s="205" t="s">
        <v>18</v>
      </c>
      <c r="I2665" s="205">
        <f t="shared" si="363"/>
        <v>117.635575</v>
      </c>
      <c r="J2665" s="205" t="s">
        <v>18</v>
      </c>
      <c r="K2665" s="205">
        <v>6.3699469999999994E-2</v>
      </c>
      <c r="L2665" s="205">
        <v>0.55686729999999995</v>
      </c>
      <c r="M2665" s="205">
        <v>0.33237899999999998</v>
      </c>
      <c r="N2665" s="205">
        <v>4.7054230000000002E-2</v>
      </c>
      <c r="O2665" s="206" t="e">
        <f t="shared" si="355"/>
        <v>#VALUE!</v>
      </c>
      <c r="P2665" s="201">
        <v>0</v>
      </c>
      <c r="Q2665" s="201">
        <v>0</v>
      </c>
    </row>
    <row r="2666" spans="1:17" x14ac:dyDescent="0.3">
      <c r="A2666" s="205" t="s">
        <v>109</v>
      </c>
      <c r="B2666" s="205" t="s">
        <v>110</v>
      </c>
      <c r="C2666" s="200">
        <v>1971</v>
      </c>
      <c r="D2666" s="205">
        <v>6000</v>
      </c>
      <c r="E2666" s="201">
        <v>7500</v>
      </c>
      <c r="F2666" s="205">
        <f t="shared" si="360"/>
        <v>318.49734999999998</v>
      </c>
      <c r="G2666" s="205" t="s">
        <v>18</v>
      </c>
      <c r="H2666" s="205">
        <f t="shared" si="362"/>
        <v>830.94749999999999</v>
      </c>
      <c r="I2666" s="205" t="s">
        <v>18</v>
      </c>
      <c r="J2666" s="205" t="s">
        <v>18</v>
      </c>
      <c r="K2666" s="205">
        <v>6.3699469999999994E-2</v>
      </c>
      <c r="L2666" s="205">
        <v>0.55686729999999995</v>
      </c>
      <c r="M2666" s="205">
        <v>0.33237899999999998</v>
      </c>
      <c r="N2666" s="205">
        <v>4.7054230000000002E-2</v>
      </c>
      <c r="O2666" s="206" t="e">
        <f t="shared" si="355"/>
        <v>#VALUE!</v>
      </c>
      <c r="P2666" s="201">
        <v>0</v>
      </c>
      <c r="Q2666" s="201">
        <v>0</v>
      </c>
    </row>
    <row r="2667" spans="1:17" x14ac:dyDescent="0.3">
      <c r="A2667" s="205" t="s">
        <v>109</v>
      </c>
      <c r="B2667" s="205" t="s">
        <v>110</v>
      </c>
      <c r="C2667" s="200">
        <v>1972</v>
      </c>
      <c r="D2667" s="205">
        <v>10000</v>
      </c>
      <c r="E2667" s="201">
        <v>12500</v>
      </c>
      <c r="F2667" s="205" t="s">
        <v>18</v>
      </c>
      <c r="G2667" s="205">
        <f t="shared" si="361"/>
        <v>1392.1682499999999</v>
      </c>
      <c r="H2667" s="205" t="s">
        <v>18</v>
      </c>
      <c r="I2667" s="205">
        <f t="shared" si="363"/>
        <v>352.90672499999999</v>
      </c>
      <c r="J2667" s="205" t="s">
        <v>18</v>
      </c>
      <c r="K2667" s="205">
        <v>6.3699469999999994E-2</v>
      </c>
      <c r="L2667" s="205">
        <v>0.55686729999999995</v>
      </c>
      <c r="M2667" s="205">
        <v>0.33237899999999998</v>
      </c>
      <c r="N2667" s="205">
        <v>4.7054230000000002E-2</v>
      </c>
      <c r="O2667" s="206" t="e">
        <f t="shared" si="355"/>
        <v>#VALUE!</v>
      </c>
      <c r="P2667" s="201">
        <v>0</v>
      </c>
      <c r="Q2667" s="201">
        <v>0</v>
      </c>
    </row>
    <row r="2668" spans="1:17" x14ac:dyDescent="0.3">
      <c r="A2668" s="205" t="s">
        <v>109</v>
      </c>
      <c r="B2668" s="205" t="s">
        <v>110</v>
      </c>
      <c r="C2668" s="200">
        <v>1973</v>
      </c>
      <c r="D2668" s="205">
        <v>8000</v>
      </c>
      <c r="E2668" s="201">
        <v>10000</v>
      </c>
      <c r="F2668" s="205">
        <f t="shared" si="360"/>
        <v>159.24867499999999</v>
      </c>
      <c r="G2668" s="205" t="s">
        <v>18</v>
      </c>
      <c r="H2668" s="205">
        <f t="shared" si="362"/>
        <v>2492.8424999999997</v>
      </c>
      <c r="I2668" s="205">
        <f t="shared" si="363"/>
        <v>235.27115000000001</v>
      </c>
      <c r="J2668" s="205" t="s">
        <v>18</v>
      </c>
      <c r="K2668" s="205">
        <v>6.3699469999999994E-2</v>
      </c>
      <c r="L2668" s="205">
        <v>0.55686729999999995</v>
      </c>
      <c r="M2668" s="205">
        <v>0.33237899999999998</v>
      </c>
      <c r="N2668" s="205">
        <v>4.7054230000000002E-2</v>
      </c>
      <c r="O2668" s="206" t="e">
        <f t="shared" si="355"/>
        <v>#VALUE!</v>
      </c>
      <c r="P2668" s="201">
        <v>0</v>
      </c>
      <c r="Q2668" s="201">
        <v>0</v>
      </c>
    </row>
    <row r="2669" spans="1:17" x14ac:dyDescent="0.3">
      <c r="A2669" s="205" t="s">
        <v>109</v>
      </c>
      <c r="B2669" s="205" t="s">
        <v>110</v>
      </c>
      <c r="C2669" s="200">
        <v>1974</v>
      </c>
      <c r="D2669" s="205">
        <v>4000</v>
      </c>
      <c r="E2669" s="201">
        <v>5000</v>
      </c>
      <c r="F2669" s="205" t="s">
        <v>18</v>
      </c>
      <c r="G2669" s="205">
        <f t="shared" si="361"/>
        <v>4176.5047500000001</v>
      </c>
      <c r="H2669" s="205">
        <f t="shared" si="362"/>
        <v>1661.895</v>
      </c>
      <c r="I2669" s="205">
        <f t="shared" si="363"/>
        <v>352.90672499999999</v>
      </c>
      <c r="J2669" s="201">
        <f t="shared" si="364"/>
        <v>6191.3064750000003</v>
      </c>
      <c r="K2669" s="205">
        <v>6.3699469999999994E-2</v>
      </c>
      <c r="L2669" s="205">
        <v>0.55686729999999995</v>
      </c>
      <c r="M2669" s="205">
        <v>0.33237899999999998</v>
      </c>
      <c r="N2669" s="205">
        <v>4.7054230000000002E-2</v>
      </c>
      <c r="O2669" s="206">
        <f t="shared" si="355"/>
        <v>1.54782661875</v>
      </c>
      <c r="P2669" s="201">
        <v>1</v>
      </c>
      <c r="Q2669" s="201">
        <v>0</v>
      </c>
    </row>
    <row r="2670" spans="1:17" x14ac:dyDescent="0.3">
      <c r="A2670" s="205" t="s">
        <v>109</v>
      </c>
      <c r="B2670" s="205" t="s">
        <v>110</v>
      </c>
      <c r="C2670" s="200">
        <v>1975</v>
      </c>
      <c r="D2670" s="205" t="s">
        <v>18</v>
      </c>
      <c r="E2670" s="201" t="s">
        <v>18</v>
      </c>
      <c r="F2670" s="205">
        <f t="shared" si="360"/>
        <v>477.74602499999997</v>
      </c>
      <c r="G2670" s="205">
        <f t="shared" si="361"/>
        <v>2784.3364999999999</v>
      </c>
      <c r="H2670" s="205">
        <f t="shared" si="362"/>
        <v>2492.8424999999997</v>
      </c>
      <c r="I2670" s="205">
        <f t="shared" si="363"/>
        <v>411.7245125</v>
      </c>
      <c r="J2670" s="201">
        <f t="shared" si="364"/>
        <v>6166.6495374999995</v>
      </c>
      <c r="K2670" s="205">
        <v>6.3699469999999994E-2</v>
      </c>
      <c r="L2670" s="205">
        <v>0.55686729999999995</v>
      </c>
      <c r="M2670" s="205">
        <v>0.33237899999999998</v>
      </c>
      <c r="N2670" s="205">
        <v>4.7054230000000002E-2</v>
      </c>
      <c r="O2670" s="206" t="e">
        <f t="shared" si="355"/>
        <v>#VALUE!</v>
      </c>
      <c r="P2670" s="201">
        <v>0</v>
      </c>
      <c r="Q2670" s="201">
        <v>0</v>
      </c>
    </row>
    <row r="2671" spans="1:17" x14ac:dyDescent="0.3">
      <c r="A2671" s="205" t="s">
        <v>109</v>
      </c>
      <c r="B2671" s="205" t="s">
        <v>110</v>
      </c>
      <c r="C2671" s="200">
        <v>1976</v>
      </c>
      <c r="D2671" s="205">
        <v>2000</v>
      </c>
      <c r="E2671" s="201">
        <v>2500</v>
      </c>
      <c r="F2671" s="205">
        <f t="shared" si="360"/>
        <v>318.49734999999998</v>
      </c>
      <c r="G2671" s="205">
        <f t="shared" si="361"/>
        <v>4176.5047500000001</v>
      </c>
      <c r="H2671" s="205">
        <f t="shared" si="362"/>
        <v>2908.3162499999999</v>
      </c>
      <c r="I2671" s="205">
        <f t="shared" si="363"/>
        <v>470.54230000000001</v>
      </c>
      <c r="J2671" s="201">
        <f t="shared" si="364"/>
        <v>7873.8606499999996</v>
      </c>
      <c r="K2671" s="205">
        <v>6.3699469999999994E-2</v>
      </c>
      <c r="L2671" s="205">
        <v>0.55686729999999995</v>
      </c>
      <c r="M2671" s="205">
        <v>0.33237899999999998</v>
      </c>
      <c r="N2671" s="205">
        <v>4.7054230000000002E-2</v>
      </c>
      <c r="O2671" s="206">
        <f t="shared" si="355"/>
        <v>3.9369303249999996</v>
      </c>
      <c r="P2671" s="201">
        <v>1</v>
      </c>
      <c r="Q2671" s="201">
        <v>0</v>
      </c>
    </row>
    <row r="2672" spans="1:17" x14ac:dyDescent="0.3">
      <c r="A2672" s="205" t="s">
        <v>109</v>
      </c>
      <c r="B2672" s="205" t="s">
        <v>110</v>
      </c>
      <c r="C2672" s="200">
        <v>1977</v>
      </c>
      <c r="D2672" s="205" t="s">
        <v>18</v>
      </c>
      <c r="E2672" s="201" t="s">
        <v>18</v>
      </c>
      <c r="F2672" s="205">
        <f t="shared" si="360"/>
        <v>477.74602499999997</v>
      </c>
      <c r="G2672" s="205">
        <f t="shared" si="361"/>
        <v>4872.5888749999995</v>
      </c>
      <c r="H2672" s="205">
        <f t="shared" si="362"/>
        <v>3323.79</v>
      </c>
      <c r="I2672" s="205">
        <f t="shared" si="363"/>
        <v>352.90672499999999</v>
      </c>
      <c r="J2672" s="201">
        <f t="shared" si="364"/>
        <v>9027.0316249999996</v>
      </c>
      <c r="K2672" s="205">
        <v>6.3699469999999994E-2</v>
      </c>
      <c r="L2672" s="205">
        <v>0.55686729999999995</v>
      </c>
      <c r="M2672" s="205">
        <v>0.33237899999999998</v>
      </c>
      <c r="N2672" s="205">
        <v>4.7054230000000002E-2</v>
      </c>
      <c r="O2672" s="206" t="e">
        <f t="shared" si="355"/>
        <v>#VALUE!</v>
      </c>
      <c r="P2672" s="201">
        <v>0</v>
      </c>
      <c r="Q2672" s="201">
        <v>0</v>
      </c>
    </row>
    <row r="2673" spans="1:17" x14ac:dyDescent="0.3">
      <c r="A2673" s="205" t="s">
        <v>109</v>
      </c>
      <c r="B2673" s="205" t="s">
        <v>110</v>
      </c>
      <c r="C2673" s="200">
        <v>1978</v>
      </c>
      <c r="D2673" s="205">
        <v>6000</v>
      </c>
      <c r="E2673" s="201">
        <v>7500</v>
      </c>
      <c r="F2673" s="205">
        <f t="shared" si="360"/>
        <v>557.37036249999994</v>
      </c>
      <c r="G2673" s="205">
        <f t="shared" si="361"/>
        <v>5568.6729999999998</v>
      </c>
      <c r="H2673" s="205">
        <f t="shared" si="362"/>
        <v>2492.8424999999997</v>
      </c>
      <c r="I2673" s="205">
        <f t="shared" si="363"/>
        <v>176.4533625</v>
      </c>
      <c r="J2673" s="201">
        <f t="shared" si="364"/>
        <v>8795.3392249999997</v>
      </c>
      <c r="K2673" s="205">
        <v>6.3699469999999994E-2</v>
      </c>
      <c r="L2673" s="205">
        <v>0.55686729999999995</v>
      </c>
      <c r="M2673" s="205">
        <v>0.33237899999999998</v>
      </c>
      <c r="N2673" s="205">
        <v>4.7054230000000002E-2</v>
      </c>
      <c r="O2673" s="206">
        <f t="shared" si="355"/>
        <v>1.4658898708333332</v>
      </c>
      <c r="P2673" s="201">
        <v>1</v>
      </c>
      <c r="Q2673" s="201">
        <v>0</v>
      </c>
    </row>
    <row r="2674" spans="1:17" x14ac:dyDescent="0.3">
      <c r="A2674" s="205" t="s">
        <v>109</v>
      </c>
      <c r="B2674" s="205" t="s">
        <v>110</v>
      </c>
      <c r="C2674" s="200">
        <v>1979</v>
      </c>
      <c r="D2674" s="205">
        <v>4000</v>
      </c>
      <c r="E2674" s="201">
        <v>5000</v>
      </c>
      <c r="F2674" s="205">
        <f t="shared" si="360"/>
        <v>636.99469999999997</v>
      </c>
      <c r="G2674" s="205">
        <f t="shared" si="361"/>
        <v>4176.5047500000001</v>
      </c>
      <c r="H2674" s="205">
        <f t="shared" si="362"/>
        <v>1246.4212499999999</v>
      </c>
      <c r="I2674" s="205">
        <f t="shared" si="363"/>
        <v>117.635575</v>
      </c>
      <c r="J2674" s="201">
        <f t="shared" si="364"/>
        <v>6177.5562750000008</v>
      </c>
      <c r="K2674" s="205">
        <v>6.3699469999999994E-2</v>
      </c>
      <c r="L2674" s="205">
        <v>0.55686729999999995</v>
      </c>
      <c r="M2674" s="205">
        <v>0.33237899999999998</v>
      </c>
      <c r="N2674" s="205">
        <v>4.7054230000000002E-2</v>
      </c>
      <c r="O2674" s="206">
        <f t="shared" si="355"/>
        <v>1.5443890687500001</v>
      </c>
      <c r="P2674" s="201">
        <v>1</v>
      </c>
      <c r="Q2674" s="201">
        <v>0</v>
      </c>
    </row>
    <row r="2675" spans="1:17" x14ac:dyDescent="0.3">
      <c r="A2675" s="205" t="s">
        <v>109</v>
      </c>
      <c r="B2675" s="205" t="s">
        <v>110</v>
      </c>
      <c r="C2675" s="200">
        <v>1980</v>
      </c>
      <c r="D2675" s="205">
        <v>6000</v>
      </c>
      <c r="E2675" s="201">
        <v>7500</v>
      </c>
      <c r="F2675" s="205">
        <f t="shared" si="360"/>
        <v>477.74602499999997</v>
      </c>
      <c r="G2675" s="205">
        <f t="shared" si="361"/>
        <v>2088.252375</v>
      </c>
      <c r="H2675" s="205">
        <f t="shared" si="362"/>
        <v>830.94749999999999</v>
      </c>
      <c r="I2675" s="205">
        <f t="shared" si="363"/>
        <v>352.90672499999999</v>
      </c>
      <c r="J2675" s="201">
        <f t="shared" si="364"/>
        <v>3749.8526249999995</v>
      </c>
      <c r="K2675" s="205">
        <v>6.3699469999999994E-2</v>
      </c>
      <c r="L2675" s="205">
        <v>0.55686729999999995</v>
      </c>
      <c r="M2675" s="205">
        <v>0.33237899999999998</v>
      </c>
      <c r="N2675" s="205">
        <v>4.7054230000000002E-2</v>
      </c>
      <c r="O2675" s="206">
        <f t="shared" si="355"/>
        <v>0.62497543749999995</v>
      </c>
      <c r="P2675" s="201">
        <v>1</v>
      </c>
      <c r="Q2675" s="201">
        <v>0</v>
      </c>
    </row>
    <row r="2676" spans="1:17" x14ac:dyDescent="0.3">
      <c r="A2676" s="205" t="s">
        <v>109</v>
      </c>
      <c r="B2676" s="205" t="s">
        <v>110</v>
      </c>
      <c r="C2676" s="200">
        <v>1981</v>
      </c>
      <c r="D2676" s="205">
        <v>7000</v>
      </c>
      <c r="E2676" s="201">
        <v>8750</v>
      </c>
      <c r="F2676" s="205">
        <f t="shared" si="360"/>
        <v>238.87301249999999</v>
      </c>
      <c r="G2676" s="205">
        <f t="shared" si="361"/>
        <v>1392.1682499999999</v>
      </c>
      <c r="H2676" s="205">
        <f t="shared" si="362"/>
        <v>2492.8424999999997</v>
      </c>
      <c r="I2676" s="205">
        <f t="shared" si="363"/>
        <v>352.90672499999999</v>
      </c>
      <c r="J2676" s="201">
        <f t="shared" si="364"/>
        <v>4476.7904874999995</v>
      </c>
      <c r="K2676" s="205">
        <v>6.3699469999999994E-2</v>
      </c>
      <c r="L2676" s="205">
        <v>0.55686729999999995</v>
      </c>
      <c r="M2676" s="205">
        <v>0.33237899999999998</v>
      </c>
      <c r="N2676" s="205">
        <v>4.7054230000000002E-2</v>
      </c>
      <c r="O2676" s="206">
        <f t="shared" si="355"/>
        <v>0.63954149821428563</v>
      </c>
      <c r="P2676" s="201">
        <v>1</v>
      </c>
      <c r="Q2676" s="201">
        <v>0</v>
      </c>
    </row>
    <row r="2677" spans="1:17" x14ac:dyDescent="0.3">
      <c r="A2677" s="205" t="s">
        <v>109</v>
      </c>
      <c r="B2677" s="205" t="s">
        <v>110</v>
      </c>
      <c r="C2677" s="200">
        <v>1982</v>
      </c>
      <c r="D2677" s="205">
        <v>8000</v>
      </c>
      <c r="E2677" s="201">
        <v>10000</v>
      </c>
      <c r="F2677" s="205">
        <f t="shared" si="360"/>
        <v>159.24867499999999</v>
      </c>
      <c r="G2677" s="205">
        <f t="shared" si="361"/>
        <v>4176.5047500000001</v>
      </c>
      <c r="H2677" s="205">
        <f t="shared" si="362"/>
        <v>2492.8424999999997</v>
      </c>
      <c r="I2677" s="205">
        <f t="shared" si="363"/>
        <v>94.108460000000008</v>
      </c>
      <c r="J2677" s="201">
        <f t="shared" si="364"/>
        <v>6922.704385</v>
      </c>
      <c r="K2677" s="205">
        <v>6.3699469999999994E-2</v>
      </c>
      <c r="L2677" s="205">
        <v>0.55686729999999995</v>
      </c>
      <c r="M2677" s="205">
        <v>0.33237899999999998</v>
      </c>
      <c r="N2677" s="205">
        <v>4.7054230000000002E-2</v>
      </c>
      <c r="O2677" s="206">
        <f t="shared" si="355"/>
        <v>0.86533804812500004</v>
      </c>
      <c r="P2677" s="201">
        <v>1</v>
      </c>
      <c r="Q2677" s="201">
        <v>0</v>
      </c>
    </row>
    <row r="2678" spans="1:17" x14ac:dyDescent="0.3">
      <c r="A2678" s="205" t="s">
        <v>109</v>
      </c>
      <c r="B2678" s="205" t="s">
        <v>110</v>
      </c>
      <c r="C2678" s="200">
        <v>1983</v>
      </c>
      <c r="D2678" s="205">
        <v>6000</v>
      </c>
      <c r="E2678" s="201">
        <v>7500</v>
      </c>
      <c r="F2678" s="205">
        <f t="shared" si="360"/>
        <v>477.74602499999997</v>
      </c>
      <c r="G2678" s="205">
        <f t="shared" si="361"/>
        <v>4176.5047500000001</v>
      </c>
      <c r="H2678" s="205">
        <f t="shared" si="362"/>
        <v>664.75799999999992</v>
      </c>
      <c r="I2678" s="205" t="s">
        <v>18</v>
      </c>
      <c r="J2678" s="201">
        <f t="shared" si="364"/>
        <v>5319.0087750000002</v>
      </c>
      <c r="K2678" s="205">
        <v>6.3699469999999994E-2</v>
      </c>
      <c r="L2678" s="205">
        <v>0.55686729999999995</v>
      </c>
      <c r="M2678" s="205">
        <v>0.33237899999999998</v>
      </c>
      <c r="N2678" s="205">
        <v>4.7054230000000002E-2</v>
      </c>
      <c r="O2678" s="206">
        <f t="shared" si="355"/>
        <v>0.88650146250000006</v>
      </c>
      <c r="P2678" s="201">
        <v>1</v>
      </c>
      <c r="Q2678" s="201">
        <v>0</v>
      </c>
    </row>
    <row r="2679" spans="1:17" x14ac:dyDescent="0.3">
      <c r="A2679" s="205" t="s">
        <v>109</v>
      </c>
      <c r="B2679" s="205" t="s">
        <v>110</v>
      </c>
      <c r="C2679" s="200">
        <v>1984</v>
      </c>
      <c r="D2679" s="205">
        <v>3000</v>
      </c>
      <c r="E2679" s="201">
        <v>3750</v>
      </c>
      <c r="F2679" s="205">
        <f t="shared" si="360"/>
        <v>477.74602499999997</v>
      </c>
      <c r="G2679" s="205">
        <f t="shared" si="361"/>
        <v>1113.7346</v>
      </c>
      <c r="H2679" s="205" t="s">
        <v>18</v>
      </c>
      <c r="I2679" s="205" t="s">
        <v>18</v>
      </c>
      <c r="J2679" s="205" t="s">
        <v>18</v>
      </c>
      <c r="K2679" s="205">
        <v>6.3699469999999994E-2</v>
      </c>
      <c r="L2679" s="205">
        <v>0.55686729999999995</v>
      </c>
      <c r="M2679" s="205">
        <v>0.33237899999999998</v>
      </c>
      <c r="N2679" s="205">
        <v>4.7054230000000002E-2</v>
      </c>
      <c r="O2679" s="206" t="e">
        <f t="shared" si="355"/>
        <v>#VALUE!</v>
      </c>
      <c r="P2679" s="201">
        <v>0</v>
      </c>
      <c r="Q2679" s="201">
        <v>0</v>
      </c>
    </row>
    <row r="2680" spans="1:17" x14ac:dyDescent="0.3">
      <c r="A2680" s="205" t="s">
        <v>109</v>
      </c>
      <c r="B2680" s="205" t="s">
        <v>110</v>
      </c>
      <c r="C2680" s="200">
        <v>1985</v>
      </c>
      <c r="D2680" s="205">
        <v>2000</v>
      </c>
      <c r="E2680" s="201">
        <v>2500</v>
      </c>
      <c r="F2680" s="205">
        <f t="shared" si="360"/>
        <v>127.39893999999998</v>
      </c>
      <c r="G2680" s="205" t="s">
        <v>18</v>
      </c>
      <c r="H2680" s="205" t="s">
        <v>18</v>
      </c>
      <c r="I2680" s="205" t="s">
        <v>18</v>
      </c>
      <c r="J2680" s="205" t="s">
        <v>18</v>
      </c>
      <c r="K2680" s="205">
        <v>6.3699469999999994E-2</v>
      </c>
      <c r="L2680" s="205">
        <v>0.55686729999999995</v>
      </c>
      <c r="M2680" s="205">
        <v>0.33237899999999998</v>
      </c>
      <c r="N2680" s="205">
        <v>4.7054230000000002E-2</v>
      </c>
      <c r="O2680" s="206" t="e">
        <f t="shared" si="355"/>
        <v>#VALUE!</v>
      </c>
      <c r="P2680" s="201">
        <v>0</v>
      </c>
      <c r="Q2680" s="201">
        <v>0</v>
      </c>
    </row>
    <row r="2681" spans="1:17" x14ac:dyDescent="0.3">
      <c r="A2681" s="205" t="s">
        <v>109</v>
      </c>
      <c r="B2681" s="205" t="s">
        <v>110</v>
      </c>
      <c r="C2681" s="200">
        <v>1986</v>
      </c>
      <c r="D2681" s="205">
        <v>6000</v>
      </c>
      <c r="E2681" s="201">
        <v>7500</v>
      </c>
      <c r="F2681" s="205" t="s">
        <v>18</v>
      </c>
      <c r="G2681" s="205" t="s">
        <v>18</v>
      </c>
      <c r="H2681" s="205" t="s">
        <v>18</v>
      </c>
      <c r="I2681" s="205" t="s">
        <v>18</v>
      </c>
      <c r="J2681" s="205" t="s">
        <v>18</v>
      </c>
      <c r="K2681" s="205">
        <v>6.3699469999999994E-2</v>
      </c>
      <c r="L2681" s="205">
        <v>0.55686729999999995</v>
      </c>
      <c r="M2681" s="205">
        <v>0.33237899999999998</v>
      </c>
      <c r="N2681" s="205">
        <v>4.7054230000000002E-2</v>
      </c>
      <c r="O2681" s="206" t="e">
        <f t="shared" si="355"/>
        <v>#VALUE!</v>
      </c>
      <c r="P2681" s="201">
        <v>0</v>
      </c>
      <c r="Q2681" s="201">
        <v>0</v>
      </c>
    </row>
    <row r="2682" spans="1:17" x14ac:dyDescent="0.3">
      <c r="A2682" s="205" t="s">
        <v>109</v>
      </c>
      <c r="B2682" s="205" t="s">
        <v>110</v>
      </c>
      <c r="C2682" s="200">
        <v>1987</v>
      </c>
      <c r="D2682" s="205">
        <v>6000</v>
      </c>
      <c r="E2682" s="201">
        <v>7500</v>
      </c>
      <c r="F2682" s="205" t="s">
        <v>18</v>
      </c>
      <c r="G2682" s="205" t="s">
        <v>18</v>
      </c>
      <c r="H2682" s="205" t="s">
        <v>18</v>
      </c>
      <c r="I2682" s="205">
        <f t="shared" si="363"/>
        <v>117.635575</v>
      </c>
      <c r="J2682" s="205" t="s">
        <v>18</v>
      </c>
      <c r="K2682" s="205">
        <v>6.3699469999999994E-2</v>
      </c>
      <c r="L2682" s="205">
        <v>0.55686729999999995</v>
      </c>
      <c r="M2682" s="205">
        <v>0.33237899999999998</v>
      </c>
      <c r="N2682" s="205">
        <v>4.7054230000000002E-2</v>
      </c>
      <c r="O2682" s="206" t="e">
        <f t="shared" si="355"/>
        <v>#VALUE!</v>
      </c>
      <c r="P2682" s="201">
        <v>0</v>
      </c>
      <c r="Q2682" s="201">
        <v>0</v>
      </c>
    </row>
    <row r="2683" spans="1:17" x14ac:dyDescent="0.3">
      <c r="A2683" s="205" t="s">
        <v>109</v>
      </c>
      <c r="B2683" s="205" t="s">
        <v>110</v>
      </c>
      <c r="C2683" s="200">
        <v>1988</v>
      </c>
      <c r="D2683" s="205">
        <v>1600</v>
      </c>
      <c r="E2683" s="201">
        <v>2000</v>
      </c>
      <c r="F2683" s="205" t="s">
        <v>18</v>
      </c>
      <c r="G2683" s="205" t="s">
        <v>18</v>
      </c>
      <c r="H2683" s="205">
        <f t="shared" si="362"/>
        <v>830.94749999999999</v>
      </c>
      <c r="I2683" s="205">
        <f t="shared" si="363"/>
        <v>176.4533625</v>
      </c>
      <c r="J2683" s="205" t="s">
        <v>18</v>
      </c>
      <c r="K2683" s="205">
        <v>6.3699469999999994E-2</v>
      </c>
      <c r="L2683" s="205">
        <v>0.55686729999999995</v>
      </c>
      <c r="M2683" s="205">
        <v>0.33237899999999998</v>
      </c>
      <c r="N2683" s="205">
        <v>4.7054230000000002E-2</v>
      </c>
      <c r="O2683" s="206" t="e">
        <f t="shared" si="355"/>
        <v>#VALUE!</v>
      </c>
      <c r="P2683" s="201">
        <v>0</v>
      </c>
      <c r="Q2683" s="201">
        <v>0</v>
      </c>
    </row>
    <row r="2684" spans="1:17" x14ac:dyDescent="0.3">
      <c r="A2684" s="205" t="s">
        <v>109</v>
      </c>
      <c r="B2684" s="205" t="s">
        <v>110</v>
      </c>
      <c r="C2684" s="200">
        <v>1989</v>
      </c>
      <c r="D2684" s="205" t="s">
        <v>18</v>
      </c>
      <c r="E2684" s="201" t="s">
        <v>18</v>
      </c>
      <c r="F2684" s="205" t="s">
        <v>18</v>
      </c>
      <c r="G2684" s="205">
        <f t="shared" si="361"/>
        <v>1392.1682499999999</v>
      </c>
      <c r="H2684" s="205">
        <f t="shared" si="362"/>
        <v>1246.4212499999999</v>
      </c>
      <c r="I2684" s="205">
        <f t="shared" si="363"/>
        <v>211.74403500000003</v>
      </c>
      <c r="J2684" s="201">
        <f t="shared" si="364"/>
        <v>2850.3335350000002</v>
      </c>
      <c r="K2684" s="205">
        <v>6.3699469999999994E-2</v>
      </c>
      <c r="L2684" s="205">
        <v>0.55686729999999995</v>
      </c>
      <c r="M2684" s="205">
        <v>0.33237899999999998</v>
      </c>
      <c r="N2684" s="205">
        <v>4.7054230000000002E-2</v>
      </c>
      <c r="O2684" s="206" t="e">
        <f t="shared" si="355"/>
        <v>#VALUE!</v>
      </c>
      <c r="P2684" s="201">
        <v>0</v>
      </c>
      <c r="Q2684" s="201">
        <v>0</v>
      </c>
    </row>
    <row r="2685" spans="1:17" x14ac:dyDescent="0.3">
      <c r="A2685" s="205" t="s">
        <v>109</v>
      </c>
      <c r="B2685" s="205" t="s">
        <v>110</v>
      </c>
      <c r="C2685" s="200">
        <v>1990</v>
      </c>
      <c r="D2685" s="205" t="s">
        <v>18</v>
      </c>
      <c r="E2685" s="201" t="s">
        <v>18</v>
      </c>
      <c r="F2685" s="205">
        <f t="shared" si="360"/>
        <v>159.24867499999999</v>
      </c>
      <c r="G2685" s="205">
        <f t="shared" si="361"/>
        <v>2088.252375</v>
      </c>
      <c r="H2685" s="205">
        <f t="shared" si="362"/>
        <v>1495.7054999999998</v>
      </c>
      <c r="I2685" s="205" t="s">
        <v>18</v>
      </c>
      <c r="J2685" s="201">
        <f t="shared" si="364"/>
        <v>3743.2065499999999</v>
      </c>
      <c r="K2685" s="205">
        <v>6.3699469999999994E-2</v>
      </c>
      <c r="L2685" s="205">
        <v>0.55686729999999995</v>
      </c>
      <c r="M2685" s="205">
        <v>0.33237899999999998</v>
      </c>
      <c r="N2685" s="205">
        <v>4.7054230000000002E-2</v>
      </c>
      <c r="O2685" s="206" t="e">
        <f t="shared" si="355"/>
        <v>#VALUE!</v>
      </c>
      <c r="P2685" s="201">
        <v>0</v>
      </c>
      <c r="Q2685" s="201">
        <v>0</v>
      </c>
    </row>
    <row r="2686" spans="1:17" x14ac:dyDescent="0.3">
      <c r="A2686" s="205" t="s">
        <v>109</v>
      </c>
      <c r="B2686" s="205" t="s">
        <v>110</v>
      </c>
      <c r="C2686" s="200">
        <v>1991</v>
      </c>
      <c r="D2686" s="205" t="s">
        <v>18</v>
      </c>
      <c r="E2686" s="201" t="s">
        <v>18</v>
      </c>
      <c r="F2686" s="205">
        <f t="shared" si="360"/>
        <v>238.87301249999999</v>
      </c>
      <c r="G2686" s="205">
        <f t="shared" si="361"/>
        <v>2505.9028499999999</v>
      </c>
      <c r="H2686" s="205" t="s">
        <v>18</v>
      </c>
      <c r="I2686" s="205" t="s">
        <v>18</v>
      </c>
      <c r="J2686" s="205" t="s">
        <v>18</v>
      </c>
      <c r="K2686" s="205">
        <v>6.3699469999999994E-2</v>
      </c>
      <c r="L2686" s="205">
        <v>0.55686729999999995</v>
      </c>
      <c r="M2686" s="205">
        <v>0.33237899999999998</v>
      </c>
      <c r="N2686" s="205">
        <v>4.7054230000000002E-2</v>
      </c>
      <c r="O2686" s="206" t="e">
        <f t="shared" si="355"/>
        <v>#VALUE!</v>
      </c>
      <c r="P2686" s="201">
        <v>0</v>
      </c>
      <c r="Q2686" s="201">
        <v>0</v>
      </c>
    </row>
    <row r="2687" spans="1:17" x14ac:dyDescent="0.3">
      <c r="A2687" s="205" t="s">
        <v>109</v>
      </c>
      <c r="B2687" s="205" t="s">
        <v>110</v>
      </c>
      <c r="C2687" s="200">
        <v>1992</v>
      </c>
      <c r="D2687" s="205" t="s">
        <v>18</v>
      </c>
      <c r="E2687" s="201" t="s">
        <v>18</v>
      </c>
      <c r="F2687" s="205">
        <f t="shared" si="360"/>
        <v>286.64761499999997</v>
      </c>
      <c r="G2687" s="205" t="s">
        <v>18</v>
      </c>
      <c r="H2687" s="205" t="s">
        <v>18</v>
      </c>
      <c r="I2687" s="205">
        <f t="shared" si="363"/>
        <v>470.54230000000001</v>
      </c>
      <c r="J2687" s="205" t="s">
        <v>18</v>
      </c>
      <c r="K2687" s="205">
        <v>6.3699469999999994E-2</v>
      </c>
      <c r="L2687" s="205">
        <v>0.55686729999999995</v>
      </c>
      <c r="M2687" s="205">
        <v>0.33237899999999998</v>
      </c>
      <c r="N2687" s="205">
        <v>4.7054230000000002E-2</v>
      </c>
      <c r="O2687" s="206" t="e">
        <f t="shared" si="355"/>
        <v>#VALUE!</v>
      </c>
      <c r="P2687" s="201">
        <v>0</v>
      </c>
      <c r="Q2687" s="201">
        <v>0</v>
      </c>
    </row>
    <row r="2688" spans="1:17" x14ac:dyDescent="0.3">
      <c r="A2688" s="205" t="s">
        <v>109</v>
      </c>
      <c r="B2688" s="205" t="s">
        <v>110</v>
      </c>
      <c r="C2688" s="200">
        <v>1993</v>
      </c>
      <c r="D2688" s="205">
        <v>2000</v>
      </c>
      <c r="E2688" s="201">
        <v>2500</v>
      </c>
      <c r="F2688" s="205" t="s">
        <v>18</v>
      </c>
      <c r="G2688" s="205" t="s">
        <v>18</v>
      </c>
      <c r="H2688" s="205">
        <f t="shared" si="362"/>
        <v>3323.79</v>
      </c>
      <c r="I2688" s="205">
        <f t="shared" si="363"/>
        <v>352.90672499999999</v>
      </c>
      <c r="J2688" s="205" t="s">
        <v>18</v>
      </c>
      <c r="K2688" s="205">
        <v>6.3699469999999994E-2</v>
      </c>
      <c r="L2688" s="205">
        <v>0.55686729999999995</v>
      </c>
      <c r="M2688" s="205">
        <v>0.33237899999999998</v>
      </c>
      <c r="N2688" s="205">
        <v>4.7054230000000002E-2</v>
      </c>
      <c r="O2688" s="206" t="e">
        <f t="shared" si="355"/>
        <v>#VALUE!</v>
      </c>
      <c r="P2688" s="201">
        <v>0</v>
      </c>
      <c r="Q2688" s="201">
        <v>0</v>
      </c>
    </row>
    <row r="2689" spans="1:17" x14ac:dyDescent="0.3">
      <c r="A2689" s="205" t="s">
        <v>109</v>
      </c>
      <c r="B2689" s="205" t="s">
        <v>110</v>
      </c>
      <c r="C2689" s="200">
        <v>1994</v>
      </c>
      <c r="D2689" s="205">
        <v>3000</v>
      </c>
      <c r="E2689" s="201">
        <v>3750</v>
      </c>
      <c r="F2689" s="205" t="s">
        <v>18</v>
      </c>
      <c r="G2689" s="205">
        <f t="shared" si="361"/>
        <v>5568.6729999999998</v>
      </c>
      <c r="H2689" s="205">
        <f t="shared" si="362"/>
        <v>2492.8424999999997</v>
      </c>
      <c r="I2689" s="205">
        <f t="shared" si="363"/>
        <v>352.90672499999999</v>
      </c>
      <c r="J2689" s="201">
        <f t="shared" si="364"/>
        <v>8414.4222250000003</v>
      </c>
      <c r="K2689" s="205">
        <v>6.3699469999999994E-2</v>
      </c>
      <c r="L2689" s="205">
        <v>0.55686729999999995</v>
      </c>
      <c r="M2689" s="205">
        <v>0.33237899999999998</v>
      </c>
      <c r="N2689" s="205">
        <v>4.7054230000000002E-2</v>
      </c>
      <c r="O2689" s="206">
        <f t="shared" si="355"/>
        <v>2.8048074083333332</v>
      </c>
      <c r="P2689" s="201">
        <v>1</v>
      </c>
      <c r="Q2689" s="201">
        <v>0</v>
      </c>
    </row>
    <row r="2690" spans="1:17" x14ac:dyDescent="0.3">
      <c r="A2690" s="205" t="s">
        <v>109</v>
      </c>
      <c r="B2690" s="205" t="s">
        <v>110</v>
      </c>
      <c r="C2690" s="200">
        <v>1995</v>
      </c>
      <c r="D2690" s="205">
        <v>3600</v>
      </c>
      <c r="E2690" s="201">
        <v>4500</v>
      </c>
      <c r="F2690" s="205">
        <f t="shared" si="360"/>
        <v>636.99469999999997</v>
      </c>
      <c r="G2690" s="205">
        <f t="shared" si="361"/>
        <v>4176.5047500000001</v>
      </c>
      <c r="H2690" s="205">
        <f t="shared" si="362"/>
        <v>2492.8424999999997</v>
      </c>
      <c r="I2690" s="205">
        <f t="shared" si="363"/>
        <v>294.08893750000004</v>
      </c>
      <c r="J2690" s="201">
        <f t="shared" si="364"/>
        <v>7600.4308874999997</v>
      </c>
      <c r="K2690" s="205">
        <v>6.3699469999999994E-2</v>
      </c>
      <c r="L2690" s="205">
        <v>0.55686729999999995</v>
      </c>
      <c r="M2690" s="205">
        <v>0.33237899999999998</v>
      </c>
      <c r="N2690" s="205">
        <v>4.7054230000000002E-2</v>
      </c>
      <c r="O2690" s="206">
        <f t="shared" si="355"/>
        <v>2.1112308020833335</v>
      </c>
      <c r="P2690" s="201">
        <v>1</v>
      </c>
      <c r="Q2690" s="201">
        <v>0</v>
      </c>
    </row>
    <row r="2691" spans="1:17" x14ac:dyDescent="0.3">
      <c r="A2691" s="205" t="s">
        <v>109</v>
      </c>
      <c r="B2691" s="205" t="s">
        <v>110</v>
      </c>
      <c r="C2691" s="200">
        <v>1996</v>
      </c>
      <c r="D2691" s="205" t="s">
        <v>18</v>
      </c>
      <c r="E2691" s="201" t="s">
        <v>18</v>
      </c>
      <c r="F2691" s="205">
        <f t="shared" si="360"/>
        <v>477.74602499999997</v>
      </c>
      <c r="G2691" s="205">
        <f t="shared" si="361"/>
        <v>4176.5047500000001</v>
      </c>
      <c r="H2691" s="205">
        <f t="shared" si="362"/>
        <v>2077.3687500000001</v>
      </c>
      <c r="I2691" s="205">
        <f t="shared" si="363"/>
        <v>176.4533625</v>
      </c>
      <c r="J2691" s="201">
        <f t="shared" si="364"/>
        <v>6908.0728875000004</v>
      </c>
      <c r="K2691" s="205">
        <v>6.3699469999999994E-2</v>
      </c>
      <c r="L2691" s="205">
        <v>0.55686729999999995</v>
      </c>
      <c r="M2691" s="205">
        <v>0.33237899999999998</v>
      </c>
      <c r="N2691" s="205">
        <v>4.7054230000000002E-2</v>
      </c>
      <c r="O2691" s="206" t="e">
        <f t="shared" ref="O2691:O2754" si="365">J2691/D2691</f>
        <v>#VALUE!</v>
      </c>
      <c r="P2691" s="201">
        <v>0</v>
      </c>
      <c r="Q2691" s="201">
        <v>0</v>
      </c>
    </row>
    <row r="2692" spans="1:17" x14ac:dyDescent="0.3">
      <c r="A2692" s="205" t="s">
        <v>109</v>
      </c>
      <c r="B2692" s="205" t="s">
        <v>110</v>
      </c>
      <c r="C2692" s="200">
        <v>1997</v>
      </c>
      <c r="D2692" s="205" t="s">
        <v>18</v>
      </c>
      <c r="E2692" s="201" t="s">
        <v>18</v>
      </c>
      <c r="F2692" s="205">
        <f t="shared" si="360"/>
        <v>477.74602499999997</v>
      </c>
      <c r="G2692" s="205">
        <f t="shared" si="361"/>
        <v>3480.4206249999997</v>
      </c>
      <c r="H2692" s="205">
        <f t="shared" si="362"/>
        <v>1246.4212499999999</v>
      </c>
      <c r="I2692" s="205">
        <f t="shared" si="363"/>
        <v>411.7245125</v>
      </c>
      <c r="J2692" s="201">
        <f t="shared" si="364"/>
        <v>5616.3124124999995</v>
      </c>
      <c r="K2692" s="205">
        <v>6.3699469999999994E-2</v>
      </c>
      <c r="L2692" s="205">
        <v>0.55686729999999995</v>
      </c>
      <c r="M2692" s="205">
        <v>0.33237899999999998</v>
      </c>
      <c r="N2692" s="205">
        <v>4.7054230000000002E-2</v>
      </c>
      <c r="O2692" s="206" t="e">
        <f t="shared" si="365"/>
        <v>#VALUE!</v>
      </c>
      <c r="P2692" s="201">
        <v>0</v>
      </c>
      <c r="Q2692" s="201">
        <v>0</v>
      </c>
    </row>
    <row r="2693" spans="1:17" x14ac:dyDescent="0.3">
      <c r="A2693" s="205" t="s">
        <v>109</v>
      </c>
      <c r="B2693" s="205" t="s">
        <v>110</v>
      </c>
      <c r="C2693" s="200">
        <v>1998</v>
      </c>
      <c r="D2693" s="205">
        <v>8000</v>
      </c>
      <c r="E2693" s="201">
        <v>10000</v>
      </c>
      <c r="F2693" s="205">
        <f t="shared" si="360"/>
        <v>398.12168749999995</v>
      </c>
      <c r="G2693" s="205">
        <f t="shared" si="361"/>
        <v>2088.252375</v>
      </c>
      <c r="H2693" s="205">
        <f t="shared" si="362"/>
        <v>2908.3162499999999</v>
      </c>
      <c r="I2693" s="205">
        <f t="shared" si="363"/>
        <v>117.635575</v>
      </c>
      <c r="J2693" s="201">
        <f t="shared" si="364"/>
        <v>5512.3258875000001</v>
      </c>
      <c r="K2693" s="205">
        <v>6.3699469999999994E-2</v>
      </c>
      <c r="L2693" s="205">
        <v>0.55686729999999995</v>
      </c>
      <c r="M2693" s="205">
        <v>0.33237899999999998</v>
      </c>
      <c r="N2693" s="205">
        <v>4.7054230000000002E-2</v>
      </c>
      <c r="O2693" s="206">
        <f t="shared" si="365"/>
        <v>0.68904073593750004</v>
      </c>
      <c r="P2693" s="201">
        <v>1</v>
      </c>
      <c r="Q2693" s="201">
        <v>0</v>
      </c>
    </row>
    <row r="2694" spans="1:17" x14ac:dyDescent="0.3">
      <c r="A2694" s="205" t="s">
        <v>109</v>
      </c>
      <c r="B2694" s="205" t="s">
        <v>110</v>
      </c>
      <c r="C2694" s="200">
        <v>1999</v>
      </c>
      <c r="D2694" s="205">
        <v>6000</v>
      </c>
      <c r="E2694" s="201">
        <v>7500</v>
      </c>
      <c r="F2694" s="205">
        <f t="shared" si="360"/>
        <v>238.87301249999999</v>
      </c>
      <c r="G2694" s="205">
        <f t="shared" si="361"/>
        <v>4872.5888749999995</v>
      </c>
      <c r="H2694" s="205">
        <f t="shared" si="362"/>
        <v>830.94749999999999</v>
      </c>
      <c r="I2694" s="205">
        <f t="shared" si="363"/>
        <v>352.90672499999999</v>
      </c>
      <c r="J2694" s="201">
        <f t="shared" si="364"/>
        <v>6295.3161124999997</v>
      </c>
      <c r="K2694" s="205">
        <v>6.3699469999999994E-2</v>
      </c>
      <c r="L2694" s="205">
        <v>0.55686729999999995</v>
      </c>
      <c r="M2694" s="205">
        <v>0.33237899999999998</v>
      </c>
      <c r="N2694" s="205">
        <v>4.7054230000000002E-2</v>
      </c>
      <c r="O2694" s="206">
        <f t="shared" si="365"/>
        <v>1.0492193520833333</v>
      </c>
      <c r="P2694" s="201">
        <v>1</v>
      </c>
      <c r="Q2694" s="201">
        <v>0</v>
      </c>
    </row>
    <row r="2695" spans="1:17" x14ac:dyDescent="0.3">
      <c r="A2695" s="205" t="s">
        <v>109</v>
      </c>
      <c r="B2695" s="205" t="s">
        <v>110</v>
      </c>
      <c r="C2695" s="200">
        <v>2000</v>
      </c>
      <c r="D2695" s="205">
        <v>6000</v>
      </c>
      <c r="E2695" s="201">
        <v>7500</v>
      </c>
      <c r="F2695" s="205">
        <f t="shared" si="360"/>
        <v>557.37036249999994</v>
      </c>
      <c r="G2695" s="205">
        <f t="shared" si="361"/>
        <v>1392.1682499999999</v>
      </c>
      <c r="H2695" s="205">
        <f t="shared" si="362"/>
        <v>2492.8424999999997</v>
      </c>
      <c r="I2695" s="205">
        <f t="shared" si="363"/>
        <v>352.90672499999999</v>
      </c>
      <c r="J2695" s="201">
        <f t="shared" si="364"/>
        <v>4795.2878374999991</v>
      </c>
      <c r="K2695" s="205">
        <v>6.3699469999999994E-2</v>
      </c>
      <c r="L2695" s="205">
        <v>0.55686729999999995</v>
      </c>
      <c r="M2695" s="205">
        <v>0.33237899999999998</v>
      </c>
      <c r="N2695" s="205">
        <v>4.7054230000000002E-2</v>
      </c>
      <c r="O2695" s="206">
        <f t="shared" si="365"/>
        <v>0.79921463958333316</v>
      </c>
      <c r="P2695" s="201">
        <v>1</v>
      </c>
      <c r="Q2695" s="201">
        <v>0</v>
      </c>
    </row>
    <row r="2696" spans="1:17" x14ac:dyDescent="0.3">
      <c r="A2696" s="205" t="s">
        <v>109</v>
      </c>
      <c r="B2696" s="205" t="s">
        <v>110</v>
      </c>
      <c r="C2696" s="200">
        <v>2001</v>
      </c>
      <c r="D2696" s="205">
        <v>5000</v>
      </c>
      <c r="E2696" s="201">
        <v>6250</v>
      </c>
      <c r="F2696" s="205">
        <f t="shared" si="360"/>
        <v>159.24867499999999</v>
      </c>
      <c r="G2696" s="205">
        <f t="shared" si="361"/>
        <v>4176.5047500000001</v>
      </c>
      <c r="H2696" s="205">
        <f t="shared" si="362"/>
        <v>2492.8424999999997</v>
      </c>
      <c r="I2696" s="205">
        <f t="shared" si="363"/>
        <v>294.08893750000004</v>
      </c>
      <c r="J2696" s="201">
        <f t="shared" si="364"/>
        <v>7122.6848624999993</v>
      </c>
      <c r="K2696" s="205">
        <v>6.3699469999999994E-2</v>
      </c>
      <c r="L2696" s="205">
        <v>0.55686729999999995</v>
      </c>
      <c r="M2696" s="205">
        <v>0.33237899999999998</v>
      </c>
      <c r="N2696" s="205">
        <v>4.7054230000000002E-2</v>
      </c>
      <c r="O2696" s="206">
        <f t="shared" si="365"/>
        <v>1.4245369724999999</v>
      </c>
      <c r="P2696" s="201">
        <v>1</v>
      </c>
      <c r="Q2696" s="201">
        <v>0</v>
      </c>
    </row>
    <row r="2697" spans="1:17" x14ac:dyDescent="0.3">
      <c r="A2697" s="205" t="s">
        <v>109</v>
      </c>
      <c r="B2697" s="205" t="s">
        <v>110</v>
      </c>
      <c r="C2697" s="200">
        <v>2002</v>
      </c>
      <c r="D2697" s="205">
        <v>3000</v>
      </c>
      <c r="E2697" s="201">
        <v>3750</v>
      </c>
      <c r="F2697" s="205">
        <f t="shared" si="360"/>
        <v>477.74602499999997</v>
      </c>
      <c r="G2697" s="205">
        <f t="shared" si="361"/>
        <v>4176.5047500000001</v>
      </c>
      <c r="H2697" s="205">
        <f t="shared" si="362"/>
        <v>2077.3687500000001</v>
      </c>
      <c r="I2697" s="205">
        <f t="shared" si="363"/>
        <v>176.4533625</v>
      </c>
      <c r="J2697" s="201">
        <f t="shared" si="364"/>
        <v>6908.0728875000004</v>
      </c>
      <c r="K2697" s="205">
        <v>6.3699469999999994E-2</v>
      </c>
      <c r="L2697" s="205">
        <v>0.55686729999999995</v>
      </c>
      <c r="M2697" s="205">
        <v>0.33237899999999998</v>
      </c>
      <c r="N2697" s="205">
        <v>4.7054230000000002E-2</v>
      </c>
      <c r="O2697" s="206">
        <f t="shared" si="365"/>
        <v>2.3026909625000003</v>
      </c>
      <c r="P2697" s="201">
        <v>1</v>
      </c>
      <c r="Q2697" s="201">
        <v>0</v>
      </c>
    </row>
    <row r="2698" spans="1:17" x14ac:dyDescent="0.3">
      <c r="A2698" s="205" t="s">
        <v>109</v>
      </c>
      <c r="B2698" s="205" t="s">
        <v>110</v>
      </c>
      <c r="C2698" s="200">
        <v>2003</v>
      </c>
      <c r="D2698" s="205">
        <v>7000</v>
      </c>
      <c r="E2698" s="201">
        <v>8750</v>
      </c>
      <c r="F2698" s="205">
        <f t="shared" si="360"/>
        <v>477.74602499999997</v>
      </c>
      <c r="G2698" s="205">
        <f t="shared" si="361"/>
        <v>3480.4206249999997</v>
      </c>
      <c r="H2698" s="205">
        <f t="shared" si="362"/>
        <v>1246.4212499999999</v>
      </c>
      <c r="I2698" s="205" t="s">
        <v>18</v>
      </c>
      <c r="J2698" s="201">
        <f t="shared" si="364"/>
        <v>5204.5878999999995</v>
      </c>
      <c r="K2698" s="205">
        <v>6.3699469999999994E-2</v>
      </c>
      <c r="L2698" s="205">
        <v>0.55686729999999995</v>
      </c>
      <c r="M2698" s="205">
        <v>0.33237899999999998</v>
      </c>
      <c r="N2698" s="205">
        <v>4.7054230000000002E-2</v>
      </c>
      <c r="O2698" s="206">
        <f t="shared" si="365"/>
        <v>0.74351255714285702</v>
      </c>
      <c r="P2698" s="201">
        <v>1</v>
      </c>
      <c r="Q2698" s="201">
        <v>0</v>
      </c>
    </row>
    <row r="2699" spans="1:17" x14ac:dyDescent="0.3">
      <c r="A2699" s="205" t="s">
        <v>109</v>
      </c>
      <c r="B2699" s="205" t="s">
        <v>110</v>
      </c>
      <c r="C2699" s="200">
        <v>2004</v>
      </c>
      <c r="D2699" s="205">
        <v>2000</v>
      </c>
      <c r="E2699" s="201">
        <v>2500</v>
      </c>
      <c r="F2699" s="205">
        <f t="shared" si="360"/>
        <v>398.12168749999995</v>
      </c>
      <c r="G2699" s="205">
        <f t="shared" si="361"/>
        <v>2088.252375</v>
      </c>
      <c r="H2699" s="205" t="s">
        <v>18</v>
      </c>
      <c r="I2699" s="205">
        <f t="shared" si="363"/>
        <v>588.17787500000009</v>
      </c>
      <c r="J2699" s="205" t="s">
        <v>18</v>
      </c>
      <c r="K2699" s="205">
        <v>6.3699469999999994E-2</v>
      </c>
      <c r="L2699" s="205">
        <v>0.55686729999999995</v>
      </c>
      <c r="M2699" s="205">
        <v>0.33237899999999998</v>
      </c>
      <c r="N2699" s="205">
        <v>4.7054230000000002E-2</v>
      </c>
      <c r="O2699" s="206" t="e">
        <f t="shared" si="365"/>
        <v>#VALUE!</v>
      </c>
      <c r="P2699" s="201">
        <v>0</v>
      </c>
      <c r="Q2699" s="201">
        <v>0</v>
      </c>
    </row>
    <row r="2700" spans="1:17" x14ac:dyDescent="0.3">
      <c r="A2700" s="205" t="s">
        <v>109</v>
      </c>
      <c r="B2700" s="205" t="s">
        <v>110</v>
      </c>
      <c r="C2700" s="200">
        <v>2005</v>
      </c>
      <c r="D2700" s="205">
        <v>6000</v>
      </c>
      <c r="E2700" s="201">
        <v>7500</v>
      </c>
      <c r="F2700" s="205">
        <f t="shared" si="360"/>
        <v>238.87301249999999</v>
      </c>
      <c r="G2700" s="205" t="s">
        <v>18</v>
      </c>
      <c r="H2700" s="205">
        <f t="shared" si="362"/>
        <v>4154.7375000000002</v>
      </c>
      <c r="I2700" s="205" t="s">
        <v>18</v>
      </c>
      <c r="J2700" s="205" t="s">
        <v>18</v>
      </c>
      <c r="K2700" s="205">
        <v>6.3699469999999994E-2</v>
      </c>
      <c r="L2700" s="205">
        <v>0.55686729999999995</v>
      </c>
      <c r="M2700" s="205">
        <v>0.33237899999999998</v>
      </c>
      <c r="N2700" s="205">
        <v>4.7054230000000002E-2</v>
      </c>
      <c r="O2700" s="206" t="e">
        <f t="shared" si="365"/>
        <v>#VALUE!</v>
      </c>
      <c r="P2700" s="201">
        <v>0</v>
      </c>
      <c r="Q2700" s="201">
        <v>0</v>
      </c>
    </row>
    <row r="2701" spans="1:17" x14ac:dyDescent="0.3">
      <c r="A2701" s="205" t="s">
        <v>109</v>
      </c>
      <c r="B2701" s="205" t="s">
        <v>110</v>
      </c>
      <c r="C2701" s="200">
        <v>2006</v>
      </c>
      <c r="D2701" s="205">
        <v>6000</v>
      </c>
      <c r="E2701" s="201">
        <v>7500</v>
      </c>
      <c r="F2701" s="205" t="s">
        <v>18</v>
      </c>
      <c r="G2701" s="205">
        <f t="shared" si="361"/>
        <v>6960.8412499999995</v>
      </c>
      <c r="H2701" s="205" t="s">
        <v>18</v>
      </c>
      <c r="I2701" s="205">
        <f t="shared" si="363"/>
        <v>588.17787500000009</v>
      </c>
      <c r="J2701" s="205" t="s">
        <v>18</v>
      </c>
      <c r="K2701" s="205">
        <v>6.3699469999999994E-2</v>
      </c>
      <c r="L2701" s="205">
        <v>0.55686729999999995</v>
      </c>
      <c r="M2701" s="205">
        <v>0.33237899999999998</v>
      </c>
      <c r="N2701" s="205">
        <v>4.7054230000000002E-2</v>
      </c>
      <c r="O2701" s="206" t="e">
        <f t="shared" si="365"/>
        <v>#VALUE!</v>
      </c>
      <c r="P2701" s="201">
        <v>0</v>
      </c>
      <c r="Q2701" s="201">
        <v>0</v>
      </c>
    </row>
    <row r="2702" spans="1:17" x14ac:dyDescent="0.3">
      <c r="A2702" s="205" t="s">
        <v>109</v>
      </c>
      <c r="B2702" s="205" t="s">
        <v>110</v>
      </c>
      <c r="C2702" s="200">
        <v>2007</v>
      </c>
      <c r="D2702" s="205">
        <v>5000</v>
      </c>
      <c r="E2702" s="201">
        <v>6250</v>
      </c>
      <c r="F2702" s="205">
        <f t="shared" si="360"/>
        <v>796.2433749999999</v>
      </c>
      <c r="G2702" s="205" t="s">
        <v>18</v>
      </c>
      <c r="H2702" s="205">
        <f t="shared" si="362"/>
        <v>4154.7375000000002</v>
      </c>
      <c r="I2702" s="205" t="s">
        <v>18</v>
      </c>
      <c r="J2702" s="205" t="s">
        <v>18</v>
      </c>
      <c r="K2702" s="205">
        <v>6.3699469999999994E-2</v>
      </c>
      <c r="L2702" s="205">
        <v>0.55686729999999995</v>
      </c>
      <c r="M2702" s="205">
        <v>0.33237899999999998</v>
      </c>
      <c r="N2702" s="205">
        <v>4.7054230000000002E-2</v>
      </c>
      <c r="O2702" s="206" t="e">
        <f t="shared" si="365"/>
        <v>#VALUE!</v>
      </c>
      <c r="P2702" s="201">
        <v>0</v>
      </c>
      <c r="Q2702" s="201">
        <v>0</v>
      </c>
    </row>
    <row r="2703" spans="1:17" x14ac:dyDescent="0.3">
      <c r="A2703" s="205" t="s">
        <v>109</v>
      </c>
      <c r="B2703" s="205" t="s">
        <v>110</v>
      </c>
      <c r="C2703" s="200">
        <v>2008</v>
      </c>
      <c r="D2703" s="205">
        <v>3000</v>
      </c>
      <c r="E2703" s="201">
        <v>3750</v>
      </c>
      <c r="F2703" s="205" t="s">
        <v>18</v>
      </c>
      <c r="G2703" s="205">
        <f t="shared" si="361"/>
        <v>6960.8412499999995</v>
      </c>
      <c r="H2703" s="205" t="s">
        <v>18</v>
      </c>
      <c r="I2703" s="205" t="s">
        <v>18</v>
      </c>
      <c r="J2703" s="205" t="s">
        <v>18</v>
      </c>
      <c r="K2703" s="205">
        <v>6.3699469999999994E-2</v>
      </c>
      <c r="L2703" s="205">
        <v>0.55686729999999995</v>
      </c>
      <c r="M2703" s="205">
        <v>0.33237899999999998</v>
      </c>
      <c r="N2703" s="205">
        <v>4.7054230000000002E-2</v>
      </c>
      <c r="O2703" s="206" t="e">
        <f t="shared" si="365"/>
        <v>#VALUE!</v>
      </c>
      <c r="P2703" s="201">
        <v>0</v>
      </c>
      <c r="Q2703" s="201">
        <v>0</v>
      </c>
    </row>
    <row r="2704" spans="1:17" x14ac:dyDescent="0.3">
      <c r="A2704" s="205" t="s">
        <v>109</v>
      </c>
      <c r="B2704" s="205" t="s">
        <v>110</v>
      </c>
      <c r="C2704" s="200">
        <v>2009</v>
      </c>
      <c r="D2704" s="205" t="s">
        <v>18</v>
      </c>
      <c r="E2704" s="201" t="s">
        <v>18</v>
      </c>
      <c r="F2704" s="205">
        <f t="shared" si="360"/>
        <v>796.2433749999999</v>
      </c>
      <c r="G2704" s="205" t="s">
        <v>18</v>
      </c>
      <c r="H2704" s="205" t="s">
        <v>18</v>
      </c>
      <c r="I2704" s="205" t="s">
        <v>18</v>
      </c>
      <c r="J2704" s="205" t="s">
        <v>18</v>
      </c>
      <c r="K2704" s="205">
        <v>6.3699469999999994E-2</v>
      </c>
      <c r="L2704" s="205">
        <v>0.55686729999999995</v>
      </c>
      <c r="M2704" s="205">
        <v>0.33237899999999998</v>
      </c>
      <c r="N2704" s="205">
        <v>4.7054230000000002E-2</v>
      </c>
      <c r="O2704" s="206" t="e">
        <f t="shared" si="365"/>
        <v>#VALUE!</v>
      </c>
      <c r="P2704" s="201">
        <v>0</v>
      </c>
      <c r="Q2704" s="201">
        <v>0</v>
      </c>
    </row>
    <row r="2705" spans="1:17" x14ac:dyDescent="0.3">
      <c r="A2705" s="205" t="s">
        <v>109</v>
      </c>
      <c r="B2705" s="205" t="s">
        <v>110</v>
      </c>
      <c r="C2705" s="200">
        <v>2010</v>
      </c>
      <c r="D2705" s="205">
        <v>10000</v>
      </c>
      <c r="E2705" s="201">
        <v>12500</v>
      </c>
      <c r="F2705" s="205" t="s">
        <v>18</v>
      </c>
      <c r="G2705" s="205" t="s">
        <v>18</v>
      </c>
      <c r="H2705" s="205" t="s">
        <v>18</v>
      </c>
      <c r="I2705" s="205" t="s">
        <v>18</v>
      </c>
      <c r="J2705" s="205" t="s">
        <v>18</v>
      </c>
      <c r="K2705" s="205">
        <v>6.3699469999999994E-2</v>
      </c>
      <c r="L2705" s="205">
        <v>0.55686729999999995</v>
      </c>
      <c r="M2705" s="205">
        <v>0.33237899999999998</v>
      </c>
      <c r="N2705" s="205">
        <v>4.7054230000000002E-2</v>
      </c>
      <c r="O2705" s="206" t="e">
        <f t="shared" si="365"/>
        <v>#VALUE!</v>
      </c>
      <c r="P2705" s="201">
        <v>0</v>
      </c>
      <c r="Q2705" s="201">
        <v>0</v>
      </c>
    </row>
    <row r="2706" spans="1:17" x14ac:dyDescent="0.3">
      <c r="A2706" s="205" t="s">
        <v>109</v>
      </c>
      <c r="B2706" s="205" t="s">
        <v>110</v>
      </c>
      <c r="C2706" s="200">
        <v>2011</v>
      </c>
      <c r="D2706" s="205" t="s">
        <v>18</v>
      </c>
      <c r="E2706" s="201" t="s">
        <v>18</v>
      </c>
      <c r="F2706" s="205" t="s">
        <v>18</v>
      </c>
      <c r="G2706" s="205" t="s">
        <v>18</v>
      </c>
      <c r="H2706" s="205" t="s">
        <v>18</v>
      </c>
      <c r="I2706" s="205" t="s">
        <v>18</v>
      </c>
      <c r="J2706" s="205" t="s">
        <v>18</v>
      </c>
      <c r="K2706" s="205">
        <v>6.3699469999999994E-2</v>
      </c>
      <c r="L2706" s="205">
        <v>0.55686729999999995</v>
      </c>
      <c r="M2706" s="205">
        <v>0.33237899999999998</v>
      </c>
      <c r="N2706" s="205">
        <v>4.7054230000000002E-2</v>
      </c>
      <c r="O2706" s="206" t="e">
        <f t="shared" si="365"/>
        <v>#VALUE!</v>
      </c>
      <c r="P2706" s="201">
        <v>0</v>
      </c>
      <c r="Q2706" s="201">
        <v>0</v>
      </c>
    </row>
    <row r="2707" spans="1:17" x14ac:dyDescent="0.3">
      <c r="A2707" s="205" t="s">
        <v>109</v>
      </c>
      <c r="B2707" s="205" t="s">
        <v>110</v>
      </c>
      <c r="C2707" s="200">
        <v>2012</v>
      </c>
      <c r="D2707" s="205">
        <v>10000</v>
      </c>
      <c r="E2707" s="201">
        <v>12500</v>
      </c>
      <c r="F2707" s="205" t="s">
        <v>18</v>
      </c>
      <c r="G2707" s="205" t="s">
        <v>18</v>
      </c>
      <c r="H2707" s="205" t="s">
        <v>18</v>
      </c>
      <c r="I2707" s="205" t="s">
        <v>18</v>
      </c>
      <c r="J2707" s="205" t="s">
        <v>18</v>
      </c>
      <c r="K2707" s="205">
        <v>6.3699469999999994E-2</v>
      </c>
      <c r="L2707" s="205">
        <v>0.55686729999999995</v>
      </c>
      <c r="M2707" s="205">
        <v>0.33237899999999998</v>
      </c>
      <c r="N2707" s="205">
        <v>4.7054230000000002E-2</v>
      </c>
      <c r="O2707" s="206" t="e">
        <f t="shared" si="365"/>
        <v>#VALUE!</v>
      </c>
      <c r="P2707" s="201">
        <v>0</v>
      </c>
      <c r="Q2707" s="201">
        <v>0</v>
      </c>
    </row>
    <row r="2708" spans="1:17" x14ac:dyDescent="0.3">
      <c r="A2708" s="205" t="s">
        <v>109</v>
      </c>
      <c r="B2708" s="205" t="s">
        <v>110</v>
      </c>
      <c r="C2708" s="200">
        <v>2013</v>
      </c>
      <c r="D2708" s="205" t="s">
        <v>18</v>
      </c>
      <c r="E2708" s="201" t="s">
        <v>18</v>
      </c>
      <c r="F2708" s="205" t="s">
        <v>18</v>
      </c>
      <c r="G2708" s="205" t="s">
        <v>18</v>
      </c>
      <c r="H2708" s="205" t="s">
        <v>18</v>
      </c>
      <c r="I2708" s="205" t="s">
        <v>18</v>
      </c>
      <c r="J2708" s="205" t="s">
        <v>18</v>
      </c>
      <c r="K2708" s="205">
        <v>6.3699469999999994E-2</v>
      </c>
      <c r="L2708" s="205">
        <v>0.55686729999999995</v>
      </c>
      <c r="M2708" s="205">
        <v>0.33237899999999998</v>
      </c>
      <c r="N2708" s="205">
        <v>4.7054230000000002E-2</v>
      </c>
      <c r="O2708" s="206" t="e">
        <f t="shared" si="365"/>
        <v>#VALUE!</v>
      </c>
      <c r="P2708" s="201">
        <v>0</v>
      </c>
      <c r="Q2708" s="201">
        <v>0</v>
      </c>
    </row>
    <row r="2709" spans="1:17" x14ac:dyDescent="0.3">
      <c r="A2709" s="205" t="s">
        <v>109</v>
      </c>
      <c r="B2709" s="205" t="s">
        <v>110</v>
      </c>
      <c r="C2709" s="200">
        <v>2014</v>
      </c>
      <c r="D2709" s="205" t="s">
        <v>18</v>
      </c>
      <c r="E2709" s="201" t="s">
        <v>18</v>
      </c>
      <c r="F2709" s="205" t="s">
        <v>18</v>
      </c>
      <c r="G2709" s="205" t="s">
        <v>18</v>
      </c>
      <c r="H2709" s="205" t="s">
        <v>18</v>
      </c>
      <c r="I2709" s="205" t="s">
        <v>18</v>
      </c>
      <c r="J2709" s="205" t="s">
        <v>18</v>
      </c>
      <c r="K2709" s="205">
        <v>6.3699469999999994E-2</v>
      </c>
      <c r="L2709" s="205">
        <v>0.55686729999999995</v>
      </c>
      <c r="M2709" s="205">
        <v>0.33237899999999998</v>
      </c>
      <c r="N2709" s="205">
        <v>4.7054230000000002E-2</v>
      </c>
      <c r="O2709" s="206" t="e">
        <f t="shared" si="365"/>
        <v>#VALUE!</v>
      </c>
      <c r="P2709" s="201">
        <v>0</v>
      </c>
      <c r="Q2709" s="201">
        <v>0</v>
      </c>
    </row>
    <row r="2710" spans="1:17" x14ac:dyDescent="0.3">
      <c r="A2710" t="s">
        <v>112</v>
      </c>
      <c r="B2710" t="s">
        <v>113</v>
      </c>
      <c r="C2710" s="200">
        <v>1954</v>
      </c>
      <c r="D2710" s="205">
        <v>7000</v>
      </c>
      <c r="E2710" s="201" t="s">
        <v>18</v>
      </c>
      <c r="F2710" s="205" t="s">
        <v>18</v>
      </c>
      <c r="G2710" s="205" t="s">
        <v>18</v>
      </c>
      <c r="H2710" s="205" t="s">
        <v>18</v>
      </c>
      <c r="I2710" s="205">
        <f t="shared" ref="I2710" si="366">N2710*E2716</f>
        <v>364.57033824217388</v>
      </c>
      <c r="J2710" s="201" t="s">
        <v>18</v>
      </c>
      <c r="K2710" s="205">
        <v>6.2323440000000001E-2</v>
      </c>
      <c r="L2710" s="205">
        <v>0.58454170000000005</v>
      </c>
      <c r="M2710" s="205">
        <v>0.30972620000000001</v>
      </c>
      <c r="N2710" s="205">
        <v>4.3408629999999997E-2</v>
      </c>
      <c r="O2710" s="206" t="e">
        <f t="shared" si="365"/>
        <v>#VALUE!</v>
      </c>
      <c r="P2710" s="201">
        <v>0</v>
      </c>
      <c r="Q2710" s="201">
        <v>0</v>
      </c>
    </row>
    <row r="2711" spans="1:17" x14ac:dyDescent="0.3">
      <c r="A2711" s="205" t="s">
        <v>112</v>
      </c>
      <c r="B2711" s="205" t="s">
        <v>113</v>
      </c>
      <c r="C2711" s="200">
        <v>1955</v>
      </c>
      <c r="D2711" s="205">
        <v>3000</v>
      </c>
      <c r="E2711" s="201" t="s">
        <v>18</v>
      </c>
      <c r="F2711" s="205" t="s">
        <v>18</v>
      </c>
      <c r="G2711" s="205" t="s">
        <v>18</v>
      </c>
      <c r="H2711" s="205">
        <f t="shared" ref="H2711:H2758" si="367">M2711*E2716</f>
        <v>2601.2566048839417</v>
      </c>
      <c r="I2711" s="205">
        <f t="shared" ref="I2711:I2757" si="368">N2711*E2717</f>
        <v>154.54273052810714</v>
      </c>
      <c r="J2711" s="201" t="s">
        <v>18</v>
      </c>
      <c r="K2711" s="205">
        <v>6.2323440000000001E-2</v>
      </c>
      <c r="L2711" s="205">
        <v>0.58454170000000005</v>
      </c>
      <c r="M2711" s="205">
        <v>0.30972620000000001</v>
      </c>
      <c r="N2711" s="205">
        <v>4.3408629999999997E-2</v>
      </c>
      <c r="O2711" s="206" t="e">
        <f t="shared" si="365"/>
        <v>#VALUE!</v>
      </c>
      <c r="P2711" s="201">
        <v>0</v>
      </c>
      <c r="Q2711" s="201">
        <v>0</v>
      </c>
    </row>
    <row r="2712" spans="1:17" x14ac:dyDescent="0.3">
      <c r="A2712" s="205" t="s">
        <v>112</v>
      </c>
      <c r="B2712" s="205" t="s">
        <v>113</v>
      </c>
      <c r="C2712" s="200">
        <v>1956</v>
      </c>
      <c r="D2712" s="205">
        <v>7000</v>
      </c>
      <c r="E2712" s="201" t="s">
        <v>18</v>
      </c>
      <c r="F2712" s="205" t="s">
        <v>18</v>
      </c>
      <c r="G2712" s="205">
        <f t="shared" ref="G2712:G2759" si="369">L2712*E2716</f>
        <v>4909.3133159386825</v>
      </c>
      <c r="H2712" s="205">
        <f t="shared" si="367"/>
        <v>1102.682408177697</v>
      </c>
      <c r="I2712" s="205">
        <f t="shared" si="368"/>
        <v>157.26882271898151</v>
      </c>
      <c r="J2712" s="201">
        <f t="shared" ref="J2712:J2758" si="370">SUM(F2712:I2712)</f>
        <v>6169.2645468353612</v>
      </c>
      <c r="K2712" s="205">
        <v>6.2323440000000001E-2</v>
      </c>
      <c r="L2712" s="205">
        <v>0.58454170000000005</v>
      </c>
      <c r="M2712" s="205">
        <v>0.30972620000000001</v>
      </c>
      <c r="N2712" s="205">
        <v>4.3408629999999997E-2</v>
      </c>
      <c r="O2712" s="206">
        <f t="shared" si="365"/>
        <v>0.88132350669076587</v>
      </c>
      <c r="P2712" s="201">
        <v>1</v>
      </c>
      <c r="Q2712" s="201">
        <v>0</v>
      </c>
    </row>
    <row r="2713" spans="1:17" x14ac:dyDescent="0.3">
      <c r="A2713" s="205" t="s">
        <v>112</v>
      </c>
      <c r="B2713" s="205" t="s">
        <v>113</v>
      </c>
      <c r="C2713" s="200">
        <v>1957</v>
      </c>
      <c r="D2713" s="205">
        <v>3000</v>
      </c>
      <c r="E2713" s="201" t="s">
        <v>18</v>
      </c>
      <c r="F2713" s="205">
        <f t="shared" ref="F2713:F2760" si="371">K2713*E2716</f>
        <v>523.42765945886413</v>
      </c>
      <c r="G2713" s="205">
        <f t="shared" si="369"/>
        <v>2081.0762842674758</v>
      </c>
      <c r="H2713" s="205">
        <f t="shared" si="367"/>
        <v>1122.1334292103625</v>
      </c>
      <c r="I2713" s="205">
        <f t="shared" si="368"/>
        <v>145.58970543732721</v>
      </c>
      <c r="J2713" s="201">
        <f t="shared" si="370"/>
        <v>3872.2270783740296</v>
      </c>
      <c r="K2713" s="205">
        <v>6.2323440000000001E-2</v>
      </c>
      <c r="L2713" s="205">
        <v>0.58454170000000005</v>
      </c>
      <c r="M2713" s="205">
        <v>0.30972620000000001</v>
      </c>
      <c r="N2713" s="205">
        <v>4.3408629999999997E-2</v>
      </c>
      <c r="O2713" s="206">
        <f t="shared" si="365"/>
        <v>1.2907423594580099</v>
      </c>
      <c r="P2713" s="201">
        <v>1</v>
      </c>
      <c r="Q2713" s="201">
        <v>0</v>
      </c>
    </row>
    <row r="2714" spans="1:17" x14ac:dyDescent="0.3">
      <c r="A2714" s="205" t="s">
        <v>112</v>
      </c>
      <c r="B2714" s="205" t="s">
        <v>113</v>
      </c>
      <c r="C2714" s="200">
        <v>1958</v>
      </c>
      <c r="D2714" s="205">
        <v>7000</v>
      </c>
      <c r="E2714" s="201" t="s">
        <v>18</v>
      </c>
      <c r="F2714" s="205">
        <f t="shared" si="371"/>
        <v>221.88294340329688</v>
      </c>
      <c r="G2714" s="205">
        <f t="shared" si="369"/>
        <v>2117.7859100633236</v>
      </c>
      <c r="H2714" s="205">
        <f t="shared" si="367"/>
        <v>1038.8014140096727</v>
      </c>
      <c r="I2714" s="205">
        <f t="shared" si="368"/>
        <v>364.47048714637367</v>
      </c>
      <c r="J2714" s="201">
        <f t="shared" si="370"/>
        <v>3742.9407546226666</v>
      </c>
      <c r="K2714" s="205">
        <v>6.2323440000000001E-2</v>
      </c>
      <c r="L2714" s="205">
        <v>0.58454170000000005</v>
      </c>
      <c r="M2714" s="205">
        <v>0.30972620000000001</v>
      </c>
      <c r="N2714" s="205">
        <v>4.3408629999999997E-2</v>
      </c>
      <c r="O2714" s="206">
        <f t="shared" si="365"/>
        <v>0.53470582208895234</v>
      </c>
      <c r="P2714" s="201">
        <v>1</v>
      </c>
      <c r="Q2714" s="201">
        <v>0</v>
      </c>
    </row>
    <row r="2715" spans="1:17" x14ac:dyDescent="0.3">
      <c r="A2715" s="205" t="s">
        <v>112</v>
      </c>
      <c r="B2715" s="205" t="s">
        <v>113</v>
      </c>
      <c r="C2715" s="200">
        <v>1959</v>
      </c>
      <c r="D2715" s="205">
        <v>7000</v>
      </c>
      <c r="E2715" s="201" t="s">
        <v>18</v>
      </c>
      <c r="F2715" s="205">
        <f t="shared" si="371"/>
        <v>225.79689883318321</v>
      </c>
      <c r="G2715" s="205">
        <f t="shared" si="369"/>
        <v>1960.5146239085293</v>
      </c>
      <c r="H2715" s="205">
        <f t="shared" si="367"/>
        <v>2600.5441543765646</v>
      </c>
      <c r="I2715" s="205">
        <f t="shared" si="368"/>
        <v>353.855192785079</v>
      </c>
      <c r="J2715" s="201">
        <f t="shared" si="370"/>
        <v>5140.7108699033561</v>
      </c>
      <c r="K2715" s="205">
        <v>6.2323440000000001E-2</v>
      </c>
      <c r="L2715" s="205">
        <v>0.58454170000000005</v>
      </c>
      <c r="M2715" s="205">
        <v>0.30972620000000001</v>
      </c>
      <c r="N2715" s="205">
        <v>4.3408629999999997E-2</v>
      </c>
      <c r="O2715" s="206">
        <f t="shared" si="365"/>
        <v>0.73438726712905089</v>
      </c>
      <c r="P2715" s="201">
        <v>1</v>
      </c>
      <c r="Q2715" s="201">
        <v>0</v>
      </c>
    </row>
    <row r="2716" spans="1:17" x14ac:dyDescent="0.3">
      <c r="A2716" s="205" t="s">
        <v>112</v>
      </c>
      <c r="B2716" s="205" t="s">
        <v>113</v>
      </c>
      <c r="C2716" s="200">
        <v>1960</v>
      </c>
      <c r="D2716" s="205">
        <v>7000</v>
      </c>
      <c r="E2716" s="201">
        <v>8398.5681704807066</v>
      </c>
      <c r="F2716" s="205">
        <f t="shared" si="371"/>
        <v>209.02874086191932</v>
      </c>
      <c r="G2716" s="205">
        <f t="shared" si="369"/>
        <v>4907.968718578989</v>
      </c>
      <c r="H2716" s="205">
        <f t="shared" si="367"/>
        <v>2524.8026535642784</v>
      </c>
      <c r="I2716" s="205">
        <f t="shared" si="368"/>
        <v>377.91529577490383</v>
      </c>
      <c r="J2716" s="201">
        <f t="shared" si="370"/>
        <v>8019.7154087800909</v>
      </c>
      <c r="K2716" s="205">
        <v>6.2323440000000001E-2</v>
      </c>
      <c r="L2716" s="205">
        <v>0.58454170000000005</v>
      </c>
      <c r="M2716" s="205">
        <v>0.30972620000000001</v>
      </c>
      <c r="N2716" s="205">
        <v>4.3408629999999997E-2</v>
      </c>
      <c r="O2716" s="206">
        <f t="shared" si="365"/>
        <v>1.1456736298257273</v>
      </c>
      <c r="P2716" s="201">
        <v>1</v>
      </c>
      <c r="Q2716" s="201">
        <v>0</v>
      </c>
    </row>
    <row r="2717" spans="1:17" x14ac:dyDescent="0.3">
      <c r="A2717" s="205" t="s">
        <v>112</v>
      </c>
      <c r="B2717" s="205" t="s">
        <v>113</v>
      </c>
      <c r="C2717" s="200">
        <v>1961</v>
      </c>
      <c r="D2717" s="205">
        <v>3000</v>
      </c>
      <c r="E2717" s="201">
        <v>3560.1844731821107</v>
      </c>
      <c r="F2717" s="205">
        <f t="shared" si="371"/>
        <v>523.28429939940042</v>
      </c>
      <c r="G2717" s="205">
        <f t="shared" si="369"/>
        <v>4765.022898543858</v>
      </c>
      <c r="H2717" s="205">
        <f t="shared" si="367"/>
        <v>2696.4746061379278</v>
      </c>
      <c r="I2717" s="205">
        <f t="shared" si="368"/>
        <v>165.92115506567598</v>
      </c>
      <c r="J2717" s="201">
        <f t="shared" si="370"/>
        <v>8150.7029591468636</v>
      </c>
      <c r="K2717" s="205">
        <v>6.2323440000000001E-2</v>
      </c>
      <c r="L2717" s="205">
        <v>0.58454170000000005</v>
      </c>
      <c r="M2717" s="205">
        <v>0.30972620000000001</v>
      </c>
      <c r="N2717" s="205">
        <v>4.3408629999999997E-2</v>
      </c>
      <c r="O2717" s="206">
        <f t="shared" si="365"/>
        <v>2.7169009863822877</v>
      </c>
      <c r="P2717" s="201">
        <v>1</v>
      </c>
      <c r="Q2717" s="201">
        <v>0</v>
      </c>
    </row>
    <row r="2718" spans="1:17" x14ac:dyDescent="0.3">
      <c r="A2718" s="205" t="s">
        <v>112</v>
      </c>
      <c r="B2718" s="205" t="s">
        <v>113</v>
      </c>
      <c r="C2718" s="200">
        <v>1962</v>
      </c>
      <c r="D2718" s="205">
        <v>3000</v>
      </c>
      <c r="E2718" s="201">
        <v>3622.9851695154057</v>
      </c>
      <c r="F2718" s="205">
        <f t="shared" si="371"/>
        <v>508.04351291965003</v>
      </c>
      <c r="G2718" s="205">
        <f t="shared" si="369"/>
        <v>5089.0168486834336</v>
      </c>
      <c r="H2718" s="205">
        <f t="shared" si="367"/>
        <v>1183.8689416851573</v>
      </c>
      <c r="I2718" s="205">
        <f t="shared" si="368"/>
        <v>375.31424915889647</v>
      </c>
      <c r="J2718" s="201">
        <f t="shared" si="370"/>
        <v>7156.2435524471384</v>
      </c>
      <c r="K2718" s="205">
        <v>6.2323440000000001E-2</v>
      </c>
      <c r="L2718" s="205">
        <v>0.58454170000000005</v>
      </c>
      <c r="M2718" s="205">
        <v>0.30972620000000001</v>
      </c>
      <c r="N2718" s="205">
        <v>4.3408629999999997E-2</v>
      </c>
      <c r="O2718" s="206">
        <f t="shared" si="365"/>
        <v>2.3854145174823795</v>
      </c>
      <c r="P2718" s="201">
        <v>1</v>
      </c>
      <c r="Q2718" s="201">
        <v>0</v>
      </c>
    </row>
    <row r="2719" spans="1:17" x14ac:dyDescent="0.3">
      <c r="A2719" s="205" t="s">
        <v>112</v>
      </c>
      <c r="B2719" s="205" t="s">
        <v>113</v>
      </c>
      <c r="C2719" s="200">
        <v>1963</v>
      </c>
      <c r="D2719" s="205">
        <v>3000</v>
      </c>
      <c r="E2719" s="201">
        <v>3353.934584835486</v>
      </c>
      <c r="F2719" s="205">
        <f t="shared" si="371"/>
        <v>542.58752836266603</v>
      </c>
      <c r="G2719" s="205">
        <f t="shared" si="369"/>
        <v>2234.2984343909002</v>
      </c>
      <c r="H2719" s="205">
        <f t="shared" si="367"/>
        <v>2677.9158014855157</v>
      </c>
      <c r="I2719" s="205">
        <f t="shared" si="368"/>
        <v>154.37506698788559</v>
      </c>
      <c r="J2719" s="201">
        <f t="shared" si="370"/>
        <v>5609.1768312269678</v>
      </c>
      <c r="K2719" s="205">
        <v>6.2323440000000001E-2</v>
      </c>
      <c r="L2719" s="205">
        <v>0.58454170000000005</v>
      </c>
      <c r="M2719" s="205">
        <v>0.30972620000000001</v>
      </c>
      <c r="N2719" s="205">
        <v>4.3408629999999997E-2</v>
      </c>
      <c r="O2719" s="206">
        <f t="shared" si="365"/>
        <v>1.8697256104089892</v>
      </c>
      <c r="P2719" s="201">
        <v>1</v>
      </c>
      <c r="Q2719" s="201">
        <v>0</v>
      </c>
    </row>
    <row r="2720" spans="1:17" x14ac:dyDescent="0.3">
      <c r="A2720" s="205" t="s">
        <v>112</v>
      </c>
      <c r="B2720" s="205" t="s">
        <v>113</v>
      </c>
      <c r="C2720" s="200">
        <v>1964</v>
      </c>
      <c r="D2720" s="205">
        <v>7000</v>
      </c>
      <c r="E2720" s="201">
        <v>8396.2679113893646</v>
      </c>
      <c r="F2720" s="205">
        <f t="shared" si="371"/>
        <v>238.21938523437282</v>
      </c>
      <c r="G2720" s="205">
        <f t="shared" si="369"/>
        <v>5053.9910897341133</v>
      </c>
      <c r="H2720" s="205">
        <f t="shared" si="367"/>
        <v>1101.486107092144</v>
      </c>
      <c r="I2720" s="205">
        <f t="shared" si="368"/>
        <v>154.59123456013492</v>
      </c>
      <c r="J2720" s="201">
        <f t="shared" si="370"/>
        <v>6548.2878166207647</v>
      </c>
      <c r="K2720" s="205">
        <v>6.2323440000000001E-2</v>
      </c>
      <c r="L2720" s="205">
        <v>0.58454170000000005</v>
      </c>
      <c r="M2720" s="205">
        <v>0.30972620000000001</v>
      </c>
      <c r="N2720" s="205">
        <v>4.3408629999999997E-2</v>
      </c>
      <c r="O2720" s="206">
        <f t="shared" si="365"/>
        <v>0.9354696880886807</v>
      </c>
      <c r="P2720" s="201">
        <v>1</v>
      </c>
      <c r="Q2720" s="201">
        <v>0</v>
      </c>
    </row>
    <row r="2721" spans="1:17" x14ac:dyDescent="0.3">
      <c r="A2721" s="205" t="s">
        <v>112</v>
      </c>
      <c r="B2721" s="205" t="s">
        <v>113</v>
      </c>
      <c r="C2721" s="200">
        <v>1965</v>
      </c>
      <c r="D2721" s="205">
        <v>7000</v>
      </c>
      <c r="E2721" s="201">
        <v>8151.7245023646001</v>
      </c>
      <c r="F2721" s="205">
        <f t="shared" si="371"/>
        <v>538.85310567505894</v>
      </c>
      <c r="G2721" s="205">
        <f t="shared" si="369"/>
        <v>2078.8185228308871</v>
      </c>
      <c r="H2721" s="205">
        <f t="shared" si="367"/>
        <v>1103.0284907314344</v>
      </c>
      <c r="I2721" s="205">
        <f t="shared" si="368"/>
        <v>366.48629444135213</v>
      </c>
      <c r="J2721" s="201">
        <f t="shared" si="370"/>
        <v>4087.1864136787326</v>
      </c>
      <c r="K2721" s="205">
        <v>6.2323440000000001E-2</v>
      </c>
      <c r="L2721" s="205">
        <v>0.58454170000000005</v>
      </c>
      <c r="M2721" s="205">
        <v>0.30972620000000001</v>
      </c>
      <c r="N2721" s="205">
        <v>4.3408629999999997E-2</v>
      </c>
      <c r="O2721" s="206">
        <f t="shared" si="365"/>
        <v>0.58388377338267605</v>
      </c>
      <c r="P2721" s="201">
        <v>1</v>
      </c>
      <c r="Q2721" s="201">
        <v>0</v>
      </c>
    </row>
    <row r="2722" spans="1:17" x14ac:dyDescent="0.3">
      <c r="A2722" s="205" t="s">
        <v>112</v>
      </c>
      <c r="B2722" s="205" t="s">
        <v>113</v>
      </c>
      <c r="C2722" s="200">
        <v>1966</v>
      </c>
      <c r="D2722" s="205">
        <v>7000</v>
      </c>
      <c r="E2722" s="201">
        <v>8705.9945401387668</v>
      </c>
      <c r="F2722" s="205">
        <f t="shared" si="371"/>
        <v>221.6422224086655</v>
      </c>
      <c r="G2722" s="205">
        <f t="shared" si="369"/>
        <v>2081.7294407789427</v>
      </c>
      <c r="H2722" s="205">
        <f t="shared" si="367"/>
        <v>2614.9272006373185</v>
      </c>
      <c r="I2722" s="205">
        <f t="shared" si="368"/>
        <v>210.50348136991008</v>
      </c>
      <c r="J2722" s="201">
        <f t="shared" si="370"/>
        <v>5128.8023451948366</v>
      </c>
      <c r="K2722" s="205">
        <v>6.2323440000000001E-2</v>
      </c>
      <c r="L2722" s="205">
        <v>0.58454170000000005</v>
      </c>
      <c r="M2722" s="205">
        <v>0.30972620000000001</v>
      </c>
      <c r="N2722" s="205">
        <v>4.3408629999999997E-2</v>
      </c>
      <c r="O2722" s="206">
        <f t="shared" si="365"/>
        <v>0.73268604931354808</v>
      </c>
      <c r="P2722" s="201">
        <v>1</v>
      </c>
      <c r="Q2722" s="201">
        <v>0</v>
      </c>
    </row>
    <row r="2723" spans="1:17" x14ac:dyDescent="0.3">
      <c r="A2723" s="205" t="s">
        <v>112</v>
      </c>
      <c r="B2723" s="205" t="s">
        <v>113</v>
      </c>
      <c r="C2723" s="200">
        <v>1967</v>
      </c>
      <c r="D2723" s="205">
        <v>3000</v>
      </c>
      <c r="E2723" s="201">
        <v>3822.308031045347</v>
      </c>
      <c r="F2723" s="205">
        <f t="shared" si="371"/>
        <v>221.9525825080058</v>
      </c>
      <c r="G2723" s="205">
        <f t="shared" si="369"/>
        <v>4935.1136301571496</v>
      </c>
      <c r="H2723" s="205">
        <f t="shared" si="367"/>
        <v>1501.9696169050496</v>
      </c>
      <c r="I2723" s="205">
        <f t="shared" si="368"/>
        <v>215.75100172305164</v>
      </c>
      <c r="J2723" s="201">
        <f t="shared" si="370"/>
        <v>6874.786831293256</v>
      </c>
      <c r="K2723" s="205">
        <v>6.2323440000000001E-2</v>
      </c>
      <c r="L2723" s="205">
        <v>0.58454170000000005</v>
      </c>
      <c r="M2723" s="205">
        <v>0.30972620000000001</v>
      </c>
      <c r="N2723" s="205">
        <v>4.3408629999999997E-2</v>
      </c>
      <c r="O2723" s="206">
        <f t="shared" si="365"/>
        <v>2.2915956104310853</v>
      </c>
      <c r="P2723" s="201">
        <v>1</v>
      </c>
      <c r="Q2723" s="201">
        <v>0</v>
      </c>
    </row>
    <row r="2724" spans="1:17" x14ac:dyDescent="0.3">
      <c r="A2724" s="205" t="s">
        <v>112</v>
      </c>
      <c r="B2724" s="205" t="s">
        <v>113</v>
      </c>
      <c r="C2724" s="200">
        <v>1968</v>
      </c>
      <c r="D2724" s="205">
        <v>7000</v>
      </c>
      <c r="E2724" s="201">
        <v>8646.0745054358194</v>
      </c>
      <c r="F2724" s="205">
        <f t="shared" si="371"/>
        <v>526.17847147993257</v>
      </c>
      <c r="G2724" s="205">
        <f t="shared" si="369"/>
        <v>2834.645158252762</v>
      </c>
      <c r="H2724" s="205">
        <f t="shared" si="367"/>
        <v>1539.4113546056221</v>
      </c>
      <c r="I2724" s="205">
        <f t="shared" si="368"/>
        <v>110.10117819181431</v>
      </c>
      <c r="J2724" s="201">
        <f t="shared" si="370"/>
        <v>5010.3361625301313</v>
      </c>
      <c r="K2724" s="205">
        <v>6.2323440000000001E-2</v>
      </c>
      <c r="L2724" s="205">
        <v>0.58454170000000005</v>
      </c>
      <c r="M2724" s="205">
        <v>0.30972620000000001</v>
      </c>
      <c r="N2724" s="205">
        <v>4.3408629999999997E-2</v>
      </c>
      <c r="O2724" s="206">
        <f t="shared" si="365"/>
        <v>0.71576230893287596</v>
      </c>
      <c r="P2724" s="201">
        <v>1</v>
      </c>
      <c r="Q2724" s="201">
        <v>0</v>
      </c>
    </row>
    <row r="2725" spans="1:17" x14ac:dyDescent="0.3">
      <c r="A2725" s="205" t="s">
        <v>112</v>
      </c>
      <c r="B2725" s="205" t="s">
        <v>113</v>
      </c>
      <c r="C2725" s="200">
        <v>1969</v>
      </c>
      <c r="D2725" s="205">
        <v>3000</v>
      </c>
      <c r="E2725" s="201">
        <v>3556.322026009243</v>
      </c>
      <c r="F2725" s="205">
        <f t="shared" si="371"/>
        <v>302.22794616989086</v>
      </c>
      <c r="G2725" s="205">
        <f t="shared" si="369"/>
        <v>2905.3083989035258</v>
      </c>
      <c r="H2725" s="205">
        <f t="shared" si="367"/>
        <v>785.58617346075016</v>
      </c>
      <c r="I2725" s="205">
        <f t="shared" si="368"/>
        <v>499.88029979901484</v>
      </c>
      <c r="J2725" s="201">
        <f t="shared" si="370"/>
        <v>4493.0028183331815</v>
      </c>
      <c r="K2725" s="205">
        <v>6.2323440000000001E-2</v>
      </c>
      <c r="L2725" s="205">
        <v>0.58454170000000005</v>
      </c>
      <c r="M2725" s="205">
        <v>0.30972620000000001</v>
      </c>
      <c r="N2725" s="205">
        <v>4.3408629999999997E-2</v>
      </c>
      <c r="O2725" s="206">
        <f t="shared" si="365"/>
        <v>1.4976676061110605</v>
      </c>
      <c r="P2725" s="201">
        <v>1</v>
      </c>
      <c r="Q2725" s="201">
        <v>0</v>
      </c>
    </row>
    <row r="2726" spans="1:17" x14ac:dyDescent="0.3">
      <c r="A2726" s="205" t="s">
        <v>112</v>
      </c>
      <c r="B2726" s="205" t="s">
        <v>113</v>
      </c>
      <c r="C2726" s="200">
        <v>1970</v>
      </c>
      <c r="D2726" s="205">
        <v>3000</v>
      </c>
      <c r="E2726" s="201">
        <v>3561.3018554175733</v>
      </c>
      <c r="F2726" s="205">
        <f t="shared" si="371"/>
        <v>309.76201301046603</v>
      </c>
      <c r="G2726" s="205">
        <f t="shared" si="369"/>
        <v>1482.6252261876516</v>
      </c>
      <c r="H2726" s="205">
        <f t="shared" si="367"/>
        <v>3566.7107142429891</v>
      </c>
      <c r="I2726" s="205">
        <f t="shared" si="368"/>
        <v>79.267331537055838</v>
      </c>
      <c r="J2726" s="201">
        <f t="shared" si="370"/>
        <v>5438.3652849781629</v>
      </c>
      <c r="K2726" s="205">
        <v>6.2323440000000001E-2</v>
      </c>
      <c r="L2726" s="205">
        <v>0.58454170000000005</v>
      </c>
      <c r="M2726" s="205">
        <v>0.30972620000000001</v>
      </c>
      <c r="N2726" s="205">
        <v>4.3408629999999997E-2</v>
      </c>
      <c r="O2726" s="206">
        <f t="shared" si="365"/>
        <v>1.8127884283260542</v>
      </c>
      <c r="P2726" s="201">
        <v>1</v>
      </c>
      <c r="Q2726" s="201">
        <v>0</v>
      </c>
    </row>
    <row r="2727" spans="1:17" x14ac:dyDescent="0.3">
      <c r="A2727" s="205" t="s">
        <v>112</v>
      </c>
      <c r="B2727" s="205" t="s">
        <v>113</v>
      </c>
      <c r="C2727" s="200">
        <v>1971</v>
      </c>
      <c r="D2727" s="205">
        <v>7000</v>
      </c>
      <c r="E2727" s="201">
        <v>8442.705849996928</v>
      </c>
      <c r="F2727" s="205">
        <f t="shared" si="371"/>
        <v>158.07649706905858</v>
      </c>
      <c r="G2727" s="205">
        <f t="shared" si="369"/>
        <v>6731.4006510001782</v>
      </c>
      <c r="H2727" s="205">
        <f t="shared" si="367"/>
        <v>565.58268208677555</v>
      </c>
      <c r="I2727" s="205">
        <f t="shared" si="368"/>
        <v>52.968923142294095</v>
      </c>
      <c r="J2727" s="201">
        <f t="shared" si="370"/>
        <v>7508.0287532983075</v>
      </c>
      <c r="K2727" s="205">
        <v>6.2323440000000001E-2</v>
      </c>
      <c r="L2727" s="205">
        <v>0.58454170000000005</v>
      </c>
      <c r="M2727" s="205">
        <v>0.30972620000000001</v>
      </c>
      <c r="N2727" s="205">
        <v>4.3408629999999997E-2</v>
      </c>
      <c r="O2727" s="206">
        <f t="shared" si="365"/>
        <v>1.0725755361854725</v>
      </c>
      <c r="P2727" s="201">
        <v>1</v>
      </c>
      <c r="Q2727" s="201">
        <v>0</v>
      </c>
    </row>
    <row r="2728" spans="1:17" x14ac:dyDescent="0.3">
      <c r="A2728" s="205" t="s">
        <v>112</v>
      </c>
      <c r="B2728" s="205" t="s">
        <v>113</v>
      </c>
      <c r="C2728" s="200">
        <v>1972</v>
      </c>
      <c r="D2728" s="205">
        <v>4000</v>
      </c>
      <c r="E2728" s="201">
        <v>4849.3463481780027</v>
      </c>
      <c r="F2728" s="205">
        <f t="shared" si="371"/>
        <v>717.69737657479436</v>
      </c>
      <c r="G2728" s="205">
        <f t="shared" si="369"/>
        <v>1067.4158740124774</v>
      </c>
      <c r="H2728" s="205">
        <f t="shared" si="367"/>
        <v>377.94013040620752</v>
      </c>
      <c r="I2728" s="205">
        <f t="shared" si="368"/>
        <v>320.64630249294964</v>
      </c>
      <c r="J2728" s="201">
        <f t="shared" si="370"/>
        <v>2483.6996834864285</v>
      </c>
      <c r="K2728" s="205">
        <v>6.2323440000000001E-2</v>
      </c>
      <c r="L2728" s="205">
        <v>0.58454170000000005</v>
      </c>
      <c r="M2728" s="205">
        <v>0.30972620000000001</v>
      </c>
      <c r="N2728" s="205">
        <v>4.3408629999999997E-2</v>
      </c>
      <c r="O2728" s="206">
        <f t="shared" si="365"/>
        <v>0.62092492087160711</v>
      </c>
      <c r="P2728" s="201">
        <v>1</v>
      </c>
      <c r="Q2728" s="201">
        <v>0</v>
      </c>
    </row>
    <row r="2729" spans="1:17" x14ac:dyDescent="0.3">
      <c r="A2729" s="205" t="s">
        <v>112</v>
      </c>
      <c r="B2729" s="205" t="s">
        <v>113</v>
      </c>
      <c r="C2729" s="200">
        <v>1973</v>
      </c>
      <c r="D2729" s="205">
        <v>4000</v>
      </c>
      <c r="E2729" s="201">
        <v>4970.2329173496528</v>
      </c>
      <c r="F2729" s="205">
        <f t="shared" si="371"/>
        <v>113.8071572636549</v>
      </c>
      <c r="G2729" s="205">
        <f t="shared" si="369"/>
        <v>713.28084716716319</v>
      </c>
      <c r="H2729" s="205">
        <f t="shared" si="367"/>
        <v>2287.8529180762403</v>
      </c>
      <c r="I2729" s="205">
        <f t="shared" si="368"/>
        <v>73.68356990675872</v>
      </c>
      <c r="J2729" s="201">
        <f t="shared" si="370"/>
        <v>3188.6244924138173</v>
      </c>
      <c r="K2729" s="205">
        <v>6.2323440000000001E-2</v>
      </c>
      <c r="L2729" s="205">
        <v>0.58454170000000005</v>
      </c>
      <c r="M2729" s="205">
        <v>0.30972620000000001</v>
      </c>
      <c r="N2729" s="205">
        <v>4.3408629999999997E-2</v>
      </c>
      <c r="O2729" s="206">
        <f t="shared" si="365"/>
        <v>0.79715612310345429</v>
      </c>
      <c r="P2729" s="201">
        <v>1</v>
      </c>
      <c r="Q2729" s="201">
        <v>0</v>
      </c>
    </row>
    <row r="2730" spans="1:17" x14ac:dyDescent="0.3">
      <c r="A2730" s="205" t="s">
        <v>112</v>
      </c>
      <c r="B2730" s="205" t="s">
        <v>113</v>
      </c>
      <c r="C2730" s="200">
        <v>1974</v>
      </c>
      <c r="D2730" s="205">
        <v>2000</v>
      </c>
      <c r="E2730" s="201">
        <v>2536.3891510009489</v>
      </c>
      <c r="F2730" s="205">
        <f t="shared" si="371"/>
        <v>76.049520644244652</v>
      </c>
      <c r="G2730" s="205">
        <f t="shared" si="369"/>
        <v>4317.8311491964396</v>
      </c>
      <c r="H2730" s="205">
        <f t="shared" si="367"/>
        <v>525.74181930309101</v>
      </c>
      <c r="I2730" s="205">
        <f t="shared" si="368"/>
        <v>106.53395137863016</v>
      </c>
      <c r="J2730" s="201">
        <f t="shared" si="370"/>
        <v>5026.1564405224053</v>
      </c>
      <c r="K2730" s="205">
        <v>6.2323440000000001E-2</v>
      </c>
      <c r="L2730" s="205">
        <v>0.58454170000000005</v>
      </c>
      <c r="M2730" s="205">
        <v>0.30972620000000001</v>
      </c>
      <c r="N2730" s="205">
        <v>4.3408629999999997E-2</v>
      </c>
      <c r="O2730" s="206">
        <f t="shared" si="365"/>
        <v>2.5130782202612028</v>
      </c>
      <c r="P2730" s="201">
        <v>1</v>
      </c>
      <c r="Q2730" s="201">
        <v>0</v>
      </c>
    </row>
    <row r="2731" spans="1:17" x14ac:dyDescent="0.3">
      <c r="A2731" s="205" t="s">
        <v>112</v>
      </c>
      <c r="B2731" s="205" t="s">
        <v>113</v>
      </c>
      <c r="C2731" s="200">
        <v>1975</v>
      </c>
      <c r="D2731" s="205">
        <v>10000</v>
      </c>
      <c r="E2731" s="201">
        <v>11515.689387087657</v>
      </c>
      <c r="F2731" s="205">
        <f t="shared" si="371"/>
        <v>460.36423159729299</v>
      </c>
      <c r="G2731" s="205">
        <f t="shared" si="369"/>
        <v>992.2247998926847</v>
      </c>
      <c r="H2731" s="205">
        <f t="shared" si="367"/>
        <v>760.13354790252276</v>
      </c>
      <c r="I2731" s="205">
        <f t="shared" si="368"/>
        <v>74.026810617356844</v>
      </c>
      <c r="J2731" s="201">
        <f t="shared" si="370"/>
        <v>2286.7493900098571</v>
      </c>
      <c r="K2731" s="205">
        <v>6.2323440000000001E-2</v>
      </c>
      <c r="L2731" s="205">
        <v>0.58454170000000005</v>
      </c>
      <c r="M2731" s="205">
        <v>0.30972620000000001</v>
      </c>
      <c r="N2731" s="205">
        <v>4.3408629999999997E-2</v>
      </c>
      <c r="O2731" s="206">
        <f t="shared" si="365"/>
        <v>0.22867493900098571</v>
      </c>
      <c r="P2731" s="201">
        <v>1</v>
      </c>
      <c r="Q2731" s="201">
        <v>0</v>
      </c>
    </row>
    <row r="2732" spans="1:17" x14ac:dyDescent="0.3">
      <c r="A2732" s="205" t="s">
        <v>112</v>
      </c>
      <c r="B2732" s="205" t="s">
        <v>113</v>
      </c>
      <c r="C2732" s="200">
        <v>1976</v>
      </c>
      <c r="D2732" s="205">
        <v>1500</v>
      </c>
      <c r="E2732" s="201">
        <v>1826.0730996821565</v>
      </c>
      <c r="F2732" s="205">
        <f t="shared" si="371"/>
        <v>105.79033588642818</v>
      </c>
      <c r="G2732" s="205">
        <f t="shared" si="369"/>
        <v>1434.5888604773252</v>
      </c>
      <c r="H2732" s="205">
        <f t="shared" si="367"/>
        <v>528.19088625081213</v>
      </c>
      <c r="I2732" s="205">
        <f t="shared" si="368"/>
        <v>413.98661534748095</v>
      </c>
      <c r="J2732" s="201">
        <f t="shared" si="370"/>
        <v>2482.5566979620467</v>
      </c>
      <c r="K2732" s="205">
        <v>6.2323440000000001E-2</v>
      </c>
      <c r="L2732" s="205">
        <v>0.58454170000000005</v>
      </c>
      <c r="M2732" s="205">
        <v>0.30972620000000001</v>
      </c>
      <c r="N2732" s="205">
        <v>4.3408629999999997E-2</v>
      </c>
      <c r="O2732" s="206">
        <f t="shared" si="365"/>
        <v>1.6550377986413645</v>
      </c>
      <c r="P2732" s="201">
        <v>1</v>
      </c>
      <c r="Q2732" s="201">
        <v>0</v>
      </c>
    </row>
    <row r="2733" spans="1:17" x14ac:dyDescent="0.3">
      <c r="A2733" s="205" t="s">
        <v>112</v>
      </c>
      <c r="B2733" s="205" t="s">
        <v>113</v>
      </c>
      <c r="C2733" s="200">
        <v>1977</v>
      </c>
      <c r="D2733" s="205">
        <v>1000</v>
      </c>
      <c r="E2733" s="201">
        <v>1220.2394579670931</v>
      </c>
      <c r="F2733" s="205">
        <f t="shared" si="371"/>
        <v>152.95489230388003</v>
      </c>
      <c r="G2733" s="205">
        <f t="shared" si="369"/>
        <v>996.84688790795349</v>
      </c>
      <c r="H2733" s="205">
        <f t="shared" si="367"/>
        <v>2953.8481454594853</v>
      </c>
      <c r="I2733" s="205">
        <f t="shared" si="368"/>
        <v>215.44934138226972</v>
      </c>
      <c r="J2733" s="201">
        <f t="shared" si="370"/>
        <v>4319.0992670535888</v>
      </c>
      <c r="K2733" s="205">
        <v>6.2323440000000001E-2</v>
      </c>
      <c r="L2733" s="205">
        <v>0.58454170000000005</v>
      </c>
      <c r="M2733" s="205">
        <v>0.30972620000000001</v>
      </c>
      <c r="N2733" s="205">
        <v>4.3408629999999997E-2</v>
      </c>
      <c r="O2733" s="206">
        <f t="shared" si="365"/>
        <v>4.3190992670535886</v>
      </c>
      <c r="P2733" s="201">
        <v>1</v>
      </c>
      <c r="Q2733" s="201">
        <v>0</v>
      </c>
    </row>
    <row r="2734" spans="1:17" x14ac:dyDescent="0.3">
      <c r="A2734" s="205" t="s">
        <v>112</v>
      </c>
      <c r="B2734" s="205" t="s">
        <v>113</v>
      </c>
      <c r="C2734" s="200">
        <v>1978</v>
      </c>
      <c r="D2734" s="205">
        <v>6000</v>
      </c>
      <c r="E2734" s="201">
        <v>7386.6948229637674</v>
      </c>
      <c r="F2734" s="205">
        <f t="shared" si="371"/>
        <v>106.28313977893804</v>
      </c>
      <c r="G2734" s="205">
        <f t="shared" si="369"/>
        <v>5574.7541424933861</v>
      </c>
      <c r="H2734" s="205">
        <f t="shared" si="367"/>
        <v>1537.2589689845811</v>
      </c>
      <c r="I2734" s="205">
        <f t="shared" si="368"/>
        <v>218.84495975189674</v>
      </c>
      <c r="J2734" s="201">
        <f t="shared" si="370"/>
        <v>7437.1412110088013</v>
      </c>
      <c r="K2734" s="205">
        <v>6.2323440000000001E-2</v>
      </c>
      <c r="L2734" s="205">
        <v>0.58454170000000005</v>
      </c>
      <c r="M2734" s="205">
        <v>0.30972620000000001</v>
      </c>
      <c r="N2734" s="205">
        <v>4.3408629999999997E-2</v>
      </c>
      <c r="O2734" s="206">
        <f t="shared" si="365"/>
        <v>1.2395235351681335</v>
      </c>
      <c r="P2734" s="201">
        <v>1</v>
      </c>
      <c r="Q2734" s="201">
        <v>0</v>
      </c>
    </row>
    <row r="2735" spans="1:17" x14ac:dyDescent="0.3">
      <c r="A2735" s="205" t="s">
        <v>112</v>
      </c>
      <c r="B2735" s="205" t="s">
        <v>113</v>
      </c>
      <c r="C2735" s="200">
        <v>1979</v>
      </c>
      <c r="D2735" s="205">
        <v>1400</v>
      </c>
      <c r="E2735" s="201">
        <v>1697.4405759121798</v>
      </c>
      <c r="F2735" s="205">
        <f t="shared" si="371"/>
        <v>594.37650951923183</v>
      </c>
      <c r="G2735" s="205">
        <f t="shared" si="369"/>
        <v>2901.2462331907805</v>
      </c>
      <c r="H2735" s="205">
        <f t="shared" si="367"/>
        <v>1561.4871460607701</v>
      </c>
      <c r="I2735" s="205">
        <f t="shared" si="368"/>
        <v>109.79828953971278</v>
      </c>
      <c r="J2735" s="201">
        <f t="shared" si="370"/>
        <v>5166.9081783104948</v>
      </c>
      <c r="K2735" s="205">
        <v>6.2323440000000001E-2</v>
      </c>
      <c r="L2735" s="205">
        <v>0.58454170000000005</v>
      </c>
      <c r="M2735" s="205">
        <v>0.30972620000000001</v>
      </c>
      <c r="N2735" s="205">
        <v>4.3408629999999997E-2</v>
      </c>
      <c r="O2735" s="206">
        <f t="shared" si="365"/>
        <v>3.6906486987932108</v>
      </c>
      <c r="P2735" s="201">
        <v>1</v>
      </c>
      <c r="Q2735" s="201">
        <v>0</v>
      </c>
    </row>
    <row r="2736" spans="1:17" x14ac:dyDescent="0.3">
      <c r="A2736" s="205" t="s">
        <v>112</v>
      </c>
      <c r="B2736" s="205" t="s">
        <v>113</v>
      </c>
      <c r="C2736" s="200">
        <v>1980</v>
      </c>
      <c r="D2736" s="205">
        <v>2000</v>
      </c>
      <c r="E2736" s="201">
        <v>2454.2113256886978</v>
      </c>
      <c r="F2736" s="205">
        <f t="shared" si="371"/>
        <v>309.32890765447803</v>
      </c>
      <c r="G2736" s="205">
        <f t="shared" si="369"/>
        <v>2946.971715297288</v>
      </c>
      <c r="H2736" s="205">
        <f t="shared" si="367"/>
        <v>783.4250236792775</v>
      </c>
      <c r="I2736" s="205">
        <f t="shared" si="368"/>
        <v>210.1797563879968</v>
      </c>
      <c r="J2736" s="201">
        <f t="shared" si="370"/>
        <v>4249.90540301904</v>
      </c>
      <c r="K2736" s="205">
        <v>6.2323440000000001E-2</v>
      </c>
      <c r="L2736" s="205">
        <v>0.58454170000000005</v>
      </c>
      <c r="M2736" s="205">
        <v>0.30972620000000001</v>
      </c>
      <c r="N2736" s="205">
        <v>4.3408629999999997E-2</v>
      </c>
      <c r="O2736" s="206">
        <f t="shared" si="365"/>
        <v>2.1249527015095202</v>
      </c>
      <c r="P2736" s="201">
        <v>1</v>
      </c>
      <c r="Q2736" s="201">
        <v>0</v>
      </c>
    </row>
    <row r="2737" spans="1:17" x14ac:dyDescent="0.3">
      <c r="A2737" s="205" t="s">
        <v>112</v>
      </c>
      <c r="B2737" s="205" t="s">
        <v>113</v>
      </c>
      <c r="C2737" s="200">
        <v>1981</v>
      </c>
      <c r="D2737" s="205">
        <v>1400</v>
      </c>
      <c r="E2737" s="201">
        <v>1705.3477757154938</v>
      </c>
      <c r="F2737" s="205">
        <f t="shared" si="371"/>
        <v>314.20412757554783</v>
      </c>
      <c r="G2737" s="205">
        <f t="shared" si="369"/>
        <v>1478.5465200038782</v>
      </c>
      <c r="H2737" s="205">
        <f t="shared" si="367"/>
        <v>1499.65979721037</v>
      </c>
      <c r="I2737" s="205">
        <f t="shared" si="368"/>
        <v>285.31280104587461</v>
      </c>
      <c r="J2737" s="201">
        <f t="shared" si="370"/>
        <v>3577.7232458356707</v>
      </c>
      <c r="K2737" s="205">
        <v>6.2323440000000001E-2</v>
      </c>
      <c r="L2737" s="205">
        <v>0.58454170000000005</v>
      </c>
      <c r="M2737" s="205">
        <v>0.30972620000000001</v>
      </c>
      <c r="N2737" s="205">
        <v>4.3408629999999997E-2</v>
      </c>
      <c r="O2737" s="206">
        <f t="shared" si="365"/>
        <v>2.5555166041683361</v>
      </c>
      <c r="P2737" s="201">
        <v>1</v>
      </c>
      <c r="Q2737" s="201">
        <v>0</v>
      </c>
    </row>
    <row r="2738" spans="1:17" x14ac:dyDescent="0.3">
      <c r="A2738" s="205" t="s">
        <v>112</v>
      </c>
      <c r="B2738" s="205" t="s">
        <v>113</v>
      </c>
      <c r="C2738" s="200">
        <v>1982</v>
      </c>
      <c r="D2738" s="205">
        <v>8000</v>
      </c>
      <c r="E2738" s="201">
        <v>9536.965698928554</v>
      </c>
      <c r="F2738" s="205">
        <f t="shared" si="371"/>
        <v>157.64162817925649</v>
      </c>
      <c r="G2738" s="205">
        <f t="shared" si="369"/>
        <v>2830.2858695292971</v>
      </c>
      <c r="H2738" s="205">
        <f t="shared" si="367"/>
        <v>2035.743806687628</v>
      </c>
      <c r="I2738" s="205">
        <f t="shared" si="368"/>
        <v>376.56099328577653</v>
      </c>
      <c r="J2738" s="201">
        <f t="shared" si="370"/>
        <v>5400.2322976819578</v>
      </c>
      <c r="K2738" s="205">
        <v>6.2323440000000001E-2</v>
      </c>
      <c r="L2738" s="205">
        <v>0.58454170000000005</v>
      </c>
      <c r="M2738" s="205">
        <v>0.30972620000000001</v>
      </c>
      <c r="N2738" s="205">
        <v>4.3408629999999997E-2</v>
      </c>
      <c r="O2738" s="206">
        <f t="shared" si="365"/>
        <v>0.67502903721024476</v>
      </c>
      <c r="P2738" s="201">
        <v>1</v>
      </c>
      <c r="Q2738" s="201">
        <v>0</v>
      </c>
    </row>
    <row r="2739" spans="1:17" x14ac:dyDescent="0.3">
      <c r="A2739" s="205" t="s">
        <v>112</v>
      </c>
      <c r="B2739" s="205" t="s">
        <v>113</v>
      </c>
      <c r="C2739" s="200">
        <v>1983</v>
      </c>
      <c r="D2739" s="205">
        <v>4600</v>
      </c>
      <c r="E2739" s="201">
        <v>4963.283600110617</v>
      </c>
      <c r="F2739" s="205">
        <f t="shared" si="371"/>
        <v>301.76316175981452</v>
      </c>
      <c r="G2739" s="205">
        <f t="shared" si="369"/>
        <v>3842.0293327644144</v>
      </c>
      <c r="H2739" s="205">
        <f t="shared" si="367"/>
        <v>2686.8114823856245</v>
      </c>
      <c r="I2739" s="205">
        <f t="shared" si="368"/>
        <v>163.85618311634485</v>
      </c>
      <c r="J2739" s="201">
        <f t="shared" si="370"/>
        <v>6994.4601600261985</v>
      </c>
      <c r="K2739" s="205">
        <v>6.2323440000000001E-2</v>
      </c>
      <c r="L2739" s="205">
        <v>0.58454170000000005</v>
      </c>
      <c r="M2739" s="205">
        <v>0.30972620000000001</v>
      </c>
      <c r="N2739" s="205">
        <v>4.3408629999999997E-2</v>
      </c>
      <c r="O2739" s="206">
        <f t="shared" si="365"/>
        <v>1.5205348173969997</v>
      </c>
      <c r="P2739" s="201">
        <v>1</v>
      </c>
      <c r="Q2739" s="201">
        <v>0</v>
      </c>
    </row>
    <row r="2740" spans="1:17" x14ac:dyDescent="0.3">
      <c r="A2740" s="205" t="s">
        <v>112</v>
      </c>
      <c r="B2740" s="205" t="s">
        <v>113</v>
      </c>
      <c r="C2740" s="200">
        <v>1984</v>
      </c>
      <c r="D2740" s="205">
        <v>4400</v>
      </c>
      <c r="E2740" s="201">
        <v>5041.5080999307456</v>
      </c>
      <c r="F2740" s="205">
        <f t="shared" si="371"/>
        <v>409.63456430701694</v>
      </c>
      <c r="G2740" s="205">
        <f t="shared" si="369"/>
        <v>5070.7797774073133</v>
      </c>
      <c r="H2740" s="205">
        <f t="shared" si="367"/>
        <v>1169.1350992447735</v>
      </c>
      <c r="I2740" s="205">
        <f t="shared" si="368"/>
        <v>45.884168695701298</v>
      </c>
      <c r="J2740" s="201">
        <f t="shared" si="370"/>
        <v>6695.433609654805</v>
      </c>
      <c r="K2740" s="205">
        <v>6.2323440000000001E-2</v>
      </c>
      <c r="L2740" s="205">
        <v>0.58454170000000005</v>
      </c>
      <c r="M2740" s="205">
        <v>0.30972620000000001</v>
      </c>
      <c r="N2740" s="205">
        <v>4.3408629999999997E-2</v>
      </c>
      <c r="O2740" s="206">
        <f t="shared" si="365"/>
        <v>1.5216894567397283</v>
      </c>
      <c r="P2740" s="201">
        <v>1</v>
      </c>
      <c r="Q2740" s="201">
        <v>0</v>
      </c>
    </row>
    <row r="2741" spans="1:17" x14ac:dyDescent="0.3">
      <c r="A2741" s="205" t="s">
        <v>112</v>
      </c>
      <c r="B2741" s="205" t="s">
        <v>113</v>
      </c>
      <c r="C2741" s="200">
        <v>1985</v>
      </c>
      <c r="D2741" s="205">
        <v>2000</v>
      </c>
      <c r="E2741" s="201">
        <v>2529.4115372844708</v>
      </c>
      <c r="F2741" s="205">
        <f t="shared" si="371"/>
        <v>540.64310417966419</v>
      </c>
      <c r="G2741" s="205">
        <f t="shared" si="369"/>
        <v>2206.4914703444806</v>
      </c>
      <c r="H2741" s="205">
        <f t="shared" si="367"/>
        <v>327.38948937753901</v>
      </c>
      <c r="I2741" s="205">
        <f t="shared" si="368"/>
        <v>603.52581259630631</v>
      </c>
      <c r="J2741" s="201">
        <f t="shared" si="370"/>
        <v>3678.0498764979902</v>
      </c>
      <c r="K2741" s="205">
        <v>6.2323440000000001E-2</v>
      </c>
      <c r="L2741" s="205">
        <v>0.58454170000000005</v>
      </c>
      <c r="M2741" s="205">
        <v>0.30972620000000001</v>
      </c>
      <c r="N2741" s="205">
        <v>4.3408629999999997E-2</v>
      </c>
      <c r="O2741" s="206">
        <f t="shared" si="365"/>
        <v>1.8390249382489952</v>
      </c>
      <c r="P2741" s="201">
        <v>1</v>
      </c>
      <c r="Q2741" s="201">
        <v>0</v>
      </c>
    </row>
    <row r="2742" spans="1:17" x14ac:dyDescent="0.3">
      <c r="A2742" s="205" t="s">
        <v>112</v>
      </c>
      <c r="B2742" s="205" t="s">
        <v>113</v>
      </c>
      <c r="C2742" s="200">
        <v>1986</v>
      </c>
      <c r="D2742" s="205">
        <v>4000</v>
      </c>
      <c r="E2742" s="201">
        <v>4841.88873014414</v>
      </c>
      <c r="F2742" s="205">
        <f t="shared" si="371"/>
        <v>235.25462556824604</v>
      </c>
      <c r="G2742" s="205">
        <f t="shared" si="369"/>
        <v>617.87736614751543</v>
      </c>
      <c r="H2742" s="205">
        <f t="shared" si="367"/>
        <v>4306.2348785798149</v>
      </c>
      <c r="I2742" s="205">
        <f t="shared" si="368"/>
        <v>219.39087598126505</v>
      </c>
      <c r="J2742" s="201">
        <f t="shared" si="370"/>
        <v>5378.7577462768413</v>
      </c>
      <c r="K2742" s="205">
        <v>6.2323440000000001E-2</v>
      </c>
      <c r="L2742" s="205">
        <v>0.58454170000000005</v>
      </c>
      <c r="M2742" s="205">
        <v>0.30972620000000001</v>
      </c>
      <c r="N2742" s="205">
        <v>4.3408629999999997E-2</v>
      </c>
      <c r="O2742" s="206">
        <f t="shared" si="365"/>
        <v>1.3446894365692104</v>
      </c>
      <c r="P2742" s="201">
        <v>1</v>
      </c>
      <c r="Q2742" s="201">
        <v>0</v>
      </c>
    </row>
    <row r="2743" spans="1:17" x14ac:dyDescent="0.3">
      <c r="A2743" s="205" t="s">
        <v>112</v>
      </c>
      <c r="B2743" s="205" t="s">
        <v>113</v>
      </c>
      <c r="C2743" s="200">
        <v>1987</v>
      </c>
      <c r="D2743" s="205">
        <v>6000</v>
      </c>
      <c r="E2743" s="201">
        <v>6572.7207019865546</v>
      </c>
      <c r="F2743" s="205">
        <f t="shared" si="371"/>
        <v>65.877666138194598</v>
      </c>
      <c r="G2743" s="205">
        <f t="shared" si="369"/>
        <v>8127.093725117018</v>
      </c>
      <c r="H2743" s="205">
        <f t="shared" si="367"/>
        <v>1565.3823290978892</v>
      </c>
      <c r="I2743" s="205">
        <f t="shared" si="368"/>
        <v>383.677987235751</v>
      </c>
      <c r="J2743" s="201">
        <f t="shared" si="370"/>
        <v>10142.031707588852</v>
      </c>
      <c r="K2743" s="205">
        <v>6.2323440000000001E-2</v>
      </c>
      <c r="L2743" s="205">
        <v>0.58454170000000005</v>
      </c>
      <c r="M2743" s="205">
        <v>0.30972620000000001</v>
      </c>
      <c r="N2743" s="205">
        <v>4.3408629999999997E-2</v>
      </c>
      <c r="O2743" s="206">
        <f t="shared" si="365"/>
        <v>1.6903386179314754</v>
      </c>
      <c r="P2743" s="201">
        <v>1</v>
      </c>
      <c r="Q2743" s="201">
        <v>0</v>
      </c>
    </row>
    <row r="2744" spans="1:17" x14ac:dyDescent="0.3">
      <c r="A2744" s="205" t="s">
        <v>112</v>
      </c>
      <c r="B2744" s="205" t="s">
        <v>113</v>
      </c>
      <c r="C2744" s="200">
        <v>1988</v>
      </c>
      <c r="D2744" s="205">
        <v>6000</v>
      </c>
      <c r="E2744" s="201">
        <v>8674.7956175022464</v>
      </c>
      <c r="F2744" s="205">
        <f t="shared" si="371"/>
        <v>866.50522649061122</v>
      </c>
      <c r="G2744" s="205">
        <f t="shared" si="369"/>
        <v>2954.323036930165</v>
      </c>
      <c r="H2744" s="205">
        <f t="shared" si="367"/>
        <v>2737.5921564485607</v>
      </c>
      <c r="I2744" s="205" t="s">
        <v>18</v>
      </c>
      <c r="J2744" s="201">
        <f t="shared" si="370"/>
        <v>6558.4204198693369</v>
      </c>
      <c r="K2744" s="205">
        <v>6.2323440000000001E-2</v>
      </c>
      <c r="L2744" s="205">
        <v>0.58454170000000005</v>
      </c>
      <c r="M2744" s="205">
        <v>0.30972620000000001</v>
      </c>
      <c r="N2744" s="205">
        <v>4.3408629999999997E-2</v>
      </c>
      <c r="O2744" s="206">
        <f t="shared" si="365"/>
        <v>1.0930700699782228</v>
      </c>
      <c r="P2744" s="201">
        <v>1</v>
      </c>
      <c r="Q2744" s="201">
        <v>0</v>
      </c>
    </row>
    <row r="2745" spans="1:17" x14ac:dyDescent="0.3">
      <c r="A2745" s="205" t="s">
        <v>112</v>
      </c>
      <c r="B2745" s="205" t="s">
        <v>113</v>
      </c>
      <c r="C2745" s="200">
        <v>1989</v>
      </c>
      <c r="D2745" s="205">
        <v>3000</v>
      </c>
      <c r="E2745" s="201">
        <v>3774.7374915159694</v>
      </c>
      <c r="F2745" s="205">
        <f t="shared" si="371"/>
        <v>314.98792050718521</v>
      </c>
      <c r="G2745" s="205">
        <f t="shared" si="369"/>
        <v>5166.6173963878664</v>
      </c>
      <c r="H2745" s="205" t="s">
        <v>18</v>
      </c>
      <c r="I2745" s="205" t="s">
        <v>18</v>
      </c>
      <c r="J2745" s="205" t="s">
        <v>18</v>
      </c>
      <c r="K2745" s="205">
        <v>6.2323440000000001E-2</v>
      </c>
      <c r="L2745" s="205">
        <v>0.58454170000000005</v>
      </c>
      <c r="M2745" s="205">
        <v>0.30972620000000001</v>
      </c>
      <c r="N2745" s="205">
        <v>4.3408629999999997E-2</v>
      </c>
      <c r="O2745" s="206" t="e">
        <f t="shared" si="365"/>
        <v>#VALUE!</v>
      </c>
      <c r="P2745" s="201">
        <v>0</v>
      </c>
      <c r="Q2745" s="201">
        <v>0</v>
      </c>
    </row>
    <row r="2746" spans="1:17" x14ac:dyDescent="0.3">
      <c r="A2746" s="205" t="s">
        <v>112</v>
      </c>
      <c r="B2746" s="205" t="s">
        <v>113</v>
      </c>
      <c r="C2746" s="200">
        <v>1990</v>
      </c>
      <c r="D2746" s="205">
        <v>800</v>
      </c>
      <c r="E2746" s="201">
        <v>1057.0287220698119</v>
      </c>
      <c r="F2746" s="205">
        <f t="shared" si="371"/>
        <v>550.86124618095755</v>
      </c>
      <c r="G2746" s="205" t="s">
        <v>18</v>
      </c>
      <c r="H2746" s="205" t="s">
        <v>18</v>
      </c>
      <c r="I2746" s="205">
        <f t="shared" si="368"/>
        <v>506.78039317666304</v>
      </c>
      <c r="J2746" s="205" t="s">
        <v>18</v>
      </c>
      <c r="K2746" s="205">
        <v>6.2323440000000001E-2</v>
      </c>
      <c r="L2746" s="205">
        <v>0.58454170000000005</v>
      </c>
      <c r="M2746" s="205">
        <v>0.30972620000000001</v>
      </c>
      <c r="N2746" s="205">
        <v>4.3408629999999997E-2</v>
      </c>
      <c r="O2746" s="206" t="e">
        <f t="shared" si="365"/>
        <v>#VALUE!</v>
      </c>
      <c r="P2746" s="201">
        <v>0</v>
      </c>
      <c r="Q2746" s="201">
        <v>0</v>
      </c>
    </row>
    <row r="2747" spans="1:17" x14ac:dyDescent="0.3">
      <c r="A2747" s="205" t="s">
        <v>112</v>
      </c>
      <c r="B2747" s="205" t="s">
        <v>113</v>
      </c>
      <c r="C2747" s="200">
        <v>1991</v>
      </c>
      <c r="D2747" s="205">
        <v>11000</v>
      </c>
      <c r="E2747" s="201">
        <v>13903.360059884551</v>
      </c>
      <c r="F2747" s="205" t="s">
        <v>18</v>
      </c>
      <c r="G2747" s="205" t="s">
        <v>18</v>
      </c>
      <c r="H2747" s="205">
        <f t="shared" si="367"/>
        <v>3615.9437746161025</v>
      </c>
      <c r="I2747" s="205">
        <f t="shared" si="368"/>
        <v>306.2518204713727</v>
      </c>
      <c r="J2747" s="205" t="s">
        <v>18</v>
      </c>
      <c r="K2747" s="205">
        <v>6.2323440000000001E-2</v>
      </c>
      <c r="L2747" s="205">
        <v>0.58454170000000005</v>
      </c>
      <c r="M2747" s="205">
        <v>0.30972620000000001</v>
      </c>
      <c r="N2747" s="205">
        <v>4.3408629999999997E-2</v>
      </c>
      <c r="O2747" s="206" t="e">
        <f t="shared" si="365"/>
        <v>#VALUE!</v>
      </c>
      <c r="P2747" s="201">
        <v>0</v>
      </c>
      <c r="Q2747" s="201">
        <v>0</v>
      </c>
    </row>
    <row r="2748" spans="1:17" x14ac:dyDescent="0.3">
      <c r="A2748" s="205" t="s">
        <v>112</v>
      </c>
      <c r="B2748" s="205" t="s">
        <v>113</v>
      </c>
      <c r="C2748" s="200">
        <v>1992</v>
      </c>
      <c r="D2748" s="205">
        <v>3200</v>
      </c>
      <c r="E2748" s="201">
        <v>5054.0843141390333</v>
      </c>
      <c r="F2748" s="205" t="s">
        <v>18</v>
      </c>
      <c r="G2748" s="205">
        <f t="shared" si="369"/>
        <v>6824.3174814352597</v>
      </c>
      <c r="H2748" s="205">
        <f t="shared" si="367"/>
        <v>2185.1464235955036</v>
      </c>
      <c r="I2748" s="205">
        <f t="shared" si="368"/>
        <v>311.19228285106379</v>
      </c>
      <c r="J2748" s="201">
        <f t="shared" si="370"/>
        <v>9320.6561878818266</v>
      </c>
      <c r="K2748" s="205">
        <v>6.2323440000000001E-2</v>
      </c>
      <c r="L2748" s="205">
        <v>0.58454170000000005</v>
      </c>
      <c r="M2748" s="205">
        <v>0.30972620000000001</v>
      </c>
      <c r="N2748" s="205">
        <v>4.3408629999999997E-2</v>
      </c>
      <c r="O2748" s="206">
        <f t="shared" si="365"/>
        <v>2.9127050587130707</v>
      </c>
      <c r="P2748" s="201">
        <v>1</v>
      </c>
      <c r="Q2748" s="201">
        <v>0</v>
      </c>
    </row>
    <row r="2749" spans="1:17" x14ac:dyDescent="0.3">
      <c r="A2749" s="205" t="s">
        <v>112</v>
      </c>
      <c r="B2749" s="205" t="s">
        <v>113</v>
      </c>
      <c r="C2749" s="200">
        <v>1993</v>
      </c>
      <c r="D2749" s="205">
        <v>6000</v>
      </c>
      <c r="E2749" s="201">
        <v>8838.749051415607</v>
      </c>
      <c r="F2749" s="205">
        <f t="shared" si="371"/>
        <v>727.60410608033862</v>
      </c>
      <c r="G2749" s="205">
        <f t="shared" si="369"/>
        <v>4123.9946933692918</v>
      </c>
      <c r="H2749" s="205">
        <f t="shared" si="367"/>
        <v>2220.3972628665124</v>
      </c>
      <c r="I2749" s="205">
        <f t="shared" si="368"/>
        <v>367.24219489482653</v>
      </c>
      <c r="J2749" s="201">
        <f t="shared" si="370"/>
        <v>7439.2382572109691</v>
      </c>
      <c r="K2749" s="205">
        <v>6.2323440000000001E-2</v>
      </c>
      <c r="L2749" s="205">
        <v>0.58454170000000005</v>
      </c>
      <c r="M2749" s="205">
        <v>0.30972620000000001</v>
      </c>
      <c r="N2749" s="205">
        <v>4.3408629999999997E-2</v>
      </c>
      <c r="O2749" s="206">
        <f t="shared" si="365"/>
        <v>1.2398730428684948</v>
      </c>
      <c r="P2749" s="201">
        <v>1</v>
      </c>
      <c r="Q2749" s="201">
        <v>0</v>
      </c>
    </row>
    <row r="2750" spans="1:17" x14ac:dyDescent="0.3">
      <c r="A2750" s="205" t="s">
        <v>112</v>
      </c>
      <c r="B2750" s="205" t="s">
        <v>113</v>
      </c>
      <c r="C2750" s="200">
        <v>1994</v>
      </c>
      <c r="D2750" s="205" t="s">
        <v>18</v>
      </c>
      <c r="E2750" s="201" t="s">
        <v>18</v>
      </c>
      <c r="F2750" s="205">
        <f t="shared" si="371"/>
        <v>439.69752001015399</v>
      </c>
      <c r="G2750" s="205">
        <f t="shared" si="369"/>
        <v>4190.5230836504561</v>
      </c>
      <c r="H2750" s="205">
        <f t="shared" si="367"/>
        <v>2620.3206483234794</v>
      </c>
      <c r="I2750" s="205">
        <f t="shared" si="368"/>
        <v>359.09536935258137</v>
      </c>
      <c r="J2750" s="201">
        <f t="shared" si="370"/>
        <v>7609.6366213366719</v>
      </c>
      <c r="K2750" s="205">
        <v>6.2323440000000001E-2</v>
      </c>
      <c r="L2750" s="205">
        <v>0.58454170000000005</v>
      </c>
      <c r="M2750" s="205">
        <v>0.30972620000000001</v>
      </c>
      <c r="N2750" s="205">
        <v>4.3408629999999997E-2</v>
      </c>
      <c r="O2750" s="206" t="e">
        <f t="shared" si="365"/>
        <v>#VALUE!</v>
      </c>
      <c r="P2750" s="201">
        <v>0</v>
      </c>
      <c r="Q2750" s="201">
        <v>0</v>
      </c>
    </row>
    <row r="2751" spans="1:17" x14ac:dyDescent="0.3">
      <c r="A2751" s="205" t="s">
        <v>112</v>
      </c>
      <c r="B2751" s="205" t="s">
        <v>113</v>
      </c>
      <c r="C2751" s="200">
        <v>1995</v>
      </c>
      <c r="D2751" s="205" t="s">
        <v>18</v>
      </c>
      <c r="E2751" s="201" t="s">
        <v>18</v>
      </c>
      <c r="F2751" s="205">
        <f t="shared" si="371"/>
        <v>446.79073190587462</v>
      </c>
      <c r="G2751" s="205">
        <f t="shared" si="369"/>
        <v>4945.292604616945</v>
      </c>
      <c r="H2751" s="205">
        <f t="shared" si="367"/>
        <v>2562.191992402697</v>
      </c>
      <c r="I2751" s="205">
        <f t="shared" si="368"/>
        <v>295.88882484678118</v>
      </c>
      <c r="J2751" s="201">
        <f t="shared" si="370"/>
        <v>8250.164153772299</v>
      </c>
      <c r="K2751" s="205">
        <v>6.2323440000000001E-2</v>
      </c>
      <c r="L2751" s="205">
        <v>0.58454170000000005</v>
      </c>
      <c r="M2751" s="205">
        <v>0.30972620000000001</v>
      </c>
      <c r="N2751" s="205">
        <v>4.3408629999999997E-2</v>
      </c>
      <c r="O2751" s="206" t="e">
        <f t="shared" si="365"/>
        <v>#VALUE!</v>
      </c>
      <c r="P2751" s="201">
        <v>0</v>
      </c>
      <c r="Q2751" s="201">
        <v>0</v>
      </c>
    </row>
    <row r="2752" spans="1:17" x14ac:dyDescent="0.3">
      <c r="A2752" s="205" t="s">
        <v>112</v>
      </c>
      <c r="B2752" s="205" t="s">
        <v>113</v>
      </c>
      <c r="C2752" s="200">
        <v>1996</v>
      </c>
      <c r="D2752" s="205">
        <v>8000</v>
      </c>
      <c r="E2752" s="201">
        <v>11674.646105547747</v>
      </c>
      <c r="F2752" s="205">
        <f t="shared" si="371"/>
        <v>527.26374684011057</v>
      </c>
      <c r="G2752" s="205">
        <f t="shared" si="369"/>
        <v>4835.5872475930673</v>
      </c>
      <c r="H2752" s="205">
        <f t="shared" si="367"/>
        <v>2111.2051069628119</v>
      </c>
      <c r="I2752" s="205">
        <f t="shared" si="368"/>
        <v>224.13524777882344</v>
      </c>
      <c r="J2752" s="201">
        <f t="shared" si="370"/>
        <v>7698.1913491748137</v>
      </c>
      <c r="K2752" s="205">
        <v>6.2323440000000001E-2</v>
      </c>
      <c r="L2752" s="205">
        <v>0.58454170000000005</v>
      </c>
      <c r="M2752" s="205">
        <v>0.30972620000000001</v>
      </c>
      <c r="N2752" s="205">
        <v>4.3408629999999997E-2</v>
      </c>
      <c r="O2752" s="206">
        <f t="shared" si="365"/>
        <v>0.96227391864685174</v>
      </c>
      <c r="P2752" s="201">
        <v>1</v>
      </c>
      <c r="Q2752" s="201">
        <v>0</v>
      </c>
    </row>
    <row r="2753" spans="1:17" x14ac:dyDescent="0.3">
      <c r="A2753" s="205" t="s">
        <v>112</v>
      </c>
      <c r="B2753" s="205" t="s">
        <v>113</v>
      </c>
      <c r="C2753" s="200">
        <v>1997</v>
      </c>
      <c r="D2753" s="205">
        <v>4000</v>
      </c>
      <c r="E2753" s="201">
        <v>7055.0906690990414</v>
      </c>
      <c r="F2753" s="205">
        <f t="shared" si="371"/>
        <v>515.56703600467108</v>
      </c>
      <c r="G2753" s="205">
        <f t="shared" si="369"/>
        <v>3984.4463344486967</v>
      </c>
      <c r="H2753" s="205">
        <f t="shared" si="367"/>
        <v>1599.2340366556934</v>
      </c>
      <c r="I2753" s="205">
        <f t="shared" si="368"/>
        <v>601.33838600008914</v>
      </c>
      <c r="J2753" s="201">
        <f t="shared" si="370"/>
        <v>6700.5857931091505</v>
      </c>
      <c r="K2753" s="205">
        <v>6.2323440000000001E-2</v>
      </c>
      <c r="L2753" s="205">
        <v>0.58454170000000005</v>
      </c>
      <c r="M2753" s="205">
        <v>0.30972620000000001</v>
      </c>
      <c r="N2753" s="205">
        <v>4.3408629999999997E-2</v>
      </c>
      <c r="O2753" s="206">
        <f t="shared" si="365"/>
        <v>1.6751464482772875</v>
      </c>
      <c r="P2753" s="201">
        <v>1</v>
      </c>
      <c r="Q2753" s="201">
        <v>0</v>
      </c>
    </row>
    <row r="2754" spans="1:17" x14ac:dyDescent="0.3">
      <c r="A2754" s="205" t="s">
        <v>112</v>
      </c>
      <c r="B2754" s="205" t="s">
        <v>113</v>
      </c>
      <c r="C2754" s="200">
        <v>1998</v>
      </c>
      <c r="D2754" s="205">
        <v>6000</v>
      </c>
      <c r="E2754" s="201">
        <v>7168.9035763410138</v>
      </c>
      <c r="F2754" s="205">
        <f t="shared" si="371"/>
        <v>424.81896853249867</v>
      </c>
      <c r="G2754" s="205">
        <f t="shared" si="369"/>
        <v>3018.2108665155915</v>
      </c>
      <c r="H2754" s="205">
        <f t="shared" si="367"/>
        <v>4290.6273063660574</v>
      </c>
      <c r="I2754" s="205" t="s">
        <v>18</v>
      </c>
      <c r="J2754" s="201">
        <f t="shared" si="370"/>
        <v>7733.6571414141472</v>
      </c>
      <c r="K2754" s="205">
        <v>6.2323440000000001E-2</v>
      </c>
      <c r="L2754" s="205">
        <v>0.58454170000000005</v>
      </c>
      <c r="M2754" s="205">
        <v>0.30972620000000001</v>
      </c>
      <c r="N2754" s="205">
        <v>4.3408629999999997E-2</v>
      </c>
      <c r="O2754" s="206">
        <f t="shared" si="365"/>
        <v>1.2889428569023578</v>
      </c>
      <c r="P2754" s="201">
        <v>1</v>
      </c>
      <c r="Q2754" s="201">
        <v>0</v>
      </c>
    </row>
    <row r="2755" spans="1:17" x14ac:dyDescent="0.3">
      <c r="A2755" s="205" t="s">
        <v>112</v>
      </c>
      <c r="B2755" s="205" t="s">
        <v>113</v>
      </c>
      <c r="C2755" s="200">
        <v>1999</v>
      </c>
      <c r="D2755" s="205">
        <v>7000</v>
      </c>
      <c r="E2755" s="201">
        <v>8460.1194484789448</v>
      </c>
      <c r="F2755" s="205">
        <f t="shared" si="371"/>
        <v>321.79959761062804</v>
      </c>
      <c r="G2755" s="205">
        <f t="shared" si="369"/>
        <v>8097.6377837252267</v>
      </c>
      <c r="H2755" s="205" t="s">
        <v>18</v>
      </c>
      <c r="I2755" s="205">
        <f t="shared" si="368"/>
        <v>389.81699935815504</v>
      </c>
      <c r="J2755" s="205" t="s">
        <v>18</v>
      </c>
      <c r="K2755" s="205">
        <v>6.2323440000000001E-2</v>
      </c>
      <c r="L2755" s="205">
        <v>0.58454170000000005</v>
      </c>
      <c r="M2755" s="205">
        <v>0.30972620000000001</v>
      </c>
      <c r="N2755" s="205">
        <v>4.3408629999999997E-2</v>
      </c>
      <c r="O2755" s="206" t="e">
        <f t="shared" ref="O2755:O2818" si="372">J2755/D2755</f>
        <v>#VALUE!</v>
      </c>
      <c r="P2755" s="201">
        <v>0</v>
      </c>
      <c r="Q2755" s="201">
        <v>0</v>
      </c>
    </row>
    <row r="2756" spans="1:17" x14ac:dyDescent="0.3">
      <c r="A2756" s="205" t="s">
        <v>112</v>
      </c>
      <c r="B2756" s="205" t="s">
        <v>113</v>
      </c>
      <c r="C2756" s="200">
        <v>2000</v>
      </c>
      <c r="D2756" s="205">
        <v>6000</v>
      </c>
      <c r="E2756" s="201">
        <v>8272.4418935262729</v>
      </c>
      <c r="F2756" s="205">
        <f t="shared" si="371"/>
        <v>863.36465397717916</v>
      </c>
      <c r="G2756" s="205" t="s">
        <v>18</v>
      </c>
      <c r="H2756" s="205">
        <f t="shared" si="367"/>
        <v>2781.3948034435502</v>
      </c>
      <c r="I2756" s="205">
        <f t="shared" si="368"/>
        <v>322.06430377803122</v>
      </c>
      <c r="J2756" s="205" t="s">
        <v>18</v>
      </c>
      <c r="K2756" s="205">
        <v>6.2323440000000001E-2</v>
      </c>
      <c r="L2756" s="205">
        <v>0.58454170000000005</v>
      </c>
      <c r="M2756" s="205">
        <v>0.30972620000000001</v>
      </c>
      <c r="N2756" s="205">
        <v>4.3408629999999997E-2</v>
      </c>
      <c r="O2756" s="206" t="e">
        <f t="shared" si="372"/>
        <v>#VALUE!</v>
      </c>
      <c r="P2756" s="201">
        <v>0</v>
      </c>
      <c r="Q2756" s="201">
        <v>0</v>
      </c>
    </row>
    <row r="2757" spans="1:17" x14ac:dyDescent="0.3">
      <c r="A2757" s="205" t="s">
        <v>112</v>
      </c>
      <c r="B2757" s="205" t="s">
        <v>113</v>
      </c>
      <c r="C2757" s="200">
        <v>2001</v>
      </c>
      <c r="D2757" s="205">
        <v>6000</v>
      </c>
      <c r="E2757" s="201">
        <v>6816.3594392815712</v>
      </c>
      <c r="F2757" s="205" t="s">
        <v>18</v>
      </c>
      <c r="G2757" s="205">
        <f t="shared" si="369"/>
        <v>5249.285487556619</v>
      </c>
      <c r="H2757" s="205">
        <f t="shared" si="367"/>
        <v>2297.9705409918552</v>
      </c>
      <c r="I2757" s="205">
        <f t="shared" si="368"/>
        <v>316.56678281322706</v>
      </c>
      <c r="J2757" s="201">
        <f t="shared" si="370"/>
        <v>7863.8228113617015</v>
      </c>
      <c r="K2757" s="205">
        <v>6.2323440000000001E-2</v>
      </c>
      <c r="L2757" s="205">
        <v>0.58454170000000005</v>
      </c>
      <c r="M2757" s="205">
        <v>0.30972620000000001</v>
      </c>
      <c r="N2757" s="205">
        <v>4.3408629999999997E-2</v>
      </c>
      <c r="O2757" s="206">
        <f t="shared" si="372"/>
        <v>1.3106371352269504</v>
      </c>
      <c r="P2757" s="201">
        <v>1</v>
      </c>
      <c r="Q2757" s="201">
        <v>0</v>
      </c>
    </row>
    <row r="2758" spans="1:17" x14ac:dyDescent="0.3">
      <c r="A2758" s="205" t="s">
        <v>112</v>
      </c>
      <c r="B2758" s="205" t="s">
        <v>113</v>
      </c>
      <c r="C2758" s="200">
        <v>2002</v>
      </c>
      <c r="D2758" s="205">
        <v>4000</v>
      </c>
      <c r="E2758" s="201">
        <v>5163.3799034621334</v>
      </c>
      <c r="F2758" s="205">
        <f t="shared" si="371"/>
        <v>559.67526204991987</v>
      </c>
      <c r="G2758" s="205">
        <f t="shared" si="369"/>
        <v>4336.9259900560519</v>
      </c>
      <c r="H2758" s="205">
        <f t="shared" si="367"/>
        <v>2258.7450165316468</v>
      </c>
      <c r="I2758" s="205" t="s">
        <v>18</v>
      </c>
      <c r="J2758" s="201">
        <f t="shared" si="370"/>
        <v>7155.3462686376188</v>
      </c>
      <c r="K2758" s="205">
        <v>6.2323440000000001E-2</v>
      </c>
      <c r="L2758" s="205">
        <v>0.58454170000000005</v>
      </c>
      <c r="M2758" s="205">
        <v>0.30972620000000001</v>
      </c>
      <c r="N2758" s="205">
        <v>4.3408629999999997E-2</v>
      </c>
      <c r="O2758" s="206">
        <f t="shared" si="372"/>
        <v>1.7888365671594046</v>
      </c>
      <c r="P2758" s="201">
        <v>1</v>
      </c>
      <c r="Q2758" s="201">
        <v>0</v>
      </c>
    </row>
    <row r="2759" spans="1:17" x14ac:dyDescent="0.3">
      <c r="A2759" s="205" t="s">
        <v>112</v>
      </c>
      <c r="B2759" s="205" t="s">
        <v>113</v>
      </c>
      <c r="C2759" s="200">
        <v>2003</v>
      </c>
      <c r="D2759" s="205">
        <v>12000</v>
      </c>
      <c r="E2759" s="201">
        <v>13852.968545657608</v>
      </c>
      <c r="F2759" s="205">
        <f t="shared" si="371"/>
        <v>462.40011059210815</v>
      </c>
      <c r="G2759" s="205">
        <f t="shared" si="369"/>
        <v>4262.8962349001695</v>
      </c>
      <c r="H2759" s="205" t="s">
        <v>18</v>
      </c>
      <c r="I2759" s="205" t="s">
        <v>18</v>
      </c>
      <c r="J2759" s="205" t="s">
        <v>18</v>
      </c>
      <c r="K2759" s="205">
        <v>6.2323440000000001E-2</v>
      </c>
      <c r="L2759" s="205">
        <v>0.58454170000000005</v>
      </c>
      <c r="M2759" s="205">
        <v>0.30972620000000001</v>
      </c>
      <c r="N2759" s="205">
        <v>4.3408629999999997E-2</v>
      </c>
      <c r="O2759" s="206" t="e">
        <f t="shared" si="372"/>
        <v>#VALUE!</v>
      </c>
      <c r="P2759" s="201">
        <v>0</v>
      </c>
      <c r="Q2759" s="201">
        <v>0</v>
      </c>
    </row>
    <row r="2760" spans="1:17" x14ac:dyDescent="0.3">
      <c r="A2760" s="205" t="s">
        <v>112</v>
      </c>
      <c r="B2760" s="205" t="s">
        <v>113</v>
      </c>
      <c r="C2760" s="200">
        <v>2004</v>
      </c>
      <c r="D2760" s="205" t="s">
        <v>18</v>
      </c>
      <c r="E2760" s="201" t="s">
        <v>18</v>
      </c>
      <c r="F2760" s="205">
        <f t="shared" si="371"/>
        <v>454.50710825596639</v>
      </c>
      <c r="G2760" s="205" t="s">
        <v>18</v>
      </c>
      <c r="H2760" s="205" t="s">
        <v>18</v>
      </c>
      <c r="I2760" s="205" t="s">
        <v>18</v>
      </c>
      <c r="J2760" s="205" t="s">
        <v>18</v>
      </c>
      <c r="K2760" s="205">
        <v>6.2323440000000001E-2</v>
      </c>
      <c r="L2760" s="205">
        <v>0.58454170000000005</v>
      </c>
      <c r="M2760" s="205">
        <v>0.30972620000000001</v>
      </c>
      <c r="N2760" s="205">
        <v>4.3408629999999997E-2</v>
      </c>
      <c r="O2760" s="206" t="e">
        <f t="shared" si="372"/>
        <v>#VALUE!</v>
      </c>
      <c r="P2760" s="201">
        <v>0</v>
      </c>
      <c r="Q2760" s="201">
        <v>0</v>
      </c>
    </row>
    <row r="2761" spans="1:17" x14ac:dyDescent="0.3">
      <c r="A2761" s="205" t="s">
        <v>112</v>
      </c>
      <c r="B2761" s="205" t="s">
        <v>113</v>
      </c>
      <c r="C2761" s="200">
        <v>2005</v>
      </c>
      <c r="D2761" s="205">
        <v>8000</v>
      </c>
      <c r="E2761" s="201">
        <v>8980.1728218134285</v>
      </c>
      <c r="F2761" s="205" t="s">
        <v>18</v>
      </c>
      <c r="G2761" s="205" t="s">
        <v>18</v>
      </c>
      <c r="H2761" s="205" t="s">
        <v>18</v>
      </c>
      <c r="I2761" s="205" t="s">
        <v>18</v>
      </c>
      <c r="J2761" s="205" t="s">
        <v>18</v>
      </c>
      <c r="K2761" s="205">
        <v>6.2323440000000001E-2</v>
      </c>
      <c r="L2761" s="205">
        <v>0.58454170000000005</v>
      </c>
      <c r="M2761" s="205">
        <v>0.30972620000000001</v>
      </c>
      <c r="N2761" s="205">
        <v>4.3408629999999997E-2</v>
      </c>
      <c r="O2761" s="206" t="e">
        <f t="shared" si="372"/>
        <v>#VALUE!</v>
      </c>
      <c r="P2761" s="201">
        <v>0</v>
      </c>
      <c r="Q2761" s="201">
        <v>0</v>
      </c>
    </row>
    <row r="2762" spans="1:17" x14ac:dyDescent="0.3">
      <c r="A2762" s="205" t="s">
        <v>112</v>
      </c>
      <c r="B2762" s="205" t="s">
        <v>113</v>
      </c>
      <c r="C2762" s="200">
        <v>2006</v>
      </c>
      <c r="D2762" s="205">
        <v>6000</v>
      </c>
      <c r="E2762" s="201">
        <v>7419.3611679988808</v>
      </c>
      <c r="F2762" s="205" t="s">
        <v>18</v>
      </c>
      <c r="G2762" s="205" t="s">
        <v>18</v>
      </c>
      <c r="H2762" s="205" t="s">
        <v>18</v>
      </c>
      <c r="I2762" s="205" t="s">
        <v>18</v>
      </c>
      <c r="J2762" s="205" t="s">
        <v>18</v>
      </c>
      <c r="K2762" s="205">
        <v>6.2323440000000001E-2</v>
      </c>
      <c r="L2762" s="205">
        <v>0.58454170000000005</v>
      </c>
      <c r="M2762" s="205">
        <v>0.30972620000000001</v>
      </c>
      <c r="N2762" s="205">
        <v>4.3408629999999997E-2</v>
      </c>
      <c r="O2762" s="206" t="e">
        <f t="shared" si="372"/>
        <v>#VALUE!</v>
      </c>
      <c r="P2762" s="201">
        <v>0</v>
      </c>
      <c r="Q2762" s="201">
        <v>0</v>
      </c>
    </row>
    <row r="2763" spans="1:17" x14ac:dyDescent="0.3">
      <c r="A2763" s="205" t="s">
        <v>112</v>
      </c>
      <c r="B2763" s="205" t="s">
        <v>113</v>
      </c>
      <c r="C2763" s="200">
        <v>2007</v>
      </c>
      <c r="D2763" s="205">
        <v>6600</v>
      </c>
      <c r="E2763" s="201">
        <v>7292.7153612824704</v>
      </c>
      <c r="F2763" s="205" t="s">
        <v>18</v>
      </c>
      <c r="G2763" s="205" t="s">
        <v>18</v>
      </c>
      <c r="H2763" s="205" t="s">
        <v>18</v>
      </c>
      <c r="I2763" s="205" t="s">
        <v>18</v>
      </c>
      <c r="J2763" s="205" t="s">
        <v>18</v>
      </c>
      <c r="K2763" s="205">
        <v>6.2323440000000001E-2</v>
      </c>
      <c r="L2763" s="205">
        <v>0.58454170000000005</v>
      </c>
      <c r="M2763" s="205">
        <v>0.30972620000000001</v>
      </c>
      <c r="N2763" s="205">
        <v>4.3408629999999997E-2</v>
      </c>
      <c r="O2763" s="206" t="e">
        <f t="shared" si="372"/>
        <v>#VALUE!</v>
      </c>
      <c r="P2763" s="201">
        <v>0</v>
      </c>
      <c r="Q2763" s="201">
        <v>0</v>
      </c>
    </row>
    <row r="2764" spans="1:17" x14ac:dyDescent="0.3">
      <c r="A2764" s="205" t="s">
        <v>112</v>
      </c>
      <c r="B2764" s="205" t="s">
        <v>113</v>
      </c>
      <c r="C2764" s="200">
        <v>2008</v>
      </c>
      <c r="D2764" s="205" t="s">
        <v>18</v>
      </c>
      <c r="E2764" s="201" t="s">
        <v>18</v>
      </c>
      <c r="F2764" s="205" t="s">
        <v>18</v>
      </c>
      <c r="G2764" s="205" t="s">
        <v>18</v>
      </c>
      <c r="H2764" s="205" t="s">
        <v>18</v>
      </c>
      <c r="I2764" s="205" t="s">
        <v>18</v>
      </c>
      <c r="J2764" s="205" t="s">
        <v>18</v>
      </c>
      <c r="K2764" s="205">
        <v>6.2323440000000001E-2</v>
      </c>
      <c r="L2764" s="205">
        <v>0.58454170000000005</v>
      </c>
      <c r="M2764" s="205">
        <v>0.30972620000000001</v>
      </c>
      <c r="N2764" s="205">
        <v>4.3408629999999997E-2</v>
      </c>
      <c r="O2764" s="206" t="e">
        <f t="shared" si="372"/>
        <v>#VALUE!</v>
      </c>
      <c r="P2764" s="201">
        <v>0</v>
      </c>
      <c r="Q2764" s="201">
        <v>0</v>
      </c>
    </row>
    <row r="2765" spans="1:17" x14ac:dyDescent="0.3">
      <c r="A2765" s="205" t="s">
        <v>112</v>
      </c>
      <c r="B2765" s="205" t="s">
        <v>113</v>
      </c>
      <c r="C2765" s="200">
        <v>2009</v>
      </c>
      <c r="D2765" s="205" t="s">
        <v>18</v>
      </c>
      <c r="E2765" s="201" t="s">
        <v>18</v>
      </c>
      <c r="F2765" s="205" t="s">
        <v>18</v>
      </c>
      <c r="G2765" s="205" t="s">
        <v>18</v>
      </c>
      <c r="H2765" s="205" t="s">
        <v>18</v>
      </c>
      <c r="I2765" s="205" t="s">
        <v>18</v>
      </c>
      <c r="J2765" s="205" t="s">
        <v>18</v>
      </c>
      <c r="K2765" s="205">
        <v>6.2323440000000001E-2</v>
      </c>
      <c r="L2765" s="205">
        <v>0.58454170000000005</v>
      </c>
      <c r="M2765" s="205">
        <v>0.30972620000000001</v>
      </c>
      <c r="N2765" s="205">
        <v>4.3408629999999997E-2</v>
      </c>
      <c r="O2765" s="206" t="e">
        <f t="shared" si="372"/>
        <v>#VALUE!</v>
      </c>
      <c r="P2765" s="201">
        <v>0</v>
      </c>
      <c r="Q2765" s="201">
        <v>0</v>
      </c>
    </row>
    <row r="2766" spans="1:17" x14ac:dyDescent="0.3">
      <c r="A2766" s="205" t="s">
        <v>112</v>
      </c>
      <c r="B2766" s="205" t="s">
        <v>113</v>
      </c>
      <c r="C2766" s="200">
        <v>2010</v>
      </c>
      <c r="D2766" s="205" t="s">
        <v>18</v>
      </c>
      <c r="E2766" s="201" t="s">
        <v>18</v>
      </c>
      <c r="F2766" s="205" t="s">
        <v>18</v>
      </c>
      <c r="G2766" s="205" t="s">
        <v>18</v>
      </c>
      <c r="H2766" s="205" t="s">
        <v>18</v>
      </c>
      <c r="I2766" s="205" t="s">
        <v>18</v>
      </c>
      <c r="J2766" s="205" t="s">
        <v>18</v>
      </c>
      <c r="K2766" s="205">
        <v>6.2323440000000001E-2</v>
      </c>
      <c r="L2766" s="205">
        <v>0.58454170000000005</v>
      </c>
      <c r="M2766" s="205">
        <v>0.30972620000000001</v>
      </c>
      <c r="N2766" s="205">
        <v>4.3408629999999997E-2</v>
      </c>
      <c r="O2766" s="206" t="e">
        <f t="shared" si="372"/>
        <v>#VALUE!</v>
      </c>
      <c r="P2766" s="201">
        <v>0</v>
      </c>
      <c r="Q2766" s="201">
        <v>0</v>
      </c>
    </row>
    <row r="2767" spans="1:17" x14ac:dyDescent="0.3">
      <c r="A2767" s="205" t="s">
        <v>112</v>
      </c>
      <c r="B2767" s="205" t="s">
        <v>113</v>
      </c>
      <c r="C2767" s="200">
        <v>2011</v>
      </c>
      <c r="D2767" s="205" t="s">
        <v>18</v>
      </c>
      <c r="E2767" s="201" t="s">
        <v>18</v>
      </c>
      <c r="F2767" s="205" t="s">
        <v>18</v>
      </c>
      <c r="G2767" s="205" t="s">
        <v>18</v>
      </c>
      <c r="H2767" s="205" t="s">
        <v>18</v>
      </c>
      <c r="I2767" s="205" t="s">
        <v>18</v>
      </c>
      <c r="J2767" s="205" t="s">
        <v>18</v>
      </c>
      <c r="K2767" s="205">
        <v>6.2323440000000001E-2</v>
      </c>
      <c r="L2767" s="205">
        <v>0.58454170000000005</v>
      </c>
      <c r="M2767" s="205">
        <v>0.30972620000000001</v>
      </c>
      <c r="N2767" s="205">
        <v>4.3408629999999997E-2</v>
      </c>
      <c r="O2767" s="206" t="e">
        <f t="shared" si="372"/>
        <v>#VALUE!</v>
      </c>
      <c r="P2767" s="201">
        <v>0</v>
      </c>
      <c r="Q2767" s="201">
        <v>0</v>
      </c>
    </row>
    <row r="2768" spans="1:17" x14ac:dyDescent="0.3">
      <c r="A2768" s="205" t="s">
        <v>112</v>
      </c>
      <c r="B2768" s="205" t="s">
        <v>113</v>
      </c>
      <c r="C2768" s="200">
        <v>2012</v>
      </c>
      <c r="D2768" s="205" t="s">
        <v>18</v>
      </c>
      <c r="E2768" s="201" t="s">
        <v>18</v>
      </c>
      <c r="F2768" s="205" t="s">
        <v>18</v>
      </c>
      <c r="G2768" s="205" t="s">
        <v>18</v>
      </c>
      <c r="H2768" s="205" t="s">
        <v>18</v>
      </c>
      <c r="I2768" s="205" t="s">
        <v>18</v>
      </c>
      <c r="J2768" s="205" t="s">
        <v>18</v>
      </c>
      <c r="K2768" s="205">
        <v>6.2323440000000001E-2</v>
      </c>
      <c r="L2768" s="205">
        <v>0.58454170000000005</v>
      </c>
      <c r="M2768" s="205">
        <v>0.30972620000000001</v>
      </c>
      <c r="N2768" s="205">
        <v>4.3408629999999997E-2</v>
      </c>
      <c r="O2768" s="206" t="e">
        <f t="shared" si="372"/>
        <v>#VALUE!</v>
      </c>
      <c r="P2768" s="201">
        <v>0</v>
      </c>
      <c r="Q2768" s="201">
        <v>0</v>
      </c>
    </row>
    <row r="2769" spans="1:17" x14ac:dyDescent="0.3">
      <c r="A2769" s="205" t="s">
        <v>112</v>
      </c>
      <c r="B2769" s="205" t="s">
        <v>113</v>
      </c>
      <c r="C2769" s="200">
        <v>2013</v>
      </c>
      <c r="D2769" s="205" t="s">
        <v>18</v>
      </c>
      <c r="E2769" s="201" t="s">
        <v>18</v>
      </c>
      <c r="F2769" s="205" t="s">
        <v>18</v>
      </c>
      <c r="G2769" s="205" t="s">
        <v>18</v>
      </c>
      <c r="H2769" s="205" t="s">
        <v>18</v>
      </c>
      <c r="I2769" s="205" t="s">
        <v>18</v>
      </c>
      <c r="J2769" s="205" t="s">
        <v>18</v>
      </c>
      <c r="K2769" s="205">
        <v>6.2323440000000001E-2</v>
      </c>
      <c r="L2769" s="205">
        <v>0.58454170000000005</v>
      </c>
      <c r="M2769" s="205">
        <v>0.30972620000000001</v>
      </c>
      <c r="N2769" s="205">
        <v>4.3408629999999997E-2</v>
      </c>
      <c r="O2769" s="206" t="e">
        <f t="shared" si="372"/>
        <v>#VALUE!</v>
      </c>
      <c r="P2769" s="201">
        <v>0</v>
      </c>
      <c r="Q2769" s="201">
        <v>0</v>
      </c>
    </row>
    <row r="2770" spans="1:17" x14ac:dyDescent="0.3">
      <c r="A2770" s="205" t="s">
        <v>112</v>
      </c>
      <c r="B2770" s="205" t="s">
        <v>113</v>
      </c>
      <c r="C2770" s="200">
        <v>2014</v>
      </c>
      <c r="D2770" s="205" t="s">
        <v>18</v>
      </c>
      <c r="E2770" s="201" t="s">
        <v>18</v>
      </c>
      <c r="F2770" s="205" t="s">
        <v>18</v>
      </c>
      <c r="G2770" s="205" t="s">
        <v>18</v>
      </c>
      <c r="H2770" s="205" t="s">
        <v>18</v>
      </c>
      <c r="I2770" s="205" t="s">
        <v>18</v>
      </c>
      <c r="J2770" s="205" t="s">
        <v>18</v>
      </c>
      <c r="K2770" s="205">
        <v>6.2323440000000001E-2</v>
      </c>
      <c r="L2770" s="205">
        <v>0.58454170000000005</v>
      </c>
      <c r="M2770" s="205">
        <v>0.30972620000000001</v>
      </c>
      <c r="N2770" s="205">
        <v>4.3408629999999997E-2</v>
      </c>
      <c r="O2770" s="206" t="e">
        <f t="shared" si="372"/>
        <v>#VALUE!</v>
      </c>
      <c r="P2770" s="201">
        <v>0</v>
      </c>
      <c r="Q2770" s="201">
        <v>0</v>
      </c>
    </row>
    <row r="2771" spans="1:17" x14ac:dyDescent="0.3">
      <c r="A2771" t="s">
        <v>114</v>
      </c>
      <c r="B2771" t="s">
        <v>115</v>
      </c>
      <c r="C2771" s="200">
        <v>1954</v>
      </c>
      <c r="D2771" s="205" t="s">
        <v>18</v>
      </c>
      <c r="E2771" s="201" t="s">
        <v>18</v>
      </c>
      <c r="F2771" s="205" t="s">
        <v>18</v>
      </c>
      <c r="G2771" s="205" t="s">
        <v>18</v>
      </c>
      <c r="H2771" s="205" t="s">
        <v>18</v>
      </c>
      <c r="I2771" s="205">
        <f t="shared" ref="I2771" si="373">N2771*E2777</f>
        <v>3957.7087116420485</v>
      </c>
      <c r="J2771" s="205" t="s">
        <v>18</v>
      </c>
      <c r="K2771" s="203">
        <v>0</v>
      </c>
      <c r="L2771" s="203">
        <v>2.0400000000000001E-2</v>
      </c>
      <c r="M2771" s="203">
        <v>0.57140000000000002</v>
      </c>
      <c r="N2771" s="203">
        <v>0.40820000000000001</v>
      </c>
      <c r="O2771" s="206" t="e">
        <f t="shared" si="372"/>
        <v>#VALUE!</v>
      </c>
      <c r="P2771" s="201">
        <v>0</v>
      </c>
      <c r="Q2771" s="201">
        <v>0</v>
      </c>
    </row>
    <row r="2772" spans="1:17" x14ac:dyDescent="0.3">
      <c r="A2772" s="205" t="s">
        <v>114</v>
      </c>
      <c r="B2772" s="205" t="s">
        <v>115</v>
      </c>
      <c r="C2772" s="200">
        <v>1955</v>
      </c>
      <c r="D2772" s="201">
        <v>4843.0969050263157</v>
      </c>
      <c r="E2772" s="201" t="s">
        <v>18</v>
      </c>
      <c r="F2772" s="205">
        <v>0</v>
      </c>
      <c r="G2772" s="205" t="s">
        <v>18</v>
      </c>
      <c r="H2772" s="205">
        <f t="shared" ref="H2772:H2826" si="374">M2772*E2777</f>
        <v>5540.0165551990849</v>
      </c>
      <c r="I2772" s="205">
        <f t="shared" ref="I2772:I2825" si="375">N2772*E2778</f>
        <v>5279.1554936033808</v>
      </c>
      <c r="J2772" s="201">
        <f t="shared" ref="J2772:J2825" si="376">SUM(F2772:I2772)</f>
        <v>10819.172048802466</v>
      </c>
      <c r="K2772" s="203">
        <v>0</v>
      </c>
      <c r="L2772" s="203">
        <v>2.0400000000000001E-2</v>
      </c>
      <c r="M2772" s="203">
        <v>0.57140000000000002</v>
      </c>
      <c r="N2772" s="203">
        <v>0.40820000000000001</v>
      </c>
      <c r="O2772" s="206">
        <f t="shared" si="372"/>
        <v>2.2339367270504118</v>
      </c>
      <c r="P2772" s="201">
        <v>1</v>
      </c>
      <c r="Q2772" s="201">
        <v>0</v>
      </c>
    </row>
    <row r="2773" spans="1:17" x14ac:dyDescent="0.3">
      <c r="A2773" s="205" t="s">
        <v>114</v>
      </c>
      <c r="B2773" s="205" t="s">
        <v>115</v>
      </c>
      <c r="C2773" s="200">
        <v>1956</v>
      </c>
      <c r="D2773" s="201">
        <v>7264.6453575394726</v>
      </c>
      <c r="E2773" s="201" t="s">
        <v>18</v>
      </c>
      <c r="F2773" s="205">
        <v>0</v>
      </c>
      <c r="G2773" s="205">
        <f t="shared" ref="G2773:G2826" si="377">L2773*E2777</f>
        <v>197.78848044462956</v>
      </c>
      <c r="H2773" s="205">
        <f t="shared" si="374"/>
        <v>7389.7830696839101</v>
      </c>
      <c r="I2773" s="205">
        <f t="shared" si="375"/>
        <v>3541.0011346398592</v>
      </c>
      <c r="J2773" s="201">
        <f t="shared" si="376"/>
        <v>11128.572684768398</v>
      </c>
      <c r="K2773" s="203">
        <v>0</v>
      </c>
      <c r="L2773" s="203">
        <v>2.0400000000000001E-2</v>
      </c>
      <c r="M2773" s="203">
        <v>0.57140000000000002</v>
      </c>
      <c r="N2773" s="203">
        <v>0.40820000000000001</v>
      </c>
      <c r="O2773" s="206">
        <f t="shared" si="372"/>
        <v>1.531881067424554</v>
      </c>
      <c r="P2773" s="201">
        <v>1</v>
      </c>
      <c r="Q2773" s="201">
        <v>0</v>
      </c>
    </row>
    <row r="2774" spans="1:17" x14ac:dyDescent="0.3">
      <c r="A2774" s="205" t="s">
        <v>114</v>
      </c>
      <c r="B2774" s="205" t="s">
        <v>115</v>
      </c>
      <c r="C2774" s="200">
        <v>1957</v>
      </c>
      <c r="D2774" s="201">
        <v>484.30969050263155</v>
      </c>
      <c r="E2774" s="201" t="s">
        <v>18</v>
      </c>
      <c r="F2774" s="205">
        <f t="shared" ref="F2774:F2826" si="378">K2774*E2777</f>
        <v>0</v>
      </c>
      <c r="G2774" s="205">
        <f t="shared" si="377"/>
        <v>263.8284470100661</v>
      </c>
      <c r="H2774" s="205">
        <f t="shared" si="374"/>
        <v>4956.7076147310518</v>
      </c>
      <c r="I2774" s="205">
        <f t="shared" si="375"/>
        <v>768.31883906079054</v>
      </c>
      <c r="J2774" s="201">
        <f t="shared" si="376"/>
        <v>5988.8549008019081</v>
      </c>
      <c r="K2774" s="203">
        <v>0</v>
      </c>
      <c r="L2774" s="203">
        <v>2.0400000000000001E-2</v>
      </c>
      <c r="M2774" s="203">
        <v>0.57140000000000002</v>
      </c>
      <c r="N2774" s="203">
        <v>0.40820000000000001</v>
      </c>
      <c r="O2774" s="206">
        <f t="shared" si="372"/>
        <v>12.365754842911546</v>
      </c>
      <c r="P2774" s="201">
        <v>0</v>
      </c>
      <c r="Q2774" s="201">
        <v>1</v>
      </c>
    </row>
    <row r="2775" spans="1:17" x14ac:dyDescent="0.3">
      <c r="A2775" s="205" t="s">
        <v>114</v>
      </c>
      <c r="B2775" s="205" t="s">
        <v>115</v>
      </c>
      <c r="C2775" s="200">
        <v>1958</v>
      </c>
      <c r="D2775" s="201">
        <v>30.269355656414472</v>
      </c>
      <c r="E2775" s="201" t="s">
        <v>18</v>
      </c>
      <c r="F2775" s="205">
        <f t="shared" si="378"/>
        <v>0</v>
      </c>
      <c r="G2775" s="205">
        <f t="shared" si="377"/>
        <v>176.96331001139913</v>
      </c>
      <c r="H2775" s="205">
        <f t="shared" si="374"/>
        <v>1075.4957977445756</v>
      </c>
      <c r="I2775" s="205">
        <f t="shared" si="375"/>
        <v>5643.9024359643872</v>
      </c>
      <c r="J2775" s="201">
        <f t="shared" si="376"/>
        <v>6896.3615437203625</v>
      </c>
      <c r="K2775" s="203">
        <v>0</v>
      </c>
      <c r="L2775" s="203">
        <v>2.0400000000000001E-2</v>
      </c>
      <c r="M2775" s="203">
        <v>0.57140000000000002</v>
      </c>
      <c r="N2775" s="203">
        <v>0.40820000000000001</v>
      </c>
      <c r="O2775" s="206">
        <f t="shared" si="372"/>
        <v>227.83311352909269</v>
      </c>
      <c r="P2775" s="201">
        <v>0</v>
      </c>
      <c r="Q2775" s="201">
        <v>1</v>
      </c>
    </row>
    <row r="2776" spans="1:17" x14ac:dyDescent="0.3">
      <c r="A2776" s="205" t="s">
        <v>114</v>
      </c>
      <c r="B2776" s="205" t="s">
        <v>115</v>
      </c>
      <c r="C2776" s="200">
        <v>1959</v>
      </c>
      <c r="D2776" s="201">
        <v>908.08066969243407</v>
      </c>
      <c r="E2776" s="201" t="s">
        <v>18</v>
      </c>
      <c r="F2776" s="205">
        <f t="shared" si="378"/>
        <v>0</v>
      </c>
      <c r="G2776" s="205">
        <f t="shared" si="377"/>
        <v>38.39711983547312</v>
      </c>
      <c r="H2776" s="205">
        <f t="shared" si="374"/>
        <v>7900.3573050221721</v>
      </c>
      <c r="I2776" s="205">
        <f t="shared" si="375"/>
        <v>9460.9818632692495</v>
      </c>
      <c r="J2776" s="201">
        <f t="shared" si="376"/>
        <v>17399.736288126893</v>
      </c>
      <c r="K2776" s="203">
        <v>0</v>
      </c>
      <c r="L2776" s="203">
        <v>2.0400000000000001E-2</v>
      </c>
      <c r="M2776" s="203">
        <v>0.57140000000000002</v>
      </c>
      <c r="N2776" s="203">
        <v>0.40820000000000001</v>
      </c>
      <c r="O2776" s="206">
        <f t="shared" si="372"/>
        <v>19.161002836917742</v>
      </c>
      <c r="P2776" s="201">
        <v>1</v>
      </c>
      <c r="Q2776" s="201">
        <v>0</v>
      </c>
    </row>
    <row r="2777" spans="1:17" x14ac:dyDescent="0.3">
      <c r="A2777" s="205" t="s">
        <v>114</v>
      </c>
      <c r="B2777" s="205" t="s">
        <v>115</v>
      </c>
      <c r="C2777" s="200">
        <v>1960</v>
      </c>
      <c r="D2777" s="201">
        <v>4237.7097918980262</v>
      </c>
      <c r="E2777" s="201">
        <v>9695.5137472857623</v>
      </c>
      <c r="F2777" s="205">
        <f t="shared" si="378"/>
        <v>0</v>
      </c>
      <c r="G2777" s="205">
        <f t="shared" si="377"/>
        <v>282.05685863222317</v>
      </c>
      <c r="H2777" s="205">
        <f t="shared" si="374"/>
        <v>13243.520423008449</v>
      </c>
      <c r="I2777" s="205">
        <f t="shared" si="375"/>
        <v>8784.1545907501841</v>
      </c>
      <c r="J2777" s="201">
        <f t="shared" si="376"/>
        <v>22309.731872390854</v>
      </c>
      <c r="K2777" s="203">
        <v>0</v>
      </c>
      <c r="L2777" s="203">
        <v>2.0400000000000001E-2</v>
      </c>
      <c r="M2777" s="203">
        <v>0.57140000000000002</v>
      </c>
      <c r="N2777" s="203">
        <v>0.40820000000000001</v>
      </c>
      <c r="O2777" s="206">
        <f t="shared" si="372"/>
        <v>5.264572839566382</v>
      </c>
      <c r="P2777" s="201">
        <v>1</v>
      </c>
      <c r="Q2777" s="201">
        <v>0</v>
      </c>
    </row>
    <row r="2778" spans="1:17" x14ac:dyDescent="0.3">
      <c r="A2778" s="205" t="s">
        <v>114</v>
      </c>
      <c r="B2778" s="205" t="s">
        <v>115</v>
      </c>
      <c r="C2778" s="200">
        <v>1961</v>
      </c>
      <c r="D2778" s="201">
        <v>6053.8711312828946</v>
      </c>
      <c r="E2778" s="201">
        <v>12932.767010297357</v>
      </c>
      <c r="F2778" s="205">
        <f t="shared" si="378"/>
        <v>0</v>
      </c>
      <c r="G2778" s="205">
        <f t="shared" si="377"/>
        <v>472.81731996740007</v>
      </c>
      <c r="H2778" s="205">
        <f t="shared" si="374"/>
        <v>12296.094887689012</v>
      </c>
      <c r="I2778" s="205">
        <f t="shared" si="375"/>
        <v>6160.7543205220727</v>
      </c>
      <c r="J2778" s="201">
        <f t="shared" si="376"/>
        <v>18929.666528178484</v>
      </c>
      <c r="K2778" s="203">
        <v>0</v>
      </c>
      <c r="L2778" s="203">
        <v>2.0400000000000001E-2</v>
      </c>
      <c r="M2778" s="203">
        <v>0.57140000000000002</v>
      </c>
      <c r="N2778" s="203">
        <v>0.40820000000000001</v>
      </c>
      <c r="O2778" s="206">
        <f t="shared" si="372"/>
        <v>3.1268697528695228</v>
      </c>
      <c r="P2778" s="201">
        <v>1</v>
      </c>
      <c r="Q2778" s="201">
        <v>0</v>
      </c>
    </row>
    <row r="2779" spans="1:17" x14ac:dyDescent="0.3">
      <c r="A2779" s="205" t="s">
        <v>114</v>
      </c>
      <c r="B2779" s="205" t="s">
        <v>115</v>
      </c>
      <c r="C2779" s="200">
        <v>1962</v>
      </c>
      <c r="D2779" s="201">
        <v>3632.3226787697363</v>
      </c>
      <c r="E2779" s="201">
        <v>8674.6720593823102</v>
      </c>
      <c r="F2779" s="205">
        <f t="shared" si="378"/>
        <v>0</v>
      </c>
      <c r="G2779" s="205">
        <f t="shared" si="377"/>
        <v>438.99253711735361</v>
      </c>
      <c r="H2779" s="205">
        <f t="shared" si="374"/>
        <v>8623.8486495500056</v>
      </c>
      <c r="I2779" s="205">
        <f t="shared" si="375"/>
        <v>4159.9621999870533</v>
      </c>
      <c r="J2779" s="201">
        <f t="shared" si="376"/>
        <v>13222.803386654414</v>
      </c>
      <c r="K2779" s="203">
        <v>0</v>
      </c>
      <c r="L2779" s="203">
        <v>2.0400000000000001E-2</v>
      </c>
      <c r="M2779" s="203">
        <v>0.57140000000000002</v>
      </c>
      <c r="N2779" s="203">
        <v>0.40820000000000001</v>
      </c>
      <c r="O2779" s="206">
        <f t="shared" si="372"/>
        <v>3.6403162813533303</v>
      </c>
      <c r="P2779" s="201">
        <v>1</v>
      </c>
      <c r="Q2779" s="201">
        <v>0</v>
      </c>
    </row>
    <row r="2780" spans="1:17" x14ac:dyDescent="0.3">
      <c r="A2780" s="205" t="s">
        <v>114</v>
      </c>
      <c r="B2780" s="205" t="s">
        <v>115</v>
      </c>
      <c r="C2780" s="200">
        <v>1963</v>
      </c>
      <c r="D2780" s="201">
        <v>1210.7742262565789</v>
      </c>
      <c r="E2780" s="201">
        <v>1882.2117566408392</v>
      </c>
      <c r="F2780" s="205">
        <f t="shared" si="378"/>
        <v>0</v>
      </c>
      <c r="G2780" s="205">
        <f t="shared" si="377"/>
        <v>307.88679112849167</v>
      </c>
      <c r="H2780" s="205">
        <f t="shared" si="374"/>
        <v>5823.1318007658065</v>
      </c>
      <c r="I2780" s="205">
        <f t="shared" si="375"/>
        <v>3461.3663778147134</v>
      </c>
      <c r="J2780" s="201">
        <f t="shared" si="376"/>
        <v>9592.3849697090118</v>
      </c>
      <c r="K2780" s="203">
        <v>0</v>
      </c>
      <c r="L2780" s="203">
        <v>2.0400000000000001E-2</v>
      </c>
      <c r="M2780" s="203">
        <v>0.57140000000000002</v>
      </c>
      <c r="N2780" s="203">
        <v>0.40820000000000001</v>
      </c>
      <c r="O2780" s="206">
        <f t="shared" si="372"/>
        <v>7.922521607819772</v>
      </c>
      <c r="P2780" s="201">
        <v>1</v>
      </c>
      <c r="Q2780" s="201">
        <v>0</v>
      </c>
    </row>
    <row r="2781" spans="1:17" x14ac:dyDescent="0.3">
      <c r="A2781" s="205" t="s">
        <v>114</v>
      </c>
      <c r="B2781" s="205" t="s">
        <v>115</v>
      </c>
      <c r="C2781" s="200">
        <v>1964</v>
      </c>
      <c r="D2781" s="201">
        <v>6053.8711312828946</v>
      </c>
      <c r="E2781" s="201">
        <v>13826.316599618782</v>
      </c>
      <c r="F2781" s="205">
        <f t="shared" si="378"/>
        <v>0</v>
      </c>
      <c r="G2781" s="205">
        <f t="shared" si="377"/>
        <v>207.89620009734415</v>
      </c>
      <c r="H2781" s="205">
        <f t="shared" si="374"/>
        <v>4845.2345621835548</v>
      </c>
      <c r="I2781" s="205">
        <f t="shared" si="375"/>
        <v>9943.7977830716263</v>
      </c>
      <c r="J2781" s="201">
        <f t="shared" si="376"/>
        <v>14996.928545352526</v>
      </c>
      <c r="K2781" s="203">
        <v>0</v>
      </c>
      <c r="L2781" s="203">
        <v>2.0400000000000001E-2</v>
      </c>
      <c r="M2781" s="203">
        <v>0.57140000000000002</v>
      </c>
      <c r="N2781" s="203">
        <v>0.40820000000000001</v>
      </c>
      <c r="O2781" s="206">
        <f t="shared" si="372"/>
        <v>2.4772460827349128</v>
      </c>
      <c r="P2781" s="201">
        <v>1</v>
      </c>
      <c r="Q2781" s="201">
        <v>0</v>
      </c>
    </row>
    <row r="2782" spans="1:17" x14ac:dyDescent="0.3">
      <c r="A2782" s="205" t="s">
        <v>114</v>
      </c>
      <c r="B2782" s="205" t="s">
        <v>115</v>
      </c>
      <c r="C2782" s="200">
        <v>1965</v>
      </c>
      <c r="D2782" s="201">
        <v>12107.742262565789</v>
      </c>
      <c r="E2782" s="201">
        <v>23177.319606245099</v>
      </c>
      <c r="F2782" s="205">
        <f t="shared" si="378"/>
        <v>0</v>
      </c>
      <c r="G2782" s="205">
        <f t="shared" si="377"/>
        <v>172.98352304610523</v>
      </c>
      <c r="H2782" s="205">
        <f t="shared" si="374"/>
        <v>13919.368087327603</v>
      </c>
      <c r="I2782" s="205">
        <f t="shared" si="375"/>
        <v>7723.3853786079562</v>
      </c>
      <c r="J2782" s="201">
        <f t="shared" si="376"/>
        <v>21815.736988981662</v>
      </c>
      <c r="K2782" s="203">
        <v>0</v>
      </c>
      <c r="L2782" s="203">
        <v>2.0400000000000001E-2</v>
      </c>
      <c r="M2782" s="203">
        <v>0.57140000000000002</v>
      </c>
      <c r="N2782" s="203">
        <v>0.40820000000000001</v>
      </c>
      <c r="O2782" s="206">
        <f t="shared" si="372"/>
        <v>1.8018005765146359</v>
      </c>
      <c r="P2782" s="201">
        <v>1</v>
      </c>
      <c r="Q2782" s="201">
        <v>0</v>
      </c>
    </row>
    <row r="2783" spans="1:17" x14ac:dyDescent="0.3">
      <c r="A2783" s="205" t="s">
        <v>114</v>
      </c>
      <c r="B2783" s="205" t="s">
        <v>115</v>
      </c>
      <c r="C2783" s="200">
        <v>1966</v>
      </c>
      <c r="D2783" s="201">
        <v>7264.6453575394726</v>
      </c>
      <c r="E2783" s="201">
        <v>21519.242015556549</v>
      </c>
      <c r="F2783" s="205">
        <f t="shared" si="378"/>
        <v>0</v>
      </c>
      <c r="G2783" s="205">
        <f t="shared" si="377"/>
        <v>496.94628803199703</v>
      </c>
      <c r="H2783" s="205">
        <f t="shared" si="374"/>
        <v>10811.22588274519</v>
      </c>
      <c r="I2783" s="205">
        <f t="shared" si="375"/>
        <v>4361.6325738516616</v>
      </c>
      <c r="J2783" s="201">
        <f t="shared" si="376"/>
        <v>15669.804744628847</v>
      </c>
      <c r="K2783" s="203">
        <v>0</v>
      </c>
      <c r="L2783" s="203">
        <v>2.0400000000000001E-2</v>
      </c>
      <c r="M2783" s="203">
        <v>0.57140000000000002</v>
      </c>
      <c r="N2783" s="203">
        <v>0.40820000000000001</v>
      </c>
      <c r="O2783" s="206">
        <f t="shared" si="372"/>
        <v>2.1569951420087206</v>
      </c>
      <c r="P2783" s="201">
        <v>1</v>
      </c>
      <c r="Q2783" s="201">
        <v>0</v>
      </c>
    </row>
    <row r="2784" spans="1:17" x14ac:dyDescent="0.3">
      <c r="A2784" s="205" t="s">
        <v>114</v>
      </c>
      <c r="B2784" s="205" t="s">
        <v>115</v>
      </c>
      <c r="C2784" s="200">
        <v>1967</v>
      </c>
      <c r="D2784" s="201">
        <v>4116.6323692723681</v>
      </c>
      <c r="E2784" s="201">
        <v>15092.48976120057</v>
      </c>
      <c r="F2784" s="205">
        <f t="shared" si="378"/>
        <v>0</v>
      </c>
      <c r="G2784" s="205">
        <f t="shared" si="377"/>
        <v>385.98006301715412</v>
      </c>
      <c r="H2784" s="205">
        <f t="shared" si="374"/>
        <v>6105.4308003401266</v>
      </c>
      <c r="I2784" s="205">
        <f t="shared" si="375"/>
        <v>2906.2959880620429</v>
      </c>
      <c r="J2784" s="201">
        <f t="shared" si="376"/>
        <v>9397.7068514193234</v>
      </c>
      <c r="K2784" s="203">
        <v>0</v>
      </c>
      <c r="L2784" s="203">
        <v>2.0400000000000001E-2</v>
      </c>
      <c r="M2784" s="203">
        <v>0.57140000000000002</v>
      </c>
      <c r="N2784" s="203">
        <v>0.40820000000000001</v>
      </c>
      <c r="O2784" s="206">
        <f t="shared" si="372"/>
        <v>2.2828627889063622</v>
      </c>
      <c r="P2784" s="201">
        <v>1</v>
      </c>
      <c r="Q2784" s="201">
        <v>0</v>
      </c>
    </row>
    <row r="2785" spans="1:17" x14ac:dyDescent="0.3">
      <c r="A2785" s="205" t="s">
        <v>114</v>
      </c>
      <c r="B2785" s="205" t="s">
        <v>115</v>
      </c>
      <c r="C2785" s="200">
        <v>1968</v>
      </c>
      <c r="D2785" s="201">
        <v>3632.3226787697363</v>
      </c>
      <c r="E2785" s="201">
        <v>10190.990200850203</v>
      </c>
      <c r="F2785" s="205">
        <f t="shared" si="378"/>
        <v>0</v>
      </c>
      <c r="G2785" s="205">
        <f t="shared" si="377"/>
        <v>217.97477831105809</v>
      </c>
      <c r="H2785" s="205">
        <f t="shared" si="374"/>
        <v>4068.2448005356478</v>
      </c>
      <c r="I2785" s="205">
        <f t="shared" si="375"/>
        <v>4160.2448838667597</v>
      </c>
      <c r="J2785" s="201">
        <f t="shared" si="376"/>
        <v>8446.4644627134658</v>
      </c>
      <c r="K2785" s="203">
        <v>0</v>
      </c>
      <c r="L2785" s="203">
        <v>2.0400000000000001E-2</v>
      </c>
      <c r="M2785" s="203">
        <v>0.57140000000000002</v>
      </c>
      <c r="N2785" s="203">
        <v>0.40820000000000001</v>
      </c>
      <c r="O2785" s="206">
        <f t="shared" si="372"/>
        <v>2.3253618165813048</v>
      </c>
      <c r="P2785" s="201">
        <v>1</v>
      </c>
      <c r="Q2785" s="201">
        <v>0</v>
      </c>
    </row>
    <row r="2786" spans="1:17" x14ac:dyDescent="0.3">
      <c r="A2786" s="205" t="s">
        <v>114</v>
      </c>
      <c r="B2786" s="205" t="s">
        <v>115</v>
      </c>
      <c r="C2786" s="200">
        <v>1969</v>
      </c>
      <c r="D2786" s="201">
        <v>3995.5549466467101</v>
      </c>
      <c r="E2786" s="201">
        <v>8479.5844630443735</v>
      </c>
      <c r="F2786" s="205">
        <f t="shared" si="378"/>
        <v>0</v>
      </c>
      <c r="G2786" s="205">
        <f t="shared" si="377"/>
        <v>145.24360155920058</v>
      </c>
      <c r="H2786" s="205">
        <f t="shared" si="374"/>
        <v>5823.5275027963417</v>
      </c>
      <c r="I2786" s="205">
        <f t="shared" si="375"/>
        <v>400.68100809228821</v>
      </c>
      <c r="J2786" s="201">
        <f t="shared" si="376"/>
        <v>6369.4521124478297</v>
      </c>
      <c r="K2786" s="203">
        <v>0</v>
      </c>
      <c r="L2786" s="203">
        <v>2.0400000000000001E-2</v>
      </c>
      <c r="M2786" s="203">
        <v>0.57140000000000002</v>
      </c>
      <c r="N2786" s="203">
        <v>0.40820000000000001</v>
      </c>
      <c r="O2786" s="206">
        <f t="shared" si="372"/>
        <v>1.5941345313730262</v>
      </c>
      <c r="P2786" s="201">
        <v>1</v>
      </c>
      <c r="Q2786" s="201">
        <v>0</v>
      </c>
    </row>
    <row r="2787" spans="1:17" x14ac:dyDescent="0.3">
      <c r="A2787" s="205" t="s">
        <v>114</v>
      </c>
      <c r="B2787" s="205" t="s">
        <v>115</v>
      </c>
      <c r="C2787" s="200">
        <v>1970</v>
      </c>
      <c r="D2787" s="201">
        <v>11381.277726811841</v>
      </c>
      <c r="E2787" s="201">
        <v>24360.112158431224</v>
      </c>
      <c r="F2787" s="205">
        <f t="shared" si="378"/>
        <v>0</v>
      </c>
      <c r="G2787" s="205">
        <f t="shared" si="377"/>
        <v>207.91032736619772</v>
      </c>
      <c r="H2787" s="205">
        <f t="shared" si="374"/>
        <v>560.87488491899433</v>
      </c>
      <c r="I2787" s="205">
        <f t="shared" si="375"/>
        <v>249.37754049648464</v>
      </c>
      <c r="J2787" s="201">
        <f t="shared" si="376"/>
        <v>1018.1627527816768</v>
      </c>
      <c r="K2787" s="203">
        <v>0</v>
      </c>
      <c r="L2787" s="203">
        <v>2.0400000000000001E-2</v>
      </c>
      <c r="M2787" s="203">
        <v>0.57140000000000002</v>
      </c>
      <c r="N2787" s="203">
        <v>0.40820000000000001</v>
      </c>
      <c r="O2787" s="206">
        <f t="shared" si="372"/>
        <v>8.9459441832537345E-2</v>
      </c>
      <c r="P2787" s="201">
        <v>1</v>
      </c>
      <c r="Q2787" s="201">
        <v>0</v>
      </c>
    </row>
    <row r="2788" spans="1:17" x14ac:dyDescent="0.3">
      <c r="A2788" s="205" t="s">
        <v>114</v>
      </c>
      <c r="B2788" s="205" t="s">
        <v>115</v>
      </c>
      <c r="C2788" s="200">
        <v>1971</v>
      </c>
      <c r="D2788" s="201">
        <v>7991.1098932934201</v>
      </c>
      <c r="E2788" s="201">
        <v>18920.5913243703</v>
      </c>
      <c r="F2788" s="205">
        <f t="shared" si="378"/>
        <v>0</v>
      </c>
      <c r="G2788" s="205">
        <f t="shared" si="377"/>
        <v>20.024234603338265</v>
      </c>
      <c r="H2788" s="205">
        <f t="shared" si="374"/>
        <v>349.07968309576518</v>
      </c>
      <c r="I2788" s="205">
        <f t="shared" si="375"/>
        <v>1521.219787233618</v>
      </c>
      <c r="J2788" s="201">
        <f t="shared" si="376"/>
        <v>1890.3237049327215</v>
      </c>
      <c r="K2788" s="203">
        <v>0</v>
      </c>
      <c r="L2788" s="203">
        <v>2.0400000000000001E-2</v>
      </c>
      <c r="M2788" s="203">
        <v>0.57140000000000002</v>
      </c>
      <c r="N2788" s="203">
        <v>0.40820000000000001</v>
      </c>
      <c r="O2788" s="206">
        <f t="shared" si="372"/>
        <v>0.23655333616663005</v>
      </c>
      <c r="P2788" s="201">
        <v>1</v>
      </c>
      <c r="Q2788" s="201">
        <v>0</v>
      </c>
    </row>
    <row r="2789" spans="1:17" x14ac:dyDescent="0.3">
      <c r="A2789" s="205" t="s">
        <v>114</v>
      </c>
      <c r="B2789" s="205" t="s">
        <v>115</v>
      </c>
      <c r="C2789" s="200">
        <v>1972</v>
      </c>
      <c r="D2789" s="201">
        <v>4358.7872145236834</v>
      </c>
      <c r="E2789" s="201">
        <v>10685.038152502846</v>
      </c>
      <c r="F2789" s="205">
        <f t="shared" si="378"/>
        <v>0</v>
      </c>
      <c r="G2789" s="205">
        <f t="shared" si="377"/>
        <v>12.462767824910062</v>
      </c>
      <c r="H2789" s="205">
        <f t="shared" si="374"/>
        <v>2129.4095698806696</v>
      </c>
      <c r="I2789" s="205">
        <f t="shared" si="375"/>
        <v>1352.5912060172002</v>
      </c>
      <c r="J2789" s="201">
        <f t="shared" si="376"/>
        <v>3494.4635437227798</v>
      </c>
      <c r="K2789" s="203">
        <v>0</v>
      </c>
      <c r="L2789" s="203">
        <v>2.0400000000000001E-2</v>
      </c>
      <c r="M2789" s="203">
        <v>0.57140000000000002</v>
      </c>
      <c r="N2789" s="203">
        <v>0.40820000000000001</v>
      </c>
      <c r="O2789" s="206">
        <f t="shared" si="372"/>
        <v>0.8017054679978558</v>
      </c>
      <c r="P2789" s="201">
        <v>1</v>
      </c>
      <c r="Q2789" s="201">
        <v>0</v>
      </c>
    </row>
    <row r="2790" spans="1:17" x14ac:dyDescent="0.3">
      <c r="A2790" s="205" t="s">
        <v>114</v>
      </c>
      <c r="B2790" s="205" t="s">
        <v>115</v>
      </c>
      <c r="C2790" s="200">
        <v>1973</v>
      </c>
      <c r="D2790" s="201">
        <v>2421.5484525131578</v>
      </c>
      <c r="E2790" s="201">
        <v>7119.7843901568913</v>
      </c>
      <c r="F2790" s="205">
        <f t="shared" si="378"/>
        <v>0</v>
      </c>
      <c r="G2790" s="205">
        <f t="shared" si="377"/>
        <v>76.023722830881454</v>
      </c>
      <c r="H2790" s="205">
        <f t="shared" si="374"/>
        <v>1893.3626044052626</v>
      </c>
      <c r="I2790" s="205">
        <f t="shared" si="375"/>
        <v>1697.347963524134</v>
      </c>
      <c r="J2790" s="201">
        <f t="shared" si="376"/>
        <v>3666.7342907602779</v>
      </c>
      <c r="K2790" s="203">
        <v>0</v>
      </c>
      <c r="L2790" s="203">
        <v>2.0400000000000001E-2</v>
      </c>
      <c r="M2790" s="203">
        <v>0.57140000000000002</v>
      </c>
      <c r="N2790" s="203">
        <v>0.40820000000000001</v>
      </c>
      <c r="O2790" s="206">
        <f t="shared" si="372"/>
        <v>1.514210581644496</v>
      </c>
      <c r="P2790" s="201">
        <v>1</v>
      </c>
      <c r="Q2790" s="201">
        <v>0</v>
      </c>
    </row>
    <row r="2791" spans="1:17" x14ac:dyDescent="0.3">
      <c r="A2791" s="205" t="s">
        <v>114</v>
      </c>
      <c r="B2791" s="205" t="s">
        <v>115</v>
      </c>
      <c r="C2791" s="200">
        <v>1974</v>
      </c>
      <c r="D2791" s="201">
        <v>2905.8581430157892</v>
      </c>
      <c r="E2791" s="201">
        <v>10191.682714029299</v>
      </c>
      <c r="F2791" s="205">
        <f t="shared" si="378"/>
        <v>0</v>
      </c>
      <c r="G2791" s="205">
        <f t="shared" si="377"/>
        <v>67.596424798507798</v>
      </c>
      <c r="H2791" s="205">
        <f t="shared" si="374"/>
        <v>2375.9544986714604</v>
      </c>
      <c r="I2791" s="205">
        <f t="shared" si="375"/>
        <v>1056.1372487541782</v>
      </c>
      <c r="J2791" s="201">
        <f t="shared" si="376"/>
        <v>3499.6881722241469</v>
      </c>
      <c r="K2791" s="203">
        <v>0</v>
      </c>
      <c r="L2791" s="203">
        <v>2.0400000000000001E-2</v>
      </c>
      <c r="M2791" s="203">
        <v>0.57140000000000002</v>
      </c>
      <c r="N2791" s="203">
        <v>0.40820000000000001</v>
      </c>
      <c r="O2791" s="206">
        <f t="shared" si="372"/>
        <v>1.2043561660556708</v>
      </c>
      <c r="P2791" s="201">
        <v>1</v>
      </c>
      <c r="Q2791" s="201">
        <v>0</v>
      </c>
    </row>
    <row r="2792" spans="1:17" x14ac:dyDescent="0.3">
      <c r="A2792" s="205" t="s">
        <v>114</v>
      </c>
      <c r="B2792" s="205" t="s">
        <v>115</v>
      </c>
      <c r="C2792" s="200">
        <v>1975</v>
      </c>
      <c r="D2792" s="201">
        <v>544.84840181546042</v>
      </c>
      <c r="E2792" s="201">
        <v>981.58012761462078</v>
      </c>
      <c r="F2792" s="205">
        <f t="shared" si="378"/>
        <v>0</v>
      </c>
      <c r="G2792" s="205">
        <f t="shared" si="377"/>
        <v>84.825816893415805</v>
      </c>
      <c r="H2792" s="205">
        <f t="shared" si="374"/>
        <v>1478.3851639836782</v>
      </c>
      <c r="I2792" s="205">
        <f t="shared" si="375"/>
        <v>2504.1949151983172</v>
      </c>
      <c r="J2792" s="201">
        <f t="shared" si="376"/>
        <v>4067.405896075411</v>
      </c>
      <c r="K2792" s="203">
        <v>0</v>
      </c>
      <c r="L2792" s="203">
        <v>2.0400000000000001E-2</v>
      </c>
      <c r="M2792" s="203">
        <v>0.57140000000000002</v>
      </c>
      <c r="N2792" s="203">
        <v>0.40820000000000001</v>
      </c>
      <c r="O2792" s="206">
        <f t="shared" si="372"/>
        <v>7.4652066199012861</v>
      </c>
      <c r="P2792" s="201">
        <v>1</v>
      </c>
      <c r="Q2792" s="201">
        <v>0</v>
      </c>
    </row>
    <row r="2793" spans="1:17" x14ac:dyDescent="0.3">
      <c r="A2793" s="205" t="s">
        <v>114</v>
      </c>
      <c r="B2793" s="205" t="s">
        <v>115</v>
      </c>
      <c r="C2793" s="200">
        <v>1976</v>
      </c>
      <c r="D2793" s="201">
        <v>242.15484525131578</v>
      </c>
      <c r="E2793" s="201">
        <v>610.91999141715985</v>
      </c>
      <c r="F2793" s="205">
        <f t="shared" si="378"/>
        <v>0</v>
      </c>
      <c r="G2793" s="205">
        <f t="shared" si="377"/>
        <v>52.780989403687499</v>
      </c>
      <c r="H2793" s="205">
        <f t="shared" si="374"/>
        <v>3505.3821032442884</v>
      </c>
      <c r="I2793" s="205">
        <f t="shared" si="375"/>
        <v>8136.9660518543478</v>
      </c>
      <c r="J2793" s="201">
        <f t="shared" si="376"/>
        <v>11695.129144502323</v>
      </c>
      <c r="K2793" s="203">
        <v>0</v>
      </c>
      <c r="L2793" s="203">
        <v>2.0400000000000001E-2</v>
      </c>
      <c r="M2793" s="203">
        <v>0.57140000000000002</v>
      </c>
      <c r="N2793" s="203">
        <v>0.40820000000000001</v>
      </c>
      <c r="O2793" s="206">
        <f t="shared" si="372"/>
        <v>48.296077381250647</v>
      </c>
      <c r="P2793" s="201">
        <v>0</v>
      </c>
      <c r="Q2793" s="201">
        <v>1</v>
      </c>
    </row>
    <row r="2794" spans="1:17" x14ac:dyDescent="0.3">
      <c r="A2794" s="205" t="s">
        <v>114</v>
      </c>
      <c r="B2794" s="205" t="s">
        <v>115</v>
      </c>
      <c r="C2794" s="200">
        <v>1977</v>
      </c>
      <c r="D2794" s="201">
        <v>1452.9290715078946</v>
      </c>
      <c r="E2794" s="201">
        <v>3726.6530799451689</v>
      </c>
      <c r="F2794" s="205">
        <f t="shared" si="378"/>
        <v>0</v>
      </c>
      <c r="G2794" s="205">
        <f t="shared" si="377"/>
        <v>125.1483985057464</v>
      </c>
      <c r="H2794" s="205">
        <f t="shared" si="374"/>
        <v>11390.157770773088</v>
      </c>
      <c r="I2794" s="205">
        <f t="shared" si="375"/>
        <v>8816.9255049001185</v>
      </c>
      <c r="J2794" s="201">
        <f t="shared" si="376"/>
        <v>20332.231674178955</v>
      </c>
      <c r="K2794" s="203">
        <v>0</v>
      </c>
      <c r="L2794" s="203">
        <v>2.0400000000000001E-2</v>
      </c>
      <c r="M2794" s="203">
        <v>0.57140000000000002</v>
      </c>
      <c r="N2794" s="203">
        <v>0.40820000000000001</v>
      </c>
      <c r="O2794" s="206">
        <f t="shared" si="372"/>
        <v>13.993960250982891</v>
      </c>
      <c r="P2794" s="201">
        <v>1</v>
      </c>
      <c r="Q2794" s="201">
        <v>0</v>
      </c>
    </row>
    <row r="2795" spans="1:17" x14ac:dyDescent="0.3">
      <c r="A2795" s="205" t="s">
        <v>114</v>
      </c>
      <c r="B2795" s="205" t="s">
        <v>115</v>
      </c>
      <c r="C2795" s="200">
        <v>1978</v>
      </c>
      <c r="D2795" s="201">
        <v>1210.7742262565789</v>
      </c>
      <c r="E2795" s="201">
        <v>3313.5502352209705</v>
      </c>
      <c r="F2795" s="205">
        <f t="shared" si="378"/>
        <v>0</v>
      </c>
      <c r="G2795" s="205">
        <f t="shared" si="377"/>
        <v>406.64896486484253</v>
      </c>
      <c r="H2795" s="205">
        <f t="shared" si="374"/>
        <v>12341.967744977776</v>
      </c>
      <c r="I2795" s="205">
        <f t="shared" si="375"/>
        <v>7991.3094723319018</v>
      </c>
      <c r="J2795" s="201">
        <f t="shared" si="376"/>
        <v>20739.92618217452</v>
      </c>
      <c r="K2795" s="203">
        <v>0</v>
      </c>
      <c r="L2795" s="203">
        <v>2.0400000000000001E-2</v>
      </c>
      <c r="M2795" s="203">
        <v>0.57140000000000002</v>
      </c>
      <c r="N2795" s="203">
        <v>0.40820000000000001</v>
      </c>
      <c r="O2795" s="206">
        <f t="shared" si="372"/>
        <v>17.129474457263065</v>
      </c>
      <c r="P2795" s="201">
        <v>1</v>
      </c>
      <c r="Q2795" s="201">
        <v>0</v>
      </c>
    </row>
    <row r="2796" spans="1:17" x14ac:dyDescent="0.3">
      <c r="A2796" s="205" t="s">
        <v>114</v>
      </c>
      <c r="B2796" s="205" t="s">
        <v>115</v>
      </c>
      <c r="C2796" s="200">
        <v>1979</v>
      </c>
      <c r="D2796" s="201">
        <v>1695.0839167592103</v>
      </c>
      <c r="E2796" s="201">
        <v>4158.12827908901</v>
      </c>
      <c r="F2796" s="205">
        <f t="shared" si="378"/>
        <v>0</v>
      </c>
      <c r="G2796" s="205">
        <f t="shared" si="377"/>
        <v>440.63028000970706</v>
      </c>
      <c r="H2796" s="205">
        <f t="shared" si="374"/>
        <v>11186.267105562099</v>
      </c>
      <c r="I2796" s="205">
        <f t="shared" si="375"/>
        <v>4601.2914369885066</v>
      </c>
      <c r="J2796" s="201">
        <f t="shared" si="376"/>
        <v>16228.188822560314</v>
      </c>
      <c r="K2796" s="203">
        <v>0</v>
      </c>
      <c r="L2796" s="203">
        <v>2.0400000000000001E-2</v>
      </c>
      <c r="M2796" s="203">
        <v>0.57140000000000002</v>
      </c>
      <c r="N2796" s="203">
        <v>0.40820000000000001</v>
      </c>
      <c r="O2796" s="206">
        <f t="shared" si="372"/>
        <v>9.573678720040359</v>
      </c>
      <c r="P2796" s="201">
        <v>1</v>
      </c>
      <c r="Q2796" s="201">
        <v>0</v>
      </c>
    </row>
    <row r="2797" spans="1:17" x14ac:dyDescent="0.3">
      <c r="A2797" s="205" t="s">
        <v>114</v>
      </c>
      <c r="B2797" s="205" t="s">
        <v>115</v>
      </c>
      <c r="C2797" s="200">
        <v>1980</v>
      </c>
      <c r="D2797" s="201">
        <v>968.61938100526311</v>
      </c>
      <c r="E2797" s="201">
        <v>2587.3034021415438</v>
      </c>
      <c r="F2797" s="205">
        <f t="shared" si="378"/>
        <v>0</v>
      </c>
      <c r="G2797" s="205">
        <f t="shared" si="377"/>
        <v>399.36970415377465</v>
      </c>
      <c r="H2797" s="205">
        <f t="shared" si="374"/>
        <v>6440.9062398217366</v>
      </c>
      <c r="I2797" s="205">
        <f t="shared" si="375"/>
        <v>6830.2216216838315</v>
      </c>
      <c r="J2797" s="201">
        <f t="shared" si="376"/>
        <v>13670.497565659341</v>
      </c>
      <c r="K2797" s="203">
        <v>0</v>
      </c>
      <c r="L2797" s="203">
        <v>2.0400000000000001E-2</v>
      </c>
      <c r="M2797" s="203">
        <v>0.57140000000000002</v>
      </c>
      <c r="N2797" s="203">
        <v>0.40820000000000001</v>
      </c>
      <c r="O2797" s="206">
        <f t="shared" si="372"/>
        <v>14.113384301139707</v>
      </c>
      <c r="P2797" s="201">
        <v>1</v>
      </c>
      <c r="Q2797" s="201">
        <v>0</v>
      </c>
    </row>
    <row r="2798" spans="1:17" x14ac:dyDescent="0.3">
      <c r="A2798" s="205" t="s">
        <v>114</v>
      </c>
      <c r="B2798" s="205" t="s">
        <v>115</v>
      </c>
      <c r="C2798" s="200">
        <v>1981</v>
      </c>
      <c r="D2798" s="201">
        <v>2421.5484525131578</v>
      </c>
      <c r="E2798" s="201">
        <v>6134.7254169483522</v>
      </c>
      <c r="F2798" s="205">
        <f t="shared" si="378"/>
        <v>0</v>
      </c>
      <c r="G2798" s="205">
        <f t="shared" si="377"/>
        <v>229.95185035415369</v>
      </c>
      <c r="H2798" s="205">
        <f t="shared" si="374"/>
        <v>9560.9716673937801</v>
      </c>
      <c r="I2798" s="205">
        <f t="shared" si="375"/>
        <v>7132.8790896794681</v>
      </c>
      <c r="J2798" s="201">
        <f t="shared" si="376"/>
        <v>16923.802607427402</v>
      </c>
      <c r="K2798" s="203">
        <v>0</v>
      </c>
      <c r="L2798" s="203">
        <v>2.0400000000000001E-2</v>
      </c>
      <c r="M2798" s="203">
        <v>0.57140000000000002</v>
      </c>
      <c r="N2798" s="203">
        <v>0.40820000000000001</v>
      </c>
      <c r="O2798" s="206">
        <f t="shared" si="372"/>
        <v>6.9888350116898783</v>
      </c>
      <c r="P2798" s="201">
        <v>1</v>
      </c>
      <c r="Q2798" s="201">
        <v>0</v>
      </c>
    </row>
    <row r="2799" spans="1:17" x14ac:dyDescent="0.3">
      <c r="A2799" s="205" t="s">
        <v>114</v>
      </c>
      <c r="B2799" s="205" t="s">
        <v>115</v>
      </c>
      <c r="C2799" s="200">
        <v>1982</v>
      </c>
      <c r="D2799" s="201">
        <v>7264.6453575394726</v>
      </c>
      <c r="E2799" s="201">
        <v>19933.772787492278</v>
      </c>
      <c r="F2799" s="205">
        <f t="shared" si="378"/>
        <v>0</v>
      </c>
      <c r="G2799" s="205">
        <f t="shared" si="377"/>
        <v>341.34375571374369</v>
      </c>
      <c r="H2799" s="205">
        <f t="shared" si="374"/>
        <v>9984.6328070623422</v>
      </c>
      <c r="I2799" s="205">
        <f t="shared" si="375"/>
        <v>3089.0545915232356</v>
      </c>
      <c r="J2799" s="201">
        <f t="shared" si="376"/>
        <v>13415.031154299322</v>
      </c>
      <c r="K2799" s="203">
        <v>0</v>
      </c>
      <c r="L2799" s="203">
        <v>2.0400000000000001E-2</v>
      </c>
      <c r="M2799" s="203">
        <v>0.57140000000000002</v>
      </c>
      <c r="N2799" s="203">
        <v>0.40820000000000001</v>
      </c>
      <c r="O2799" s="206">
        <f t="shared" si="372"/>
        <v>1.8466188635590848</v>
      </c>
      <c r="P2799" s="201">
        <v>1</v>
      </c>
      <c r="Q2799" s="201">
        <v>0</v>
      </c>
    </row>
    <row r="2800" spans="1:17" x14ac:dyDescent="0.3">
      <c r="A2800" s="205" t="s">
        <v>114</v>
      </c>
      <c r="B2800" s="205" t="s">
        <v>115</v>
      </c>
      <c r="C2800" s="200">
        <v>1983</v>
      </c>
      <c r="D2800" s="201">
        <v>9686.1938100526313</v>
      </c>
      <c r="E2800" s="201">
        <v>21599.5235298876</v>
      </c>
      <c r="F2800" s="205">
        <f t="shared" si="378"/>
        <v>0</v>
      </c>
      <c r="G2800" s="205">
        <f t="shared" si="377"/>
        <v>356.46921467285927</v>
      </c>
      <c r="H2800" s="205">
        <f t="shared" si="374"/>
        <v>4324.0710279186105</v>
      </c>
      <c r="I2800" s="205">
        <f t="shared" si="375"/>
        <v>10452.491106407768</v>
      </c>
      <c r="J2800" s="201">
        <f t="shared" si="376"/>
        <v>15133.031348999237</v>
      </c>
      <c r="K2800" s="203">
        <v>0</v>
      </c>
      <c r="L2800" s="203">
        <v>2.0400000000000001E-2</v>
      </c>
      <c r="M2800" s="203">
        <v>0.57140000000000002</v>
      </c>
      <c r="N2800" s="203">
        <v>0.40820000000000001</v>
      </c>
      <c r="O2800" s="206">
        <f t="shared" si="372"/>
        <v>1.56233001793684</v>
      </c>
      <c r="P2800" s="201">
        <v>1</v>
      </c>
      <c r="Q2800" s="201">
        <v>0</v>
      </c>
    </row>
    <row r="2801" spans="1:17" x14ac:dyDescent="0.3">
      <c r="A2801" s="205" t="s">
        <v>114</v>
      </c>
      <c r="B2801" s="205" t="s">
        <v>115</v>
      </c>
      <c r="C2801" s="200">
        <v>1984</v>
      </c>
      <c r="D2801" s="201">
        <v>7264.6453575394726</v>
      </c>
      <c r="E2801" s="201">
        <v>19576.946282047775</v>
      </c>
      <c r="F2801" s="205">
        <f t="shared" si="378"/>
        <v>0</v>
      </c>
      <c r="G2801" s="205">
        <f t="shared" si="377"/>
        <v>154.37705454942187</v>
      </c>
      <c r="H2801" s="205">
        <f t="shared" si="374"/>
        <v>14631.439045079369</v>
      </c>
      <c r="I2801" s="205">
        <f t="shared" si="375"/>
        <v>8037.757565117995</v>
      </c>
      <c r="J2801" s="201">
        <f t="shared" si="376"/>
        <v>22823.573664746786</v>
      </c>
      <c r="K2801" s="203">
        <v>0</v>
      </c>
      <c r="L2801" s="203">
        <v>2.0400000000000001E-2</v>
      </c>
      <c r="M2801" s="203">
        <v>0.57140000000000002</v>
      </c>
      <c r="N2801" s="203">
        <v>0.40820000000000001</v>
      </c>
      <c r="O2801" s="206">
        <f t="shared" si="372"/>
        <v>3.141732671239041</v>
      </c>
      <c r="P2801" s="201">
        <v>1</v>
      </c>
      <c r="Q2801" s="201">
        <v>0</v>
      </c>
    </row>
    <row r="2802" spans="1:17" x14ac:dyDescent="0.3">
      <c r="A2802" s="205" t="s">
        <v>114</v>
      </c>
      <c r="B2802" s="205" t="s">
        <v>115</v>
      </c>
      <c r="C2802" s="200">
        <v>1985</v>
      </c>
      <c r="D2802" s="201">
        <v>4843.0969050263157</v>
      </c>
      <c r="E2802" s="201">
        <v>11272.149527164396</v>
      </c>
      <c r="F2802" s="205">
        <f t="shared" si="378"/>
        <v>0</v>
      </c>
      <c r="G2802" s="205">
        <f t="shared" si="377"/>
        <v>522.36849233395026</v>
      </c>
      <c r="H2802" s="205">
        <f t="shared" si="374"/>
        <v>11251.285332455715</v>
      </c>
      <c r="I2802" s="205">
        <f t="shared" si="375"/>
        <v>43282.492339567623</v>
      </c>
      <c r="J2802" s="201">
        <f t="shared" si="376"/>
        <v>55056.146164357284</v>
      </c>
      <c r="K2802" s="203">
        <v>0</v>
      </c>
      <c r="L2802" s="203">
        <v>2.0400000000000001E-2</v>
      </c>
      <c r="M2802" s="203">
        <v>0.57140000000000002</v>
      </c>
      <c r="N2802" s="203">
        <v>0.40820000000000001</v>
      </c>
      <c r="O2802" s="206">
        <f t="shared" si="372"/>
        <v>11.367962946852934</v>
      </c>
      <c r="P2802" s="201">
        <v>1</v>
      </c>
      <c r="Q2802" s="201">
        <v>0</v>
      </c>
    </row>
    <row r="2803" spans="1:17" x14ac:dyDescent="0.3">
      <c r="A2803" s="205" t="s">
        <v>114</v>
      </c>
      <c r="B2803" s="205" t="s">
        <v>115</v>
      </c>
      <c r="C2803" s="200">
        <v>1986</v>
      </c>
      <c r="D2803" s="201">
        <v>7264.6453575394726</v>
      </c>
      <c r="E2803" s="201">
        <v>16732.537044791356</v>
      </c>
      <c r="F2803" s="205">
        <f t="shared" si="378"/>
        <v>0</v>
      </c>
      <c r="G2803" s="205">
        <f t="shared" si="377"/>
        <v>401.69097091721483</v>
      </c>
      <c r="H2803" s="205">
        <f t="shared" si="374"/>
        <v>60587.006670330578</v>
      </c>
      <c r="I2803" s="205">
        <f t="shared" si="375"/>
        <v>38832.261990705767</v>
      </c>
      <c r="J2803" s="201">
        <f t="shared" si="376"/>
        <v>99820.959631953563</v>
      </c>
      <c r="K2803" s="203">
        <v>0</v>
      </c>
      <c r="L2803" s="203">
        <v>2.0400000000000001E-2</v>
      </c>
      <c r="M2803" s="203">
        <v>0.57140000000000002</v>
      </c>
      <c r="N2803" s="203">
        <v>0.40820000000000001</v>
      </c>
      <c r="O2803" s="206">
        <f t="shared" si="372"/>
        <v>13.740651431574193</v>
      </c>
      <c r="P2803" s="201">
        <v>1</v>
      </c>
      <c r="Q2803" s="201">
        <v>0</v>
      </c>
    </row>
    <row r="2804" spans="1:17" x14ac:dyDescent="0.3">
      <c r="A2804" s="205" t="s">
        <v>114</v>
      </c>
      <c r="B2804" s="205" t="s">
        <v>115</v>
      </c>
      <c r="C2804" s="200">
        <v>1987</v>
      </c>
      <c r="D2804" s="201">
        <v>9686.1938100526313</v>
      </c>
      <c r="E2804" s="201">
        <v>17473.981111414669</v>
      </c>
      <c r="F2804" s="205">
        <f t="shared" si="378"/>
        <v>0</v>
      </c>
      <c r="G2804" s="205">
        <f t="shared" si="377"/>
        <v>2163.0642913453689</v>
      </c>
      <c r="H2804" s="205">
        <f t="shared" si="374"/>
        <v>54357.556348577353</v>
      </c>
      <c r="I2804" s="205">
        <f t="shared" si="375"/>
        <v>25766.030236247469</v>
      </c>
      <c r="J2804" s="201">
        <f t="shared" si="376"/>
        <v>82286.650876170199</v>
      </c>
      <c r="K2804" s="203">
        <v>0</v>
      </c>
      <c r="L2804" s="203">
        <v>2.0400000000000001E-2</v>
      </c>
      <c r="M2804" s="203">
        <v>0.57140000000000002</v>
      </c>
      <c r="N2804" s="203">
        <v>0.40820000000000001</v>
      </c>
      <c r="O2804" s="206">
        <f t="shared" si="372"/>
        <v>8.4952513329612067</v>
      </c>
      <c r="P2804" s="201">
        <v>1</v>
      </c>
      <c r="Q2804" s="201">
        <v>0</v>
      </c>
    </row>
    <row r="2805" spans="1:17" x14ac:dyDescent="0.3">
      <c r="A2805" s="205" t="s">
        <v>114</v>
      </c>
      <c r="B2805" s="205" t="s">
        <v>115</v>
      </c>
      <c r="C2805" s="200">
        <v>1988</v>
      </c>
      <c r="D2805" s="201">
        <v>2421.5484525131578</v>
      </c>
      <c r="E2805" s="201">
        <v>7567.5026739912682</v>
      </c>
      <c r="F2805" s="205">
        <f t="shared" si="378"/>
        <v>0</v>
      </c>
      <c r="G2805" s="205">
        <f t="shared" si="377"/>
        <v>1940.6617947339482</v>
      </c>
      <c r="H2805" s="205">
        <f t="shared" si="374"/>
        <v>36067.39264329202</v>
      </c>
      <c r="I2805" s="205" t="s">
        <v>18</v>
      </c>
      <c r="J2805" s="201" t="s">
        <v>18</v>
      </c>
      <c r="K2805" s="203">
        <v>0</v>
      </c>
      <c r="L2805" s="203">
        <v>2.0400000000000001E-2</v>
      </c>
      <c r="M2805" s="203">
        <v>0.57140000000000002</v>
      </c>
      <c r="N2805" s="203">
        <v>0.40820000000000001</v>
      </c>
      <c r="O2805" s="206" t="e">
        <f t="shared" si="372"/>
        <v>#VALUE!</v>
      </c>
      <c r="P2805" s="201">
        <v>0</v>
      </c>
      <c r="Q2805" s="201">
        <v>0</v>
      </c>
    </row>
    <row r="2806" spans="1:17" x14ac:dyDescent="0.3">
      <c r="A2806" s="205" t="s">
        <v>114</v>
      </c>
      <c r="B2806" s="205" t="s">
        <v>115</v>
      </c>
      <c r="C2806" s="200">
        <v>1989</v>
      </c>
      <c r="D2806" s="201">
        <v>13560.671334073682</v>
      </c>
      <c r="E2806" s="201">
        <v>25606.298643821086</v>
      </c>
      <c r="F2806" s="205">
        <f t="shared" si="378"/>
        <v>0</v>
      </c>
      <c r="G2806" s="205">
        <f t="shared" si="377"/>
        <v>1287.6703008805694</v>
      </c>
      <c r="H2806" s="205" t="s">
        <v>18</v>
      </c>
      <c r="I2806" s="205">
        <f t="shared" si="375"/>
        <v>49713.415459471231</v>
      </c>
      <c r="J2806" s="201" t="s">
        <v>18</v>
      </c>
      <c r="K2806" s="203">
        <v>0</v>
      </c>
      <c r="L2806" s="203">
        <v>2.0400000000000001E-2</v>
      </c>
      <c r="M2806" s="203">
        <v>0.57140000000000002</v>
      </c>
      <c r="N2806" s="203">
        <v>0.40820000000000001</v>
      </c>
      <c r="O2806" s="206" t="e">
        <f t="shared" si="372"/>
        <v>#VALUE!</v>
      </c>
      <c r="P2806" s="201">
        <v>0</v>
      </c>
      <c r="Q2806" s="201">
        <v>0</v>
      </c>
    </row>
    <row r="2807" spans="1:17" x14ac:dyDescent="0.3">
      <c r="A2807" s="205" t="s">
        <v>114</v>
      </c>
      <c r="B2807" s="205" t="s">
        <v>115</v>
      </c>
      <c r="C2807" s="200">
        <v>1990</v>
      </c>
      <c r="D2807" s="201">
        <v>7264.6453575394726</v>
      </c>
      <c r="E2807" s="201">
        <v>19690.733868490923</v>
      </c>
      <c r="F2807" s="205">
        <f t="shared" si="378"/>
        <v>0</v>
      </c>
      <c r="G2807" s="205" t="s">
        <v>18</v>
      </c>
      <c r="H2807" s="205">
        <f t="shared" si="374"/>
        <v>69589.038690695394</v>
      </c>
      <c r="I2807" s="205">
        <f t="shared" si="375"/>
        <v>51348.32346813663</v>
      </c>
      <c r="J2807" s="201">
        <f t="shared" si="376"/>
        <v>120937.36215883202</v>
      </c>
      <c r="K2807" s="203">
        <v>0</v>
      </c>
      <c r="L2807" s="203">
        <v>2.0400000000000001E-2</v>
      </c>
      <c r="M2807" s="203">
        <v>0.57140000000000002</v>
      </c>
      <c r="N2807" s="203">
        <v>0.40820000000000001</v>
      </c>
      <c r="O2807" s="206">
        <f t="shared" si="372"/>
        <v>16.647386927610928</v>
      </c>
      <c r="P2807" s="201">
        <v>1</v>
      </c>
      <c r="Q2807" s="201">
        <v>0</v>
      </c>
    </row>
    <row r="2808" spans="1:17" x14ac:dyDescent="0.3">
      <c r="A2808" s="205" t="s">
        <v>114</v>
      </c>
      <c r="B2808" s="205" t="s">
        <v>115</v>
      </c>
      <c r="C2808" s="200">
        <v>1991</v>
      </c>
      <c r="D2808" s="201">
        <v>48430.969050263157</v>
      </c>
      <c r="E2808" s="201">
        <v>106032.56330124357</v>
      </c>
      <c r="F2808" s="205">
        <v>0</v>
      </c>
      <c r="G2808" s="205">
        <f t="shared" si="377"/>
        <v>2484.4529039030208</v>
      </c>
      <c r="H2808" s="205">
        <f t="shared" si="374"/>
        <v>71877.589489694437</v>
      </c>
      <c r="I2808" s="205">
        <f t="shared" si="375"/>
        <v>42729.513812837758</v>
      </c>
      <c r="J2808" s="201">
        <f t="shared" si="376"/>
        <v>117091.55620643521</v>
      </c>
      <c r="K2808" s="203">
        <v>0</v>
      </c>
      <c r="L2808" s="203">
        <v>2.0400000000000001E-2</v>
      </c>
      <c r="M2808" s="203">
        <v>0.57140000000000002</v>
      </c>
      <c r="N2808" s="203">
        <v>0.40820000000000001</v>
      </c>
      <c r="O2808" s="206">
        <f t="shared" si="372"/>
        <v>2.4177000481843338</v>
      </c>
      <c r="P2808" s="201">
        <v>1</v>
      </c>
      <c r="Q2808" s="201">
        <v>0</v>
      </c>
    </row>
    <row r="2809" spans="1:17" x14ac:dyDescent="0.3">
      <c r="A2809" s="205" t="s">
        <v>114</v>
      </c>
      <c r="B2809" s="205" t="s">
        <v>115</v>
      </c>
      <c r="C2809" s="200">
        <v>1992</v>
      </c>
      <c r="D2809" s="201">
        <v>32690.904108927629</v>
      </c>
      <c r="E2809" s="201">
        <v>95130.480134017067</v>
      </c>
      <c r="F2809" s="205">
        <f t="shared" si="378"/>
        <v>0</v>
      </c>
      <c r="G2809" s="205">
        <f t="shared" si="377"/>
        <v>2566.1582526947263</v>
      </c>
      <c r="H2809" s="205">
        <f t="shared" si="374"/>
        <v>59812.945106946347</v>
      </c>
      <c r="I2809" s="205">
        <f t="shared" si="375"/>
        <v>5817.3441631508003</v>
      </c>
      <c r="J2809" s="201">
        <f t="shared" si="376"/>
        <v>68196.447522791874</v>
      </c>
      <c r="K2809" s="203">
        <v>0</v>
      </c>
      <c r="L2809" s="203">
        <v>2.0400000000000001E-2</v>
      </c>
      <c r="M2809" s="203">
        <v>0.57140000000000002</v>
      </c>
      <c r="N2809" s="203">
        <v>0.40820000000000001</v>
      </c>
      <c r="O2809" s="206">
        <f t="shared" si="372"/>
        <v>2.0860985458082806</v>
      </c>
      <c r="P2809" s="201">
        <v>1</v>
      </c>
      <c r="Q2809" s="201">
        <v>0</v>
      </c>
    </row>
    <row r="2810" spans="1:17" x14ac:dyDescent="0.3">
      <c r="A2810" s="205" t="s">
        <v>114</v>
      </c>
      <c r="B2810" s="205" t="s">
        <v>115</v>
      </c>
      <c r="C2810" s="200">
        <v>1993</v>
      </c>
      <c r="D2810" s="201">
        <v>26637.032977644732</v>
      </c>
      <c r="E2810" s="201">
        <v>63121.093180420059</v>
      </c>
      <c r="F2810" s="205">
        <f t="shared" si="378"/>
        <v>0</v>
      </c>
      <c r="G2810" s="205">
        <f t="shared" si="377"/>
        <v>2135.4289117635726</v>
      </c>
      <c r="H2810" s="205">
        <f t="shared" si="374"/>
        <v>8143.1417315638591</v>
      </c>
      <c r="I2810" s="205">
        <f t="shared" si="375"/>
        <v>9424.1542303348451</v>
      </c>
      <c r="J2810" s="201">
        <f t="shared" si="376"/>
        <v>19702.724873662279</v>
      </c>
      <c r="K2810" s="203">
        <v>0</v>
      </c>
      <c r="L2810" s="203">
        <v>2.0400000000000001E-2</v>
      </c>
      <c r="M2810" s="203">
        <v>0.57140000000000002</v>
      </c>
      <c r="N2810" s="203">
        <v>0.40820000000000001</v>
      </c>
      <c r="O2810" s="206">
        <f t="shared" si="372"/>
        <v>0.73967415553368476</v>
      </c>
      <c r="P2810" s="201">
        <v>1</v>
      </c>
      <c r="Q2810" s="201">
        <v>0</v>
      </c>
    </row>
    <row r="2811" spans="1:17" x14ac:dyDescent="0.3">
      <c r="A2811" s="205" t="s">
        <v>114</v>
      </c>
      <c r="B2811" s="205" t="s">
        <v>115</v>
      </c>
      <c r="C2811" s="200">
        <v>1994</v>
      </c>
      <c r="D2811" s="201" t="s">
        <v>18</v>
      </c>
      <c r="E2811" s="201" t="s">
        <v>18</v>
      </c>
      <c r="F2811" s="205">
        <f t="shared" si="378"/>
        <v>0</v>
      </c>
      <c r="G2811" s="205">
        <f t="shared" si="377"/>
        <v>290.72469605163235</v>
      </c>
      <c r="H2811" s="205">
        <f t="shared" si="374"/>
        <v>13191.968954466756</v>
      </c>
      <c r="I2811" s="205">
        <f t="shared" si="375"/>
        <v>3394.2507147302035</v>
      </c>
      <c r="J2811" s="201">
        <f t="shared" si="376"/>
        <v>16876.944365248593</v>
      </c>
      <c r="K2811" s="203">
        <v>0</v>
      </c>
      <c r="L2811" s="203">
        <v>2.0400000000000001E-2</v>
      </c>
      <c r="M2811" s="203">
        <v>0.57140000000000002</v>
      </c>
      <c r="N2811" s="203">
        <v>0.40820000000000001</v>
      </c>
      <c r="O2811" s="206" t="e">
        <f t="shared" si="372"/>
        <v>#VALUE!</v>
      </c>
      <c r="P2811" s="201">
        <v>0</v>
      </c>
      <c r="Q2811" s="201">
        <v>0</v>
      </c>
    </row>
    <row r="2812" spans="1:17" x14ac:dyDescent="0.3">
      <c r="A2812" s="205" t="s">
        <v>114</v>
      </c>
      <c r="B2812" s="205" t="s">
        <v>115</v>
      </c>
      <c r="C2812" s="200">
        <v>1995</v>
      </c>
      <c r="D2812" s="201">
        <v>42377.09791898026</v>
      </c>
      <c r="E2812" s="201">
        <v>121786.90705406964</v>
      </c>
      <c r="F2812" s="205">
        <f t="shared" si="378"/>
        <v>0</v>
      </c>
      <c r="G2812" s="205">
        <f t="shared" si="377"/>
        <v>470.97684051648906</v>
      </c>
      <c r="H2812" s="205">
        <f t="shared" si="374"/>
        <v>4751.2857873513922</v>
      </c>
      <c r="I2812" s="205">
        <f t="shared" si="375"/>
        <v>3189.113883725212</v>
      </c>
      <c r="J2812" s="201">
        <f t="shared" si="376"/>
        <v>8411.3765115930928</v>
      </c>
      <c r="K2812" s="203">
        <v>0</v>
      </c>
      <c r="L2812" s="203">
        <v>2.0400000000000001E-2</v>
      </c>
      <c r="M2812" s="203">
        <v>0.57140000000000002</v>
      </c>
      <c r="N2812" s="203">
        <v>0.40820000000000001</v>
      </c>
      <c r="O2812" s="206">
        <f t="shared" si="372"/>
        <v>0.19848873388344332</v>
      </c>
      <c r="P2812" s="201">
        <v>1</v>
      </c>
      <c r="Q2812" s="201">
        <v>0</v>
      </c>
    </row>
    <row r="2813" spans="1:17" x14ac:dyDescent="0.3">
      <c r="A2813" s="205" t="s">
        <v>114</v>
      </c>
      <c r="B2813" s="205" t="s">
        <v>115</v>
      </c>
      <c r="C2813" s="200">
        <v>1996</v>
      </c>
      <c r="D2813" s="201">
        <v>49641.74327651973</v>
      </c>
      <c r="E2813" s="201">
        <v>125792.0712105258</v>
      </c>
      <c r="F2813" s="205">
        <f t="shared" si="378"/>
        <v>0</v>
      </c>
      <c r="G2813" s="205">
        <f t="shared" si="377"/>
        <v>169.62938407764858</v>
      </c>
      <c r="H2813" s="205">
        <f t="shared" si="374"/>
        <v>4464.1344271449934</v>
      </c>
      <c r="I2813" s="205" t="s">
        <v>18</v>
      </c>
      <c r="J2813" s="201" t="s">
        <v>18</v>
      </c>
      <c r="K2813" s="203">
        <v>0</v>
      </c>
      <c r="L2813" s="203">
        <v>2.0400000000000001E-2</v>
      </c>
      <c r="M2813" s="203">
        <v>0.57140000000000002</v>
      </c>
      <c r="N2813" s="203">
        <v>0.40820000000000001</v>
      </c>
      <c r="O2813" s="206" t="e">
        <f t="shared" si="372"/>
        <v>#VALUE!</v>
      </c>
      <c r="P2813" s="201">
        <v>0</v>
      </c>
      <c r="Q2813" s="201">
        <v>0</v>
      </c>
    </row>
    <row r="2814" spans="1:17" x14ac:dyDescent="0.3">
      <c r="A2814" s="205" t="s">
        <v>114</v>
      </c>
      <c r="B2814" s="205" t="s">
        <v>115</v>
      </c>
      <c r="C2814" s="200">
        <v>1997</v>
      </c>
      <c r="D2814" s="201">
        <v>29058.58143015789</v>
      </c>
      <c r="E2814" s="201">
        <v>104677.88783154768</v>
      </c>
      <c r="F2814" s="205">
        <f t="shared" si="378"/>
        <v>0</v>
      </c>
      <c r="G2814" s="205">
        <f t="shared" si="377"/>
        <v>159.37756792747263</v>
      </c>
      <c r="H2814" s="205" t="s">
        <v>18</v>
      </c>
      <c r="I2814" s="205">
        <f t="shared" si="375"/>
        <v>6779.5534415417187</v>
      </c>
      <c r="J2814" s="201" t="s">
        <v>18</v>
      </c>
      <c r="K2814" s="203">
        <v>0</v>
      </c>
      <c r="L2814" s="203">
        <v>2.0400000000000001E-2</v>
      </c>
      <c r="M2814" s="203">
        <v>0.57140000000000002</v>
      </c>
      <c r="N2814" s="203">
        <v>0.40820000000000001</v>
      </c>
      <c r="O2814" s="206" t="e">
        <f t="shared" si="372"/>
        <v>#VALUE!</v>
      </c>
      <c r="P2814" s="201">
        <v>0</v>
      </c>
      <c r="Q2814" s="201">
        <v>0</v>
      </c>
    </row>
    <row r="2815" spans="1:17" x14ac:dyDescent="0.3">
      <c r="A2815" s="205" t="s">
        <v>114</v>
      </c>
      <c r="B2815" s="205" t="s">
        <v>115</v>
      </c>
      <c r="C2815" s="200">
        <v>1998</v>
      </c>
      <c r="D2815" s="201">
        <v>7264.6453575394726</v>
      </c>
      <c r="E2815" s="201">
        <v>14251.210590766292</v>
      </c>
      <c r="F2815" s="205">
        <f t="shared" si="378"/>
        <v>0</v>
      </c>
      <c r="G2815" s="205" t="s">
        <v>18</v>
      </c>
      <c r="H2815" s="205">
        <f t="shared" si="374"/>
        <v>9490.0461452644249</v>
      </c>
      <c r="I2815" s="205">
        <f t="shared" si="375"/>
        <v>5239.8051409417931</v>
      </c>
      <c r="J2815" s="201">
        <f t="shared" si="376"/>
        <v>14729.851286206218</v>
      </c>
      <c r="K2815" s="203">
        <v>0</v>
      </c>
      <c r="L2815" s="203">
        <v>2.0400000000000001E-2</v>
      </c>
      <c r="M2815" s="203">
        <v>0.57140000000000002</v>
      </c>
      <c r="N2815" s="203">
        <v>0.40820000000000001</v>
      </c>
      <c r="O2815" s="206">
        <f t="shared" si="372"/>
        <v>2.0276077580193403</v>
      </c>
      <c r="P2815" s="201">
        <v>1</v>
      </c>
      <c r="Q2815" s="201">
        <v>0</v>
      </c>
    </row>
    <row r="2816" spans="1:17" x14ac:dyDescent="0.3">
      <c r="A2816" s="205" t="s">
        <v>114</v>
      </c>
      <c r="B2816" s="205" t="s">
        <v>115</v>
      </c>
      <c r="C2816" s="200">
        <v>1999</v>
      </c>
      <c r="D2816" s="201">
        <v>18161.613393848682</v>
      </c>
      <c r="E2816" s="201">
        <v>23087.10002531809</v>
      </c>
      <c r="F2816" s="205">
        <v>0</v>
      </c>
      <c r="G2816" s="205">
        <f t="shared" si="377"/>
        <v>338.81158796533822</v>
      </c>
      <c r="H2816" s="205">
        <f t="shared" si="374"/>
        <v>7334.7002879327301</v>
      </c>
      <c r="I2816" s="205" t="s">
        <v>18</v>
      </c>
      <c r="J2816" s="201" t="s">
        <v>18</v>
      </c>
      <c r="K2816" s="203">
        <v>0</v>
      </c>
      <c r="L2816" s="203">
        <v>2.0400000000000001E-2</v>
      </c>
      <c r="M2816" s="203">
        <v>0.57140000000000002</v>
      </c>
      <c r="N2816" s="203">
        <v>0.40820000000000001</v>
      </c>
      <c r="O2816" s="206" t="e">
        <f t="shared" si="372"/>
        <v>#VALUE!</v>
      </c>
      <c r="P2816" s="201">
        <v>0</v>
      </c>
      <c r="Q2816" s="201">
        <v>0</v>
      </c>
    </row>
    <row r="2817" spans="1:17" x14ac:dyDescent="0.3">
      <c r="A2817" s="205" t="s">
        <v>114</v>
      </c>
      <c r="B2817" s="205" t="s">
        <v>115</v>
      </c>
      <c r="C2817" s="200">
        <v>2000</v>
      </c>
      <c r="D2817" s="201">
        <v>3632.3226787697363</v>
      </c>
      <c r="E2817" s="201">
        <v>8315.1658861592441</v>
      </c>
      <c r="F2817" s="205">
        <f t="shared" si="378"/>
        <v>0</v>
      </c>
      <c r="G2817" s="205">
        <f t="shared" si="377"/>
        <v>261.86189337386719</v>
      </c>
      <c r="H2817" s="205" t="s">
        <v>18</v>
      </c>
      <c r="I2817" s="205">
        <f t="shared" si="375"/>
        <v>7155.6071534096163</v>
      </c>
      <c r="J2817" s="201" t="s">
        <v>18</v>
      </c>
      <c r="K2817" s="203">
        <v>0</v>
      </c>
      <c r="L2817" s="203">
        <v>2.0400000000000001E-2</v>
      </c>
      <c r="M2817" s="203">
        <v>0.57140000000000002</v>
      </c>
      <c r="N2817" s="203">
        <v>0.40820000000000001</v>
      </c>
      <c r="O2817" s="206" t="e">
        <f t="shared" si="372"/>
        <v>#VALUE!</v>
      </c>
      <c r="P2817" s="201">
        <v>0</v>
      </c>
      <c r="Q2817" s="201">
        <v>0</v>
      </c>
    </row>
    <row r="2818" spans="1:17" x14ac:dyDescent="0.3">
      <c r="A2818" s="205" t="s">
        <v>114</v>
      </c>
      <c r="B2818" s="205" t="s">
        <v>115</v>
      </c>
      <c r="C2818" s="200">
        <v>2001</v>
      </c>
      <c r="D2818" s="201">
        <v>4843.0969050263157</v>
      </c>
      <c r="E2818" s="201">
        <v>7812.6258787976776</v>
      </c>
      <c r="F2818" s="205">
        <f t="shared" si="378"/>
        <v>0</v>
      </c>
      <c r="G2818" s="205" t="s">
        <v>18</v>
      </c>
      <c r="H2818" s="205">
        <f t="shared" si="374"/>
        <v>10016.447641984945</v>
      </c>
      <c r="I2818" s="205">
        <f t="shared" si="375"/>
        <v>8911.3480411328583</v>
      </c>
      <c r="J2818" s="201">
        <f t="shared" si="376"/>
        <v>18927.795683117802</v>
      </c>
      <c r="K2818" s="203">
        <v>0</v>
      </c>
      <c r="L2818" s="203">
        <v>2.0400000000000001E-2</v>
      </c>
      <c r="M2818" s="203">
        <v>0.57140000000000002</v>
      </c>
      <c r="N2818" s="203">
        <v>0.40820000000000001</v>
      </c>
      <c r="O2818" s="206">
        <f t="shared" si="372"/>
        <v>3.9082009000220399</v>
      </c>
      <c r="P2818" s="201">
        <v>1</v>
      </c>
      <c r="Q2818" s="201">
        <v>0</v>
      </c>
    </row>
    <row r="2819" spans="1:17" x14ac:dyDescent="0.3">
      <c r="A2819" s="205" t="s">
        <v>114</v>
      </c>
      <c r="B2819" s="205" t="s">
        <v>115</v>
      </c>
      <c r="C2819" s="200">
        <v>2002</v>
      </c>
      <c r="D2819" s="201" t="s">
        <v>18</v>
      </c>
      <c r="E2819" s="201" t="s">
        <v>18</v>
      </c>
      <c r="F2819" s="205">
        <v>0</v>
      </c>
      <c r="G2819" s="205">
        <f t="shared" si="377"/>
        <v>357.60506107191617</v>
      </c>
      <c r="H2819" s="205">
        <f t="shared" si="374"/>
        <v>12474.140790551972</v>
      </c>
      <c r="I2819" s="205">
        <f t="shared" si="375"/>
        <v>6914.1021578024092</v>
      </c>
      <c r="J2819" s="201">
        <f t="shared" si="376"/>
        <v>19745.848009426296</v>
      </c>
      <c r="K2819" s="203">
        <v>0</v>
      </c>
      <c r="L2819" s="203">
        <v>2.0400000000000001E-2</v>
      </c>
      <c r="M2819" s="203">
        <v>0.57140000000000002</v>
      </c>
      <c r="N2819" s="203">
        <v>0.40820000000000001</v>
      </c>
      <c r="O2819" s="206" t="e">
        <f t="shared" ref="O2819:O2882" si="379">J2819/D2819</f>
        <v>#VALUE!</v>
      </c>
      <c r="P2819" s="201">
        <v>0</v>
      </c>
      <c r="Q2819" s="201">
        <v>0</v>
      </c>
    </row>
    <row r="2820" spans="1:17" x14ac:dyDescent="0.3">
      <c r="A2820" s="205" t="s">
        <v>114</v>
      </c>
      <c r="B2820" s="205" t="s">
        <v>115</v>
      </c>
      <c r="C2820" s="200">
        <v>2003</v>
      </c>
      <c r="D2820" s="201">
        <v>12107.742262565789</v>
      </c>
      <c r="E2820" s="201">
        <v>16608.411174771481</v>
      </c>
      <c r="F2820" s="205">
        <f t="shared" si="378"/>
        <v>0</v>
      </c>
      <c r="G2820" s="205">
        <f t="shared" si="377"/>
        <v>445.34909367738931</v>
      </c>
      <c r="H2820" s="205">
        <f t="shared" si="374"/>
        <v>9678.3879788542308</v>
      </c>
      <c r="I2820" s="205">
        <f t="shared" si="375"/>
        <v>7120.3885354891845</v>
      </c>
      <c r="J2820" s="201">
        <f t="shared" si="376"/>
        <v>17244.125608020804</v>
      </c>
      <c r="K2820" s="203">
        <v>0</v>
      </c>
      <c r="L2820" s="203">
        <v>2.0400000000000001E-2</v>
      </c>
      <c r="M2820" s="203">
        <v>0.57140000000000002</v>
      </c>
      <c r="N2820" s="203">
        <v>0.40820000000000001</v>
      </c>
      <c r="O2820" s="206">
        <f t="shared" si="379"/>
        <v>1.4242230495222441</v>
      </c>
      <c r="P2820" s="201">
        <v>1</v>
      </c>
      <c r="Q2820" s="201">
        <v>0</v>
      </c>
    </row>
    <row r="2821" spans="1:17" x14ac:dyDescent="0.3">
      <c r="A2821" s="205" t="s">
        <v>114</v>
      </c>
      <c r="B2821" s="205" t="s">
        <v>115</v>
      </c>
      <c r="C2821" s="200">
        <v>2004</v>
      </c>
      <c r="D2821" s="201">
        <v>9383.5002534884861</v>
      </c>
      <c r="E2821" s="201">
        <v>12836.36732224839</v>
      </c>
      <c r="F2821" s="205">
        <f t="shared" si="378"/>
        <v>0</v>
      </c>
      <c r="G2821" s="205">
        <f t="shared" si="377"/>
        <v>345.53572763147758</v>
      </c>
      <c r="H2821" s="205">
        <f t="shared" si="374"/>
        <v>9967.1484791242528</v>
      </c>
      <c r="I2821" s="205">
        <f t="shared" si="375"/>
        <v>2431.8345299602715</v>
      </c>
      <c r="J2821" s="201">
        <f t="shared" si="376"/>
        <v>12744.518736716002</v>
      </c>
      <c r="K2821" s="203">
        <v>0</v>
      </c>
      <c r="L2821" s="203">
        <v>2.0400000000000001E-2</v>
      </c>
      <c r="M2821" s="203">
        <v>0.57140000000000002</v>
      </c>
      <c r="N2821" s="203">
        <v>0.40820000000000001</v>
      </c>
      <c r="O2821" s="206">
        <f t="shared" si="379"/>
        <v>1.3581838751459505</v>
      </c>
      <c r="P2821" s="201">
        <v>1</v>
      </c>
      <c r="Q2821" s="201">
        <v>0</v>
      </c>
    </row>
    <row r="2822" spans="1:17" x14ac:dyDescent="0.3">
      <c r="A2822" s="205" t="s">
        <v>114</v>
      </c>
      <c r="B2822" s="205" t="s">
        <v>115</v>
      </c>
      <c r="C2822" s="200">
        <v>2005</v>
      </c>
      <c r="D2822" s="201" t="s">
        <v>18</v>
      </c>
      <c r="E2822" s="201" t="s">
        <v>18</v>
      </c>
      <c r="F2822" s="205">
        <f t="shared" si="378"/>
        <v>0</v>
      </c>
      <c r="G2822" s="205">
        <f t="shared" si="377"/>
        <v>355.84499295438354</v>
      </c>
      <c r="H2822" s="205">
        <f t="shared" si="374"/>
        <v>3404.0917452702088</v>
      </c>
      <c r="I2822" s="205">
        <f t="shared" si="375"/>
        <v>2974.8220934481151</v>
      </c>
      <c r="J2822" s="201">
        <f t="shared" si="376"/>
        <v>6734.7588316727069</v>
      </c>
      <c r="K2822" s="203">
        <v>0</v>
      </c>
      <c r="L2822" s="203">
        <v>2.0400000000000001E-2</v>
      </c>
      <c r="M2822" s="203">
        <v>0.57140000000000002</v>
      </c>
      <c r="N2822" s="203">
        <v>0.40820000000000001</v>
      </c>
      <c r="O2822" s="206" t="e">
        <f t="shared" si="379"/>
        <v>#VALUE!</v>
      </c>
      <c r="P2822" s="201">
        <v>0</v>
      </c>
      <c r="Q2822" s="201">
        <v>0</v>
      </c>
    </row>
    <row r="2823" spans="1:17" x14ac:dyDescent="0.3">
      <c r="A2823" s="205" t="s">
        <v>114</v>
      </c>
      <c r="B2823" s="205" t="s">
        <v>115</v>
      </c>
      <c r="C2823" s="200">
        <v>2006</v>
      </c>
      <c r="D2823" s="201">
        <v>9991.3089150692886</v>
      </c>
      <c r="E2823" s="201">
        <v>17529.659856466478</v>
      </c>
      <c r="F2823" s="205">
        <f t="shared" si="378"/>
        <v>0</v>
      </c>
      <c r="G2823" s="205">
        <f t="shared" si="377"/>
        <v>121.53215191374215</v>
      </c>
      <c r="H2823" s="205">
        <f t="shared" si="374"/>
        <v>4164.1679181681848</v>
      </c>
      <c r="I2823" s="205">
        <f t="shared" si="375"/>
        <v>4393.3181481037227</v>
      </c>
      <c r="J2823" s="201">
        <f t="shared" si="376"/>
        <v>8679.0182181856508</v>
      </c>
      <c r="K2823" s="203">
        <v>0</v>
      </c>
      <c r="L2823" s="203">
        <v>2.0400000000000001E-2</v>
      </c>
      <c r="M2823" s="203">
        <v>0.57140000000000002</v>
      </c>
      <c r="N2823" s="203">
        <v>0.40820000000000001</v>
      </c>
      <c r="O2823" s="206">
        <f t="shared" si="379"/>
        <v>0.86865677880258618</v>
      </c>
      <c r="P2823" s="201">
        <v>1</v>
      </c>
      <c r="Q2823" s="201">
        <v>0</v>
      </c>
    </row>
    <row r="2824" spans="1:17" x14ac:dyDescent="0.3">
      <c r="A2824" s="205" t="s">
        <v>114</v>
      </c>
      <c r="B2824" s="205" t="s">
        <v>115</v>
      </c>
      <c r="C2824" s="200">
        <v>2007</v>
      </c>
      <c r="D2824" s="201">
        <v>16224.374631838156</v>
      </c>
      <c r="E2824" s="201">
        <v>21830.837925362219</v>
      </c>
      <c r="F2824" s="205">
        <f t="shared" si="378"/>
        <v>0</v>
      </c>
      <c r="G2824" s="205">
        <f t="shared" si="377"/>
        <v>148.66822809000871</v>
      </c>
      <c r="H2824" s="205">
        <f t="shared" si="374"/>
        <v>6149.7843944793412</v>
      </c>
      <c r="I2824" s="205">
        <f t="shared" si="375"/>
        <v>3793.6195514037677</v>
      </c>
      <c r="J2824" s="201">
        <f t="shared" si="376"/>
        <v>10092.072173973118</v>
      </c>
      <c r="K2824" s="203">
        <v>0</v>
      </c>
      <c r="L2824" s="203">
        <v>2.0400000000000001E-2</v>
      </c>
      <c r="M2824" s="203">
        <v>0.57140000000000002</v>
      </c>
      <c r="N2824" s="203">
        <v>0.40820000000000001</v>
      </c>
      <c r="O2824" s="206">
        <f t="shared" si="379"/>
        <v>0.62203150524944006</v>
      </c>
      <c r="P2824" s="201">
        <v>1</v>
      </c>
      <c r="Q2824" s="201">
        <v>0</v>
      </c>
    </row>
    <row r="2825" spans="1:17" x14ac:dyDescent="0.3">
      <c r="A2825" s="205" t="s">
        <v>114</v>
      </c>
      <c r="B2825" s="205" t="s">
        <v>115</v>
      </c>
      <c r="C2825" s="200">
        <v>2008</v>
      </c>
      <c r="D2825" s="201">
        <v>10896.96803630921</v>
      </c>
      <c r="E2825" s="201">
        <v>16938.025864288116</v>
      </c>
      <c r="F2825" s="205">
        <f t="shared" si="378"/>
        <v>0</v>
      </c>
      <c r="G2825" s="205">
        <f t="shared" si="377"/>
        <v>219.55828079695235</v>
      </c>
      <c r="H2825" s="205">
        <f t="shared" si="374"/>
        <v>5310.3238894466267</v>
      </c>
      <c r="I2825" s="205">
        <f t="shared" si="375"/>
        <v>9105.1311100630701</v>
      </c>
      <c r="J2825" s="201">
        <f t="shared" si="376"/>
        <v>14635.013280306648</v>
      </c>
      <c r="K2825" s="203">
        <v>0</v>
      </c>
      <c r="L2825" s="203">
        <v>2.0400000000000001E-2</v>
      </c>
      <c r="M2825" s="203">
        <v>0.57140000000000002</v>
      </c>
      <c r="N2825" s="203">
        <v>0.40820000000000001</v>
      </c>
      <c r="O2825" s="206">
        <f t="shared" si="379"/>
        <v>1.3430353499746073</v>
      </c>
      <c r="P2825" s="201">
        <v>1</v>
      </c>
      <c r="Q2825" s="201">
        <v>0</v>
      </c>
    </row>
    <row r="2826" spans="1:17" x14ac:dyDescent="0.3">
      <c r="A2826" s="205" t="s">
        <v>114</v>
      </c>
      <c r="B2826" s="205" t="s">
        <v>115</v>
      </c>
      <c r="C2826" s="200">
        <v>2009</v>
      </c>
      <c r="D2826" s="201">
        <v>13869.41876176911</v>
      </c>
      <c r="E2826" s="201">
        <v>17443.38200756782</v>
      </c>
      <c r="F2826" s="205">
        <f t="shared" si="378"/>
        <v>0</v>
      </c>
      <c r="G2826" s="205">
        <f t="shared" si="377"/>
        <v>189.58804225535735</v>
      </c>
      <c r="H2826" s="205">
        <f t="shared" si="374"/>
        <v>12745.399108990787</v>
      </c>
      <c r="I2826" s="205" t="s">
        <v>18</v>
      </c>
      <c r="J2826" s="201" t="s">
        <v>18</v>
      </c>
      <c r="K2826" s="203">
        <v>0</v>
      </c>
      <c r="L2826" s="203">
        <v>2.0400000000000001E-2</v>
      </c>
      <c r="M2826" s="203">
        <v>0.57140000000000002</v>
      </c>
      <c r="N2826" s="203">
        <v>0.40820000000000001</v>
      </c>
      <c r="O2826" s="206" t="e">
        <f t="shared" si="379"/>
        <v>#VALUE!</v>
      </c>
      <c r="P2826" s="201">
        <v>0</v>
      </c>
      <c r="Q2826" s="201">
        <v>0</v>
      </c>
    </row>
    <row r="2827" spans="1:17" x14ac:dyDescent="0.3">
      <c r="A2827" s="205" t="s">
        <v>114</v>
      </c>
      <c r="B2827" s="205" t="s">
        <v>115</v>
      </c>
      <c r="C2827" s="200">
        <v>2010</v>
      </c>
      <c r="D2827" s="201">
        <v>4461.7030237554927</v>
      </c>
      <c r="E2827" s="201">
        <v>5957.4584271442227</v>
      </c>
      <c r="F2827" s="205" t="s">
        <v>18</v>
      </c>
      <c r="G2827" s="205" t="s">
        <v>18</v>
      </c>
      <c r="H2827" s="205" t="s">
        <v>18</v>
      </c>
      <c r="I2827" s="205" t="s">
        <v>18</v>
      </c>
      <c r="J2827" s="205" t="s">
        <v>18</v>
      </c>
      <c r="K2827" s="203">
        <v>0</v>
      </c>
      <c r="L2827" s="203">
        <v>2.0400000000000001E-2</v>
      </c>
      <c r="M2827" s="203">
        <v>0.57140000000000002</v>
      </c>
      <c r="N2827" s="203">
        <v>0.40820000000000001</v>
      </c>
      <c r="O2827" s="206" t="e">
        <f t="shared" si="379"/>
        <v>#VALUE!</v>
      </c>
      <c r="P2827" s="201">
        <v>0</v>
      </c>
      <c r="Q2827" s="201">
        <v>0</v>
      </c>
    </row>
    <row r="2828" spans="1:17" x14ac:dyDescent="0.3">
      <c r="A2828" s="205" t="s">
        <v>114</v>
      </c>
      <c r="B2828" s="205" t="s">
        <v>115</v>
      </c>
      <c r="C2828" s="200">
        <v>2011</v>
      </c>
      <c r="D2828" s="201">
        <v>5578.0368603640591</v>
      </c>
      <c r="E2828" s="201">
        <v>7287.6582397063084</v>
      </c>
      <c r="F2828" s="205" t="s">
        <v>18</v>
      </c>
      <c r="G2828" s="205" t="s">
        <v>18</v>
      </c>
      <c r="H2828" s="205" t="s">
        <v>18</v>
      </c>
      <c r="I2828" s="205" t="s">
        <v>18</v>
      </c>
      <c r="J2828" s="205" t="s">
        <v>18</v>
      </c>
      <c r="K2828" s="203">
        <v>0</v>
      </c>
      <c r="L2828" s="203">
        <v>2.0400000000000001E-2</v>
      </c>
      <c r="M2828" s="203">
        <v>0.57140000000000002</v>
      </c>
      <c r="N2828" s="203">
        <v>0.40820000000000001</v>
      </c>
      <c r="O2828" s="206" t="e">
        <f t="shared" si="379"/>
        <v>#VALUE!</v>
      </c>
      <c r="P2828" s="201">
        <v>0</v>
      </c>
      <c r="Q2828" s="201">
        <v>0</v>
      </c>
    </row>
    <row r="2829" spans="1:17" x14ac:dyDescent="0.3">
      <c r="A2829" s="205" t="s">
        <v>114</v>
      </c>
      <c r="B2829" s="205" t="s">
        <v>115</v>
      </c>
      <c r="C2829" s="200">
        <v>2012</v>
      </c>
      <c r="D2829" s="201">
        <v>8112.1873159190782</v>
      </c>
      <c r="E2829" s="201">
        <v>10762.660823380016</v>
      </c>
      <c r="F2829" s="205" t="s">
        <v>18</v>
      </c>
      <c r="G2829" s="205" t="s">
        <v>18</v>
      </c>
      <c r="H2829" s="205" t="s">
        <v>18</v>
      </c>
      <c r="I2829" s="205" t="s">
        <v>18</v>
      </c>
      <c r="J2829" s="205" t="s">
        <v>18</v>
      </c>
      <c r="K2829" s="203">
        <v>0</v>
      </c>
      <c r="L2829" s="203">
        <v>2.0400000000000001E-2</v>
      </c>
      <c r="M2829" s="203">
        <v>0.57140000000000002</v>
      </c>
      <c r="N2829" s="203">
        <v>0.40820000000000001</v>
      </c>
      <c r="O2829" s="206" t="e">
        <f t="shared" si="379"/>
        <v>#VALUE!</v>
      </c>
      <c r="P2829" s="201">
        <v>0</v>
      </c>
      <c r="Q2829" s="201">
        <v>0</v>
      </c>
    </row>
    <row r="2830" spans="1:17" x14ac:dyDescent="0.3">
      <c r="A2830" s="205" t="s">
        <v>114</v>
      </c>
      <c r="B2830" s="205" t="s">
        <v>115</v>
      </c>
      <c r="C2830" s="200">
        <v>2013</v>
      </c>
      <c r="D2830" s="201">
        <v>7834.9200181063215</v>
      </c>
      <c r="E2830" s="201">
        <v>9293.5314831057512</v>
      </c>
      <c r="F2830" s="205" t="s">
        <v>18</v>
      </c>
      <c r="G2830" s="205" t="s">
        <v>18</v>
      </c>
      <c r="H2830" s="205" t="s">
        <v>18</v>
      </c>
      <c r="I2830" s="205" t="s">
        <v>18</v>
      </c>
      <c r="J2830" s="205" t="s">
        <v>18</v>
      </c>
      <c r="K2830" s="203">
        <v>0</v>
      </c>
      <c r="L2830" s="203">
        <v>2.0400000000000001E-2</v>
      </c>
      <c r="M2830" s="203">
        <v>0.57140000000000002</v>
      </c>
      <c r="N2830" s="203">
        <v>0.40820000000000001</v>
      </c>
      <c r="O2830" s="206" t="e">
        <f t="shared" si="379"/>
        <v>#VALUE!</v>
      </c>
      <c r="P2830" s="201">
        <v>0</v>
      </c>
      <c r="Q2830" s="201">
        <v>0</v>
      </c>
    </row>
    <row r="2831" spans="1:17" x14ac:dyDescent="0.3">
      <c r="A2831" s="205" t="s">
        <v>114</v>
      </c>
      <c r="B2831" s="205" t="s">
        <v>115</v>
      </c>
      <c r="C2831" s="200">
        <v>2014</v>
      </c>
      <c r="D2831" s="201">
        <v>17435.148858094733</v>
      </c>
      <c r="E2831" s="201">
        <v>22305.563718919821</v>
      </c>
      <c r="F2831" s="205" t="s">
        <v>18</v>
      </c>
      <c r="G2831" s="205" t="s">
        <v>18</v>
      </c>
      <c r="H2831" s="205" t="s">
        <v>18</v>
      </c>
      <c r="I2831" s="205" t="s">
        <v>18</v>
      </c>
      <c r="J2831" s="205" t="s">
        <v>18</v>
      </c>
      <c r="K2831" s="203">
        <v>0</v>
      </c>
      <c r="L2831" s="203">
        <v>2.0400000000000001E-2</v>
      </c>
      <c r="M2831" s="203">
        <v>0.57140000000000002</v>
      </c>
      <c r="N2831" s="203">
        <v>0.40820000000000001</v>
      </c>
      <c r="O2831" s="206" t="e">
        <f t="shared" si="379"/>
        <v>#VALUE!</v>
      </c>
      <c r="P2831" s="201">
        <v>0</v>
      </c>
      <c r="Q2831" s="201">
        <v>0</v>
      </c>
    </row>
    <row r="2832" spans="1:17" x14ac:dyDescent="0.3">
      <c r="A2832" t="s">
        <v>117</v>
      </c>
      <c r="B2832" t="s">
        <v>118</v>
      </c>
      <c r="C2832" s="200">
        <v>1954</v>
      </c>
      <c r="D2832" s="205" t="s">
        <v>18</v>
      </c>
      <c r="E2832" s="201" t="s">
        <v>18</v>
      </c>
      <c r="F2832" s="205" t="s">
        <v>18</v>
      </c>
      <c r="G2832" s="205" t="s">
        <v>18</v>
      </c>
      <c r="H2832" s="205" t="s">
        <v>18</v>
      </c>
      <c r="I2832" s="205" t="s">
        <v>18</v>
      </c>
      <c r="J2832" s="205" t="s">
        <v>18</v>
      </c>
      <c r="K2832" s="205">
        <v>6.7033049999999997E-2</v>
      </c>
      <c r="L2832" s="205">
        <v>0.32314090000000001</v>
      </c>
      <c r="M2832" s="205">
        <v>0.52838070000000004</v>
      </c>
      <c r="N2832" s="205">
        <v>8.1445310000000007E-2</v>
      </c>
      <c r="O2832" s="206" t="e">
        <f t="shared" si="379"/>
        <v>#VALUE!</v>
      </c>
      <c r="P2832" s="201">
        <v>0</v>
      </c>
      <c r="Q2832" s="201">
        <v>0</v>
      </c>
    </row>
    <row r="2833" spans="1:17" x14ac:dyDescent="0.3">
      <c r="A2833" s="205" t="s">
        <v>117</v>
      </c>
      <c r="B2833" s="205" t="s">
        <v>118</v>
      </c>
      <c r="C2833" s="200">
        <v>1955</v>
      </c>
      <c r="D2833" s="205" t="s">
        <v>18</v>
      </c>
      <c r="E2833" s="201" t="s">
        <v>18</v>
      </c>
      <c r="F2833" s="205" t="s">
        <v>18</v>
      </c>
      <c r="G2833" s="205" t="s">
        <v>18</v>
      </c>
      <c r="H2833" s="205" t="s">
        <v>18</v>
      </c>
      <c r="I2833" s="205" t="s">
        <v>18</v>
      </c>
      <c r="J2833" s="205" t="s">
        <v>18</v>
      </c>
      <c r="K2833" s="205">
        <v>6.7033049999999997E-2</v>
      </c>
      <c r="L2833" s="205">
        <v>0.32314090000000001</v>
      </c>
      <c r="M2833" s="205">
        <v>0.52838070000000004</v>
      </c>
      <c r="N2833" s="205">
        <v>8.1445310000000007E-2</v>
      </c>
      <c r="O2833" s="206" t="e">
        <f t="shared" si="379"/>
        <v>#VALUE!</v>
      </c>
      <c r="P2833" s="201">
        <v>0</v>
      </c>
      <c r="Q2833" s="201">
        <v>0</v>
      </c>
    </row>
    <row r="2834" spans="1:17" x14ac:dyDescent="0.3">
      <c r="A2834" s="205" t="s">
        <v>117</v>
      </c>
      <c r="B2834" s="205" t="s">
        <v>118</v>
      </c>
      <c r="C2834" s="200">
        <v>1956</v>
      </c>
      <c r="D2834" s="205" t="s">
        <v>18</v>
      </c>
      <c r="E2834" s="201" t="s">
        <v>18</v>
      </c>
      <c r="F2834" s="205" t="s">
        <v>18</v>
      </c>
      <c r="G2834" s="205" t="s">
        <v>18</v>
      </c>
      <c r="H2834" s="205" t="s">
        <v>18</v>
      </c>
      <c r="I2834" s="205" t="s">
        <v>18</v>
      </c>
      <c r="J2834" s="205" t="s">
        <v>18</v>
      </c>
      <c r="K2834" s="205">
        <v>6.7033049999999997E-2</v>
      </c>
      <c r="L2834" s="205">
        <v>0.32314090000000001</v>
      </c>
      <c r="M2834" s="205">
        <v>0.52838070000000004</v>
      </c>
      <c r="N2834" s="205">
        <v>8.1445310000000007E-2</v>
      </c>
      <c r="O2834" s="206" t="e">
        <f t="shared" si="379"/>
        <v>#VALUE!</v>
      </c>
      <c r="P2834" s="201">
        <v>0</v>
      </c>
      <c r="Q2834" s="201">
        <v>0</v>
      </c>
    </row>
    <row r="2835" spans="1:17" x14ac:dyDescent="0.3">
      <c r="A2835" s="205" t="s">
        <v>117</v>
      </c>
      <c r="B2835" s="205" t="s">
        <v>118</v>
      </c>
      <c r="C2835" s="200">
        <v>1957</v>
      </c>
      <c r="D2835" s="205" t="s">
        <v>18</v>
      </c>
      <c r="E2835" s="201" t="s">
        <v>18</v>
      </c>
      <c r="F2835" s="205" t="s">
        <v>18</v>
      </c>
      <c r="G2835" s="205" t="s">
        <v>18</v>
      </c>
      <c r="H2835" s="205" t="s">
        <v>18</v>
      </c>
      <c r="I2835" s="205" t="s">
        <v>18</v>
      </c>
      <c r="J2835" s="205" t="s">
        <v>18</v>
      </c>
      <c r="K2835" s="205">
        <v>6.7033049999999997E-2</v>
      </c>
      <c r="L2835" s="205">
        <v>0.32314090000000001</v>
      </c>
      <c r="M2835" s="205">
        <v>0.52838070000000004</v>
      </c>
      <c r="N2835" s="205">
        <v>8.1445310000000007E-2</v>
      </c>
      <c r="O2835" s="206" t="e">
        <f t="shared" si="379"/>
        <v>#VALUE!</v>
      </c>
      <c r="P2835" s="201">
        <v>0</v>
      </c>
      <c r="Q2835" s="201">
        <v>0</v>
      </c>
    </row>
    <row r="2836" spans="1:17" x14ac:dyDescent="0.3">
      <c r="A2836" s="205" t="s">
        <v>117</v>
      </c>
      <c r="B2836" s="205" t="s">
        <v>118</v>
      </c>
      <c r="C2836" s="200">
        <v>1958</v>
      </c>
      <c r="D2836" s="205" t="s">
        <v>18</v>
      </c>
      <c r="E2836" s="201" t="s">
        <v>18</v>
      </c>
      <c r="F2836" s="205" t="s">
        <v>18</v>
      </c>
      <c r="G2836" s="205" t="s">
        <v>18</v>
      </c>
      <c r="H2836" s="205" t="s">
        <v>18</v>
      </c>
      <c r="I2836" s="205" t="s">
        <v>18</v>
      </c>
      <c r="J2836" s="205" t="s">
        <v>18</v>
      </c>
      <c r="K2836" s="205">
        <v>6.7033049999999997E-2</v>
      </c>
      <c r="L2836" s="205">
        <v>0.32314090000000001</v>
      </c>
      <c r="M2836" s="205">
        <v>0.52838070000000004</v>
      </c>
      <c r="N2836" s="205">
        <v>8.1445310000000007E-2</v>
      </c>
      <c r="O2836" s="206" t="e">
        <f t="shared" si="379"/>
        <v>#VALUE!</v>
      </c>
      <c r="P2836" s="201">
        <v>0</v>
      </c>
      <c r="Q2836" s="201">
        <v>0</v>
      </c>
    </row>
    <row r="2837" spans="1:17" x14ac:dyDescent="0.3">
      <c r="A2837" s="205" t="s">
        <v>117</v>
      </c>
      <c r="B2837" s="205" t="s">
        <v>118</v>
      </c>
      <c r="C2837" s="200">
        <v>1959</v>
      </c>
      <c r="D2837" s="205" t="s">
        <v>18</v>
      </c>
      <c r="E2837" s="201" t="s">
        <v>18</v>
      </c>
      <c r="F2837" s="205" t="s">
        <v>18</v>
      </c>
      <c r="G2837" s="205" t="s">
        <v>18</v>
      </c>
      <c r="H2837" s="205" t="s">
        <v>18</v>
      </c>
      <c r="I2837" s="205" t="s">
        <v>18</v>
      </c>
      <c r="J2837" s="205" t="s">
        <v>18</v>
      </c>
      <c r="K2837" s="205">
        <v>6.7033049999999997E-2</v>
      </c>
      <c r="L2837" s="205">
        <v>0.32314090000000001</v>
      </c>
      <c r="M2837" s="205">
        <v>0.52838070000000004</v>
      </c>
      <c r="N2837" s="205">
        <v>8.1445310000000007E-2</v>
      </c>
      <c r="O2837" s="206" t="e">
        <f t="shared" si="379"/>
        <v>#VALUE!</v>
      </c>
      <c r="P2837" s="201">
        <v>0</v>
      </c>
      <c r="Q2837" s="201">
        <v>0</v>
      </c>
    </row>
    <row r="2838" spans="1:17" x14ac:dyDescent="0.3">
      <c r="A2838" s="205" t="s">
        <v>117</v>
      </c>
      <c r="B2838" s="205" t="s">
        <v>118</v>
      </c>
      <c r="C2838" s="200">
        <v>1960</v>
      </c>
      <c r="D2838" s="205" t="s">
        <v>18</v>
      </c>
      <c r="E2838" s="201" t="s">
        <v>18</v>
      </c>
      <c r="F2838" s="205" t="s">
        <v>18</v>
      </c>
      <c r="G2838" s="205" t="s">
        <v>18</v>
      </c>
      <c r="H2838" s="205" t="s">
        <v>18</v>
      </c>
      <c r="I2838" s="205" t="s">
        <v>18</v>
      </c>
      <c r="J2838" s="205" t="s">
        <v>18</v>
      </c>
      <c r="K2838" s="205">
        <v>6.7033049999999997E-2</v>
      </c>
      <c r="L2838" s="205">
        <v>0.32314090000000001</v>
      </c>
      <c r="M2838" s="205">
        <v>0.52838070000000004</v>
      </c>
      <c r="N2838" s="205">
        <v>8.1445310000000007E-2</v>
      </c>
      <c r="O2838" s="206" t="e">
        <f t="shared" si="379"/>
        <v>#VALUE!</v>
      </c>
      <c r="P2838" s="201">
        <v>0</v>
      </c>
      <c r="Q2838" s="201">
        <v>0</v>
      </c>
    </row>
    <row r="2839" spans="1:17" x14ac:dyDescent="0.3">
      <c r="A2839" s="205" t="s">
        <v>117</v>
      </c>
      <c r="B2839" s="205" t="s">
        <v>118</v>
      </c>
      <c r="C2839" s="200">
        <v>1961</v>
      </c>
      <c r="D2839" s="205" t="s">
        <v>18</v>
      </c>
      <c r="E2839" s="201" t="s">
        <v>18</v>
      </c>
      <c r="F2839" s="205" t="s">
        <v>18</v>
      </c>
      <c r="G2839" s="205" t="s">
        <v>18</v>
      </c>
      <c r="H2839" s="205" t="s">
        <v>18</v>
      </c>
      <c r="I2839" s="205" t="s">
        <v>18</v>
      </c>
      <c r="J2839" s="205" t="s">
        <v>18</v>
      </c>
      <c r="K2839" s="205">
        <v>6.7033049999999997E-2</v>
      </c>
      <c r="L2839" s="205">
        <v>0.32314090000000001</v>
      </c>
      <c r="M2839" s="205">
        <v>0.52838070000000004</v>
      </c>
      <c r="N2839" s="205">
        <v>8.1445310000000007E-2</v>
      </c>
      <c r="O2839" s="206" t="e">
        <f t="shared" si="379"/>
        <v>#VALUE!</v>
      </c>
      <c r="P2839" s="201">
        <v>0</v>
      </c>
      <c r="Q2839" s="201">
        <v>0</v>
      </c>
    </row>
    <row r="2840" spans="1:17" x14ac:dyDescent="0.3">
      <c r="A2840" s="205" t="s">
        <v>117</v>
      </c>
      <c r="B2840" s="205" t="s">
        <v>118</v>
      </c>
      <c r="C2840" s="200">
        <v>1962</v>
      </c>
      <c r="D2840" s="205" t="s">
        <v>18</v>
      </c>
      <c r="E2840" s="201" t="s">
        <v>18</v>
      </c>
      <c r="F2840" s="205" t="s">
        <v>18</v>
      </c>
      <c r="G2840" s="205" t="s">
        <v>18</v>
      </c>
      <c r="H2840" s="205" t="s">
        <v>18</v>
      </c>
      <c r="I2840" s="205" t="s">
        <v>18</v>
      </c>
      <c r="J2840" s="205" t="s">
        <v>18</v>
      </c>
      <c r="K2840" s="205">
        <v>6.7033049999999997E-2</v>
      </c>
      <c r="L2840" s="205">
        <v>0.32314090000000001</v>
      </c>
      <c r="M2840" s="205">
        <v>0.52838070000000004</v>
      </c>
      <c r="N2840" s="205">
        <v>8.1445310000000007E-2</v>
      </c>
      <c r="O2840" s="206" t="e">
        <f t="shared" si="379"/>
        <v>#VALUE!</v>
      </c>
      <c r="P2840" s="201">
        <v>0</v>
      </c>
      <c r="Q2840" s="201">
        <v>0</v>
      </c>
    </row>
    <row r="2841" spans="1:17" x14ac:dyDescent="0.3">
      <c r="A2841" s="205" t="s">
        <v>117</v>
      </c>
      <c r="B2841" s="205" t="s">
        <v>118</v>
      </c>
      <c r="C2841" s="200">
        <v>1963</v>
      </c>
      <c r="D2841" s="205" t="s">
        <v>18</v>
      </c>
      <c r="E2841" s="201" t="s">
        <v>18</v>
      </c>
      <c r="F2841" s="205" t="s">
        <v>18</v>
      </c>
      <c r="G2841" s="205" t="s">
        <v>18</v>
      </c>
      <c r="H2841" s="205" t="s">
        <v>18</v>
      </c>
      <c r="I2841" s="205" t="s">
        <v>18</v>
      </c>
      <c r="J2841" s="205" t="s">
        <v>18</v>
      </c>
      <c r="K2841" s="205">
        <v>6.7033049999999997E-2</v>
      </c>
      <c r="L2841" s="205">
        <v>0.32314090000000001</v>
      </c>
      <c r="M2841" s="205">
        <v>0.52838070000000004</v>
      </c>
      <c r="N2841" s="205">
        <v>8.1445310000000007E-2</v>
      </c>
      <c r="O2841" s="206" t="e">
        <f t="shared" si="379"/>
        <v>#VALUE!</v>
      </c>
      <c r="P2841" s="201">
        <v>0</v>
      </c>
      <c r="Q2841" s="201">
        <v>0</v>
      </c>
    </row>
    <row r="2842" spans="1:17" x14ac:dyDescent="0.3">
      <c r="A2842" s="205" t="s">
        <v>117</v>
      </c>
      <c r="B2842" s="205" t="s">
        <v>118</v>
      </c>
      <c r="C2842" s="200">
        <v>1964</v>
      </c>
      <c r="D2842" s="205" t="s">
        <v>18</v>
      </c>
      <c r="E2842" s="201" t="s">
        <v>18</v>
      </c>
      <c r="F2842" s="205" t="s">
        <v>18</v>
      </c>
      <c r="G2842" s="205" t="s">
        <v>18</v>
      </c>
      <c r="H2842" s="205" t="s">
        <v>18</v>
      </c>
      <c r="I2842" s="205" t="s">
        <v>18</v>
      </c>
      <c r="J2842" s="205" t="s">
        <v>18</v>
      </c>
      <c r="K2842" s="205">
        <v>6.7033049999999997E-2</v>
      </c>
      <c r="L2842" s="205">
        <v>0.32314090000000001</v>
      </c>
      <c r="M2842" s="205">
        <v>0.52838070000000004</v>
      </c>
      <c r="N2842" s="205">
        <v>8.1445310000000007E-2</v>
      </c>
      <c r="O2842" s="206" t="e">
        <f t="shared" si="379"/>
        <v>#VALUE!</v>
      </c>
      <c r="P2842" s="201">
        <v>0</v>
      </c>
      <c r="Q2842" s="201">
        <v>0</v>
      </c>
    </row>
    <row r="2843" spans="1:17" x14ac:dyDescent="0.3">
      <c r="A2843" s="205" t="s">
        <v>117</v>
      </c>
      <c r="B2843" s="205" t="s">
        <v>118</v>
      </c>
      <c r="C2843" s="200">
        <v>1965</v>
      </c>
      <c r="D2843" s="205" t="s">
        <v>18</v>
      </c>
      <c r="E2843" s="201" t="s">
        <v>18</v>
      </c>
      <c r="F2843" s="205" t="s">
        <v>18</v>
      </c>
      <c r="G2843" s="205" t="s">
        <v>18</v>
      </c>
      <c r="H2843" s="205" t="s">
        <v>18</v>
      </c>
      <c r="I2843" s="205" t="s">
        <v>18</v>
      </c>
      <c r="J2843" s="205" t="s">
        <v>18</v>
      </c>
      <c r="K2843" s="205">
        <v>6.7033049999999997E-2</v>
      </c>
      <c r="L2843" s="205">
        <v>0.32314090000000001</v>
      </c>
      <c r="M2843" s="205">
        <v>0.52838070000000004</v>
      </c>
      <c r="N2843" s="205">
        <v>8.1445310000000007E-2</v>
      </c>
      <c r="O2843" s="206" t="e">
        <f t="shared" si="379"/>
        <v>#VALUE!</v>
      </c>
      <c r="P2843" s="201">
        <v>0</v>
      </c>
      <c r="Q2843" s="201">
        <v>0</v>
      </c>
    </row>
    <row r="2844" spans="1:17" x14ac:dyDescent="0.3">
      <c r="A2844" s="205" t="s">
        <v>117</v>
      </c>
      <c r="B2844" s="205" t="s">
        <v>118</v>
      </c>
      <c r="C2844" s="200">
        <v>1966</v>
      </c>
      <c r="D2844" s="205" t="s">
        <v>18</v>
      </c>
      <c r="E2844" s="201" t="s">
        <v>18</v>
      </c>
      <c r="F2844" s="205" t="s">
        <v>18</v>
      </c>
      <c r="G2844" s="205" t="s">
        <v>18</v>
      </c>
      <c r="H2844" s="205" t="s">
        <v>18</v>
      </c>
      <c r="I2844" s="205" t="s">
        <v>18</v>
      </c>
      <c r="J2844" s="205" t="s">
        <v>18</v>
      </c>
      <c r="K2844" s="205">
        <v>6.7033049999999997E-2</v>
      </c>
      <c r="L2844" s="205">
        <v>0.32314090000000001</v>
      </c>
      <c r="M2844" s="205">
        <v>0.52838070000000004</v>
      </c>
      <c r="N2844" s="205">
        <v>8.1445310000000007E-2</v>
      </c>
      <c r="O2844" s="206" t="e">
        <f t="shared" si="379"/>
        <v>#VALUE!</v>
      </c>
      <c r="P2844" s="201">
        <v>0</v>
      </c>
      <c r="Q2844" s="201">
        <v>0</v>
      </c>
    </row>
    <row r="2845" spans="1:17" x14ac:dyDescent="0.3">
      <c r="A2845" s="205" t="s">
        <v>117</v>
      </c>
      <c r="B2845" s="205" t="s">
        <v>118</v>
      </c>
      <c r="C2845" s="200">
        <v>1967</v>
      </c>
      <c r="D2845" s="205" t="s">
        <v>18</v>
      </c>
      <c r="E2845" s="201" t="s">
        <v>18</v>
      </c>
      <c r="F2845" s="205" t="s">
        <v>18</v>
      </c>
      <c r="G2845" s="205" t="s">
        <v>18</v>
      </c>
      <c r="H2845" s="205" t="s">
        <v>18</v>
      </c>
      <c r="I2845" s="205" t="s">
        <v>18</v>
      </c>
      <c r="J2845" s="205" t="s">
        <v>18</v>
      </c>
      <c r="K2845" s="205">
        <v>6.7033049999999997E-2</v>
      </c>
      <c r="L2845" s="205">
        <v>0.32314090000000001</v>
      </c>
      <c r="M2845" s="205">
        <v>0.52838070000000004</v>
      </c>
      <c r="N2845" s="205">
        <v>8.1445310000000007E-2</v>
      </c>
      <c r="O2845" s="206" t="e">
        <f t="shared" si="379"/>
        <v>#VALUE!</v>
      </c>
      <c r="P2845" s="201">
        <v>0</v>
      </c>
      <c r="Q2845" s="201">
        <v>0</v>
      </c>
    </row>
    <row r="2846" spans="1:17" x14ac:dyDescent="0.3">
      <c r="A2846" s="205" t="s">
        <v>117</v>
      </c>
      <c r="B2846" s="205" t="s">
        <v>118</v>
      </c>
      <c r="C2846" s="200">
        <v>1968</v>
      </c>
      <c r="D2846" s="205" t="s">
        <v>18</v>
      </c>
      <c r="E2846" s="201" t="s">
        <v>18</v>
      </c>
      <c r="F2846" s="205" t="s">
        <v>18</v>
      </c>
      <c r="G2846" s="205" t="s">
        <v>18</v>
      </c>
      <c r="H2846" s="205" t="s">
        <v>18</v>
      </c>
      <c r="I2846" s="205" t="s">
        <v>18</v>
      </c>
      <c r="J2846" s="205" t="s">
        <v>18</v>
      </c>
      <c r="K2846" s="205">
        <v>6.7033049999999997E-2</v>
      </c>
      <c r="L2846" s="205">
        <v>0.32314090000000001</v>
      </c>
      <c r="M2846" s="205">
        <v>0.52838070000000004</v>
      </c>
      <c r="N2846" s="205">
        <v>8.1445310000000007E-2</v>
      </c>
      <c r="O2846" s="206" t="e">
        <f t="shared" si="379"/>
        <v>#VALUE!</v>
      </c>
      <c r="P2846" s="201">
        <v>0</v>
      </c>
      <c r="Q2846" s="201">
        <v>0</v>
      </c>
    </row>
    <row r="2847" spans="1:17" x14ac:dyDescent="0.3">
      <c r="A2847" s="205" t="s">
        <v>117</v>
      </c>
      <c r="B2847" s="205" t="s">
        <v>118</v>
      </c>
      <c r="C2847" s="200">
        <v>1969</v>
      </c>
      <c r="D2847" s="205" t="s">
        <v>18</v>
      </c>
      <c r="E2847" s="201" t="s">
        <v>18</v>
      </c>
      <c r="F2847" s="205" t="s">
        <v>18</v>
      </c>
      <c r="G2847" s="205" t="s">
        <v>18</v>
      </c>
      <c r="H2847" s="205" t="s">
        <v>18</v>
      </c>
      <c r="I2847" s="205" t="s">
        <v>18</v>
      </c>
      <c r="J2847" s="205" t="s">
        <v>18</v>
      </c>
      <c r="K2847" s="205">
        <v>6.7033049999999997E-2</v>
      </c>
      <c r="L2847" s="205">
        <v>0.32314090000000001</v>
      </c>
      <c r="M2847" s="205">
        <v>0.52838070000000004</v>
      </c>
      <c r="N2847" s="205">
        <v>8.1445310000000007E-2</v>
      </c>
      <c r="O2847" s="206" t="e">
        <f t="shared" si="379"/>
        <v>#VALUE!</v>
      </c>
      <c r="P2847" s="201">
        <v>0</v>
      </c>
      <c r="Q2847" s="201">
        <v>0</v>
      </c>
    </row>
    <row r="2848" spans="1:17" x14ac:dyDescent="0.3">
      <c r="A2848" s="205" t="s">
        <v>117</v>
      </c>
      <c r="B2848" s="205" t="s">
        <v>118</v>
      </c>
      <c r="C2848" s="200">
        <v>1970</v>
      </c>
      <c r="D2848" s="205" t="s">
        <v>18</v>
      </c>
      <c r="E2848" s="201" t="s">
        <v>18</v>
      </c>
      <c r="F2848" s="205" t="s">
        <v>18</v>
      </c>
      <c r="G2848" s="205" t="s">
        <v>18</v>
      </c>
      <c r="H2848" s="205" t="s">
        <v>18</v>
      </c>
      <c r="I2848" s="205" t="s">
        <v>18</v>
      </c>
      <c r="J2848" s="205" t="s">
        <v>18</v>
      </c>
      <c r="K2848" s="205">
        <v>6.7033049999999997E-2</v>
      </c>
      <c r="L2848" s="205">
        <v>0.32314090000000001</v>
      </c>
      <c r="M2848" s="205">
        <v>0.52838070000000004</v>
      </c>
      <c r="N2848" s="205">
        <v>8.1445310000000007E-2</v>
      </c>
      <c r="O2848" s="206" t="e">
        <f t="shared" si="379"/>
        <v>#VALUE!</v>
      </c>
      <c r="P2848" s="201">
        <v>0</v>
      </c>
      <c r="Q2848" s="201">
        <v>0</v>
      </c>
    </row>
    <row r="2849" spans="1:17" x14ac:dyDescent="0.3">
      <c r="A2849" s="205" t="s">
        <v>117</v>
      </c>
      <c r="B2849" s="205" t="s">
        <v>118</v>
      </c>
      <c r="C2849" s="200">
        <v>1971</v>
      </c>
      <c r="D2849" s="205" t="s">
        <v>18</v>
      </c>
      <c r="E2849" s="201" t="s">
        <v>18</v>
      </c>
      <c r="F2849" s="205" t="s">
        <v>18</v>
      </c>
      <c r="G2849" s="205" t="s">
        <v>18</v>
      </c>
      <c r="H2849" s="205" t="s">
        <v>18</v>
      </c>
      <c r="I2849" s="205" t="s">
        <v>18</v>
      </c>
      <c r="J2849" s="205" t="s">
        <v>18</v>
      </c>
      <c r="K2849" s="205">
        <v>6.7033049999999997E-2</v>
      </c>
      <c r="L2849" s="205">
        <v>0.32314090000000001</v>
      </c>
      <c r="M2849" s="205">
        <v>0.52838070000000004</v>
      </c>
      <c r="N2849" s="205">
        <v>8.1445310000000007E-2</v>
      </c>
      <c r="O2849" s="206" t="e">
        <f t="shared" si="379"/>
        <v>#VALUE!</v>
      </c>
      <c r="P2849" s="201">
        <v>0</v>
      </c>
      <c r="Q2849" s="201">
        <v>0</v>
      </c>
    </row>
    <row r="2850" spans="1:17" x14ac:dyDescent="0.3">
      <c r="A2850" s="205" t="s">
        <v>117</v>
      </c>
      <c r="B2850" s="205" t="s">
        <v>118</v>
      </c>
      <c r="C2850" s="200">
        <v>1972</v>
      </c>
      <c r="D2850" s="205" t="s">
        <v>18</v>
      </c>
      <c r="E2850" s="201" t="s">
        <v>18</v>
      </c>
      <c r="F2850" s="205" t="s">
        <v>18</v>
      </c>
      <c r="G2850" s="205" t="s">
        <v>18</v>
      </c>
      <c r="H2850" s="205" t="s">
        <v>18</v>
      </c>
      <c r="I2850" s="205" t="s">
        <v>18</v>
      </c>
      <c r="J2850" s="205" t="s">
        <v>18</v>
      </c>
      <c r="K2850" s="205">
        <v>6.7033049999999997E-2</v>
      </c>
      <c r="L2850" s="205">
        <v>0.32314090000000001</v>
      </c>
      <c r="M2850" s="205">
        <v>0.52838070000000004</v>
      </c>
      <c r="N2850" s="205">
        <v>8.1445310000000007E-2</v>
      </c>
      <c r="O2850" s="206" t="e">
        <f t="shared" si="379"/>
        <v>#VALUE!</v>
      </c>
      <c r="P2850" s="201">
        <v>0</v>
      </c>
      <c r="Q2850" s="201">
        <v>0</v>
      </c>
    </row>
    <row r="2851" spans="1:17" x14ac:dyDescent="0.3">
      <c r="A2851" s="205" t="s">
        <v>117</v>
      </c>
      <c r="B2851" s="205" t="s">
        <v>118</v>
      </c>
      <c r="C2851" s="200">
        <v>1973</v>
      </c>
      <c r="D2851" s="205" t="s">
        <v>18</v>
      </c>
      <c r="E2851" s="201" t="s">
        <v>18</v>
      </c>
      <c r="F2851" s="205" t="s">
        <v>18</v>
      </c>
      <c r="G2851" s="205" t="s">
        <v>18</v>
      </c>
      <c r="H2851" s="205" t="s">
        <v>18</v>
      </c>
      <c r="I2851" s="205" t="s">
        <v>18</v>
      </c>
      <c r="J2851" s="205" t="s">
        <v>18</v>
      </c>
      <c r="K2851" s="205">
        <v>6.7033049999999997E-2</v>
      </c>
      <c r="L2851" s="205">
        <v>0.32314090000000001</v>
      </c>
      <c r="M2851" s="205">
        <v>0.52838070000000004</v>
      </c>
      <c r="N2851" s="205">
        <v>8.1445310000000007E-2</v>
      </c>
      <c r="O2851" s="206" t="e">
        <f t="shared" si="379"/>
        <v>#VALUE!</v>
      </c>
      <c r="P2851" s="201">
        <v>0</v>
      </c>
      <c r="Q2851" s="201">
        <v>0</v>
      </c>
    </row>
    <row r="2852" spans="1:17" x14ac:dyDescent="0.3">
      <c r="A2852" s="205" t="s">
        <v>117</v>
      </c>
      <c r="B2852" s="205" t="s">
        <v>118</v>
      </c>
      <c r="C2852" s="200">
        <v>1974</v>
      </c>
      <c r="D2852" s="205" t="s">
        <v>18</v>
      </c>
      <c r="E2852" s="201" t="s">
        <v>18</v>
      </c>
      <c r="F2852" s="205" t="s">
        <v>18</v>
      </c>
      <c r="G2852" s="205" t="s">
        <v>18</v>
      </c>
      <c r="H2852" s="205" t="s">
        <v>18</v>
      </c>
      <c r="I2852" s="205" t="s">
        <v>18</v>
      </c>
      <c r="J2852" s="205" t="s">
        <v>18</v>
      </c>
      <c r="K2852" s="205">
        <v>6.7033049999999997E-2</v>
      </c>
      <c r="L2852" s="205">
        <v>0.32314090000000001</v>
      </c>
      <c r="M2852" s="205">
        <v>0.52838070000000004</v>
      </c>
      <c r="N2852" s="205">
        <v>8.1445310000000007E-2</v>
      </c>
      <c r="O2852" s="206" t="e">
        <f t="shared" si="379"/>
        <v>#VALUE!</v>
      </c>
      <c r="P2852" s="201">
        <v>0</v>
      </c>
      <c r="Q2852" s="201">
        <v>0</v>
      </c>
    </row>
    <row r="2853" spans="1:17" x14ac:dyDescent="0.3">
      <c r="A2853" s="205" t="s">
        <v>117</v>
      </c>
      <c r="B2853" s="205" t="s">
        <v>118</v>
      </c>
      <c r="C2853" s="200">
        <v>1975</v>
      </c>
      <c r="D2853" s="205" t="s">
        <v>18</v>
      </c>
      <c r="E2853" s="201" t="s">
        <v>18</v>
      </c>
      <c r="F2853" s="205" t="s">
        <v>18</v>
      </c>
      <c r="G2853" s="205" t="s">
        <v>18</v>
      </c>
      <c r="H2853" s="205" t="s">
        <v>18</v>
      </c>
      <c r="I2853" s="205" t="s">
        <v>18</v>
      </c>
      <c r="J2853" s="205" t="s">
        <v>18</v>
      </c>
      <c r="K2853" s="205">
        <v>6.7033049999999997E-2</v>
      </c>
      <c r="L2853" s="205">
        <v>0.32314090000000001</v>
      </c>
      <c r="M2853" s="205">
        <v>0.52838070000000004</v>
      </c>
      <c r="N2853" s="205">
        <v>8.1445310000000007E-2</v>
      </c>
      <c r="O2853" s="206" t="e">
        <f t="shared" si="379"/>
        <v>#VALUE!</v>
      </c>
      <c r="P2853" s="201">
        <v>0</v>
      </c>
      <c r="Q2853" s="201">
        <v>0</v>
      </c>
    </row>
    <row r="2854" spans="1:17" x14ac:dyDescent="0.3">
      <c r="A2854" s="205" t="s">
        <v>117</v>
      </c>
      <c r="B2854" s="205" t="s">
        <v>118</v>
      </c>
      <c r="C2854" s="200">
        <v>1976</v>
      </c>
      <c r="D2854" s="205" t="s">
        <v>18</v>
      </c>
      <c r="E2854" s="201" t="s">
        <v>18</v>
      </c>
      <c r="F2854" s="205" t="s">
        <v>18</v>
      </c>
      <c r="G2854" s="205" t="s">
        <v>18</v>
      </c>
      <c r="H2854" s="205" t="s">
        <v>18</v>
      </c>
      <c r="I2854" s="205" t="s">
        <v>18</v>
      </c>
      <c r="J2854" s="205" t="s">
        <v>18</v>
      </c>
      <c r="K2854" s="205">
        <v>6.7033049999999997E-2</v>
      </c>
      <c r="L2854" s="205">
        <v>0.32314090000000001</v>
      </c>
      <c r="M2854" s="205">
        <v>0.52838070000000004</v>
      </c>
      <c r="N2854" s="205">
        <v>8.1445310000000007E-2</v>
      </c>
      <c r="O2854" s="206" t="e">
        <f t="shared" si="379"/>
        <v>#VALUE!</v>
      </c>
      <c r="P2854" s="201">
        <v>0</v>
      </c>
      <c r="Q2854" s="201">
        <v>0</v>
      </c>
    </row>
    <row r="2855" spans="1:17" x14ac:dyDescent="0.3">
      <c r="A2855" s="205" t="s">
        <v>117</v>
      </c>
      <c r="B2855" s="205" t="s">
        <v>118</v>
      </c>
      <c r="C2855" s="200">
        <v>1977</v>
      </c>
      <c r="D2855" s="205" t="s">
        <v>18</v>
      </c>
      <c r="E2855" s="201" t="s">
        <v>18</v>
      </c>
      <c r="F2855" s="205" t="s">
        <v>18</v>
      </c>
      <c r="G2855" s="205" t="s">
        <v>18</v>
      </c>
      <c r="H2855" s="205" t="s">
        <v>18</v>
      </c>
      <c r="I2855" s="205" t="s">
        <v>18</v>
      </c>
      <c r="J2855" s="205" t="s">
        <v>18</v>
      </c>
      <c r="K2855" s="205">
        <v>6.7033049999999997E-2</v>
      </c>
      <c r="L2855" s="205">
        <v>0.32314090000000001</v>
      </c>
      <c r="M2855" s="205">
        <v>0.52838070000000004</v>
      </c>
      <c r="N2855" s="205">
        <v>8.1445310000000007E-2</v>
      </c>
      <c r="O2855" s="206" t="e">
        <f t="shared" si="379"/>
        <v>#VALUE!</v>
      </c>
      <c r="P2855" s="201">
        <v>0</v>
      </c>
      <c r="Q2855" s="201">
        <v>0</v>
      </c>
    </row>
    <row r="2856" spans="1:17" x14ac:dyDescent="0.3">
      <c r="A2856" s="205" t="s">
        <v>117</v>
      </c>
      <c r="B2856" s="205" t="s">
        <v>118</v>
      </c>
      <c r="C2856" s="200">
        <v>1978</v>
      </c>
      <c r="D2856" s="202" t="s">
        <v>18</v>
      </c>
      <c r="E2856" s="201" t="s">
        <v>18</v>
      </c>
      <c r="F2856" s="205" t="s">
        <v>18</v>
      </c>
      <c r="G2856" s="205" t="s">
        <v>18</v>
      </c>
      <c r="H2856" s="205" t="s">
        <v>18</v>
      </c>
      <c r="I2856" s="205" t="s">
        <v>18</v>
      </c>
      <c r="J2856" s="205" t="s">
        <v>18</v>
      </c>
      <c r="K2856" s="205">
        <v>6.7033049999999997E-2</v>
      </c>
      <c r="L2856" s="205">
        <v>0.32314090000000001</v>
      </c>
      <c r="M2856" s="205">
        <v>0.52838070000000004</v>
      </c>
      <c r="N2856" s="205">
        <v>8.1445310000000007E-2</v>
      </c>
      <c r="O2856" s="206" t="e">
        <f t="shared" si="379"/>
        <v>#VALUE!</v>
      </c>
      <c r="P2856" s="201">
        <v>0</v>
      </c>
      <c r="Q2856" s="201">
        <v>0</v>
      </c>
    </row>
    <row r="2857" spans="1:17" x14ac:dyDescent="0.3">
      <c r="A2857" s="205" t="s">
        <v>117</v>
      </c>
      <c r="B2857" s="205" t="s">
        <v>118</v>
      </c>
      <c r="C2857" s="200">
        <v>1979</v>
      </c>
      <c r="D2857" s="202" t="s">
        <v>18</v>
      </c>
      <c r="E2857" s="201" t="s">
        <v>18</v>
      </c>
      <c r="F2857" s="205" t="s">
        <v>18</v>
      </c>
      <c r="G2857" s="205" t="s">
        <v>18</v>
      </c>
      <c r="H2857" s="205" t="s">
        <v>18</v>
      </c>
      <c r="I2857" s="205" t="s">
        <v>18</v>
      </c>
      <c r="J2857" s="205" t="s">
        <v>18</v>
      </c>
      <c r="K2857" s="205">
        <v>6.7033049999999997E-2</v>
      </c>
      <c r="L2857" s="205">
        <v>0.32314090000000001</v>
      </c>
      <c r="M2857" s="205">
        <v>0.52838070000000004</v>
      </c>
      <c r="N2857" s="205">
        <v>8.1445310000000007E-2</v>
      </c>
      <c r="O2857" s="206" t="e">
        <f t="shared" si="379"/>
        <v>#VALUE!</v>
      </c>
      <c r="P2857" s="201">
        <v>0</v>
      </c>
      <c r="Q2857" s="201">
        <v>0</v>
      </c>
    </row>
    <row r="2858" spans="1:17" x14ac:dyDescent="0.3">
      <c r="A2858" s="205" t="s">
        <v>117</v>
      </c>
      <c r="B2858" s="205" t="s">
        <v>118</v>
      </c>
      <c r="C2858" s="200">
        <v>1980</v>
      </c>
      <c r="D2858" s="202" t="s">
        <v>18</v>
      </c>
      <c r="E2858" s="201" t="s">
        <v>18</v>
      </c>
      <c r="F2858" s="205" t="s">
        <v>18</v>
      </c>
      <c r="G2858" s="205" t="s">
        <v>18</v>
      </c>
      <c r="H2858" s="205" t="s">
        <v>18</v>
      </c>
      <c r="I2858" s="205" t="s">
        <v>18</v>
      </c>
      <c r="J2858" s="205" t="s">
        <v>18</v>
      </c>
      <c r="K2858" s="205">
        <v>6.7033049999999997E-2</v>
      </c>
      <c r="L2858" s="205">
        <v>0.32314090000000001</v>
      </c>
      <c r="M2858" s="205">
        <v>0.52838070000000004</v>
      </c>
      <c r="N2858" s="205">
        <v>8.1445310000000007E-2</v>
      </c>
      <c r="O2858" s="206" t="e">
        <f t="shared" si="379"/>
        <v>#VALUE!</v>
      </c>
      <c r="P2858" s="201">
        <v>0</v>
      </c>
      <c r="Q2858" s="201">
        <v>0</v>
      </c>
    </row>
    <row r="2859" spans="1:17" x14ac:dyDescent="0.3">
      <c r="A2859" s="205" t="s">
        <v>117</v>
      </c>
      <c r="B2859" s="205" t="s">
        <v>118</v>
      </c>
      <c r="C2859" s="200">
        <v>1981</v>
      </c>
      <c r="D2859" s="202" t="s">
        <v>18</v>
      </c>
      <c r="E2859" s="201" t="s">
        <v>18</v>
      </c>
      <c r="F2859" s="205" t="s">
        <v>18</v>
      </c>
      <c r="G2859" s="205" t="s">
        <v>18</v>
      </c>
      <c r="H2859" s="205" t="s">
        <v>18</v>
      </c>
      <c r="I2859" s="205" t="s">
        <v>18</v>
      </c>
      <c r="J2859" s="205" t="s">
        <v>18</v>
      </c>
      <c r="K2859" s="205">
        <v>6.7033049999999997E-2</v>
      </c>
      <c r="L2859" s="205">
        <v>0.32314090000000001</v>
      </c>
      <c r="M2859" s="205">
        <v>0.52838070000000004</v>
      </c>
      <c r="N2859" s="205">
        <v>8.1445310000000007E-2</v>
      </c>
      <c r="O2859" s="206" t="e">
        <f t="shared" si="379"/>
        <v>#VALUE!</v>
      </c>
      <c r="P2859" s="201">
        <v>0</v>
      </c>
      <c r="Q2859" s="201">
        <v>0</v>
      </c>
    </row>
    <row r="2860" spans="1:17" x14ac:dyDescent="0.3">
      <c r="A2860" s="205" t="s">
        <v>117</v>
      </c>
      <c r="B2860" s="205" t="s">
        <v>118</v>
      </c>
      <c r="C2860" s="200">
        <v>1982</v>
      </c>
      <c r="D2860" s="202" t="s">
        <v>18</v>
      </c>
      <c r="E2860" s="201" t="s">
        <v>18</v>
      </c>
      <c r="F2860" s="205" t="s">
        <v>18</v>
      </c>
      <c r="G2860" s="205" t="s">
        <v>18</v>
      </c>
      <c r="H2860" s="205" t="s">
        <v>18</v>
      </c>
      <c r="I2860" s="205" t="s">
        <v>18</v>
      </c>
      <c r="J2860" s="205" t="s">
        <v>18</v>
      </c>
      <c r="K2860" s="205">
        <v>6.7033049999999997E-2</v>
      </c>
      <c r="L2860" s="205">
        <v>0.32314090000000001</v>
      </c>
      <c r="M2860" s="205">
        <v>0.52838070000000004</v>
      </c>
      <c r="N2860" s="205">
        <v>8.1445310000000007E-2</v>
      </c>
      <c r="O2860" s="206" t="e">
        <f t="shared" si="379"/>
        <v>#VALUE!</v>
      </c>
      <c r="P2860" s="201">
        <v>0</v>
      </c>
      <c r="Q2860" s="201">
        <v>0</v>
      </c>
    </row>
    <row r="2861" spans="1:17" x14ac:dyDescent="0.3">
      <c r="A2861" s="205" t="s">
        <v>117</v>
      </c>
      <c r="B2861" s="205" t="s">
        <v>118</v>
      </c>
      <c r="C2861" s="200">
        <v>1983</v>
      </c>
      <c r="D2861" s="202" t="s">
        <v>18</v>
      </c>
      <c r="E2861" s="201" t="s">
        <v>18</v>
      </c>
      <c r="F2861" s="205" t="s">
        <v>18</v>
      </c>
      <c r="G2861" s="205" t="s">
        <v>18</v>
      </c>
      <c r="H2861" s="205" t="s">
        <v>18</v>
      </c>
      <c r="I2861" s="205" t="s">
        <v>18</v>
      </c>
      <c r="J2861" s="205" t="s">
        <v>18</v>
      </c>
      <c r="K2861" s="205">
        <v>6.7033049999999997E-2</v>
      </c>
      <c r="L2861" s="205">
        <v>0.32314090000000001</v>
      </c>
      <c r="M2861" s="205">
        <v>0.52838070000000004</v>
      </c>
      <c r="N2861" s="205">
        <v>8.1445310000000007E-2</v>
      </c>
      <c r="O2861" s="206" t="e">
        <f t="shared" si="379"/>
        <v>#VALUE!</v>
      </c>
      <c r="P2861" s="201">
        <v>0</v>
      </c>
      <c r="Q2861" s="201">
        <v>0</v>
      </c>
    </row>
    <row r="2862" spans="1:17" x14ac:dyDescent="0.3">
      <c r="A2862" s="205" t="s">
        <v>117</v>
      </c>
      <c r="B2862" s="205" t="s">
        <v>118</v>
      </c>
      <c r="C2862" s="200">
        <v>1984</v>
      </c>
      <c r="D2862" s="202" t="s">
        <v>18</v>
      </c>
      <c r="E2862" s="201" t="s">
        <v>18</v>
      </c>
      <c r="F2862" s="205" t="s">
        <v>18</v>
      </c>
      <c r="G2862" s="205" t="s">
        <v>18</v>
      </c>
      <c r="H2862" s="205" t="s">
        <v>18</v>
      </c>
      <c r="I2862" s="205" t="s">
        <v>18</v>
      </c>
      <c r="J2862" s="205" t="s">
        <v>18</v>
      </c>
      <c r="K2862" s="205">
        <v>6.7033049999999997E-2</v>
      </c>
      <c r="L2862" s="205">
        <v>0.32314090000000001</v>
      </c>
      <c r="M2862" s="205">
        <v>0.52838070000000004</v>
      </c>
      <c r="N2862" s="205">
        <v>8.1445310000000007E-2</v>
      </c>
      <c r="O2862" s="206" t="e">
        <f t="shared" si="379"/>
        <v>#VALUE!</v>
      </c>
      <c r="P2862" s="201">
        <v>0</v>
      </c>
      <c r="Q2862" s="201">
        <v>0</v>
      </c>
    </row>
    <row r="2863" spans="1:17" x14ac:dyDescent="0.3">
      <c r="A2863" s="205" t="s">
        <v>117</v>
      </c>
      <c r="B2863" s="205" t="s">
        <v>118</v>
      </c>
      <c r="C2863" s="200">
        <v>1985</v>
      </c>
      <c r="D2863" s="202" t="s">
        <v>18</v>
      </c>
      <c r="E2863" s="201" t="s">
        <v>18</v>
      </c>
      <c r="F2863" s="205" t="s">
        <v>18</v>
      </c>
      <c r="G2863" s="205" t="s">
        <v>18</v>
      </c>
      <c r="H2863" s="205" t="s">
        <v>18</v>
      </c>
      <c r="I2863" s="205" t="s">
        <v>18</v>
      </c>
      <c r="J2863" s="205" t="s">
        <v>18</v>
      </c>
      <c r="K2863" s="205">
        <v>6.7033049999999997E-2</v>
      </c>
      <c r="L2863" s="205">
        <v>0.32314090000000001</v>
      </c>
      <c r="M2863" s="205">
        <v>0.52838070000000004</v>
      </c>
      <c r="N2863" s="205">
        <v>8.1445310000000007E-2</v>
      </c>
      <c r="O2863" s="206" t="e">
        <f t="shared" si="379"/>
        <v>#VALUE!</v>
      </c>
      <c r="P2863" s="201">
        <v>0</v>
      </c>
      <c r="Q2863" s="201">
        <v>0</v>
      </c>
    </row>
    <row r="2864" spans="1:17" x14ac:dyDescent="0.3">
      <c r="A2864" s="205" t="s">
        <v>117</v>
      </c>
      <c r="B2864" s="205" t="s">
        <v>118</v>
      </c>
      <c r="C2864" s="200">
        <v>1986</v>
      </c>
      <c r="D2864" s="202" t="s">
        <v>18</v>
      </c>
      <c r="E2864" s="201" t="s">
        <v>18</v>
      </c>
      <c r="F2864" s="205" t="s">
        <v>18</v>
      </c>
      <c r="G2864" s="205" t="s">
        <v>18</v>
      </c>
      <c r="H2864" s="205" t="s">
        <v>18</v>
      </c>
      <c r="I2864" s="205" t="s">
        <v>18</v>
      </c>
      <c r="J2864" s="205" t="s">
        <v>18</v>
      </c>
      <c r="K2864" s="205">
        <v>6.7033049999999997E-2</v>
      </c>
      <c r="L2864" s="205">
        <v>0.32314090000000001</v>
      </c>
      <c r="M2864" s="205">
        <v>0.52838070000000004</v>
      </c>
      <c r="N2864" s="205">
        <v>8.1445310000000007E-2</v>
      </c>
      <c r="O2864" s="206" t="e">
        <f t="shared" si="379"/>
        <v>#VALUE!</v>
      </c>
      <c r="P2864" s="201">
        <v>0</v>
      </c>
      <c r="Q2864" s="201">
        <v>0</v>
      </c>
    </row>
    <row r="2865" spans="1:17" x14ac:dyDescent="0.3">
      <c r="A2865" s="205" t="s">
        <v>117</v>
      </c>
      <c r="B2865" s="205" t="s">
        <v>118</v>
      </c>
      <c r="C2865" s="200">
        <v>1987</v>
      </c>
      <c r="D2865" s="205">
        <v>1500</v>
      </c>
      <c r="E2865" s="201">
        <v>2576.9204990164121</v>
      </c>
      <c r="F2865" s="205" t="s">
        <v>18</v>
      </c>
      <c r="G2865" s="205">
        <f t="shared" ref="G2865:G2885" si="380">L2865*E2869</f>
        <v>279.26048569043729</v>
      </c>
      <c r="H2865" s="205">
        <f t="shared" ref="H2865:H2884" si="381">M2865*E2870</f>
        <v>814.94008415091548</v>
      </c>
      <c r="I2865" s="205">
        <f t="shared" ref="I2865:I2883" si="382">N2865*E2871</f>
        <v>81.810594888012744</v>
      </c>
      <c r="J2865" s="201">
        <f t="shared" ref="J2865:J2884" si="383">SUM(F2865:I2865)</f>
        <v>1176.0111647293654</v>
      </c>
      <c r="K2865" s="205">
        <v>6.7033049999999997E-2</v>
      </c>
      <c r="L2865" s="205">
        <v>0.32314090000000001</v>
      </c>
      <c r="M2865" s="205">
        <v>0.52838070000000004</v>
      </c>
      <c r="N2865" s="205">
        <v>8.1445310000000007E-2</v>
      </c>
      <c r="O2865" s="206">
        <f t="shared" si="379"/>
        <v>0.78400744315291027</v>
      </c>
      <c r="P2865" s="201">
        <v>1</v>
      </c>
      <c r="Q2865" s="201">
        <v>0</v>
      </c>
    </row>
    <row r="2866" spans="1:17" x14ac:dyDescent="0.3">
      <c r="A2866" s="205" t="s">
        <v>117</v>
      </c>
      <c r="B2866" s="205" t="s">
        <v>118</v>
      </c>
      <c r="C2866" s="200">
        <v>1988</v>
      </c>
      <c r="D2866" s="205">
        <v>100</v>
      </c>
      <c r="E2866" s="201">
        <v>273.40010600261604</v>
      </c>
      <c r="F2866" s="205">
        <f t="shared" ref="F2866:F2886" si="384">K2866*E2869</f>
        <v>57.930401568824522</v>
      </c>
      <c r="G2866" s="205">
        <f t="shared" si="380"/>
        <v>498.39154276188088</v>
      </c>
      <c r="H2866" s="205">
        <f t="shared" si="381"/>
        <v>530.75050477853904</v>
      </c>
      <c r="I2866" s="205" t="s">
        <v>18</v>
      </c>
      <c r="J2866" s="201">
        <f t="shared" si="383"/>
        <v>1087.0724491092444</v>
      </c>
      <c r="K2866" s="205">
        <v>6.7033049999999997E-2</v>
      </c>
      <c r="L2866" s="205">
        <v>0.32314090000000001</v>
      </c>
      <c r="M2866" s="205">
        <v>0.52838070000000004</v>
      </c>
      <c r="N2866" s="205">
        <v>8.1445310000000007E-2</v>
      </c>
      <c r="O2866" s="206">
        <f t="shared" si="379"/>
        <v>10.870724491092444</v>
      </c>
      <c r="P2866" s="201">
        <v>1</v>
      </c>
      <c r="Q2866" s="201">
        <v>0</v>
      </c>
    </row>
    <row r="2867" spans="1:17" x14ac:dyDescent="0.3">
      <c r="A2867" s="205" t="s">
        <v>117</v>
      </c>
      <c r="B2867" s="205" t="s">
        <v>118</v>
      </c>
      <c r="C2867" s="200">
        <v>1989</v>
      </c>
      <c r="D2867" s="205">
        <v>400</v>
      </c>
      <c r="E2867" s="201">
        <v>895.70666627794151</v>
      </c>
      <c r="F2867" s="205">
        <f t="shared" si="384"/>
        <v>103.38742389321283</v>
      </c>
      <c r="G2867" s="205">
        <f t="shared" si="380"/>
        <v>324.59019754050706</v>
      </c>
      <c r="H2867" s="205" t="s">
        <v>18</v>
      </c>
      <c r="I2867" s="205" t="s">
        <v>18</v>
      </c>
      <c r="J2867" s="205" t="s">
        <v>18</v>
      </c>
      <c r="K2867" s="205">
        <v>6.7033049999999997E-2</v>
      </c>
      <c r="L2867" s="205">
        <v>0.32314090000000001</v>
      </c>
      <c r="M2867" s="205">
        <v>0.52838070000000004</v>
      </c>
      <c r="N2867" s="205">
        <v>8.1445310000000007E-2</v>
      </c>
      <c r="O2867" s="206" t="e">
        <f t="shared" si="379"/>
        <v>#VALUE!</v>
      </c>
      <c r="P2867" s="201">
        <v>0</v>
      </c>
      <c r="Q2867" s="201">
        <v>0</v>
      </c>
    </row>
    <row r="2868" spans="1:17" x14ac:dyDescent="0.3">
      <c r="A2868" s="205" t="s">
        <v>117</v>
      </c>
      <c r="B2868" s="205" t="s">
        <v>118</v>
      </c>
      <c r="C2868" s="200">
        <v>1990</v>
      </c>
      <c r="D2868" s="195">
        <v>60</v>
      </c>
      <c r="E2868" s="193" t="s">
        <v>18</v>
      </c>
      <c r="F2868" s="205">
        <f t="shared" si="384"/>
        <v>67.333695428968255</v>
      </c>
      <c r="G2868" s="205" t="s">
        <v>18</v>
      </c>
      <c r="H2868" s="205" t="s">
        <v>18</v>
      </c>
      <c r="I2868" s="205">
        <f t="shared" si="382"/>
        <v>26.762997209002467</v>
      </c>
      <c r="J2868" s="205" t="s">
        <v>18</v>
      </c>
      <c r="K2868" s="205">
        <v>6.7033049999999997E-2</v>
      </c>
      <c r="L2868" s="205">
        <v>0.32314090000000001</v>
      </c>
      <c r="M2868" s="205">
        <v>0.52838070000000004</v>
      </c>
      <c r="N2868" s="205">
        <v>8.1445310000000007E-2</v>
      </c>
      <c r="O2868" s="206" t="e">
        <f t="shared" si="379"/>
        <v>#VALUE!</v>
      </c>
      <c r="P2868" s="201">
        <v>0</v>
      </c>
      <c r="Q2868" s="201">
        <v>0</v>
      </c>
    </row>
    <row r="2869" spans="1:17" x14ac:dyDescent="0.3">
      <c r="A2869" s="205" t="s">
        <v>117</v>
      </c>
      <c r="B2869" s="205" t="s">
        <v>118</v>
      </c>
      <c r="C2869" s="200">
        <v>1991</v>
      </c>
      <c r="D2869" s="205">
        <v>300</v>
      </c>
      <c r="E2869" s="201">
        <v>864.20656032844283</v>
      </c>
      <c r="F2869" s="205" t="s">
        <v>18</v>
      </c>
      <c r="G2869" s="205" t="s">
        <v>18</v>
      </c>
      <c r="H2869" s="205">
        <f t="shared" si="381"/>
        <v>173.62634139879594</v>
      </c>
      <c r="I2869" s="205">
        <f t="shared" si="382"/>
        <v>57.841565975023421</v>
      </c>
      <c r="J2869" s="205" t="s">
        <v>18</v>
      </c>
      <c r="K2869" s="205">
        <v>6.7033049999999997E-2</v>
      </c>
      <c r="L2869" s="205">
        <v>0.32314090000000001</v>
      </c>
      <c r="M2869" s="205">
        <v>0.52838070000000004</v>
      </c>
      <c r="N2869" s="205">
        <v>8.1445310000000007E-2</v>
      </c>
      <c r="O2869" s="206" t="e">
        <f t="shared" si="379"/>
        <v>#VALUE!</v>
      </c>
      <c r="P2869" s="201">
        <v>0</v>
      </c>
      <c r="Q2869" s="201">
        <v>0</v>
      </c>
    </row>
    <row r="2870" spans="1:17" x14ac:dyDescent="0.3">
      <c r="A2870" s="205" t="s">
        <v>117</v>
      </c>
      <c r="B2870" s="205" t="s">
        <v>118</v>
      </c>
      <c r="C2870" s="200">
        <v>1992</v>
      </c>
      <c r="D2870" s="205">
        <v>500</v>
      </c>
      <c r="E2870" s="201">
        <v>1542.3350704348502</v>
      </c>
      <c r="F2870" s="205" t="s">
        <v>18</v>
      </c>
      <c r="G2870" s="205">
        <f t="shared" si="380"/>
        <v>106.18437089642786</v>
      </c>
      <c r="H2870" s="205">
        <f t="shared" si="381"/>
        <v>375.25017854286585</v>
      </c>
      <c r="I2870" s="205">
        <f t="shared" si="382"/>
        <v>72.27298018995009</v>
      </c>
      <c r="J2870" s="201">
        <f t="shared" si="383"/>
        <v>553.70752962924382</v>
      </c>
      <c r="K2870" s="205">
        <v>6.7033049999999997E-2</v>
      </c>
      <c r="L2870" s="205">
        <v>0.32314090000000001</v>
      </c>
      <c r="M2870" s="205">
        <v>0.52838070000000004</v>
      </c>
      <c r="N2870" s="205">
        <v>8.1445310000000007E-2</v>
      </c>
      <c r="O2870" s="206">
        <f t="shared" si="379"/>
        <v>1.1074150592584877</v>
      </c>
      <c r="P2870" s="201">
        <v>1</v>
      </c>
      <c r="Q2870" s="201">
        <v>0</v>
      </c>
    </row>
    <row r="2871" spans="1:17" x14ac:dyDescent="0.3">
      <c r="A2871" s="205" t="s">
        <v>117</v>
      </c>
      <c r="B2871" s="205" t="s">
        <v>118</v>
      </c>
      <c r="C2871" s="200">
        <v>1993</v>
      </c>
      <c r="D2871" s="205">
        <v>400</v>
      </c>
      <c r="E2871" s="201">
        <v>1004.4850328154284</v>
      </c>
      <c r="F2871" s="205">
        <f t="shared" si="384"/>
        <v>22.027116479278213</v>
      </c>
      <c r="G2871" s="205">
        <f t="shared" si="380"/>
        <v>229.4911233879329</v>
      </c>
      <c r="H2871" s="205">
        <f t="shared" si="381"/>
        <v>468.87473156958902</v>
      </c>
      <c r="I2871" s="205">
        <f t="shared" si="382"/>
        <v>50.85194530592436</v>
      </c>
      <c r="J2871" s="201">
        <f t="shared" si="383"/>
        <v>771.24491674272451</v>
      </c>
      <c r="K2871" s="205">
        <v>6.7033049999999997E-2</v>
      </c>
      <c r="L2871" s="205">
        <v>0.32314090000000001</v>
      </c>
      <c r="M2871" s="205">
        <v>0.52838070000000004</v>
      </c>
      <c r="N2871" s="205">
        <v>8.1445310000000007E-2</v>
      </c>
      <c r="O2871" s="206">
        <f t="shared" si="379"/>
        <v>1.9281122918568112</v>
      </c>
      <c r="P2871" s="201">
        <v>1</v>
      </c>
      <c r="Q2871" s="201">
        <v>0</v>
      </c>
    </row>
    <row r="2872" spans="1:17" x14ac:dyDescent="0.3">
      <c r="A2872" s="205" t="s">
        <v>117</v>
      </c>
      <c r="B2872" s="205" t="s">
        <v>118</v>
      </c>
      <c r="C2872" s="200">
        <v>1994</v>
      </c>
      <c r="D2872" s="205" t="s">
        <v>18</v>
      </c>
      <c r="E2872" s="201" t="s">
        <v>18</v>
      </c>
      <c r="F2872" s="205">
        <f t="shared" si="384"/>
        <v>47.606136978078212</v>
      </c>
      <c r="G2872" s="205">
        <f t="shared" si="380"/>
        <v>286.74893452136951</v>
      </c>
      <c r="H2872" s="205">
        <f t="shared" si="381"/>
        <v>329.90464959990976</v>
      </c>
      <c r="I2872" s="205">
        <f t="shared" si="382"/>
        <v>81.837351276495426</v>
      </c>
      <c r="J2872" s="201">
        <f t="shared" si="383"/>
        <v>746.0970723758528</v>
      </c>
      <c r="K2872" s="205">
        <v>6.7033049999999997E-2</v>
      </c>
      <c r="L2872" s="205">
        <v>0.32314090000000001</v>
      </c>
      <c r="M2872" s="205">
        <v>0.52838070000000004</v>
      </c>
      <c r="N2872" s="205">
        <v>8.1445310000000007E-2</v>
      </c>
      <c r="O2872" s="206" t="e">
        <f t="shared" si="379"/>
        <v>#VALUE!</v>
      </c>
      <c r="P2872" s="201">
        <v>0</v>
      </c>
      <c r="Q2872" s="201">
        <v>0</v>
      </c>
    </row>
    <row r="2873" spans="1:17" x14ac:dyDescent="0.3">
      <c r="A2873" s="205" t="s">
        <v>117</v>
      </c>
      <c r="B2873" s="205" t="s">
        <v>118</v>
      </c>
      <c r="C2873" s="200">
        <v>1995</v>
      </c>
      <c r="D2873" s="205" t="s">
        <v>18</v>
      </c>
      <c r="E2873" s="201" t="s">
        <v>18</v>
      </c>
      <c r="F2873" s="205">
        <f t="shared" si="384"/>
        <v>59.48382165556167</v>
      </c>
      <c r="G2873" s="205">
        <f t="shared" si="380"/>
        <v>201.75923417698542</v>
      </c>
      <c r="H2873" s="205">
        <f t="shared" si="381"/>
        <v>530.9240882454809</v>
      </c>
      <c r="I2873" s="205">
        <f t="shared" si="382"/>
        <v>35.461442284939913</v>
      </c>
      <c r="J2873" s="201">
        <f t="shared" si="383"/>
        <v>827.62858636296801</v>
      </c>
      <c r="K2873" s="205">
        <v>6.7033049999999997E-2</v>
      </c>
      <c r="L2873" s="205">
        <v>0.32314090000000001</v>
      </c>
      <c r="M2873" s="205">
        <v>0.52838070000000004</v>
      </c>
      <c r="N2873" s="205">
        <v>8.1445310000000007E-2</v>
      </c>
      <c r="O2873" s="206" t="e">
        <f t="shared" si="379"/>
        <v>#VALUE!</v>
      </c>
      <c r="P2873" s="201">
        <v>0</v>
      </c>
      <c r="Q2873" s="201">
        <v>0</v>
      </c>
    </row>
    <row r="2874" spans="1:17" x14ac:dyDescent="0.3">
      <c r="A2874" s="205" t="s">
        <v>117</v>
      </c>
      <c r="B2874" s="205" t="s">
        <v>118</v>
      </c>
      <c r="C2874" s="200">
        <v>1996</v>
      </c>
      <c r="D2874" s="205">
        <v>100</v>
      </c>
      <c r="E2874" s="201">
        <v>328.60083912753805</v>
      </c>
      <c r="F2874" s="205">
        <f t="shared" si="384"/>
        <v>41.853373660058416</v>
      </c>
      <c r="G2874" s="205">
        <f t="shared" si="380"/>
        <v>324.69635569074364</v>
      </c>
      <c r="H2874" s="205">
        <f t="shared" si="381"/>
        <v>230.0579578802776</v>
      </c>
      <c r="I2874" s="205">
        <f t="shared" si="382"/>
        <v>17.107114809887992</v>
      </c>
      <c r="J2874" s="201">
        <f t="shared" si="383"/>
        <v>613.7148020409677</v>
      </c>
      <c r="K2874" s="205">
        <v>6.7033049999999997E-2</v>
      </c>
      <c r="L2874" s="205">
        <v>0.32314090000000001</v>
      </c>
      <c r="M2874" s="205">
        <v>0.52838070000000004</v>
      </c>
      <c r="N2874" s="205">
        <v>8.1445310000000007E-2</v>
      </c>
      <c r="O2874" s="206">
        <f t="shared" si="379"/>
        <v>6.1371480204096773</v>
      </c>
      <c r="P2874" s="201">
        <v>1</v>
      </c>
      <c r="Q2874" s="201">
        <v>0</v>
      </c>
    </row>
    <row r="2875" spans="1:17" x14ac:dyDescent="0.3">
      <c r="A2875" s="205" t="s">
        <v>117</v>
      </c>
      <c r="B2875" s="205" t="s">
        <v>118</v>
      </c>
      <c r="C2875" s="200">
        <v>1997</v>
      </c>
      <c r="D2875" s="205">
        <v>220</v>
      </c>
      <c r="E2875" s="201">
        <v>710.18903329146167</v>
      </c>
      <c r="F2875" s="205">
        <f t="shared" si="384"/>
        <v>67.355717106176911</v>
      </c>
      <c r="G2875" s="205">
        <f t="shared" si="380"/>
        <v>140.69616010122056</v>
      </c>
      <c r="H2875" s="205">
        <f t="shared" si="381"/>
        <v>110.9833003058001</v>
      </c>
      <c r="I2875" s="205">
        <f t="shared" si="382"/>
        <v>257.38446034088724</v>
      </c>
      <c r="J2875" s="201">
        <f t="shared" si="383"/>
        <v>576.41963785408484</v>
      </c>
      <c r="K2875" s="205">
        <v>6.7033049999999997E-2</v>
      </c>
      <c r="L2875" s="205">
        <v>0.32314090000000001</v>
      </c>
      <c r="M2875" s="205">
        <v>0.52838070000000004</v>
      </c>
      <c r="N2875" s="205">
        <v>8.1445310000000007E-2</v>
      </c>
      <c r="O2875" s="206">
        <f t="shared" si="379"/>
        <v>2.6200892629731127</v>
      </c>
      <c r="P2875" s="201">
        <v>1</v>
      </c>
      <c r="Q2875" s="201">
        <v>0</v>
      </c>
    </row>
    <row r="2876" spans="1:17" x14ac:dyDescent="0.3">
      <c r="A2876" s="205" t="s">
        <v>117</v>
      </c>
      <c r="B2876" s="205" t="s">
        <v>118</v>
      </c>
      <c r="C2876" s="200">
        <v>1998</v>
      </c>
      <c r="D2876" s="205">
        <v>500</v>
      </c>
      <c r="E2876" s="201">
        <v>887.38050343169039</v>
      </c>
      <c r="F2876" s="205">
        <f t="shared" si="384"/>
        <v>29.186316974648282</v>
      </c>
      <c r="G2876" s="205">
        <f t="shared" si="380"/>
        <v>67.873871142126347</v>
      </c>
      <c r="H2876" s="205">
        <f t="shared" si="381"/>
        <v>1669.7951217085458</v>
      </c>
      <c r="I2876" s="205">
        <f t="shared" si="382"/>
        <v>82.58880943565525</v>
      </c>
      <c r="J2876" s="201">
        <f t="shared" si="383"/>
        <v>1849.4441192609759</v>
      </c>
      <c r="K2876" s="205">
        <v>6.7033049999999997E-2</v>
      </c>
      <c r="L2876" s="205">
        <v>0.32314090000000001</v>
      </c>
      <c r="M2876" s="205">
        <v>0.52838070000000004</v>
      </c>
      <c r="N2876" s="205">
        <v>8.1445310000000007E-2</v>
      </c>
      <c r="O2876" s="206">
        <f t="shared" si="379"/>
        <v>3.6988882385219517</v>
      </c>
      <c r="P2876" s="201">
        <v>1</v>
      </c>
      <c r="Q2876" s="201">
        <v>0</v>
      </c>
    </row>
    <row r="2877" spans="1:17" x14ac:dyDescent="0.3">
      <c r="A2877" s="205" t="s">
        <v>117</v>
      </c>
      <c r="B2877" s="205" t="s">
        <v>118</v>
      </c>
      <c r="C2877" s="200">
        <v>1999</v>
      </c>
      <c r="D2877" s="205">
        <v>500</v>
      </c>
      <c r="E2877" s="201">
        <v>624.36922771764705</v>
      </c>
      <c r="F2877" s="205">
        <f t="shared" si="384"/>
        <v>14.079903218576515</v>
      </c>
      <c r="G2877" s="205">
        <f t="shared" si="380"/>
        <v>1021.1938067467433</v>
      </c>
      <c r="H2877" s="205">
        <f t="shared" si="381"/>
        <v>535.79921227849866</v>
      </c>
      <c r="I2877" s="205">
        <f t="shared" si="382"/>
        <v>34.470361411940736</v>
      </c>
      <c r="J2877" s="201">
        <f t="shared" si="383"/>
        <v>1605.5432836557593</v>
      </c>
      <c r="K2877" s="205">
        <v>6.7033049999999997E-2</v>
      </c>
      <c r="L2877" s="205">
        <v>0.32314090000000001</v>
      </c>
      <c r="M2877" s="205">
        <v>0.52838070000000004</v>
      </c>
      <c r="N2877" s="205">
        <v>8.1445310000000007E-2</v>
      </c>
      <c r="O2877" s="206">
        <f t="shared" si="379"/>
        <v>3.2110865673115185</v>
      </c>
      <c r="P2877" s="201">
        <v>1</v>
      </c>
      <c r="Q2877" s="201">
        <v>0</v>
      </c>
    </row>
    <row r="2878" spans="1:17" x14ac:dyDescent="0.3">
      <c r="A2878" s="205" t="s">
        <v>117</v>
      </c>
      <c r="B2878" s="205" t="s">
        <v>118</v>
      </c>
      <c r="C2878" s="200">
        <v>2000</v>
      </c>
      <c r="D2878" s="205">
        <v>400</v>
      </c>
      <c r="E2878" s="201">
        <v>1004.813552511439</v>
      </c>
      <c r="F2878" s="205">
        <f t="shared" si="384"/>
        <v>211.8386608050692</v>
      </c>
      <c r="G2878" s="205">
        <f t="shared" si="380"/>
        <v>327.67782713290831</v>
      </c>
      <c r="H2878" s="205">
        <f t="shared" si="381"/>
        <v>223.62826898312787</v>
      </c>
      <c r="I2878" s="205">
        <f t="shared" si="382"/>
        <v>18.523748475538319</v>
      </c>
      <c r="J2878" s="201">
        <f t="shared" si="383"/>
        <v>781.6685053966437</v>
      </c>
      <c r="K2878" s="205">
        <v>6.7033049999999997E-2</v>
      </c>
      <c r="L2878" s="205">
        <v>0.32314090000000001</v>
      </c>
      <c r="M2878" s="205">
        <v>0.52838070000000004</v>
      </c>
      <c r="N2878" s="205">
        <v>8.1445310000000007E-2</v>
      </c>
      <c r="O2878" s="206">
        <f t="shared" si="379"/>
        <v>1.9541712634916093</v>
      </c>
      <c r="P2878" s="201">
        <v>1</v>
      </c>
      <c r="Q2878" s="201">
        <v>0</v>
      </c>
    </row>
    <row r="2879" spans="1:17" x14ac:dyDescent="0.3">
      <c r="A2879" s="205" t="s">
        <v>117</v>
      </c>
      <c r="B2879" s="205" t="s">
        <v>118</v>
      </c>
      <c r="C2879" s="200">
        <v>2001</v>
      </c>
      <c r="D2879" s="205">
        <v>200</v>
      </c>
      <c r="E2879" s="201">
        <v>435.40189465716213</v>
      </c>
      <c r="F2879" s="205">
        <f t="shared" si="384"/>
        <v>67.974200016437408</v>
      </c>
      <c r="G2879" s="205">
        <f t="shared" si="380"/>
        <v>136.76396602799841</v>
      </c>
      <c r="H2879" s="205">
        <f t="shared" si="381"/>
        <v>120.17378515876322</v>
      </c>
      <c r="I2879" s="205">
        <f t="shared" si="382"/>
        <v>46.791535143644438</v>
      </c>
      <c r="J2879" s="201">
        <f t="shared" si="383"/>
        <v>371.70348634684342</v>
      </c>
      <c r="K2879" s="205">
        <v>6.7033049999999997E-2</v>
      </c>
      <c r="L2879" s="205">
        <v>0.32314090000000001</v>
      </c>
      <c r="M2879" s="205">
        <v>0.52838070000000004</v>
      </c>
      <c r="N2879" s="205">
        <v>8.1445310000000007E-2</v>
      </c>
      <c r="O2879" s="206">
        <f t="shared" si="379"/>
        <v>1.858517431734217</v>
      </c>
      <c r="P2879" s="201">
        <v>1</v>
      </c>
      <c r="Q2879" s="201">
        <v>0</v>
      </c>
    </row>
    <row r="2880" spans="1:17" x14ac:dyDescent="0.3">
      <c r="A2880" s="205" t="s">
        <v>117</v>
      </c>
      <c r="B2880" s="205" t="s">
        <v>118</v>
      </c>
      <c r="C2880" s="200">
        <v>2002</v>
      </c>
      <c r="D2880" s="205">
        <v>100</v>
      </c>
      <c r="E2880" s="201">
        <v>210.04419787815885</v>
      </c>
      <c r="F2880" s="205">
        <f t="shared" si="384"/>
        <v>28.370614097296624</v>
      </c>
      <c r="G2880" s="205">
        <f t="shared" si="380"/>
        <v>73.494480575481631</v>
      </c>
      <c r="H2880" s="205">
        <f t="shared" si="381"/>
        <v>303.56252672220717</v>
      </c>
      <c r="I2880" s="205">
        <f t="shared" si="382"/>
        <v>14.991295418017451</v>
      </c>
      <c r="J2880" s="201">
        <f t="shared" si="383"/>
        <v>420.41891681300285</v>
      </c>
      <c r="K2880" s="205">
        <v>6.7033049999999997E-2</v>
      </c>
      <c r="L2880" s="205">
        <v>0.32314090000000001</v>
      </c>
      <c r="M2880" s="205">
        <v>0.52838070000000004</v>
      </c>
      <c r="N2880" s="205">
        <v>8.1445310000000007E-2</v>
      </c>
      <c r="O2880" s="206">
        <f t="shared" si="379"/>
        <v>4.2041891681300285</v>
      </c>
      <c r="P2880" s="201">
        <v>1</v>
      </c>
      <c r="Q2880" s="201">
        <v>0</v>
      </c>
    </row>
    <row r="2881" spans="1:17" x14ac:dyDescent="0.3">
      <c r="A2881" s="205" t="s">
        <v>117</v>
      </c>
      <c r="B2881" s="205" t="s">
        <v>118</v>
      </c>
      <c r="C2881" s="200">
        <v>2003</v>
      </c>
      <c r="D2881" s="205">
        <v>2000</v>
      </c>
      <c r="E2881" s="201">
        <v>3160.2121760097325</v>
      </c>
      <c r="F2881" s="205">
        <f t="shared" si="384"/>
        <v>15.24585464464662</v>
      </c>
      <c r="G2881" s="205">
        <f t="shared" si="380"/>
        <v>185.64922619484034</v>
      </c>
      <c r="H2881" s="205">
        <f t="shared" si="381"/>
        <v>97.256811557090927</v>
      </c>
      <c r="I2881" s="205">
        <f t="shared" si="382"/>
        <v>41.267386453462372</v>
      </c>
      <c r="J2881" s="201">
        <f t="shared" si="383"/>
        <v>339.41927885004026</v>
      </c>
      <c r="K2881" s="205">
        <v>6.7033049999999997E-2</v>
      </c>
      <c r="L2881" s="205">
        <v>0.32314090000000001</v>
      </c>
      <c r="M2881" s="205">
        <v>0.52838070000000004</v>
      </c>
      <c r="N2881" s="205">
        <v>8.1445310000000007E-2</v>
      </c>
      <c r="O2881" s="206">
        <f t="shared" si="379"/>
        <v>0.16970963942502013</v>
      </c>
      <c r="P2881" s="201">
        <v>1</v>
      </c>
      <c r="Q2881" s="201">
        <v>0</v>
      </c>
    </row>
    <row r="2882" spans="1:17" x14ac:dyDescent="0.3">
      <c r="A2882" s="205" t="s">
        <v>117</v>
      </c>
      <c r="B2882" s="205" t="s">
        <v>118</v>
      </c>
      <c r="C2882" s="200">
        <v>2004</v>
      </c>
      <c r="D2882" s="205">
        <v>600</v>
      </c>
      <c r="E2882" s="201">
        <v>1014.0400894251031</v>
      </c>
      <c r="F2882" s="205">
        <f t="shared" si="384"/>
        <v>38.511478621183642</v>
      </c>
      <c r="G2882" s="205">
        <f t="shared" si="380"/>
        <v>59.479185401148762</v>
      </c>
      <c r="H2882" s="205">
        <f t="shared" si="381"/>
        <v>267.72432373884959</v>
      </c>
      <c r="I2882" s="205">
        <f t="shared" si="382"/>
        <v>66.152408375776744</v>
      </c>
      <c r="J2882" s="201">
        <f t="shared" si="383"/>
        <v>431.86739613695875</v>
      </c>
      <c r="K2882" s="205">
        <v>6.7033049999999997E-2</v>
      </c>
      <c r="L2882" s="205">
        <v>0.32314090000000001</v>
      </c>
      <c r="M2882" s="205">
        <v>0.52838070000000004</v>
      </c>
      <c r="N2882" s="205">
        <v>8.1445310000000007E-2</v>
      </c>
      <c r="O2882" s="206">
        <f t="shared" si="379"/>
        <v>0.71977899356159791</v>
      </c>
      <c r="P2882" s="201">
        <v>1</v>
      </c>
      <c r="Q2882" s="201">
        <v>0</v>
      </c>
    </row>
    <row r="2883" spans="1:17" x14ac:dyDescent="0.3">
      <c r="A2883" s="205" t="s">
        <v>117</v>
      </c>
      <c r="B2883" s="205" t="s">
        <v>118</v>
      </c>
      <c r="C2883" s="200">
        <v>2005</v>
      </c>
      <c r="D2883" s="205">
        <v>290</v>
      </c>
      <c r="E2883" s="201">
        <v>423.23322744969272</v>
      </c>
      <c r="F2883" s="205">
        <f t="shared" si="384"/>
        <v>12.338491379316189</v>
      </c>
      <c r="G2883" s="205">
        <f t="shared" si="380"/>
        <v>163.73171640232738</v>
      </c>
      <c r="H2883" s="205">
        <f t="shared" si="381"/>
        <v>429.16720243656482</v>
      </c>
      <c r="I2883" s="205">
        <f t="shared" si="382"/>
        <v>114.11567914177022</v>
      </c>
      <c r="J2883" s="201">
        <f t="shared" si="383"/>
        <v>719.35308935997864</v>
      </c>
      <c r="K2883" s="205">
        <v>6.7033049999999997E-2</v>
      </c>
      <c r="L2883" s="205">
        <v>0.32314090000000001</v>
      </c>
      <c r="M2883" s="205">
        <v>0.52838070000000004</v>
      </c>
      <c r="N2883" s="205">
        <v>8.1445310000000007E-2</v>
      </c>
      <c r="O2883" s="206">
        <f t="shared" ref="O2883:O2946" si="385">J2883/D2883</f>
        <v>2.4805278943447537</v>
      </c>
      <c r="P2883" s="201">
        <v>1</v>
      </c>
      <c r="Q2883" s="201">
        <v>0</v>
      </c>
    </row>
    <row r="2884" spans="1:17" x14ac:dyDescent="0.3">
      <c r="A2884" s="205" t="s">
        <v>117</v>
      </c>
      <c r="B2884" s="205" t="s">
        <v>118</v>
      </c>
      <c r="C2884" s="200">
        <v>2006</v>
      </c>
      <c r="D2884" s="205">
        <v>120</v>
      </c>
      <c r="E2884" s="201">
        <v>227.4378779519449</v>
      </c>
      <c r="F2884" s="205">
        <f t="shared" si="384"/>
        <v>33.964862795712428</v>
      </c>
      <c r="G2884" s="205">
        <f t="shared" si="380"/>
        <v>262.46506741414618</v>
      </c>
      <c r="H2884" s="205">
        <f t="shared" si="381"/>
        <v>740.33142517235115</v>
      </c>
      <c r="I2884" s="205" t="s">
        <v>18</v>
      </c>
      <c r="J2884" s="201">
        <f t="shared" si="383"/>
        <v>1036.7613553822098</v>
      </c>
      <c r="K2884" s="205">
        <v>6.7033049999999997E-2</v>
      </c>
      <c r="L2884" s="205">
        <v>0.32314090000000001</v>
      </c>
      <c r="M2884" s="205">
        <v>0.52838070000000004</v>
      </c>
      <c r="N2884" s="205">
        <v>8.1445310000000007E-2</v>
      </c>
      <c r="O2884" s="206">
        <f t="shared" si="385"/>
        <v>8.6396779615184141</v>
      </c>
      <c r="P2884" s="201">
        <v>1</v>
      </c>
      <c r="Q2884" s="201">
        <v>0</v>
      </c>
    </row>
    <row r="2885" spans="1:17" x14ac:dyDescent="0.3">
      <c r="A2885" s="205" t="s">
        <v>117</v>
      </c>
      <c r="B2885" s="205" t="s">
        <v>118</v>
      </c>
      <c r="C2885" s="200">
        <v>2007</v>
      </c>
      <c r="D2885" s="205">
        <v>300</v>
      </c>
      <c r="E2885" s="201">
        <v>574.51478966246714</v>
      </c>
      <c r="F2885" s="205">
        <f t="shared" si="384"/>
        <v>54.446323530156135</v>
      </c>
      <c r="G2885" s="205">
        <f t="shared" si="380"/>
        <v>452.76325011204273</v>
      </c>
      <c r="H2885" s="205" t="s">
        <v>18</v>
      </c>
      <c r="I2885" s="205" t="s">
        <v>18</v>
      </c>
      <c r="J2885" s="205" t="s">
        <v>18</v>
      </c>
      <c r="K2885" s="205">
        <v>6.7033049999999997E-2</v>
      </c>
      <c r="L2885" s="205">
        <v>0.32314090000000001</v>
      </c>
      <c r="M2885" s="205">
        <v>0.52838070000000004</v>
      </c>
      <c r="N2885" s="205">
        <v>8.1445310000000007E-2</v>
      </c>
      <c r="O2885" s="206" t="e">
        <f t="shared" si="385"/>
        <v>#VALUE!</v>
      </c>
      <c r="P2885" s="201">
        <v>0</v>
      </c>
      <c r="Q2885" s="201">
        <v>0</v>
      </c>
    </row>
    <row r="2886" spans="1:17" x14ac:dyDescent="0.3">
      <c r="A2886" s="205" t="s">
        <v>117</v>
      </c>
      <c r="B2886" s="205" t="s">
        <v>118</v>
      </c>
      <c r="C2886" s="200">
        <v>2008</v>
      </c>
      <c r="D2886" s="205">
        <v>100</v>
      </c>
      <c r="E2886" s="201">
        <v>184.06579111820497</v>
      </c>
      <c r="F2886" s="205">
        <f t="shared" si="384"/>
        <v>93.922191783593661</v>
      </c>
      <c r="G2886" s="205" t="s">
        <v>18</v>
      </c>
      <c r="H2886" s="205" t="s">
        <v>18</v>
      </c>
      <c r="I2886" s="205" t="s">
        <v>18</v>
      </c>
      <c r="J2886" s="205" t="s">
        <v>18</v>
      </c>
      <c r="K2886" s="205">
        <v>6.7033049999999997E-2</v>
      </c>
      <c r="L2886" s="205">
        <v>0.32314090000000001</v>
      </c>
      <c r="M2886" s="205">
        <v>0.52838070000000004</v>
      </c>
      <c r="N2886" s="205">
        <v>8.1445310000000007E-2</v>
      </c>
      <c r="O2886" s="206" t="e">
        <f t="shared" si="385"/>
        <v>#VALUE!</v>
      </c>
      <c r="P2886" s="201">
        <v>0</v>
      </c>
      <c r="Q2886" s="201">
        <v>0</v>
      </c>
    </row>
    <row r="2887" spans="1:17" x14ac:dyDescent="0.3">
      <c r="A2887" s="205" t="s">
        <v>117</v>
      </c>
      <c r="B2887" s="205" t="s">
        <v>118</v>
      </c>
      <c r="C2887" s="200">
        <v>2009</v>
      </c>
      <c r="D2887" s="205">
        <v>410</v>
      </c>
      <c r="E2887" s="201">
        <v>506.68830965788413</v>
      </c>
      <c r="F2887" s="205" t="s">
        <v>18</v>
      </c>
      <c r="G2887" s="205" t="s">
        <v>18</v>
      </c>
      <c r="H2887" s="205" t="s">
        <v>18</v>
      </c>
      <c r="I2887" s="205" t="s">
        <v>18</v>
      </c>
      <c r="J2887" s="205" t="s">
        <v>18</v>
      </c>
      <c r="K2887" s="205">
        <v>6.7033049999999997E-2</v>
      </c>
      <c r="L2887" s="205">
        <v>0.32314090000000001</v>
      </c>
      <c r="M2887" s="205">
        <v>0.52838070000000004</v>
      </c>
      <c r="N2887" s="205">
        <v>8.1445310000000007E-2</v>
      </c>
      <c r="O2887" s="206" t="e">
        <f t="shared" si="385"/>
        <v>#VALUE!</v>
      </c>
      <c r="P2887" s="201">
        <v>0</v>
      </c>
      <c r="Q2887" s="201">
        <v>0</v>
      </c>
    </row>
    <row r="2888" spans="1:17" x14ac:dyDescent="0.3">
      <c r="A2888" s="205" t="s">
        <v>117</v>
      </c>
      <c r="B2888" s="205" t="s">
        <v>118</v>
      </c>
      <c r="C2888" s="200">
        <v>2010</v>
      </c>
      <c r="D2888" s="205">
        <v>592</v>
      </c>
      <c r="E2888" s="201">
        <v>812.23103424588521</v>
      </c>
      <c r="F2888" s="205" t="s">
        <v>18</v>
      </c>
      <c r="G2888" s="205" t="s">
        <v>18</v>
      </c>
      <c r="H2888" s="205" t="s">
        <v>18</v>
      </c>
      <c r="I2888" s="205" t="s">
        <v>18</v>
      </c>
      <c r="J2888" s="205" t="s">
        <v>18</v>
      </c>
      <c r="K2888" s="205">
        <v>6.7033049999999997E-2</v>
      </c>
      <c r="L2888" s="205">
        <v>0.32314090000000001</v>
      </c>
      <c r="M2888" s="205">
        <v>0.52838070000000004</v>
      </c>
      <c r="N2888" s="205">
        <v>8.1445310000000007E-2</v>
      </c>
      <c r="O2888" s="206" t="e">
        <f t="shared" si="385"/>
        <v>#VALUE!</v>
      </c>
      <c r="P2888" s="201">
        <v>0</v>
      </c>
      <c r="Q2888" s="201">
        <v>0</v>
      </c>
    </row>
    <row r="2889" spans="1:17" x14ac:dyDescent="0.3">
      <c r="A2889" s="205" t="s">
        <v>117</v>
      </c>
      <c r="B2889" s="205" t="s">
        <v>118</v>
      </c>
      <c r="C2889" s="200">
        <v>2011</v>
      </c>
      <c r="D2889" s="205">
        <v>880</v>
      </c>
      <c r="E2889" s="201">
        <v>1401.1326022550618</v>
      </c>
      <c r="F2889" s="205" t="s">
        <v>18</v>
      </c>
      <c r="G2889" s="205" t="s">
        <v>18</v>
      </c>
      <c r="H2889" s="205" t="s">
        <v>18</v>
      </c>
      <c r="I2889" s="205" t="s">
        <v>18</v>
      </c>
      <c r="J2889" s="205" t="s">
        <v>18</v>
      </c>
      <c r="K2889" s="205">
        <v>6.7033049999999997E-2</v>
      </c>
      <c r="L2889" s="205">
        <v>0.32314090000000001</v>
      </c>
      <c r="M2889" s="205">
        <v>0.52838070000000004</v>
      </c>
      <c r="N2889" s="205">
        <v>8.1445310000000007E-2</v>
      </c>
      <c r="O2889" s="206" t="e">
        <f t="shared" si="385"/>
        <v>#VALUE!</v>
      </c>
      <c r="P2889" s="201">
        <v>0</v>
      </c>
      <c r="Q2889" s="201">
        <v>0</v>
      </c>
    </row>
    <row r="2890" spans="1:17" x14ac:dyDescent="0.3">
      <c r="A2890" s="205" t="s">
        <v>117</v>
      </c>
      <c r="B2890" s="205" t="s">
        <v>118</v>
      </c>
      <c r="C2890" s="200">
        <v>2012</v>
      </c>
      <c r="D2890" s="205" t="s">
        <v>18</v>
      </c>
      <c r="E2890" s="201" t="s">
        <v>18</v>
      </c>
      <c r="F2890" s="205" t="s">
        <v>18</v>
      </c>
      <c r="G2890" s="205" t="s">
        <v>18</v>
      </c>
      <c r="H2890" s="205" t="s">
        <v>18</v>
      </c>
      <c r="I2890" s="205" t="s">
        <v>18</v>
      </c>
      <c r="J2890" s="205" t="s">
        <v>18</v>
      </c>
      <c r="K2890" s="205">
        <v>6.7033049999999997E-2</v>
      </c>
      <c r="L2890" s="205">
        <v>0.32314090000000001</v>
      </c>
      <c r="M2890" s="205">
        <v>0.52838070000000004</v>
      </c>
      <c r="N2890" s="205">
        <v>8.1445310000000007E-2</v>
      </c>
      <c r="O2890" s="206" t="e">
        <f t="shared" si="385"/>
        <v>#VALUE!</v>
      </c>
      <c r="P2890" s="201">
        <v>0</v>
      </c>
      <c r="Q2890" s="201">
        <v>0</v>
      </c>
    </row>
    <row r="2891" spans="1:17" x14ac:dyDescent="0.3">
      <c r="A2891" s="205" t="s">
        <v>117</v>
      </c>
      <c r="B2891" s="205" t="s">
        <v>118</v>
      </c>
      <c r="C2891" s="200">
        <v>2013</v>
      </c>
      <c r="D2891" s="205" t="s">
        <v>18</v>
      </c>
      <c r="E2891" s="201" t="s">
        <v>18</v>
      </c>
      <c r="F2891" s="205" t="s">
        <v>18</v>
      </c>
      <c r="G2891" s="205" t="s">
        <v>18</v>
      </c>
      <c r="H2891" s="205" t="s">
        <v>18</v>
      </c>
      <c r="I2891" s="205" t="s">
        <v>18</v>
      </c>
      <c r="J2891" s="205" t="s">
        <v>18</v>
      </c>
      <c r="K2891" s="205">
        <v>6.7033049999999997E-2</v>
      </c>
      <c r="L2891" s="205">
        <v>0.32314090000000001</v>
      </c>
      <c r="M2891" s="205">
        <v>0.52838070000000004</v>
      </c>
      <c r="N2891" s="205">
        <v>8.1445310000000007E-2</v>
      </c>
      <c r="O2891" s="206" t="e">
        <f t="shared" si="385"/>
        <v>#VALUE!</v>
      </c>
      <c r="P2891" s="201">
        <v>0</v>
      </c>
      <c r="Q2891" s="201">
        <v>0</v>
      </c>
    </row>
    <row r="2892" spans="1:17" x14ac:dyDescent="0.3">
      <c r="A2892" s="205" t="s">
        <v>117</v>
      </c>
      <c r="B2892" s="205" t="s">
        <v>118</v>
      </c>
      <c r="C2892" s="200">
        <v>2014</v>
      </c>
      <c r="D2892" s="205" t="s">
        <v>18</v>
      </c>
      <c r="E2892" s="201" t="s">
        <v>18</v>
      </c>
      <c r="F2892" s="205" t="s">
        <v>18</v>
      </c>
      <c r="G2892" s="205" t="s">
        <v>18</v>
      </c>
      <c r="H2892" s="205" t="s">
        <v>18</v>
      </c>
      <c r="I2892" s="205" t="s">
        <v>18</v>
      </c>
      <c r="J2892" s="205" t="s">
        <v>18</v>
      </c>
      <c r="K2892" s="205">
        <v>6.7033049999999997E-2</v>
      </c>
      <c r="L2892" s="205">
        <v>0.32314090000000001</v>
      </c>
      <c r="M2892" s="205">
        <v>0.52838070000000004</v>
      </c>
      <c r="N2892" s="205">
        <v>8.1445310000000007E-2</v>
      </c>
      <c r="O2892" s="206" t="e">
        <f t="shared" si="385"/>
        <v>#VALUE!</v>
      </c>
      <c r="P2892" s="201">
        <v>0</v>
      </c>
      <c r="Q2892" s="201">
        <v>0</v>
      </c>
    </row>
    <row r="2893" spans="1:17" x14ac:dyDescent="0.3">
      <c r="A2893" t="s">
        <v>119</v>
      </c>
      <c r="B2893" t="s">
        <v>120</v>
      </c>
      <c r="C2893" s="200">
        <v>1954</v>
      </c>
      <c r="D2893" s="205">
        <v>9000</v>
      </c>
      <c r="E2893" s="201">
        <v>15936.873050309059</v>
      </c>
      <c r="F2893" s="205">
        <f t="shared" ref="F2893" si="386">K2893*E2896</f>
        <v>65.205942734692698</v>
      </c>
      <c r="G2893" s="205">
        <f t="shared" ref="G2893" si="387">L2893*E2897</f>
        <v>9383.5322697333413</v>
      </c>
      <c r="H2893" s="205">
        <f t="shared" ref="H2893" si="388">M2893*E2898</f>
        <v>7210.6653462731338</v>
      </c>
      <c r="I2893" s="205">
        <f t="shared" ref="I2893" si="389">N2893*E2899</f>
        <v>198.67550246104892</v>
      </c>
      <c r="J2893" s="201">
        <f t="shared" ref="J2893" si="390">SUM(F2893:I2893)</f>
        <v>16858.079061202217</v>
      </c>
      <c r="K2893">
        <v>3.9100000000000003E-2</v>
      </c>
      <c r="L2893">
        <v>0.58499999999999996</v>
      </c>
      <c r="M2893">
        <v>0.36</v>
      </c>
      <c r="N2893">
        <v>1.61E-2</v>
      </c>
      <c r="O2893" s="206">
        <f t="shared" si="385"/>
        <v>1.8731198956891353</v>
      </c>
      <c r="P2893" s="201">
        <v>1</v>
      </c>
      <c r="Q2893" s="201">
        <v>0</v>
      </c>
    </row>
    <row r="2894" spans="1:17" x14ac:dyDescent="0.3">
      <c r="A2894" s="205" t="s">
        <v>119</v>
      </c>
      <c r="B2894" s="205" t="s">
        <v>120</v>
      </c>
      <c r="C2894" s="200">
        <v>1955</v>
      </c>
      <c r="D2894" s="205">
        <v>2000</v>
      </c>
      <c r="E2894" s="201">
        <v>2708.6155181719996</v>
      </c>
      <c r="F2894" s="205">
        <f t="shared" ref="F2894:F2951" si="391">K2894*E2897</f>
        <v>627.17284059243366</v>
      </c>
      <c r="G2894" s="205">
        <f t="shared" ref="G2894:G2951" si="392">L2894*E2898</f>
        <v>11717.331187693842</v>
      </c>
      <c r="H2894" s="205">
        <f t="shared" ref="H2894:H2951" si="393">M2894*E2899</f>
        <v>4442.4335954023363</v>
      </c>
      <c r="I2894" s="205">
        <f t="shared" ref="I2894:I2950" si="394">N2894*E2900</f>
        <v>240.64074834077786</v>
      </c>
      <c r="J2894" s="201">
        <f t="shared" ref="J2894:J2951" si="395">SUM(F2894:I2894)</f>
        <v>17027.578372029391</v>
      </c>
      <c r="K2894" s="205">
        <v>3.9100000000000003E-2</v>
      </c>
      <c r="L2894" s="205">
        <v>0.58499999999999996</v>
      </c>
      <c r="M2894" s="205">
        <v>0.36</v>
      </c>
      <c r="N2894" s="205">
        <v>1.61E-2</v>
      </c>
      <c r="O2894" s="206">
        <f t="shared" si="385"/>
        <v>8.5137891860146961</v>
      </c>
      <c r="P2894" s="201">
        <v>1</v>
      </c>
      <c r="Q2894" s="201">
        <v>0</v>
      </c>
    </row>
    <row r="2895" spans="1:17" x14ac:dyDescent="0.3">
      <c r="A2895" s="205" t="s">
        <v>119</v>
      </c>
      <c r="B2895" s="205" t="s">
        <v>120</v>
      </c>
      <c r="C2895" s="200">
        <v>1956</v>
      </c>
      <c r="D2895" s="205">
        <v>7000</v>
      </c>
      <c r="E2895" s="201">
        <v>10219.687852483519</v>
      </c>
      <c r="F2895" s="205">
        <f t="shared" si="391"/>
        <v>783.1583751091099</v>
      </c>
      <c r="G2895" s="205">
        <f t="shared" si="392"/>
        <v>7218.9545925287966</v>
      </c>
      <c r="H2895" s="205">
        <f t="shared" si="393"/>
        <v>5380.7869194211198</v>
      </c>
      <c r="I2895" s="205">
        <f t="shared" si="394"/>
        <v>83.578223500255277</v>
      </c>
      <c r="J2895" s="201">
        <f t="shared" si="395"/>
        <v>13466.478110559281</v>
      </c>
      <c r="K2895" s="205">
        <v>3.9100000000000003E-2</v>
      </c>
      <c r="L2895" s="205">
        <v>0.58499999999999996</v>
      </c>
      <c r="M2895" s="205">
        <v>0.36</v>
      </c>
      <c r="N2895" s="205">
        <v>1.61E-2</v>
      </c>
      <c r="O2895" s="206">
        <f t="shared" si="385"/>
        <v>1.9237825872227545</v>
      </c>
      <c r="P2895" s="201">
        <v>1</v>
      </c>
      <c r="Q2895" s="201">
        <v>0</v>
      </c>
    </row>
    <row r="2896" spans="1:17" x14ac:dyDescent="0.3">
      <c r="A2896" s="205" t="s">
        <v>119</v>
      </c>
      <c r="B2896" s="205" t="s">
        <v>120</v>
      </c>
      <c r="C2896" s="200">
        <v>1957</v>
      </c>
      <c r="D2896" s="205">
        <v>1500</v>
      </c>
      <c r="E2896" s="201">
        <v>1667.6711696852351</v>
      </c>
      <c r="F2896" s="205">
        <f t="shared" si="391"/>
        <v>482.49764883397603</v>
      </c>
      <c r="G2896" s="205">
        <f t="shared" si="392"/>
        <v>8743.7787440593202</v>
      </c>
      <c r="H2896" s="205">
        <f t="shared" si="393"/>
        <v>1868.8298422417329</v>
      </c>
      <c r="I2896" s="205">
        <f t="shared" si="394"/>
        <v>92.536363773348157</v>
      </c>
      <c r="J2896" s="201">
        <f t="shared" si="395"/>
        <v>11187.642598908378</v>
      </c>
      <c r="K2896" s="205">
        <v>3.9100000000000003E-2</v>
      </c>
      <c r="L2896" s="205">
        <v>0.58499999999999996</v>
      </c>
      <c r="M2896" s="205">
        <v>0.36</v>
      </c>
      <c r="N2896" s="205">
        <v>1.61E-2</v>
      </c>
      <c r="O2896" s="206">
        <f t="shared" si="385"/>
        <v>7.4584283992722522</v>
      </c>
      <c r="P2896" s="201">
        <v>1</v>
      </c>
      <c r="Q2896" s="201">
        <v>0</v>
      </c>
    </row>
    <row r="2897" spans="1:17" x14ac:dyDescent="0.3">
      <c r="A2897" s="205" t="s">
        <v>119</v>
      </c>
      <c r="B2897" s="205" t="s">
        <v>120</v>
      </c>
      <c r="C2897" s="200">
        <v>1958</v>
      </c>
      <c r="D2897" s="205">
        <v>3000</v>
      </c>
      <c r="E2897" s="201">
        <v>16040.226102108276</v>
      </c>
      <c r="F2897" s="205">
        <f t="shared" si="391"/>
        <v>584.41324597046059</v>
      </c>
      <c r="G2897" s="205">
        <f t="shared" si="392"/>
        <v>3036.8484936428158</v>
      </c>
      <c r="H2897" s="205">
        <f t="shared" si="393"/>
        <v>2069.1360843730022</v>
      </c>
      <c r="I2897" s="205">
        <f t="shared" si="394"/>
        <v>102.78242234510238</v>
      </c>
      <c r="J2897" s="201">
        <f t="shared" si="395"/>
        <v>5793.1802463313816</v>
      </c>
      <c r="K2897" s="205">
        <v>3.9100000000000003E-2</v>
      </c>
      <c r="L2897" s="205">
        <v>0.58499999999999996</v>
      </c>
      <c r="M2897" s="205">
        <v>0.36</v>
      </c>
      <c r="N2897" s="205">
        <v>1.61E-2</v>
      </c>
      <c r="O2897" s="206">
        <f t="shared" si="385"/>
        <v>1.9310600821104604</v>
      </c>
      <c r="P2897" s="201">
        <v>1</v>
      </c>
      <c r="Q2897" s="201">
        <v>0</v>
      </c>
    </row>
    <row r="2898" spans="1:17" x14ac:dyDescent="0.3">
      <c r="A2898" s="205" t="s">
        <v>119</v>
      </c>
      <c r="B2898" s="205" t="s">
        <v>120</v>
      </c>
      <c r="C2898" s="200">
        <v>1959</v>
      </c>
      <c r="D2898" s="205">
        <v>15000</v>
      </c>
      <c r="E2898" s="201">
        <v>20029.625961869817</v>
      </c>
      <c r="F2898" s="205">
        <f t="shared" si="391"/>
        <v>202.97568564347714</v>
      </c>
      <c r="G2898" s="205">
        <f t="shared" si="392"/>
        <v>3362.3461371061285</v>
      </c>
      <c r="H2898" s="205">
        <f t="shared" si="393"/>
        <v>2298.2404996420405</v>
      </c>
      <c r="I2898" s="205">
        <f t="shared" si="394"/>
        <v>134.45078594444584</v>
      </c>
      <c r="J2898" s="201">
        <f t="shared" si="395"/>
        <v>5998.013108336092</v>
      </c>
      <c r="K2898" s="205">
        <v>3.9100000000000003E-2</v>
      </c>
      <c r="L2898" s="205">
        <v>0.58499999999999996</v>
      </c>
      <c r="M2898" s="205">
        <v>0.36</v>
      </c>
      <c r="N2898" s="205">
        <v>1.61E-2</v>
      </c>
      <c r="O2898" s="206">
        <f t="shared" si="385"/>
        <v>0.39986754055573948</v>
      </c>
      <c r="P2898" s="201">
        <v>1</v>
      </c>
      <c r="Q2898" s="201">
        <v>0</v>
      </c>
    </row>
    <row r="2899" spans="1:17" x14ac:dyDescent="0.3">
      <c r="A2899" s="205" t="s">
        <v>119</v>
      </c>
      <c r="B2899" s="205" t="s">
        <v>120</v>
      </c>
      <c r="C2899" s="200">
        <v>1960</v>
      </c>
      <c r="D2899" s="205">
        <v>7000</v>
      </c>
      <c r="E2899" s="201">
        <v>12340.093320562046</v>
      </c>
      <c r="F2899" s="205">
        <f t="shared" si="391"/>
        <v>224.73116916384555</v>
      </c>
      <c r="G2899" s="205">
        <f t="shared" si="392"/>
        <v>3734.6408119183156</v>
      </c>
      <c r="H2899" s="205">
        <f t="shared" si="393"/>
        <v>3006.3529776397827</v>
      </c>
      <c r="I2899" s="205">
        <f t="shared" si="394"/>
        <v>125.86638479251209</v>
      </c>
      <c r="J2899" s="201">
        <f t="shared" si="395"/>
        <v>7091.5913435144557</v>
      </c>
      <c r="K2899" s="205">
        <v>3.9100000000000003E-2</v>
      </c>
      <c r="L2899" s="205">
        <v>0.58499999999999996</v>
      </c>
      <c r="M2899" s="205">
        <v>0.36</v>
      </c>
      <c r="N2899" s="205">
        <v>1.61E-2</v>
      </c>
      <c r="O2899" s="206">
        <f t="shared" si="385"/>
        <v>1.0130844776449222</v>
      </c>
      <c r="P2899" s="201">
        <v>1</v>
      </c>
      <c r="Q2899" s="201">
        <v>0</v>
      </c>
    </row>
    <row r="2900" spans="1:17" x14ac:dyDescent="0.3">
      <c r="A2900" s="205" t="s">
        <v>119</v>
      </c>
      <c r="B2900" s="205" t="s">
        <v>120</v>
      </c>
      <c r="C2900" s="200">
        <v>1961</v>
      </c>
      <c r="D2900" s="205">
        <v>7000</v>
      </c>
      <c r="E2900" s="201">
        <v>14946.630331725333</v>
      </c>
      <c r="F2900" s="205">
        <f t="shared" si="391"/>
        <v>249.6144542666772</v>
      </c>
      <c r="G2900" s="205">
        <f t="shared" si="392"/>
        <v>4885.3235886646471</v>
      </c>
      <c r="H2900" s="205">
        <f t="shared" si="393"/>
        <v>2814.4036351120717</v>
      </c>
      <c r="I2900" s="205">
        <f t="shared" si="394"/>
        <v>149.3081792439086</v>
      </c>
      <c r="J2900" s="201">
        <f t="shared" si="395"/>
        <v>8098.6498572873052</v>
      </c>
      <c r="K2900" s="205">
        <v>3.9100000000000003E-2</v>
      </c>
      <c r="L2900" s="205">
        <v>0.58499999999999996</v>
      </c>
      <c r="M2900" s="205">
        <v>0.36</v>
      </c>
      <c r="N2900" s="205">
        <v>1.61E-2</v>
      </c>
      <c r="O2900" s="206">
        <f t="shared" si="385"/>
        <v>1.1569499796124723</v>
      </c>
      <c r="P2900" s="201">
        <v>1</v>
      </c>
      <c r="Q2900" s="201">
        <v>0</v>
      </c>
    </row>
    <row r="2901" spans="1:17" x14ac:dyDescent="0.3">
      <c r="A2901" s="205" t="s">
        <v>119</v>
      </c>
      <c r="B2901" s="205" t="s">
        <v>120</v>
      </c>
      <c r="C2901" s="200">
        <v>1962</v>
      </c>
      <c r="D2901" s="205">
        <v>3000</v>
      </c>
      <c r="E2901" s="201">
        <v>5191.194006227036</v>
      </c>
      <c r="F2901" s="205">
        <f t="shared" si="391"/>
        <v>326.52333729365421</v>
      </c>
      <c r="G2901" s="205">
        <f t="shared" si="392"/>
        <v>4573.4059070571157</v>
      </c>
      <c r="H2901" s="205">
        <f t="shared" si="393"/>
        <v>3338.5679830936087</v>
      </c>
      <c r="I2901" s="205">
        <f t="shared" si="394"/>
        <v>214.54160507279116</v>
      </c>
      <c r="J2901" s="201">
        <f t="shared" si="395"/>
        <v>8453.0388325171698</v>
      </c>
      <c r="K2901" s="205">
        <v>3.9100000000000003E-2</v>
      </c>
      <c r="L2901" s="205">
        <v>0.58499999999999996</v>
      </c>
      <c r="M2901" s="205">
        <v>0.36</v>
      </c>
      <c r="N2901" s="205">
        <v>1.61E-2</v>
      </c>
      <c r="O2901" s="206">
        <f t="shared" si="385"/>
        <v>2.8176796108390567</v>
      </c>
      <c r="P2901" s="201">
        <v>1</v>
      </c>
      <c r="Q2901" s="201">
        <v>0</v>
      </c>
    </row>
    <row r="2902" spans="1:17" x14ac:dyDescent="0.3">
      <c r="A2902" s="205" t="s">
        <v>119</v>
      </c>
      <c r="B2902" s="205" t="s">
        <v>120</v>
      </c>
      <c r="C2902" s="200">
        <v>1963</v>
      </c>
      <c r="D2902" s="205">
        <v>3000</v>
      </c>
      <c r="E2902" s="201">
        <v>5747.6002343694508</v>
      </c>
      <c r="F2902" s="205">
        <f t="shared" si="391"/>
        <v>305.67550592467222</v>
      </c>
      <c r="G2902" s="205">
        <f t="shared" si="392"/>
        <v>5425.1729725271134</v>
      </c>
      <c r="H2902" s="205">
        <f t="shared" si="393"/>
        <v>4797.2035916897403</v>
      </c>
      <c r="I2902" s="205">
        <f t="shared" si="394"/>
        <v>65.813596039711697</v>
      </c>
      <c r="J2902" s="201">
        <f t="shared" si="395"/>
        <v>10593.865666181238</v>
      </c>
      <c r="K2902" s="205">
        <v>3.9100000000000003E-2</v>
      </c>
      <c r="L2902" s="205">
        <v>0.58499999999999996</v>
      </c>
      <c r="M2902" s="205">
        <v>0.36</v>
      </c>
      <c r="N2902" s="205">
        <v>1.61E-2</v>
      </c>
      <c r="O2902" s="206">
        <f t="shared" si="385"/>
        <v>3.5312885553937461</v>
      </c>
      <c r="P2902" s="201">
        <v>1</v>
      </c>
      <c r="Q2902" s="201">
        <v>0</v>
      </c>
    </row>
    <row r="2903" spans="1:17" x14ac:dyDescent="0.3">
      <c r="A2903" s="205" t="s">
        <v>119</v>
      </c>
      <c r="B2903" s="205" t="s">
        <v>120</v>
      </c>
      <c r="C2903" s="200">
        <v>1964</v>
      </c>
      <c r="D2903" s="205">
        <v>1500</v>
      </c>
      <c r="E2903" s="201">
        <v>6384.0013878945574</v>
      </c>
      <c r="F2903" s="205">
        <f t="shared" si="391"/>
        <v>362.60557816377809</v>
      </c>
      <c r="G2903" s="205">
        <f t="shared" si="392"/>
        <v>7795.4558364958275</v>
      </c>
      <c r="H2903" s="205">
        <f t="shared" si="393"/>
        <v>1471.6083586519385</v>
      </c>
      <c r="I2903" s="205" t="s">
        <v>18</v>
      </c>
      <c r="J2903" s="201">
        <f t="shared" si="395"/>
        <v>9629.6697733115434</v>
      </c>
      <c r="K2903" s="205">
        <v>3.9100000000000003E-2</v>
      </c>
      <c r="L2903" s="205">
        <v>0.58499999999999996</v>
      </c>
      <c r="M2903" s="205">
        <v>0.36</v>
      </c>
      <c r="N2903" s="205">
        <v>1.61E-2</v>
      </c>
      <c r="O2903" s="206">
        <f t="shared" si="385"/>
        <v>6.419779848874362</v>
      </c>
      <c r="P2903" s="201">
        <v>1</v>
      </c>
      <c r="Q2903" s="201">
        <v>0</v>
      </c>
    </row>
    <row r="2904" spans="1:17" x14ac:dyDescent="0.3">
      <c r="A2904" s="205" t="s">
        <v>119</v>
      </c>
      <c r="B2904" s="205" t="s">
        <v>120</v>
      </c>
      <c r="C2904" s="200">
        <v>1965</v>
      </c>
      <c r="D2904" s="205">
        <v>3000</v>
      </c>
      <c r="E2904" s="201">
        <v>8350.9804934438416</v>
      </c>
      <c r="F2904" s="205">
        <f t="shared" si="391"/>
        <v>521.0296123196357</v>
      </c>
      <c r="G2904" s="205">
        <f t="shared" si="392"/>
        <v>2391.3635828094002</v>
      </c>
      <c r="H2904" s="205" t="s">
        <v>18</v>
      </c>
      <c r="I2904" s="205">
        <f t="shared" si="394"/>
        <v>393.38241750422725</v>
      </c>
      <c r="J2904" s="201" t="s">
        <v>18</v>
      </c>
      <c r="K2904" s="205">
        <v>3.9100000000000003E-2</v>
      </c>
      <c r="L2904" s="205">
        <v>0.58499999999999996</v>
      </c>
      <c r="M2904" s="205">
        <v>0.36</v>
      </c>
      <c r="N2904" s="205">
        <v>1.61E-2</v>
      </c>
      <c r="O2904" s="206" t="e">
        <f t="shared" si="385"/>
        <v>#VALUE!</v>
      </c>
      <c r="P2904" s="201">
        <v>0</v>
      </c>
      <c r="Q2904" s="201">
        <v>0</v>
      </c>
    </row>
    <row r="2905" spans="1:17" x14ac:dyDescent="0.3">
      <c r="A2905" s="205" t="s">
        <v>119</v>
      </c>
      <c r="B2905" s="205" t="s">
        <v>120</v>
      </c>
      <c r="C2905" s="200">
        <v>1966</v>
      </c>
      <c r="D2905" s="205">
        <v>3000</v>
      </c>
      <c r="E2905" s="201">
        <v>7817.78787531131</v>
      </c>
      <c r="F2905" s="205">
        <f t="shared" si="391"/>
        <v>159.83301895358557</v>
      </c>
      <c r="G2905" s="205" t="s">
        <v>18</v>
      </c>
      <c r="H2905" s="205">
        <f t="shared" si="393"/>
        <v>8796.1285901566334</v>
      </c>
      <c r="I2905" s="205" t="s">
        <v>18</v>
      </c>
      <c r="J2905" s="205" t="s">
        <v>18</v>
      </c>
      <c r="K2905" s="205">
        <v>3.9100000000000003E-2</v>
      </c>
      <c r="L2905" s="205">
        <v>0.58499999999999996</v>
      </c>
      <c r="M2905" s="205">
        <v>0.36</v>
      </c>
      <c r="N2905" s="205">
        <v>1.61E-2</v>
      </c>
      <c r="O2905" s="206" t="e">
        <f t="shared" si="385"/>
        <v>#VALUE!</v>
      </c>
      <c r="P2905" s="201">
        <v>0</v>
      </c>
      <c r="Q2905" s="201">
        <v>0</v>
      </c>
    </row>
    <row r="2906" spans="1:17" x14ac:dyDescent="0.3">
      <c r="A2906" s="205" t="s">
        <v>119</v>
      </c>
      <c r="B2906" s="205" t="s">
        <v>120</v>
      </c>
      <c r="C2906" s="200">
        <v>1967</v>
      </c>
      <c r="D2906" s="205">
        <v>3000</v>
      </c>
      <c r="E2906" s="201">
        <v>9273.799953037802</v>
      </c>
      <c r="F2906" s="205" t="s">
        <v>18</v>
      </c>
      <c r="G2906" s="205">
        <f t="shared" si="392"/>
        <v>14293.708959004529</v>
      </c>
      <c r="H2906" s="205" t="s">
        <v>18</v>
      </c>
      <c r="I2906" s="205" t="s">
        <v>18</v>
      </c>
      <c r="J2906" s="205" t="s">
        <v>18</v>
      </c>
      <c r="K2906" s="205">
        <v>3.9100000000000003E-2</v>
      </c>
      <c r="L2906" s="205">
        <v>0.58499999999999996</v>
      </c>
      <c r="M2906" s="205">
        <v>0.36</v>
      </c>
      <c r="N2906" s="205">
        <v>1.61E-2</v>
      </c>
      <c r="O2906" s="206" t="e">
        <f t="shared" si="385"/>
        <v>#VALUE!</v>
      </c>
      <c r="P2906" s="201">
        <v>0</v>
      </c>
      <c r="Q2906" s="201">
        <v>0</v>
      </c>
    </row>
    <row r="2907" spans="1:17" x14ac:dyDescent="0.3">
      <c r="A2907" s="205" t="s">
        <v>119</v>
      </c>
      <c r="B2907" s="205" t="s">
        <v>120</v>
      </c>
      <c r="C2907" s="200">
        <v>1968</v>
      </c>
      <c r="D2907" s="205">
        <v>1500</v>
      </c>
      <c r="E2907" s="201">
        <v>13325.565532471501</v>
      </c>
      <c r="F2907" s="205">
        <f t="shared" si="391"/>
        <v>955.35729965312339</v>
      </c>
      <c r="G2907" s="205" t="s">
        <v>18</v>
      </c>
      <c r="H2907" s="205" t="s">
        <v>18</v>
      </c>
      <c r="I2907" s="205" t="s">
        <v>18</v>
      </c>
      <c r="J2907" s="205" t="s">
        <v>18</v>
      </c>
      <c r="K2907" s="205">
        <v>3.9100000000000003E-2</v>
      </c>
      <c r="L2907" s="205">
        <v>0.58499999999999996</v>
      </c>
      <c r="M2907" s="205">
        <v>0.36</v>
      </c>
      <c r="N2907" s="205">
        <v>1.61E-2</v>
      </c>
      <c r="O2907" s="206" t="e">
        <f t="shared" si="385"/>
        <v>#VALUE!</v>
      </c>
      <c r="P2907" s="201">
        <v>0</v>
      </c>
      <c r="Q2907" s="201">
        <v>0</v>
      </c>
    </row>
    <row r="2908" spans="1:17" x14ac:dyDescent="0.3">
      <c r="A2908" s="205" t="s">
        <v>119</v>
      </c>
      <c r="B2908" s="205" t="s">
        <v>120</v>
      </c>
      <c r="C2908" s="200">
        <v>1969</v>
      </c>
      <c r="D2908" s="205">
        <v>3000</v>
      </c>
      <c r="E2908" s="201">
        <v>4087.8009962553851</v>
      </c>
      <c r="F2908" s="205" t="s">
        <v>18</v>
      </c>
      <c r="G2908" s="205" t="s">
        <v>18</v>
      </c>
      <c r="H2908" s="205" t="s">
        <v>18</v>
      </c>
      <c r="I2908" s="205" t="s">
        <v>18</v>
      </c>
      <c r="J2908" s="205" t="s">
        <v>18</v>
      </c>
      <c r="K2908" s="205">
        <v>3.9100000000000003E-2</v>
      </c>
      <c r="L2908" s="205">
        <v>0.58499999999999996</v>
      </c>
      <c r="M2908" s="205">
        <v>0.36</v>
      </c>
      <c r="N2908" s="205">
        <v>1.61E-2</v>
      </c>
      <c r="O2908" s="206" t="e">
        <f t="shared" si="385"/>
        <v>#VALUE!</v>
      </c>
      <c r="P2908" s="201">
        <v>0</v>
      </c>
      <c r="Q2908" s="201">
        <v>0</v>
      </c>
    </row>
    <row r="2909" spans="1:17" x14ac:dyDescent="0.3">
      <c r="A2909" s="205" t="s">
        <v>119</v>
      </c>
      <c r="B2909" s="205" t="s">
        <v>120</v>
      </c>
      <c r="C2909" s="200">
        <v>1970</v>
      </c>
      <c r="D2909" s="205" t="s">
        <v>18</v>
      </c>
      <c r="E2909" s="201" t="s">
        <v>18</v>
      </c>
      <c r="F2909" s="205" t="s">
        <v>18</v>
      </c>
      <c r="G2909" s="205" t="s">
        <v>18</v>
      </c>
      <c r="H2909" s="205" t="s">
        <v>18</v>
      </c>
      <c r="I2909" s="205">
        <f t="shared" si="394"/>
        <v>54.034757992893759</v>
      </c>
      <c r="J2909" s="205" t="s">
        <v>18</v>
      </c>
      <c r="K2909" s="205">
        <v>3.9100000000000003E-2</v>
      </c>
      <c r="L2909" s="205">
        <v>0.58499999999999996</v>
      </c>
      <c r="M2909" s="205">
        <v>0.36</v>
      </c>
      <c r="N2909" s="205">
        <v>1.61E-2</v>
      </c>
      <c r="O2909" s="206" t="e">
        <f t="shared" si="385"/>
        <v>#VALUE!</v>
      </c>
      <c r="P2909" s="201">
        <v>0</v>
      </c>
      <c r="Q2909" s="201">
        <v>0</v>
      </c>
    </row>
    <row r="2910" spans="1:17" x14ac:dyDescent="0.3">
      <c r="A2910" s="205" t="s">
        <v>119</v>
      </c>
      <c r="B2910" s="205" t="s">
        <v>120</v>
      </c>
      <c r="C2910" s="200">
        <v>1971</v>
      </c>
      <c r="D2910" s="205">
        <v>16000</v>
      </c>
      <c r="E2910" s="201">
        <v>24433.690528212872</v>
      </c>
      <c r="F2910" s="205" t="s">
        <v>18</v>
      </c>
      <c r="G2910" s="205" t="s">
        <v>18</v>
      </c>
      <c r="H2910" s="205">
        <f t="shared" si="393"/>
        <v>1208.230613505699</v>
      </c>
      <c r="I2910" s="205" t="s">
        <v>18</v>
      </c>
      <c r="J2910" s="205" t="s">
        <v>18</v>
      </c>
      <c r="K2910" s="205">
        <v>3.9100000000000003E-2</v>
      </c>
      <c r="L2910" s="205">
        <v>0.58499999999999996</v>
      </c>
      <c r="M2910" s="205">
        <v>0.36</v>
      </c>
      <c r="N2910" s="205">
        <v>1.61E-2</v>
      </c>
      <c r="O2910" s="206" t="e">
        <f t="shared" si="385"/>
        <v>#VALUE!</v>
      </c>
      <c r="P2910" s="201">
        <v>0</v>
      </c>
      <c r="Q2910" s="201">
        <v>0</v>
      </c>
    </row>
    <row r="2911" spans="1:17" x14ac:dyDescent="0.3">
      <c r="A2911" s="205" t="s">
        <v>119</v>
      </c>
      <c r="B2911" s="205" t="s">
        <v>120</v>
      </c>
      <c r="C2911" s="200">
        <v>1972</v>
      </c>
      <c r="D2911" s="205" t="s">
        <v>18</v>
      </c>
      <c r="E2911" s="201" t="s">
        <v>18</v>
      </c>
      <c r="F2911" s="205" t="s">
        <v>18</v>
      </c>
      <c r="G2911" s="205">
        <f t="shared" si="392"/>
        <v>1963.3747469467608</v>
      </c>
      <c r="H2911" s="205" t="s">
        <v>18</v>
      </c>
      <c r="I2911" s="205">
        <f t="shared" si="394"/>
        <v>21.963713619797954</v>
      </c>
      <c r="J2911" s="205" t="s">
        <v>18</v>
      </c>
      <c r="K2911" s="205">
        <v>3.9100000000000003E-2</v>
      </c>
      <c r="L2911" s="205">
        <v>0.58499999999999996</v>
      </c>
      <c r="M2911" s="205">
        <v>0.36</v>
      </c>
      <c r="N2911" s="205">
        <v>1.61E-2</v>
      </c>
      <c r="O2911" s="206" t="e">
        <f t="shared" si="385"/>
        <v>#VALUE!</v>
      </c>
      <c r="P2911" s="201">
        <v>0</v>
      </c>
      <c r="Q2911" s="201">
        <v>0</v>
      </c>
    </row>
    <row r="2912" spans="1:17" x14ac:dyDescent="0.3">
      <c r="A2912" s="205" t="s">
        <v>119</v>
      </c>
      <c r="B2912" s="205" t="s">
        <v>120</v>
      </c>
      <c r="C2912" s="200">
        <v>1973</v>
      </c>
      <c r="D2912" s="205" t="s">
        <v>18</v>
      </c>
      <c r="E2912" s="201" t="s">
        <v>18</v>
      </c>
      <c r="F2912" s="205">
        <f t="shared" si="391"/>
        <v>131.22726941131342</v>
      </c>
      <c r="G2912" s="205" t="s">
        <v>18</v>
      </c>
      <c r="H2912" s="205">
        <f t="shared" si="393"/>
        <v>491.1140933619418</v>
      </c>
      <c r="I2912" s="205">
        <f t="shared" si="394"/>
        <v>360.70775661363615</v>
      </c>
      <c r="J2912" s="205" t="s">
        <v>18</v>
      </c>
      <c r="K2912" s="205">
        <v>3.9100000000000003E-2</v>
      </c>
      <c r="L2912" s="205">
        <v>0.58499999999999996</v>
      </c>
      <c r="M2912" s="205">
        <v>0.36</v>
      </c>
      <c r="N2912" s="205">
        <v>1.61E-2</v>
      </c>
      <c r="O2912" s="206" t="e">
        <f t="shared" si="385"/>
        <v>#VALUE!</v>
      </c>
      <c r="P2912" s="201">
        <v>0</v>
      </c>
      <c r="Q2912" s="201">
        <v>0</v>
      </c>
    </row>
    <row r="2913" spans="1:17" x14ac:dyDescent="0.3">
      <c r="A2913" s="205" t="s">
        <v>119</v>
      </c>
      <c r="B2913" s="205" t="s">
        <v>120</v>
      </c>
      <c r="C2913" s="200">
        <v>1974</v>
      </c>
      <c r="D2913" s="205" t="s">
        <v>18</v>
      </c>
      <c r="E2913" s="201" t="s">
        <v>18</v>
      </c>
      <c r="F2913" s="205" t="s">
        <v>18</v>
      </c>
      <c r="G2913" s="205">
        <f t="shared" si="392"/>
        <v>798.06040171315544</v>
      </c>
      <c r="H2913" s="205">
        <f t="shared" si="393"/>
        <v>8065.515054714846</v>
      </c>
      <c r="I2913" s="205" t="s">
        <v>18</v>
      </c>
      <c r="J2913" s="205" t="s">
        <v>18</v>
      </c>
      <c r="K2913" s="205">
        <v>3.9100000000000003E-2</v>
      </c>
      <c r="L2913" s="205">
        <v>0.58499999999999996</v>
      </c>
      <c r="M2913" s="205">
        <v>0.36</v>
      </c>
      <c r="N2913" s="205">
        <v>1.61E-2</v>
      </c>
      <c r="O2913" s="206" t="e">
        <f t="shared" si="385"/>
        <v>#VALUE!</v>
      </c>
      <c r="P2913" s="201">
        <v>0</v>
      </c>
      <c r="Q2913" s="201">
        <v>0</v>
      </c>
    </row>
    <row r="2914" spans="1:17" x14ac:dyDescent="0.3">
      <c r="A2914" s="205" t="s">
        <v>119</v>
      </c>
      <c r="B2914" s="205" t="s">
        <v>120</v>
      </c>
      <c r="C2914" s="200">
        <v>1975</v>
      </c>
      <c r="D2914" s="205" t="s">
        <v>18</v>
      </c>
      <c r="E2914" s="201" t="s">
        <v>18</v>
      </c>
      <c r="F2914" s="205">
        <f t="shared" si="391"/>
        <v>53.340447362366461</v>
      </c>
      <c r="G2914" s="205">
        <f t="shared" si="392"/>
        <v>13106.461963911624</v>
      </c>
      <c r="H2914" s="205" t="s">
        <v>18</v>
      </c>
      <c r="I2914" s="205">
        <f t="shared" si="394"/>
        <v>114.50409172982421</v>
      </c>
      <c r="J2914" s="205" t="s">
        <v>18</v>
      </c>
      <c r="K2914" s="205">
        <v>3.9100000000000003E-2</v>
      </c>
      <c r="L2914" s="205">
        <v>0.58499999999999996</v>
      </c>
      <c r="M2914" s="205">
        <v>0.36</v>
      </c>
      <c r="N2914" s="205">
        <v>1.61E-2</v>
      </c>
      <c r="O2914" s="206" t="e">
        <f t="shared" si="385"/>
        <v>#VALUE!</v>
      </c>
      <c r="P2914" s="201">
        <v>0</v>
      </c>
      <c r="Q2914" s="201">
        <v>0</v>
      </c>
    </row>
    <row r="2915" spans="1:17" x14ac:dyDescent="0.3">
      <c r="A2915" s="205" t="s">
        <v>119</v>
      </c>
      <c r="B2915" s="205" t="s">
        <v>120</v>
      </c>
      <c r="C2915" s="200">
        <v>1976</v>
      </c>
      <c r="D2915" s="205">
        <v>1200</v>
      </c>
      <c r="E2915" s="201">
        <v>3356.1961486269415</v>
      </c>
      <c r="F2915" s="205">
        <f t="shared" si="391"/>
        <v>876.0045517759736</v>
      </c>
      <c r="G2915" s="205" t="s">
        <v>18</v>
      </c>
      <c r="H2915" s="205">
        <f t="shared" si="393"/>
        <v>2560.339939300417</v>
      </c>
      <c r="I2915" s="205">
        <f t="shared" si="394"/>
        <v>98.596007327792762</v>
      </c>
      <c r="J2915" s="205" t="s">
        <v>18</v>
      </c>
      <c r="K2915" s="205">
        <v>3.9100000000000003E-2</v>
      </c>
      <c r="L2915" s="205">
        <v>0.58499999999999996</v>
      </c>
      <c r="M2915" s="205">
        <v>0.36</v>
      </c>
      <c r="N2915" s="205">
        <v>1.61E-2</v>
      </c>
      <c r="O2915" s="206" t="e">
        <f t="shared" si="385"/>
        <v>#VALUE!</v>
      </c>
      <c r="P2915" s="201">
        <v>0</v>
      </c>
      <c r="Q2915" s="201">
        <v>0</v>
      </c>
    </row>
    <row r="2916" spans="1:17" x14ac:dyDescent="0.3">
      <c r="A2916" s="205" t="s">
        <v>119</v>
      </c>
      <c r="B2916" s="205" t="s">
        <v>120</v>
      </c>
      <c r="C2916" s="200">
        <v>1977</v>
      </c>
      <c r="D2916" s="205" t="s">
        <v>18</v>
      </c>
      <c r="E2916" s="201" t="s">
        <v>18</v>
      </c>
      <c r="F2916" s="205" t="s">
        <v>18</v>
      </c>
      <c r="G2916" s="205">
        <f t="shared" si="392"/>
        <v>4160.5524013631775</v>
      </c>
      <c r="H2916" s="205">
        <f t="shared" si="393"/>
        <v>2204.6312197518878</v>
      </c>
      <c r="I2916" s="205">
        <f t="shared" si="394"/>
        <v>128.23706410710901</v>
      </c>
      <c r="J2916" s="201">
        <f t="shared" si="395"/>
        <v>6493.4206852221751</v>
      </c>
      <c r="K2916" s="205">
        <v>3.9100000000000003E-2</v>
      </c>
      <c r="L2916" s="205">
        <v>0.58499999999999996</v>
      </c>
      <c r="M2916" s="205">
        <v>0.36</v>
      </c>
      <c r="N2916" s="205">
        <v>1.61E-2</v>
      </c>
      <c r="O2916" s="206" t="e">
        <f t="shared" si="385"/>
        <v>#VALUE!</v>
      </c>
      <c r="P2916" s="201">
        <v>0</v>
      </c>
      <c r="Q2916" s="201">
        <v>0</v>
      </c>
    </row>
    <row r="2917" spans="1:17" x14ac:dyDescent="0.3">
      <c r="A2917" s="205" t="s">
        <v>119</v>
      </c>
      <c r="B2917" s="205" t="s">
        <v>120</v>
      </c>
      <c r="C2917" s="200">
        <v>1978</v>
      </c>
      <c r="D2917" s="195">
        <v>700</v>
      </c>
      <c r="E2917" s="193">
        <v>1364.2058148942829</v>
      </c>
      <c r="F2917" s="205">
        <f t="shared" si="391"/>
        <v>278.0813656295731</v>
      </c>
      <c r="G2917" s="205">
        <f t="shared" si="392"/>
        <v>3582.5257320968176</v>
      </c>
      <c r="H2917" s="205">
        <f t="shared" si="393"/>
        <v>2867.412613575108</v>
      </c>
      <c r="I2917" s="205">
        <f t="shared" si="394"/>
        <v>167.25801506758634</v>
      </c>
      <c r="J2917" s="201">
        <f t="shared" si="395"/>
        <v>6895.277726369085</v>
      </c>
      <c r="K2917" s="205">
        <v>3.9100000000000003E-2</v>
      </c>
      <c r="L2917" s="205">
        <v>0.58499999999999996</v>
      </c>
      <c r="M2917" s="205">
        <v>0.36</v>
      </c>
      <c r="N2917" s="205">
        <v>1.61E-2</v>
      </c>
      <c r="O2917" s="206">
        <f t="shared" si="385"/>
        <v>9.8503967519558362</v>
      </c>
      <c r="P2917" s="201">
        <v>1</v>
      </c>
      <c r="Q2917" s="201">
        <v>0</v>
      </c>
    </row>
    <row r="2918" spans="1:17" x14ac:dyDescent="0.3">
      <c r="A2918" s="205" t="s">
        <v>119</v>
      </c>
      <c r="B2918" s="205" t="s">
        <v>120</v>
      </c>
      <c r="C2918" s="200">
        <v>1979</v>
      </c>
      <c r="D2918" s="205">
        <v>7000</v>
      </c>
      <c r="E2918" s="201">
        <v>22404.208485319017</v>
      </c>
      <c r="F2918" s="205">
        <f t="shared" si="391"/>
        <v>239.44744636749672</v>
      </c>
      <c r="G2918" s="205">
        <f t="shared" si="392"/>
        <v>4659.5454970595501</v>
      </c>
      <c r="H2918" s="205">
        <f t="shared" si="393"/>
        <v>3739.9307716975823</v>
      </c>
      <c r="I2918" s="205">
        <f t="shared" si="394"/>
        <v>115.88923775742751</v>
      </c>
      <c r="J2918" s="201">
        <f t="shared" si="395"/>
        <v>8754.8129528820573</v>
      </c>
      <c r="K2918" s="205">
        <v>3.9100000000000003E-2</v>
      </c>
      <c r="L2918" s="205">
        <v>0.58499999999999996</v>
      </c>
      <c r="M2918" s="205">
        <v>0.36</v>
      </c>
      <c r="N2918" s="205">
        <v>1.61E-2</v>
      </c>
      <c r="O2918" s="206">
        <f t="shared" si="385"/>
        <v>1.2506875646974367</v>
      </c>
      <c r="P2918" s="201">
        <v>1</v>
      </c>
      <c r="Q2918" s="201">
        <v>0</v>
      </c>
    </row>
    <row r="2919" spans="1:17" x14ac:dyDescent="0.3">
      <c r="A2919" s="205" t="s">
        <v>119</v>
      </c>
      <c r="B2919" s="205" t="s">
        <v>120</v>
      </c>
      <c r="C2919" s="200">
        <v>1980</v>
      </c>
      <c r="D2919" s="205" t="s">
        <v>18</v>
      </c>
      <c r="E2919" s="201" t="s">
        <v>18</v>
      </c>
      <c r="F2919" s="205">
        <f t="shared" si="391"/>
        <v>311.43286997440759</v>
      </c>
      <c r="G2919" s="205">
        <f t="shared" si="392"/>
        <v>6077.3875040085713</v>
      </c>
      <c r="H2919" s="205">
        <f t="shared" si="393"/>
        <v>2591.3121486132859</v>
      </c>
      <c r="I2919" s="205">
        <f t="shared" si="394"/>
        <v>139.23211610974292</v>
      </c>
      <c r="J2919" s="201">
        <f t="shared" si="395"/>
        <v>9119.3646387060071</v>
      </c>
      <c r="K2919" s="205">
        <v>3.9100000000000003E-2</v>
      </c>
      <c r="L2919" s="205">
        <v>0.58499999999999996</v>
      </c>
      <c r="M2919" s="205">
        <v>0.36</v>
      </c>
      <c r="N2919" s="205">
        <v>1.61E-2</v>
      </c>
      <c r="O2919" s="206" t="e">
        <f t="shared" si="385"/>
        <v>#VALUE!</v>
      </c>
      <c r="P2919" s="201">
        <v>0</v>
      </c>
      <c r="Q2919" s="201">
        <v>0</v>
      </c>
    </row>
    <row r="2920" spans="1:17" x14ac:dyDescent="0.3">
      <c r="A2920" s="205" t="s">
        <v>119</v>
      </c>
      <c r="B2920" s="205" t="s">
        <v>120</v>
      </c>
      <c r="C2920" s="200">
        <v>1981</v>
      </c>
      <c r="D2920" s="205">
        <v>3000</v>
      </c>
      <c r="E2920" s="201">
        <v>7112.0553869456035</v>
      </c>
      <c r="F2920" s="205">
        <f t="shared" si="391"/>
        <v>406.19803659270968</v>
      </c>
      <c r="G2920" s="205">
        <f t="shared" si="392"/>
        <v>4210.8822414965898</v>
      </c>
      <c r="H2920" s="205">
        <f t="shared" si="393"/>
        <v>3113.264708043941</v>
      </c>
      <c r="I2920" s="205">
        <f t="shared" si="394"/>
        <v>17.032945592090623</v>
      </c>
      <c r="J2920" s="201">
        <f t="shared" si="395"/>
        <v>7747.3779317253311</v>
      </c>
      <c r="K2920" s="205">
        <v>3.9100000000000003E-2</v>
      </c>
      <c r="L2920" s="205">
        <v>0.58499999999999996</v>
      </c>
      <c r="M2920" s="205">
        <v>0.36</v>
      </c>
      <c r="N2920" s="205">
        <v>1.61E-2</v>
      </c>
      <c r="O2920" s="206">
        <f t="shared" si="385"/>
        <v>2.5824593105751106</v>
      </c>
      <c r="P2920" s="201">
        <v>1</v>
      </c>
      <c r="Q2920" s="201">
        <v>0</v>
      </c>
    </row>
    <row r="2921" spans="1:17" x14ac:dyDescent="0.3">
      <c r="A2921" s="205" t="s">
        <v>119</v>
      </c>
      <c r="B2921" s="205" t="s">
        <v>120</v>
      </c>
      <c r="C2921" s="200">
        <v>1982</v>
      </c>
      <c r="D2921" s="205">
        <v>4000</v>
      </c>
      <c r="E2921" s="201">
        <v>6123.9756104219105</v>
      </c>
      <c r="F2921" s="205">
        <f t="shared" si="391"/>
        <v>281.44529169660967</v>
      </c>
      <c r="G2921" s="205">
        <f t="shared" si="392"/>
        <v>5059.0551505714038</v>
      </c>
      <c r="H2921" s="205">
        <f t="shared" si="393"/>
        <v>380.86089522687109</v>
      </c>
      <c r="I2921" s="205">
        <f t="shared" si="394"/>
        <v>148.10403651927766</v>
      </c>
      <c r="J2921" s="201">
        <f t="shared" si="395"/>
        <v>5869.4653740141621</v>
      </c>
      <c r="K2921" s="205">
        <v>3.9100000000000003E-2</v>
      </c>
      <c r="L2921" s="205">
        <v>0.58499999999999996</v>
      </c>
      <c r="M2921" s="205">
        <v>0.36</v>
      </c>
      <c r="N2921" s="205">
        <v>1.61E-2</v>
      </c>
      <c r="O2921" s="206">
        <f t="shared" si="385"/>
        <v>1.4673663435035404</v>
      </c>
      <c r="P2921" s="201">
        <v>1</v>
      </c>
      <c r="Q2921" s="201">
        <v>0</v>
      </c>
    </row>
    <row r="2922" spans="1:17" x14ac:dyDescent="0.3">
      <c r="A2922" s="205" t="s">
        <v>119</v>
      </c>
      <c r="B2922" s="205" t="s">
        <v>120</v>
      </c>
      <c r="C2922" s="200">
        <v>1983</v>
      </c>
      <c r="D2922" s="205">
        <v>3000</v>
      </c>
      <c r="E2922" s="201">
        <v>7965.0350377086334</v>
      </c>
      <c r="F2922" s="205">
        <f t="shared" si="391"/>
        <v>338.13513912366142</v>
      </c>
      <c r="G2922" s="205">
        <f t="shared" si="392"/>
        <v>618.89895474366551</v>
      </c>
      <c r="H2922" s="205">
        <f t="shared" si="393"/>
        <v>3311.6430526049662</v>
      </c>
      <c r="I2922" s="205">
        <f t="shared" si="394"/>
        <v>41.562427860696943</v>
      </c>
      <c r="J2922" s="201">
        <f t="shared" si="395"/>
        <v>4310.2395743329898</v>
      </c>
      <c r="K2922" s="205">
        <v>3.9100000000000003E-2</v>
      </c>
      <c r="L2922" s="205">
        <v>0.58499999999999996</v>
      </c>
      <c r="M2922" s="205">
        <v>0.36</v>
      </c>
      <c r="N2922" s="205">
        <v>1.61E-2</v>
      </c>
      <c r="O2922" s="206">
        <f t="shared" si="385"/>
        <v>1.4367465247776632</v>
      </c>
      <c r="P2922" s="201">
        <v>1</v>
      </c>
      <c r="Q2922" s="201">
        <v>0</v>
      </c>
    </row>
    <row r="2923" spans="1:17" x14ac:dyDescent="0.3">
      <c r="A2923" s="205" t="s">
        <v>119</v>
      </c>
      <c r="B2923" s="205" t="s">
        <v>120</v>
      </c>
      <c r="C2923" s="200">
        <v>1984</v>
      </c>
      <c r="D2923" s="205">
        <v>8000</v>
      </c>
      <c r="E2923" s="201">
        <v>10388.696588048841</v>
      </c>
      <c r="F2923" s="205">
        <f t="shared" si="391"/>
        <v>41.365725009362947</v>
      </c>
      <c r="G2923" s="205">
        <f t="shared" si="392"/>
        <v>5381.4199604830701</v>
      </c>
      <c r="H2923" s="205">
        <f t="shared" si="393"/>
        <v>929.34621303421727</v>
      </c>
      <c r="I2923" s="205">
        <f t="shared" si="394"/>
        <v>2.0469009406800227</v>
      </c>
      <c r="J2923" s="201">
        <f t="shared" si="395"/>
        <v>6354.1787994673296</v>
      </c>
      <c r="K2923" s="205">
        <v>3.9100000000000003E-2</v>
      </c>
      <c r="L2923" s="205">
        <v>0.58499999999999996</v>
      </c>
      <c r="M2923" s="205">
        <v>0.36</v>
      </c>
      <c r="N2923" s="205">
        <v>1.61E-2</v>
      </c>
      <c r="O2923" s="206">
        <f t="shared" si="385"/>
        <v>0.79427234993341622</v>
      </c>
      <c r="P2923" s="201">
        <v>1</v>
      </c>
      <c r="Q2923" s="201">
        <v>0</v>
      </c>
    </row>
    <row r="2924" spans="1:17" x14ac:dyDescent="0.3">
      <c r="A2924" s="205" t="s">
        <v>119</v>
      </c>
      <c r="B2924" s="205" t="s">
        <v>120</v>
      </c>
      <c r="C2924" s="200">
        <v>1985</v>
      </c>
      <c r="D2924" s="205">
        <v>3600</v>
      </c>
      <c r="E2924" s="201">
        <v>7198.0893017035723</v>
      </c>
      <c r="F2924" s="205">
        <f t="shared" si="391"/>
        <v>359.68123154681723</v>
      </c>
      <c r="G2924" s="205">
        <f t="shared" si="392"/>
        <v>1510.1875961806031</v>
      </c>
      <c r="H2924" s="205">
        <f t="shared" si="393"/>
        <v>45.769213580422871</v>
      </c>
      <c r="I2924" s="205">
        <f t="shared" si="394"/>
        <v>24.626500974391714</v>
      </c>
      <c r="J2924" s="201">
        <f t="shared" si="395"/>
        <v>1940.2645422822352</v>
      </c>
      <c r="K2924" s="205">
        <v>3.9100000000000003E-2</v>
      </c>
      <c r="L2924" s="205">
        <v>0.58499999999999996</v>
      </c>
      <c r="M2924" s="205">
        <v>0.36</v>
      </c>
      <c r="N2924" s="205">
        <v>1.61E-2</v>
      </c>
      <c r="O2924" s="206">
        <f t="shared" si="385"/>
        <v>0.53896237285617643</v>
      </c>
      <c r="P2924" s="201">
        <v>1</v>
      </c>
      <c r="Q2924" s="201">
        <v>0</v>
      </c>
    </row>
    <row r="2925" spans="1:17" x14ac:dyDescent="0.3">
      <c r="A2925" s="205" t="s">
        <v>119</v>
      </c>
      <c r="B2925" s="205" t="s">
        <v>120</v>
      </c>
      <c r="C2925" s="200">
        <v>1986</v>
      </c>
      <c r="D2925" s="205">
        <v>2900</v>
      </c>
      <c r="E2925" s="201">
        <v>8647.9575223442807</v>
      </c>
      <c r="F2925" s="205">
        <f t="shared" si="391"/>
        <v>100.93732480454972</v>
      </c>
      <c r="G2925" s="205">
        <f t="shared" si="392"/>
        <v>74.374972068187162</v>
      </c>
      <c r="H2925" s="205">
        <f t="shared" si="393"/>
        <v>550.65468017273406</v>
      </c>
      <c r="I2925" s="205">
        <f t="shared" si="394"/>
        <v>30.89046817495192</v>
      </c>
      <c r="J2925" s="201">
        <f t="shared" si="395"/>
        <v>756.85744522042285</v>
      </c>
      <c r="K2925" s="205">
        <v>3.9100000000000003E-2</v>
      </c>
      <c r="L2925" s="205">
        <v>0.58499999999999996</v>
      </c>
      <c r="M2925" s="205">
        <v>0.36</v>
      </c>
      <c r="N2925" s="205">
        <v>1.61E-2</v>
      </c>
      <c r="O2925" s="206">
        <f t="shared" si="385"/>
        <v>0.26098532593807683</v>
      </c>
      <c r="P2925" s="201">
        <v>1</v>
      </c>
      <c r="Q2925" s="201">
        <v>0</v>
      </c>
    </row>
    <row r="2926" spans="1:17" x14ac:dyDescent="0.3">
      <c r="A2926" s="205" t="s">
        <v>119</v>
      </c>
      <c r="B2926" s="205" t="s">
        <v>120</v>
      </c>
      <c r="C2926" s="200">
        <v>1987</v>
      </c>
      <c r="D2926" s="205">
        <v>320</v>
      </c>
      <c r="E2926" s="201">
        <v>1057.9469311857531</v>
      </c>
      <c r="F2926" s="205">
        <f t="shared" si="391"/>
        <v>4.9710451416514845</v>
      </c>
      <c r="G2926" s="205">
        <f t="shared" si="392"/>
        <v>894.81385528069279</v>
      </c>
      <c r="H2926" s="205">
        <f t="shared" si="393"/>
        <v>690.71854304240321</v>
      </c>
      <c r="I2926" s="205">
        <f t="shared" si="394"/>
        <v>75.091366749450515</v>
      </c>
      <c r="J2926" s="201">
        <f t="shared" si="395"/>
        <v>1665.5948102141981</v>
      </c>
      <c r="K2926" s="205">
        <v>3.9100000000000003E-2</v>
      </c>
      <c r="L2926" s="205">
        <v>0.58499999999999996</v>
      </c>
      <c r="M2926" s="205">
        <v>0.36</v>
      </c>
      <c r="N2926" s="205">
        <v>1.61E-2</v>
      </c>
      <c r="O2926" s="206">
        <f t="shared" si="385"/>
        <v>5.2049837819193687</v>
      </c>
      <c r="P2926" s="201">
        <v>1</v>
      </c>
      <c r="Q2926" s="201">
        <v>0</v>
      </c>
    </row>
    <row r="2927" spans="1:17" x14ac:dyDescent="0.3">
      <c r="A2927" s="205" t="s">
        <v>119</v>
      </c>
      <c r="B2927" s="205" t="s">
        <v>120</v>
      </c>
      <c r="C2927" s="200">
        <v>1988</v>
      </c>
      <c r="D2927" s="205">
        <v>3400</v>
      </c>
      <c r="E2927" s="201">
        <v>9199.0084794582399</v>
      </c>
      <c r="F2927" s="205">
        <f t="shared" si="391"/>
        <v>59.807216652094169</v>
      </c>
      <c r="G2927" s="205">
        <f t="shared" si="392"/>
        <v>1122.4176324439052</v>
      </c>
      <c r="H2927" s="205">
        <f t="shared" si="393"/>
        <v>1679.0616167578999</v>
      </c>
      <c r="I2927" s="205">
        <f t="shared" si="394"/>
        <v>52.860016500457014</v>
      </c>
      <c r="J2927" s="201">
        <f t="shared" si="395"/>
        <v>2914.1464823543561</v>
      </c>
      <c r="K2927" s="205">
        <v>3.9100000000000003E-2</v>
      </c>
      <c r="L2927" s="205">
        <v>0.58499999999999996</v>
      </c>
      <c r="M2927" s="205">
        <v>0.36</v>
      </c>
      <c r="N2927" s="205">
        <v>1.61E-2</v>
      </c>
      <c r="O2927" s="206">
        <f t="shared" si="385"/>
        <v>0.85710190657481056</v>
      </c>
      <c r="P2927" s="201">
        <v>1</v>
      </c>
      <c r="Q2927" s="201">
        <v>0</v>
      </c>
    </row>
    <row r="2928" spans="1:17" x14ac:dyDescent="0.3">
      <c r="A2928" s="205" t="s">
        <v>119</v>
      </c>
      <c r="B2928" s="205" t="s">
        <v>120</v>
      </c>
      <c r="C2928" s="200">
        <v>1989</v>
      </c>
      <c r="D2928" s="205">
        <v>1500</v>
      </c>
      <c r="E2928" s="201">
        <v>2581.5172584283814</v>
      </c>
      <c r="F2928" s="205">
        <f t="shared" si="391"/>
        <v>75.019708424883248</v>
      </c>
      <c r="G2928" s="205">
        <f t="shared" si="392"/>
        <v>2728.4751272315871</v>
      </c>
      <c r="H2928" s="205">
        <f t="shared" si="393"/>
        <v>1181.9631018735729</v>
      </c>
      <c r="I2928" s="205" t="s">
        <v>18</v>
      </c>
      <c r="J2928" s="201">
        <f t="shared" si="395"/>
        <v>3985.4579375300436</v>
      </c>
      <c r="K2928" s="205">
        <v>3.9100000000000003E-2</v>
      </c>
      <c r="L2928" s="205">
        <v>0.58499999999999996</v>
      </c>
      <c r="M2928" s="205">
        <v>0.36</v>
      </c>
      <c r="N2928" s="205">
        <v>1.61E-2</v>
      </c>
      <c r="O2928" s="206">
        <f t="shared" si="385"/>
        <v>2.6569719583533624</v>
      </c>
      <c r="P2928" s="201">
        <v>1</v>
      </c>
      <c r="Q2928" s="201">
        <v>0</v>
      </c>
    </row>
    <row r="2929" spans="1:17" x14ac:dyDescent="0.3">
      <c r="A2929" s="205" t="s">
        <v>119</v>
      </c>
      <c r="B2929" s="205" t="s">
        <v>120</v>
      </c>
      <c r="C2929" s="200">
        <v>1990</v>
      </c>
      <c r="D2929" s="205" t="s">
        <v>18</v>
      </c>
      <c r="E2929" s="201">
        <v>127.13670439006353</v>
      </c>
      <c r="F2929" s="205">
        <f t="shared" si="391"/>
        <v>182.36474782009412</v>
      </c>
      <c r="G2929" s="205">
        <f t="shared" si="392"/>
        <v>1920.690040544556</v>
      </c>
      <c r="H2929" s="205" t="s">
        <v>18</v>
      </c>
      <c r="I2929" s="205">
        <f t="shared" si="394"/>
        <v>21.237180484878458</v>
      </c>
      <c r="J2929" s="205" t="s">
        <v>18</v>
      </c>
      <c r="K2929" s="205">
        <v>3.9100000000000003E-2</v>
      </c>
      <c r="L2929" s="205">
        <v>0.58499999999999996</v>
      </c>
      <c r="M2929" s="205">
        <v>0.36</v>
      </c>
      <c r="N2929" s="205">
        <v>1.61E-2</v>
      </c>
      <c r="O2929" s="206" t="e">
        <f t="shared" si="385"/>
        <v>#VALUE!</v>
      </c>
      <c r="P2929" s="201">
        <v>0</v>
      </c>
      <c r="Q2929" s="201">
        <v>0</v>
      </c>
    </row>
    <row r="2930" spans="1:17" x14ac:dyDescent="0.3">
      <c r="A2930" s="205" t="s">
        <v>119</v>
      </c>
      <c r="B2930" s="205" t="s">
        <v>120</v>
      </c>
      <c r="C2930" s="200">
        <v>1991</v>
      </c>
      <c r="D2930" s="205">
        <v>900</v>
      </c>
      <c r="E2930" s="201">
        <v>1529.5963338131501</v>
      </c>
      <c r="F2930" s="205">
        <f t="shared" si="391"/>
        <v>128.37432578682419</v>
      </c>
      <c r="G2930" s="205" t="s">
        <v>18</v>
      </c>
      <c r="H2930" s="205">
        <f t="shared" si="393"/>
        <v>474.86863196001519</v>
      </c>
      <c r="I2930" s="205" t="s">
        <v>18</v>
      </c>
      <c r="J2930" s="205" t="s">
        <v>18</v>
      </c>
      <c r="K2930" s="205">
        <v>3.9100000000000003E-2</v>
      </c>
      <c r="L2930" s="205">
        <v>0.58499999999999996</v>
      </c>
      <c r="M2930" s="205">
        <v>0.36</v>
      </c>
      <c r="N2930" s="205">
        <v>1.61E-2</v>
      </c>
      <c r="O2930" s="206" t="e">
        <f t="shared" si="385"/>
        <v>#VALUE!</v>
      </c>
      <c r="P2930" s="201">
        <v>0</v>
      </c>
      <c r="Q2930" s="201">
        <v>0</v>
      </c>
    </row>
    <row r="2931" spans="1:17" x14ac:dyDescent="0.3">
      <c r="A2931" s="205" t="s">
        <v>119</v>
      </c>
      <c r="B2931" s="205" t="s">
        <v>120</v>
      </c>
      <c r="C2931" s="200">
        <v>1992</v>
      </c>
      <c r="D2931" s="205">
        <v>1000</v>
      </c>
      <c r="E2931" s="201">
        <v>1918.6626195622312</v>
      </c>
      <c r="F2931" s="205" t="s">
        <v>18</v>
      </c>
      <c r="G2931" s="205">
        <f t="shared" si="392"/>
        <v>771.66152693502465</v>
      </c>
      <c r="H2931" s="205" t="s">
        <v>18</v>
      </c>
      <c r="I2931" s="205" t="s">
        <v>18</v>
      </c>
      <c r="J2931" s="205" t="s">
        <v>18</v>
      </c>
      <c r="K2931" s="205">
        <v>3.9100000000000003E-2</v>
      </c>
      <c r="L2931" s="205">
        <v>0.58499999999999996</v>
      </c>
      <c r="M2931" s="205">
        <v>0.36</v>
      </c>
      <c r="N2931" s="205">
        <v>1.61E-2</v>
      </c>
      <c r="O2931" s="206" t="e">
        <f t="shared" si="385"/>
        <v>#VALUE!</v>
      </c>
      <c r="P2931" s="201">
        <v>0</v>
      </c>
      <c r="Q2931" s="201">
        <v>0</v>
      </c>
    </row>
    <row r="2932" spans="1:17" x14ac:dyDescent="0.3">
      <c r="A2932" s="205" t="s">
        <v>119</v>
      </c>
      <c r="B2932" s="205" t="s">
        <v>120</v>
      </c>
      <c r="C2932" s="200">
        <v>1993</v>
      </c>
      <c r="D2932" s="205">
        <v>2000</v>
      </c>
      <c r="E2932" s="201">
        <v>4664.0600465497218</v>
      </c>
      <c r="F2932" s="205">
        <f t="shared" si="391"/>
        <v>51.576009748990543</v>
      </c>
      <c r="G2932" s="205" t="s">
        <v>18</v>
      </c>
      <c r="H2932" s="205" t="s">
        <v>18</v>
      </c>
      <c r="I2932" s="205">
        <f t="shared" si="394"/>
        <v>69.230605045751133</v>
      </c>
      <c r="J2932" s="205" t="s">
        <v>18</v>
      </c>
      <c r="K2932" s="205">
        <v>3.9100000000000003E-2</v>
      </c>
      <c r="L2932" s="205">
        <v>0.58499999999999996</v>
      </c>
      <c r="M2932" s="205">
        <v>0.36</v>
      </c>
      <c r="N2932" s="205">
        <v>1.61E-2</v>
      </c>
      <c r="O2932" s="206" t="e">
        <f t="shared" si="385"/>
        <v>#VALUE!</v>
      </c>
      <c r="P2932" s="201">
        <v>0</v>
      </c>
      <c r="Q2932" s="201">
        <v>0</v>
      </c>
    </row>
    <row r="2933" spans="1:17" x14ac:dyDescent="0.3">
      <c r="A2933" s="205" t="s">
        <v>119</v>
      </c>
      <c r="B2933" s="205" t="s">
        <v>120</v>
      </c>
      <c r="C2933" s="200">
        <v>1994</v>
      </c>
      <c r="D2933" s="205">
        <v>800</v>
      </c>
      <c r="E2933" s="201">
        <v>3283.2308385377028</v>
      </c>
      <c r="F2933" s="205" t="s">
        <v>18</v>
      </c>
      <c r="G2933" s="205" t="s">
        <v>18</v>
      </c>
      <c r="H2933" s="205">
        <f t="shared" si="393"/>
        <v>1548.0135289733171</v>
      </c>
      <c r="I2933" s="205">
        <f t="shared" si="394"/>
        <v>33.904252876587911</v>
      </c>
      <c r="J2933" s="205" t="s">
        <v>18</v>
      </c>
      <c r="K2933" s="205">
        <v>3.9100000000000003E-2</v>
      </c>
      <c r="L2933" s="205">
        <v>0.58499999999999996</v>
      </c>
      <c r="M2933" s="205">
        <v>0.36</v>
      </c>
      <c r="N2933" s="205">
        <v>1.61E-2</v>
      </c>
      <c r="O2933" s="206" t="e">
        <f t="shared" si="385"/>
        <v>#VALUE!</v>
      </c>
      <c r="P2933" s="201">
        <v>0</v>
      </c>
      <c r="Q2933" s="201">
        <v>0</v>
      </c>
    </row>
    <row r="2934" spans="1:17" x14ac:dyDescent="0.3">
      <c r="A2934" s="205" t="s">
        <v>119</v>
      </c>
      <c r="B2934" s="205" t="s">
        <v>120</v>
      </c>
      <c r="C2934" s="200">
        <v>1995</v>
      </c>
      <c r="D2934" s="205" t="s">
        <v>18</v>
      </c>
      <c r="E2934" s="201" t="s">
        <v>18</v>
      </c>
      <c r="F2934" s="205" t="s">
        <v>18</v>
      </c>
      <c r="G2934" s="205">
        <f t="shared" si="392"/>
        <v>2515.5219845816405</v>
      </c>
      <c r="H2934" s="205">
        <f t="shared" si="393"/>
        <v>758.10751773736934</v>
      </c>
      <c r="I2934" s="205" t="s">
        <v>18</v>
      </c>
      <c r="J2934" s="205" t="s">
        <v>18</v>
      </c>
      <c r="K2934" s="205">
        <v>3.9100000000000003E-2</v>
      </c>
      <c r="L2934" s="205">
        <v>0.58499999999999996</v>
      </c>
      <c r="M2934" s="205">
        <v>0.36</v>
      </c>
      <c r="N2934" s="205">
        <v>1.61E-2</v>
      </c>
      <c r="O2934" s="206" t="e">
        <f t="shared" si="385"/>
        <v>#VALUE!</v>
      </c>
      <c r="P2934" s="201">
        <v>0</v>
      </c>
      <c r="Q2934" s="201">
        <v>0</v>
      </c>
    </row>
    <row r="2935" spans="1:17" x14ac:dyDescent="0.3">
      <c r="A2935" s="205" t="s">
        <v>119</v>
      </c>
      <c r="B2935" s="205" t="s">
        <v>120</v>
      </c>
      <c r="C2935" s="200">
        <v>1996</v>
      </c>
      <c r="D2935" s="205">
        <v>1100</v>
      </c>
      <c r="E2935" s="201">
        <v>1319.0795332222644</v>
      </c>
      <c r="F2935" s="205">
        <f t="shared" si="391"/>
        <v>168.13146939682417</v>
      </c>
      <c r="G2935" s="205">
        <f t="shared" si="392"/>
        <v>1231.9247163232253</v>
      </c>
      <c r="H2935" s="205" t="s">
        <v>18</v>
      </c>
      <c r="I2935" s="205">
        <f t="shared" si="394"/>
        <v>50.143009472717374</v>
      </c>
      <c r="J2935" s="205" t="s">
        <v>18</v>
      </c>
      <c r="K2935" s="205">
        <v>3.9100000000000003E-2</v>
      </c>
      <c r="L2935" s="205">
        <v>0.58499999999999996</v>
      </c>
      <c r="M2935" s="205">
        <v>0.36</v>
      </c>
      <c r="N2935" s="205">
        <v>1.61E-2</v>
      </c>
      <c r="O2935" s="206" t="e">
        <f t="shared" si="385"/>
        <v>#VALUE!</v>
      </c>
      <c r="P2935" s="201">
        <v>0</v>
      </c>
      <c r="Q2935" s="201">
        <v>0</v>
      </c>
    </row>
    <row r="2936" spans="1:17" x14ac:dyDescent="0.3">
      <c r="A2936" s="205" t="s">
        <v>119</v>
      </c>
      <c r="B2936" s="205" t="s">
        <v>120</v>
      </c>
      <c r="C2936" s="200">
        <v>1997</v>
      </c>
      <c r="D2936" s="205" t="s">
        <v>18</v>
      </c>
      <c r="E2936" s="201" t="s">
        <v>18</v>
      </c>
      <c r="F2936" s="205">
        <f t="shared" si="391"/>
        <v>82.338899843142073</v>
      </c>
      <c r="G2936" s="205" t="s">
        <v>18</v>
      </c>
      <c r="H2936" s="205">
        <f t="shared" si="393"/>
        <v>1121.2101497005126</v>
      </c>
      <c r="I2936" s="205">
        <f t="shared" si="394"/>
        <v>42.485678701989542</v>
      </c>
      <c r="J2936" s="205" t="s">
        <v>18</v>
      </c>
      <c r="K2936" s="205">
        <v>3.9100000000000003E-2</v>
      </c>
      <c r="L2936" s="205">
        <v>0.58499999999999996</v>
      </c>
      <c r="M2936" s="205">
        <v>0.36</v>
      </c>
      <c r="N2936" s="205">
        <v>1.61E-2</v>
      </c>
      <c r="O2936" s="206" t="e">
        <f t="shared" si="385"/>
        <v>#VALUE!</v>
      </c>
      <c r="P2936" s="201">
        <v>0</v>
      </c>
      <c r="Q2936" s="201">
        <v>0</v>
      </c>
    </row>
    <row r="2937" spans="1:17" x14ac:dyDescent="0.3">
      <c r="A2937" s="205" t="s">
        <v>119</v>
      </c>
      <c r="B2937" s="205" t="s">
        <v>120</v>
      </c>
      <c r="C2937" s="200">
        <v>1998</v>
      </c>
      <c r="D2937" s="205" t="s">
        <v>18</v>
      </c>
      <c r="E2937" s="201" t="s">
        <v>18</v>
      </c>
      <c r="F2937" s="205" t="s">
        <v>18</v>
      </c>
      <c r="G2937" s="205">
        <f t="shared" si="392"/>
        <v>1821.9664932633329</v>
      </c>
      <c r="H2937" s="205">
        <f t="shared" si="393"/>
        <v>949.99033122461094</v>
      </c>
      <c r="I2937" s="205">
        <f t="shared" si="394"/>
        <v>23.966114963872652</v>
      </c>
      <c r="J2937" s="201">
        <f t="shared" si="395"/>
        <v>2795.9229394518165</v>
      </c>
      <c r="K2937" s="205">
        <v>3.9100000000000003E-2</v>
      </c>
      <c r="L2937" s="205">
        <v>0.58499999999999996</v>
      </c>
      <c r="M2937" s="205">
        <v>0.36</v>
      </c>
      <c r="N2937" s="205">
        <v>1.61E-2</v>
      </c>
      <c r="O2937" s="206" t="e">
        <f t="shared" si="385"/>
        <v>#VALUE!</v>
      </c>
      <c r="P2937" s="201">
        <v>0</v>
      </c>
      <c r="Q2937" s="201">
        <v>0</v>
      </c>
    </row>
    <row r="2938" spans="1:17" x14ac:dyDescent="0.3">
      <c r="A2938" s="205" t="s">
        <v>119</v>
      </c>
      <c r="B2938" s="205" t="s">
        <v>120</v>
      </c>
      <c r="C2938" s="200">
        <v>1999</v>
      </c>
      <c r="D2938" s="205">
        <v>4000</v>
      </c>
      <c r="E2938" s="201">
        <v>4300.0375804814366</v>
      </c>
      <c r="F2938" s="205">
        <f t="shared" si="391"/>
        <v>121.77588014802791</v>
      </c>
      <c r="G2938" s="205">
        <f t="shared" si="392"/>
        <v>1543.7342882399926</v>
      </c>
      <c r="H2938" s="205">
        <f t="shared" si="393"/>
        <v>535.88828490646927</v>
      </c>
      <c r="I2938" s="205">
        <f t="shared" si="394"/>
        <v>13.544926817488173</v>
      </c>
      <c r="J2938" s="201">
        <f t="shared" si="395"/>
        <v>2214.9433801119776</v>
      </c>
      <c r="K2938" s="205">
        <v>3.9100000000000003E-2</v>
      </c>
      <c r="L2938" s="205">
        <v>0.58499999999999996</v>
      </c>
      <c r="M2938" s="205">
        <v>0.36</v>
      </c>
      <c r="N2938" s="205">
        <v>1.61E-2</v>
      </c>
      <c r="O2938" s="206">
        <f t="shared" si="385"/>
        <v>0.55373584502799444</v>
      </c>
      <c r="P2938" s="201">
        <v>1</v>
      </c>
      <c r="Q2938" s="201">
        <v>0</v>
      </c>
    </row>
    <row r="2939" spans="1:17" x14ac:dyDescent="0.3">
      <c r="A2939" s="205" t="s">
        <v>119</v>
      </c>
      <c r="B2939" s="205" t="s">
        <v>120</v>
      </c>
      <c r="C2939" s="200">
        <v>2000</v>
      </c>
      <c r="D2939" s="205">
        <v>2000</v>
      </c>
      <c r="E2939" s="201">
        <v>2105.8542159371373</v>
      </c>
      <c r="F2939" s="205">
        <f t="shared" si="391"/>
        <v>103.17950541911748</v>
      </c>
      <c r="G2939" s="205">
        <f t="shared" si="392"/>
        <v>870.8184629730124</v>
      </c>
      <c r="H2939" s="205">
        <f t="shared" si="393"/>
        <v>302.86792883824484</v>
      </c>
      <c r="I2939" s="205">
        <f t="shared" si="394"/>
        <v>40.391834080833462</v>
      </c>
      <c r="J2939" s="201">
        <f t="shared" si="395"/>
        <v>1317.2577313112081</v>
      </c>
      <c r="K2939" s="205">
        <v>3.9100000000000003E-2</v>
      </c>
      <c r="L2939" s="205">
        <v>0.58499999999999996</v>
      </c>
      <c r="M2939" s="205">
        <v>0.36</v>
      </c>
      <c r="N2939" s="205">
        <v>1.61E-2</v>
      </c>
      <c r="O2939" s="206">
        <f t="shared" si="385"/>
        <v>0.65862886565560408</v>
      </c>
      <c r="P2939" s="201">
        <v>1</v>
      </c>
      <c r="Q2939" s="201">
        <v>0</v>
      </c>
    </row>
    <row r="2940" spans="1:17" x14ac:dyDescent="0.3">
      <c r="A2940" s="205" t="s">
        <v>119</v>
      </c>
      <c r="B2940" s="205" t="s">
        <v>120</v>
      </c>
      <c r="C2940" s="200">
        <v>2001</v>
      </c>
      <c r="D2940" s="205" t="s">
        <v>18</v>
      </c>
      <c r="E2940" s="201" t="s">
        <v>18</v>
      </c>
      <c r="F2940" s="205">
        <f t="shared" si="391"/>
        <v>58.203422055119304</v>
      </c>
      <c r="G2940" s="205">
        <f t="shared" si="392"/>
        <v>492.16038436214791</v>
      </c>
      <c r="H2940" s="205">
        <f t="shared" si="393"/>
        <v>903.17144528571714</v>
      </c>
      <c r="I2940" s="205" t="s">
        <v>18</v>
      </c>
      <c r="J2940" s="201">
        <f t="shared" si="395"/>
        <v>1453.5352517029844</v>
      </c>
      <c r="K2940" s="205">
        <v>3.9100000000000003E-2</v>
      </c>
      <c r="L2940" s="205">
        <v>0.58499999999999996</v>
      </c>
      <c r="M2940" s="205">
        <v>0.36</v>
      </c>
      <c r="N2940" s="205">
        <v>1.61E-2</v>
      </c>
      <c r="O2940" s="206" t="e">
        <f t="shared" si="385"/>
        <v>#VALUE!</v>
      </c>
      <c r="P2940" s="201">
        <v>0</v>
      </c>
      <c r="Q2940" s="201">
        <v>0</v>
      </c>
    </row>
    <row r="2941" spans="1:17" x14ac:dyDescent="0.3">
      <c r="A2941" s="205" t="s">
        <v>119</v>
      </c>
      <c r="B2941" s="205" t="s">
        <v>120</v>
      </c>
      <c r="C2941" s="200">
        <v>2002</v>
      </c>
      <c r="D2941" s="205">
        <v>3000</v>
      </c>
      <c r="E2941" s="201">
        <v>3114.4726380569796</v>
      </c>
      <c r="F2941" s="205">
        <f t="shared" si="391"/>
        <v>32.894822271042706</v>
      </c>
      <c r="G2941" s="205">
        <f t="shared" si="392"/>
        <v>1467.6535985892904</v>
      </c>
      <c r="H2941" s="205" t="s">
        <v>18</v>
      </c>
      <c r="I2941" s="205">
        <f t="shared" si="394"/>
        <v>23.695038425543775</v>
      </c>
      <c r="J2941" s="205" t="s">
        <v>18</v>
      </c>
      <c r="K2941" s="205">
        <v>3.9100000000000003E-2</v>
      </c>
      <c r="L2941" s="205">
        <v>0.58499999999999996</v>
      </c>
      <c r="M2941" s="205">
        <v>0.36</v>
      </c>
      <c r="N2941" s="205">
        <v>1.61E-2</v>
      </c>
      <c r="O2941" s="206" t="e">
        <f t="shared" si="385"/>
        <v>#VALUE!</v>
      </c>
      <c r="P2941" s="201">
        <v>0</v>
      </c>
      <c r="Q2941" s="201">
        <v>0</v>
      </c>
    </row>
    <row r="2942" spans="1:17" x14ac:dyDescent="0.3">
      <c r="A2942" s="205" t="s">
        <v>119</v>
      </c>
      <c r="B2942" s="205" t="s">
        <v>120</v>
      </c>
      <c r="C2942" s="200">
        <v>2003</v>
      </c>
      <c r="D2942" s="205">
        <v>2000</v>
      </c>
      <c r="E2942" s="201">
        <v>2638.8620311794748</v>
      </c>
      <c r="F2942" s="205">
        <f t="shared" si="391"/>
        <v>98.094454196309854</v>
      </c>
      <c r="G2942" s="205" t="s">
        <v>18</v>
      </c>
      <c r="H2942" s="205">
        <f t="shared" si="393"/>
        <v>529.82694616122717</v>
      </c>
      <c r="I2942" s="205" t="s">
        <v>18</v>
      </c>
      <c r="J2942" s="205" t="s">
        <v>18</v>
      </c>
      <c r="K2942" s="205">
        <v>3.9100000000000003E-2</v>
      </c>
      <c r="L2942" s="205">
        <v>0.58499999999999996</v>
      </c>
      <c r="M2942" s="205">
        <v>0.36</v>
      </c>
      <c r="N2942" s="205">
        <v>1.61E-2</v>
      </c>
      <c r="O2942" s="206" t="e">
        <f t="shared" si="385"/>
        <v>#VALUE!</v>
      </c>
      <c r="P2942" s="201">
        <v>0</v>
      </c>
      <c r="Q2942" s="201">
        <v>0</v>
      </c>
    </row>
    <row r="2943" spans="1:17" x14ac:dyDescent="0.3">
      <c r="A2943" s="205" t="s">
        <v>119</v>
      </c>
      <c r="B2943" s="205" t="s">
        <v>120</v>
      </c>
      <c r="C2943" s="200">
        <v>2004</v>
      </c>
      <c r="D2943" s="205">
        <v>1400</v>
      </c>
      <c r="E2943" s="201">
        <v>1488.5785691846368</v>
      </c>
      <c r="F2943" s="205" t="s">
        <v>18</v>
      </c>
      <c r="G2943" s="205">
        <f t="shared" si="392"/>
        <v>860.96878751199415</v>
      </c>
      <c r="H2943" s="205" t="s">
        <v>18</v>
      </c>
      <c r="I2943" s="205" t="s">
        <v>18</v>
      </c>
      <c r="J2943" s="205" t="s">
        <v>18</v>
      </c>
      <c r="K2943" s="205">
        <v>3.9100000000000003E-2</v>
      </c>
      <c r="L2943" s="205">
        <v>0.58499999999999996</v>
      </c>
      <c r="M2943" s="205">
        <v>0.36</v>
      </c>
      <c r="N2943" s="205">
        <v>1.61E-2</v>
      </c>
      <c r="O2943" s="206" t="e">
        <f t="shared" si="385"/>
        <v>#VALUE!</v>
      </c>
      <c r="P2943" s="201">
        <v>0</v>
      </c>
      <c r="Q2943" s="201">
        <v>0</v>
      </c>
    </row>
    <row r="2944" spans="1:17" x14ac:dyDescent="0.3">
      <c r="A2944" s="205" t="s">
        <v>119</v>
      </c>
      <c r="B2944" s="205" t="s">
        <v>120</v>
      </c>
      <c r="C2944" s="200">
        <v>2005</v>
      </c>
      <c r="D2944" s="205">
        <v>800</v>
      </c>
      <c r="E2944" s="201">
        <v>841.29980232845799</v>
      </c>
      <c r="F2944" s="205">
        <f t="shared" si="391"/>
        <v>57.545093319177738</v>
      </c>
      <c r="G2944" s="205" t="s">
        <v>18</v>
      </c>
      <c r="H2944" s="205" t="s">
        <v>18</v>
      </c>
      <c r="I2944" s="205">
        <f t="shared" si="394"/>
        <v>83.726304628413587</v>
      </c>
      <c r="J2944" s="205" t="s">
        <v>18</v>
      </c>
      <c r="K2944" s="205">
        <v>3.9100000000000003E-2</v>
      </c>
      <c r="L2944" s="205">
        <v>0.58499999999999996</v>
      </c>
      <c r="M2944" s="205">
        <v>0.36</v>
      </c>
      <c r="N2944" s="205">
        <v>1.61E-2</v>
      </c>
      <c r="O2944" s="206" t="e">
        <f t="shared" si="385"/>
        <v>#VALUE!</v>
      </c>
      <c r="P2944" s="201">
        <v>0</v>
      </c>
      <c r="Q2944" s="201">
        <v>0</v>
      </c>
    </row>
    <row r="2945" spans="1:17" x14ac:dyDescent="0.3">
      <c r="A2945" s="205" t="s">
        <v>119</v>
      </c>
      <c r="B2945" s="205" t="s">
        <v>120</v>
      </c>
      <c r="C2945" s="200">
        <v>2006</v>
      </c>
      <c r="D2945" s="205">
        <v>2400</v>
      </c>
      <c r="E2945" s="201">
        <v>2508.8095702381033</v>
      </c>
      <c r="F2945" s="205" t="s">
        <v>18</v>
      </c>
      <c r="G2945" s="205" t="s">
        <v>18</v>
      </c>
      <c r="H2945" s="205">
        <f t="shared" si="393"/>
        <v>1872.1409730576952</v>
      </c>
      <c r="I2945" s="205">
        <f t="shared" si="394"/>
        <v>53.438297872340428</v>
      </c>
      <c r="J2945" s="205" t="s">
        <v>18</v>
      </c>
      <c r="K2945" s="205">
        <v>3.9100000000000003E-2</v>
      </c>
      <c r="L2945" s="205">
        <v>0.58499999999999996</v>
      </c>
      <c r="M2945" s="205">
        <v>0.36</v>
      </c>
      <c r="N2945" s="205">
        <v>1.61E-2</v>
      </c>
      <c r="O2945" s="206" t="e">
        <f t="shared" si="385"/>
        <v>#VALUE!</v>
      </c>
      <c r="P2945" s="201">
        <v>0</v>
      </c>
      <c r="Q2945" s="201">
        <v>0</v>
      </c>
    </row>
    <row r="2946" spans="1:17" x14ac:dyDescent="0.3">
      <c r="A2946" s="205" t="s">
        <v>119</v>
      </c>
      <c r="B2946" s="205" t="s">
        <v>120</v>
      </c>
      <c r="C2946" s="200">
        <v>2007</v>
      </c>
      <c r="D2946" s="205" t="s">
        <v>18</v>
      </c>
      <c r="E2946" s="201" t="s">
        <v>18</v>
      </c>
      <c r="F2946" s="205" t="s">
        <v>18</v>
      </c>
      <c r="G2946" s="205">
        <f t="shared" si="392"/>
        <v>3042.2290812187548</v>
      </c>
      <c r="H2946" s="205">
        <f t="shared" si="393"/>
        <v>1194.8936170212767</v>
      </c>
      <c r="I2946" s="205">
        <f t="shared" si="394"/>
        <v>36.899459459459457</v>
      </c>
      <c r="J2946" s="201">
        <f t="shared" si="395"/>
        <v>4274.0221576994909</v>
      </c>
      <c r="K2946" s="205">
        <v>3.9100000000000003E-2</v>
      </c>
      <c r="L2946" s="205">
        <v>0.58499999999999996</v>
      </c>
      <c r="M2946" s="205">
        <v>0.36</v>
      </c>
      <c r="N2946" s="205">
        <v>1.61E-2</v>
      </c>
      <c r="O2946" s="206" t="e">
        <f t="shared" si="385"/>
        <v>#VALUE!</v>
      </c>
      <c r="P2946" s="201">
        <v>0</v>
      </c>
      <c r="Q2946" s="201">
        <v>0</v>
      </c>
    </row>
    <row r="2947" spans="1:17" x14ac:dyDescent="0.3">
      <c r="A2947" s="205" t="s">
        <v>119</v>
      </c>
      <c r="B2947" s="205" t="s">
        <v>120</v>
      </c>
      <c r="C2947" s="200">
        <v>2008</v>
      </c>
      <c r="D2947" s="205">
        <v>1400</v>
      </c>
      <c r="E2947" s="201">
        <v>1471.7415171145201</v>
      </c>
      <c r="F2947" s="205">
        <f t="shared" si="391"/>
        <v>203.33531124043301</v>
      </c>
      <c r="G2947" s="205">
        <f t="shared" si="392"/>
        <v>1941.7021276595744</v>
      </c>
      <c r="H2947" s="205">
        <f t="shared" si="393"/>
        <v>825.08108108108092</v>
      </c>
      <c r="I2947" s="205">
        <f t="shared" si="394"/>
        <v>56.72362869198313</v>
      </c>
      <c r="J2947" s="201">
        <f t="shared" si="395"/>
        <v>3026.8421486730717</v>
      </c>
      <c r="K2947" s="205">
        <v>3.9100000000000003E-2</v>
      </c>
      <c r="L2947" s="205">
        <v>0.58499999999999996</v>
      </c>
      <c r="M2947" s="205">
        <v>0.36</v>
      </c>
      <c r="N2947" s="205">
        <v>1.61E-2</v>
      </c>
      <c r="O2947" s="206">
        <f t="shared" ref="O2947:O3010" si="396">J2947/D2947</f>
        <v>2.1620301061950511</v>
      </c>
      <c r="P2947" s="201">
        <v>1</v>
      </c>
      <c r="Q2947" s="201">
        <v>0</v>
      </c>
    </row>
    <row r="2948" spans="1:17" x14ac:dyDescent="0.3">
      <c r="A2948" s="205" t="s">
        <v>119</v>
      </c>
      <c r="B2948" s="205" t="s">
        <v>120</v>
      </c>
      <c r="C2948" s="200">
        <v>2009</v>
      </c>
      <c r="D2948" s="205" t="s">
        <v>18</v>
      </c>
      <c r="E2948" s="201" t="s">
        <v>18</v>
      </c>
      <c r="F2948" s="205">
        <f t="shared" si="391"/>
        <v>129.77872340425535</v>
      </c>
      <c r="G2948" s="205">
        <f t="shared" si="392"/>
        <v>1340.7567567567564</v>
      </c>
      <c r="H2948" s="205">
        <f t="shared" si="393"/>
        <v>1268.3544303797469</v>
      </c>
      <c r="I2948" s="205">
        <f t="shared" si="394"/>
        <v>58.149411764705881</v>
      </c>
      <c r="J2948" s="201">
        <f t="shared" si="395"/>
        <v>2797.0393223054643</v>
      </c>
      <c r="K2948" s="205">
        <v>3.9100000000000003E-2</v>
      </c>
      <c r="L2948" s="205">
        <v>0.58499999999999996</v>
      </c>
      <c r="M2948" s="205">
        <v>0.36</v>
      </c>
      <c r="N2948" s="205">
        <v>1.61E-2</v>
      </c>
      <c r="O2948" s="206" t="e">
        <f t="shared" si="396"/>
        <v>#VALUE!</v>
      </c>
      <c r="P2948" s="201">
        <v>0</v>
      </c>
      <c r="Q2948" s="201">
        <v>0</v>
      </c>
    </row>
    <row r="2949" spans="1:17" x14ac:dyDescent="0.3">
      <c r="A2949" s="205" t="s">
        <v>119</v>
      </c>
      <c r="B2949" s="205" t="s">
        <v>120</v>
      </c>
      <c r="C2949" s="200">
        <v>2010</v>
      </c>
      <c r="D2949" s="205" t="s">
        <v>18</v>
      </c>
      <c r="E2949" s="201" t="s">
        <v>18</v>
      </c>
      <c r="F2949" s="205">
        <f t="shared" si="391"/>
        <v>89.612972972972969</v>
      </c>
      <c r="G2949" s="205">
        <f t="shared" si="392"/>
        <v>2061.0759493670889</v>
      </c>
      <c r="H2949" s="205">
        <f t="shared" si="393"/>
        <v>1300.2352941176471</v>
      </c>
      <c r="I2949" s="205">
        <f t="shared" si="394"/>
        <v>51.018181818181816</v>
      </c>
      <c r="J2949" s="201">
        <f t="shared" si="395"/>
        <v>3501.9423982758908</v>
      </c>
      <c r="K2949" s="205">
        <v>3.9100000000000003E-2</v>
      </c>
      <c r="L2949" s="205">
        <v>0.58499999999999996</v>
      </c>
      <c r="M2949" s="205">
        <v>0.36</v>
      </c>
      <c r="N2949" s="205">
        <v>1.61E-2</v>
      </c>
      <c r="O2949" s="206" t="e">
        <f t="shared" si="396"/>
        <v>#VALUE!</v>
      </c>
      <c r="P2949" s="201">
        <v>0</v>
      </c>
      <c r="Q2949" s="201">
        <v>0</v>
      </c>
    </row>
    <row r="2950" spans="1:17" x14ac:dyDescent="0.3">
      <c r="A2950" s="205" t="s">
        <v>119</v>
      </c>
      <c r="B2950" s="205" t="s">
        <v>120</v>
      </c>
      <c r="C2950" s="200">
        <v>2011</v>
      </c>
      <c r="D2950" s="205">
        <v>5100</v>
      </c>
      <c r="E2950" s="201">
        <v>5200.3915918269313</v>
      </c>
      <c r="F2950" s="205">
        <f t="shared" si="391"/>
        <v>137.75738396624476</v>
      </c>
      <c r="G2950" s="205">
        <f t="shared" si="392"/>
        <v>2112.8823529411766</v>
      </c>
      <c r="H2950" s="205">
        <f t="shared" si="393"/>
        <v>1140.7792207792206</v>
      </c>
      <c r="I2950" s="205">
        <f t="shared" si="394"/>
        <v>44.433025404157043</v>
      </c>
      <c r="J2950" s="201">
        <f t="shared" si="395"/>
        <v>3435.851983090799</v>
      </c>
      <c r="K2950" s="205">
        <v>3.9100000000000003E-2</v>
      </c>
      <c r="L2950" s="205">
        <v>0.58499999999999996</v>
      </c>
      <c r="M2950" s="205">
        <v>0.36</v>
      </c>
      <c r="N2950" s="205">
        <v>1.61E-2</v>
      </c>
      <c r="O2950" s="206">
        <f t="shared" si="396"/>
        <v>0.67369646727270571</v>
      </c>
      <c r="P2950" s="201">
        <v>1</v>
      </c>
      <c r="Q2950" s="201">
        <v>0</v>
      </c>
    </row>
    <row r="2951" spans="1:17" x14ac:dyDescent="0.3">
      <c r="A2951" s="205" t="s">
        <v>119</v>
      </c>
      <c r="B2951" s="205" t="s">
        <v>120</v>
      </c>
      <c r="C2951" s="200">
        <v>2012</v>
      </c>
      <c r="D2951" s="205">
        <v>3120</v>
      </c>
      <c r="E2951" s="201">
        <v>3319.1489361702129</v>
      </c>
      <c r="F2951" s="205">
        <f t="shared" si="391"/>
        <v>141.22000000000003</v>
      </c>
      <c r="G2951" s="205">
        <f t="shared" si="392"/>
        <v>1853.7662337662337</v>
      </c>
      <c r="H2951" s="205">
        <f t="shared" si="393"/>
        <v>993.53348729792151</v>
      </c>
      <c r="I2951" s="205" t="s">
        <v>18</v>
      </c>
      <c r="J2951" s="201">
        <f t="shared" si="395"/>
        <v>2988.5197210641554</v>
      </c>
      <c r="K2951" s="205">
        <v>3.9100000000000003E-2</v>
      </c>
      <c r="L2951" s="205">
        <v>0.58499999999999996</v>
      </c>
      <c r="M2951" s="205">
        <v>0.36</v>
      </c>
      <c r="N2951" s="205">
        <v>1.61E-2</v>
      </c>
      <c r="O2951" s="206">
        <f t="shared" si="396"/>
        <v>0.9578588849564601</v>
      </c>
      <c r="P2951" s="201">
        <v>1</v>
      </c>
      <c r="Q2951" s="201">
        <v>0</v>
      </c>
    </row>
    <row r="2952" spans="1:17" x14ac:dyDescent="0.3">
      <c r="A2952" s="205" t="s">
        <v>119</v>
      </c>
      <c r="B2952" s="205" t="s">
        <v>120</v>
      </c>
      <c r="C2952" s="200">
        <v>2013</v>
      </c>
      <c r="D2952" s="205">
        <v>2120</v>
      </c>
      <c r="E2952" s="201">
        <v>2291.8918918918916</v>
      </c>
      <c r="F2952" s="205" t="s">
        <v>18</v>
      </c>
      <c r="G2952" s="205" t="s">
        <v>18</v>
      </c>
      <c r="H2952" s="205" t="s">
        <v>18</v>
      </c>
      <c r="I2952" s="205" t="s">
        <v>18</v>
      </c>
      <c r="J2952" s="205" t="s">
        <v>18</v>
      </c>
      <c r="K2952" s="205">
        <v>3.9100000000000003E-2</v>
      </c>
      <c r="L2952" s="205">
        <v>0.58499999999999996</v>
      </c>
      <c r="M2952" s="205">
        <v>0.36</v>
      </c>
      <c r="N2952" s="205">
        <v>1.61E-2</v>
      </c>
      <c r="O2952" s="206" t="e">
        <f t="shared" si="396"/>
        <v>#VALUE!</v>
      </c>
      <c r="P2952" s="201">
        <v>0</v>
      </c>
      <c r="Q2952" s="201">
        <v>0</v>
      </c>
    </row>
    <row r="2953" spans="1:17" x14ac:dyDescent="0.3">
      <c r="A2953" s="205" t="s">
        <v>119</v>
      </c>
      <c r="B2953" s="205" t="s">
        <v>120</v>
      </c>
      <c r="C2953" s="200">
        <v>2014</v>
      </c>
      <c r="D2953" s="205">
        <v>3340</v>
      </c>
      <c r="E2953" s="201">
        <v>3523.2067510548527</v>
      </c>
      <c r="F2953" s="205" t="s">
        <v>18</v>
      </c>
      <c r="G2953" s="205" t="s">
        <v>18</v>
      </c>
      <c r="H2953" s="205" t="s">
        <v>18</v>
      </c>
      <c r="I2953" s="205" t="s">
        <v>18</v>
      </c>
      <c r="J2953" s="205" t="s">
        <v>18</v>
      </c>
      <c r="K2953" s="205">
        <v>3.9100000000000003E-2</v>
      </c>
      <c r="L2953" s="205">
        <v>0.58499999999999996</v>
      </c>
      <c r="M2953" s="205">
        <v>0.36</v>
      </c>
      <c r="N2953" s="205">
        <v>1.61E-2</v>
      </c>
      <c r="O2953" s="206" t="e">
        <f t="shared" si="396"/>
        <v>#VALUE!</v>
      </c>
      <c r="P2953" s="201">
        <v>0</v>
      </c>
      <c r="Q2953" s="201">
        <v>0</v>
      </c>
    </row>
    <row r="2954" spans="1:17" x14ac:dyDescent="0.3">
      <c r="A2954" s="205" t="s">
        <v>119</v>
      </c>
      <c r="B2954" s="205" t="s">
        <v>120</v>
      </c>
      <c r="C2954" s="200">
        <v>2015</v>
      </c>
      <c r="D2954" s="200">
        <v>3070</v>
      </c>
      <c r="E2954" s="201">
        <v>3611.7647058823532</v>
      </c>
      <c r="F2954" s="205" t="s">
        <v>18</v>
      </c>
      <c r="G2954" s="205" t="s">
        <v>18</v>
      </c>
      <c r="H2954" s="205" t="s">
        <v>18</v>
      </c>
      <c r="I2954" s="205" t="s">
        <v>18</v>
      </c>
      <c r="J2954" s="205" t="s">
        <v>18</v>
      </c>
      <c r="K2954" s="205">
        <v>3.9100000000000003E-2</v>
      </c>
      <c r="L2954" s="205">
        <v>0.58499999999999996</v>
      </c>
      <c r="M2954" s="205">
        <v>0.36</v>
      </c>
      <c r="N2954" s="205">
        <v>1.61E-2</v>
      </c>
      <c r="O2954" s="206" t="e">
        <f t="shared" si="396"/>
        <v>#VALUE!</v>
      </c>
      <c r="P2954" s="201">
        <v>0</v>
      </c>
      <c r="Q2954" s="201">
        <v>0</v>
      </c>
    </row>
    <row r="2955" spans="1:17" x14ac:dyDescent="0.3">
      <c r="A2955" s="205" t="s">
        <v>119</v>
      </c>
      <c r="B2955" s="205" t="s">
        <v>120</v>
      </c>
      <c r="C2955" s="200">
        <v>2016</v>
      </c>
      <c r="D2955" s="200">
        <v>2440</v>
      </c>
      <c r="E2955" s="201">
        <v>3168.8311688311687</v>
      </c>
      <c r="F2955" s="205" t="s">
        <v>18</v>
      </c>
      <c r="G2955" s="205" t="s">
        <v>18</v>
      </c>
      <c r="H2955" s="205" t="s">
        <v>18</v>
      </c>
      <c r="I2955" s="205" t="s">
        <v>18</v>
      </c>
      <c r="J2955" s="205" t="s">
        <v>18</v>
      </c>
      <c r="K2955" s="205">
        <v>3.9100000000000003E-2</v>
      </c>
      <c r="L2955" s="205">
        <v>0.58499999999999996</v>
      </c>
      <c r="M2955" s="205">
        <v>0.36</v>
      </c>
      <c r="N2955" s="205">
        <v>1.61E-2</v>
      </c>
      <c r="O2955" s="206" t="e">
        <f t="shared" si="396"/>
        <v>#VALUE!</v>
      </c>
      <c r="P2955" s="201">
        <v>0</v>
      </c>
      <c r="Q2955" s="201">
        <v>0</v>
      </c>
    </row>
    <row r="2956" spans="1:17" x14ac:dyDescent="0.3">
      <c r="A2956" s="205" t="s">
        <v>119</v>
      </c>
      <c r="B2956" s="205" t="s">
        <v>120</v>
      </c>
      <c r="C2956" s="200">
        <v>2017</v>
      </c>
      <c r="D2956" s="200">
        <v>2390</v>
      </c>
      <c r="E2956" s="201">
        <v>2759.8152424942264</v>
      </c>
      <c r="F2956" s="205" t="s">
        <v>18</v>
      </c>
      <c r="G2956" s="205" t="s">
        <v>18</v>
      </c>
      <c r="H2956" s="205" t="s">
        <v>18</v>
      </c>
      <c r="I2956" s="205" t="s">
        <v>18</v>
      </c>
      <c r="J2956" s="205" t="s">
        <v>18</v>
      </c>
      <c r="K2956" s="205">
        <v>3.9100000000000003E-2</v>
      </c>
      <c r="L2956" s="205">
        <v>0.58499999999999996</v>
      </c>
      <c r="M2956" s="205">
        <v>0.36</v>
      </c>
      <c r="N2956" s="205">
        <v>1.61E-2</v>
      </c>
      <c r="O2956" s="206" t="e">
        <f t="shared" si="396"/>
        <v>#VALUE!</v>
      </c>
      <c r="P2956" s="201">
        <v>0</v>
      </c>
      <c r="Q2956" s="201">
        <v>0</v>
      </c>
    </row>
    <row r="2957" spans="1:17" x14ac:dyDescent="0.3">
      <c r="A2957" t="s">
        <v>122</v>
      </c>
      <c r="B2957" t="s">
        <v>123</v>
      </c>
      <c r="C2957" s="200">
        <v>1954</v>
      </c>
      <c r="D2957" s="202">
        <v>750</v>
      </c>
      <c r="E2957" s="184">
        <v>1328.0727541924216</v>
      </c>
      <c r="F2957" s="205">
        <f t="shared" ref="F2957" si="397">K2957*E2960</f>
        <v>92.209874916937821</v>
      </c>
      <c r="G2957" s="205">
        <f t="shared" ref="G2957" si="398">L2957*E2961</f>
        <v>866.57999999999993</v>
      </c>
      <c r="H2957" s="205">
        <f t="shared" ref="H2957" si="399">M2957*E2962</f>
        <v>733.08431020443538</v>
      </c>
      <c r="I2957" s="205">
        <f t="shared" ref="I2957" si="400">N2957*E2963</f>
        <v>26.787874580276085</v>
      </c>
      <c r="J2957" s="201">
        <f t="shared" ref="J2957" si="401">SUM(F2957:I2957)</f>
        <v>1718.6620597016492</v>
      </c>
      <c r="K2957">
        <v>6.13E-2</v>
      </c>
      <c r="L2957">
        <v>0.33329999999999999</v>
      </c>
      <c r="M2957">
        <v>0.54900000000000004</v>
      </c>
      <c r="N2957">
        <v>5.67E-2</v>
      </c>
      <c r="O2957" s="206">
        <f t="shared" si="396"/>
        <v>2.2915494129355323</v>
      </c>
      <c r="P2957" s="201">
        <v>1</v>
      </c>
      <c r="Q2957" s="201">
        <v>0</v>
      </c>
    </row>
    <row r="2958" spans="1:17" x14ac:dyDescent="0.3">
      <c r="A2958" s="205" t="s">
        <v>122</v>
      </c>
      <c r="B2958" s="205" t="s">
        <v>123</v>
      </c>
      <c r="C2958" s="200">
        <v>1955</v>
      </c>
      <c r="D2958" s="202">
        <v>2566</v>
      </c>
      <c r="E2958" s="184">
        <v>3475.1537098146755</v>
      </c>
      <c r="F2958" s="205">
        <f t="shared" ref="F2958:F3015" si="402">K2958*E2961</f>
        <v>159.38</v>
      </c>
      <c r="G2958" s="205">
        <f t="shared" ref="G2958:G3015" si="403">L2958*E2962</f>
        <v>445.05828887274737</v>
      </c>
      <c r="H2958" s="205">
        <f t="shared" ref="H2958:H3015" si="404">M2958*E2963</f>
        <v>259.37465863441929</v>
      </c>
      <c r="I2958" s="205">
        <f t="shared" ref="I2958:I3014" si="405">N2958*E2964</f>
        <v>15.254530916558878</v>
      </c>
      <c r="J2958" s="201">
        <f t="shared" ref="J2958:J3015" si="406">SUM(F2958:I2958)</f>
        <v>879.06747842372556</v>
      </c>
      <c r="K2958" s="205">
        <v>6.13E-2</v>
      </c>
      <c r="L2958" s="205">
        <v>0.33329999999999999</v>
      </c>
      <c r="M2958" s="205">
        <v>0.54900000000000004</v>
      </c>
      <c r="N2958" s="205">
        <v>5.67E-2</v>
      </c>
      <c r="O2958" s="206">
        <f t="shared" si="396"/>
        <v>0.34258280530932406</v>
      </c>
      <c r="P2958" s="201">
        <v>1</v>
      </c>
      <c r="Q2958" s="201">
        <v>0</v>
      </c>
    </row>
    <row r="2959" spans="1:17" x14ac:dyDescent="0.3">
      <c r="A2959" s="205" t="s">
        <v>122</v>
      </c>
      <c r="B2959" s="205" t="s">
        <v>123</v>
      </c>
      <c r="C2959" s="200">
        <v>1956</v>
      </c>
      <c r="D2959" s="202">
        <v>1332</v>
      </c>
      <c r="E2959" s="184">
        <v>1944.6606027868638</v>
      </c>
      <c r="F2959" s="205">
        <f t="shared" si="402"/>
        <v>81.85440476417466</v>
      </c>
      <c r="G2959" s="205">
        <f t="shared" si="403"/>
        <v>157.46734740045889</v>
      </c>
      <c r="H2959" s="205">
        <f t="shared" si="404"/>
        <v>147.70260093810978</v>
      </c>
      <c r="I2959" s="205" t="s">
        <v>18</v>
      </c>
      <c r="J2959" s="201">
        <f t="shared" si="406"/>
        <v>387.02435310274336</v>
      </c>
      <c r="K2959" s="205">
        <v>6.13E-2</v>
      </c>
      <c r="L2959" s="205">
        <v>0.33329999999999999</v>
      </c>
      <c r="M2959" s="205">
        <v>0.54900000000000004</v>
      </c>
      <c r="N2959" s="205">
        <v>5.67E-2</v>
      </c>
      <c r="O2959" s="206">
        <f t="shared" si="396"/>
        <v>0.29055882365070823</v>
      </c>
      <c r="P2959" s="201">
        <v>1</v>
      </c>
      <c r="Q2959" s="201">
        <v>0</v>
      </c>
    </row>
    <row r="2960" spans="1:17" x14ac:dyDescent="0.3">
      <c r="A2960" s="205" t="s">
        <v>122</v>
      </c>
      <c r="B2960" s="205" t="s">
        <v>123</v>
      </c>
      <c r="C2960" s="200">
        <v>1957</v>
      </c>
      <c r="D2960" s="202">
        <v>1353</v>
      </c>
      <c r="E2960" s="184">
        <v>1504.239395056082</v>
      </c>
      <c r="F2960" s="205">
        <f t="shared" si="402"/>
        <v>28.961141301074498</v>
      </c>
      <c r="G2960" s="205">
        <f t="shared" si="403"/>
        <v>89.670814012152974</v>
      </c>
      <c r="H2960" s="205" t="s">
        <v>18</v>
      </c>
      <c r="I2960" s="205" t="s">
        <v>18</v>
      </c>
      <c r="J2960" s="205" t="s">
        <v>18</v>
      </c>
      <c r="K2960" s="205">
        <v>6.13E-2</v>
      </c>
      <c r="L2960" s="205">
        <v>0.33329999999999999</v>
      </c>
      <c r="M2960" s="205">
        <v>0.54900000000000004</v>
      </c>
      <c r="N2960" s="205">
        <v>5.67E-2</v>
      </c>
      <c r="O2960" s="206" t="e">
        <f t="shared" si="396"/>
        <v>#VALUE!</v>
      </c>
      <c r="P2960" s="201">
        <v>0</v>
      </c>
      <c r="Q2960" s="201">
        <v>0</v>
      </c>
    </row>
    <row r="2961" spans="1:17" x14ac:dyDescent="0.3">
      <c r="A2961" s="205" t="s">
        <v>122</v>
      </c>
      <c r="B2961" s="205" t="s">
        <v>123</v>
      </c>
      <c r="C2961" s="200">
        <v>1958</v>
      </c>
      <c r="D2961" s="202">
        <v>1248</v>
      </c>
      <c r="E2961" s="184">
        <v>2600</v>
      </c>
      <c r="F2961" s="205">
        <f t="shared" si="402"/>
        <v>16.492111908025734</v>
      </c>
      <c r="G2961" s="205" t="s">
        <v>18</v>
      </c>
      <c r="H2961" s="205" t="s">
        <v>18</v>
      </c>
      <c r="I2961" s="205">
        <f t="shared" si="405"/>
        <v>361.9728786936214</v>
      </c>
      <c r="J2961" s="205" t="s">
        <v>18</v>
      </c>
      <c r="K2961" s="205">
        <v>6.13E-2</v>
      </c>
      <c r="L2961" s="205">
        <v>0.33329999999999999</v>
      </c>
      <c r="M2961" s="205">
        <v>0.54900000000000004</v>
      </c>
      <c r="N2961" s="205">
        <v>5.67E-2</v>
      </c>
      <c r="O2961" s="206" t="e">
        <f t="shared" si="396"/>
        <v>#VALUE!</v>
      </c>
      <c r="P2961" s="201">
        <v>0</v>
      </c>
      <c r="Q2961" s="201">
        <v>0</v>
      </c>
    </row>
    <row r="2962" spans="1:17" x14ac:dyDescent="0.3">
      <c r="A2962" s="205" t="s">
        <v>122</v>
      </c>
      <c r="B2962" s="205" t="s">
        <v>123</v>
      </c>
      <c r="C2962" s="200">
        <v>1959</v>
      </c>
      <c r="D2962" s="202">
        <v>1000</v>
      </c>
      <c r="E2962" s="184">
        <v>1335.3083974579879</v>
      </c>
      <c r="F2962" s="205" t="s">
        <v>18</v>
      </c>
      <c r="G2962" s="205" t="s">
        <v>18</v>
      </c>
      <c r="H2962" s="205">
        <f t="shared" si="404"/>
        <v>3504.8167619541123</v>
      </c>
      <c r="I2962" s="205" t="s">
        <v>18</v>
      </c>
      <c r="J2962" s="205" t="s">
        <v>18</v>
      </c>
      <c r="K2962" s="205">
        <v>6.13E-2</v>
      </c>
      <c r="L2962" s="205">
        <v>0.33329999999999999</v>
      </c>
      <c r="M2962" s="205">
        <v>0.54900000000000004</v>
      </c>
      <c r="N2962" s="205">
        <v>5.67E-2</v>
      </c>
      <c r="O2962" s="206" t="e">
        <f t="shared" si="396"/>
        <v>#VALUE!</v>
      </c>
      <c r="P2962" s="201">
        <v>0</v>
      </c>
      <c r="Q2962" s="201">
        <v>0</v>
      </c>
    </row>
    <row r="2963" spans="1:17" x14ac:dyDescent="0.3">
      <c r="A2963" s="205" t="s">
        <v>122</v>
      </c>
      <c r="B2963" s="205" t="s">
        <v>123</v>
      </c>
      <c r="C2963" s="200">
        <v>1960</v>
      </c>
      <c r="D2963" s="202">
        <v>268</v>
      </c>
      <c r="E2963" s="184">
        <v>472.44928713008971</v>
      </c>
      <c r="F2963" s="205" t="s">
        <v>18</v>
      </c>
      <c r="G2963" s="205">
        <f t="shared" si="403"/>
        <v>2127.7876625852559</v>
      </c>
      <c r="H2963" s="205" t="s">
        <v>18</v>
      </c>
      <c r="I2963" s="205">
        <f t="shared" si="405"/>
        <v>7.3878095421691885</v>
      </c>
      <c r="J2963" s="205" t="s">
        <v>18</v>
      </c>
      <c r="K2963" s="205">
        <v>6.13E-2</v>
      </c>
      <c r="L2963" s="205">
        <v>0.33329999999999999</v>
      </c>
      <c r="M2963" s="205">
        <v>0.54900000000000004</v>
      </c>
      <c r="N2963" s="205">
        <v>5.67E-2</v>
      </c>
      <c r="O2963" s="206" t="e">
        <f t="shared" si="396"/>
        <v>#VALUE!</v>
      </c>
      <c r="P2963" s="201">
        <v>0</v>
      </c>
      <c r="Q2963" s="201">
        <v>0</v>
      </c>
    </row>
    <row r="2964" spans="1:17" x14ac:dyDescent="0.3">
      <c r="A2964" s="205" t="s">
        <v>122</v>
      </c>
      <c r="B2964" s="205" t="s">
        <v>123</v>
      </c>
      <c r="C2964" s="200">
        <v>1961</v>
      </c>
      <c r="D2964" s="202">
        <v>126</v>
      </c>
      <c r="E2964" s="184">
        <v>269.03934597105604</v>
      </c>
      <c r="F2964" s="205">
        <f t="shared" si="402"/>
        <v>391.33928507793638</v>
      </c>
      <c r="G2964" s="205" t="s">
        <v>18</v>
      </c>
      <c r="H2964" s="205">
        <f t="shared" si="404"/>
        <v>71.532759059098495</v>
      </c>
      <c r="I2964" s="205">
        <f t="shared" si="405"/>
        <v>227.8572648461388</v>
      </c>
      <c r="J2964" s="205" t="s">
        <v>18</v>
      </c>
      <c r="K2964" s="205">
        <v>6.13E-2</v>
      </c>
      <c r="L2964" s="205">
        <v>0.33329999999999999</v>
      </c>
      <c r="M2964" s="205">
        <v>0.54900000000000004</v>
      </c>
      <c r="N2964" s="205">
        <v>5.67E-2</v>
      </c>
      <c r="O2964" s="206" t="e">
        <f t="shared" si="396"/>
        <v>#VALUE!</v>
      </c>
      <c r="P2964" s="201">
        <v>0</v>
      </c>
      <c r="Q2964" s="201">
        <v>0</v>
      </c>
    </row>
    <row r="2965" spans="1:17" x14ac:dyDescent="0.3">
      <c r="A2965" s="205" t="s">
        <v>122</v>
      </c>
      <c r="B2965" s="205" t="s">
        <v>123</v>
      </c>
      <c r="C2965" s="200">
        <v>1962</v>
      </c>
      <c r="D2965" s="201" t="s">
        <v>18</v>
      </c>
      <c r="E2965" s="201" t="s">
        <v>18</v>
      </c>
      <c r="F2965" s="205" t="s">
        <v>18</v>
      </c>
      <c r="G2965" s="205">
        <f t="shared" si="403"/>
        <v>43.427811647354325</v>
      </c>
      <c r="H2965" s="205">
        <f t="shared" si="404"/>
        <v>2206.2370088276934</v>
      </c>
      <c r="I2965" s="205" t="s">
        <v>18</v>
      </c>
      <c r="J2965" s="205" t="s">
        <v>18</v>
      </c>
      <c r="K2965" s="205">
        <v>6.13E-2</v>
      </c>
      <c r="L2965" s="205">
        <v>0.33329999999999999</v>
      </c>
      <c r="M2965" s="205">
        <v>0.54900000000000004</v>
      </c>
      <c r="N2965" s="205">
        <v>5.67E-2</v>
      </c>
      <c r="O2965" s="206" t="e">
        <f t="shared" si="396"/>
        <v>#VALUE!</v>
      </c>
      <c r="P2965" s="201">
        <v>0</v>
      </c>
      <c r="Q2965" s="201">
        <v>0</v>
      </c>
    </row>
    <row r="2966" spans="1:17" x14ac:dyDescent="0.3">
      <c r="A2966" s="205" t="s">
        <v>122</v>
      </c>
      <c r="B2966" s="205" t="s">
        <v>123</v>
      </c>
      <c r="C2966" s="200">
        <v>1963</v>
      </c>
      <c r="D2966" s="201" t="s">
        <v>18</v>
      </c>
      <c r="E2966" s="201" t="s">
        <v>18</v>
      </c>
      <c r="F2966" s="205">
        <f t="shared" si="402"/>
        <v>7.987173279276389</v>
      </c>
      <c r="G2966" s="205">
        <f t="shared" si="403"/>
        <v>1339.4149272172497</v>
      </c>
      <c r="H2966" s="205" t="s">
        <v>18</v>
      </c>
      <c r="I2966" s="205" t="s">
        <v>18</v>
      </c>
      <c r="J2966" s="205" t="s">
        <v>18</v>
      </c>
      <c r="K2966" s="205">
        <v>6.13E-2</v>
      </c>
      <c r="L2966" s="205">
        <v>0.33329999999999999</v>
      </c>
      <c r="M2966" s="205">
        <v>0.54900000000000004</v>
      </c>
      <c r="N2966" s="205">
        <v>5.67E-2</v>
      </c>
      <c r="O2966" s="206" t="e">
        <f t="shared" si="396"/>
        <v>#VALUE!</v>
      </c>
      <c r="P2966" s="201">
        <v>0</v>
      </c>
      <c r="Q2966" s="201">
        <v>0</v>
      </c>
    </row>
    <row r="2967" spans="1:17" x14ac:dyDescent="0.3">
      <c r="A2967" s="205" t="s">
        <v>122</v>
      </c>
      <c r="B2967" s="205" t="s">
        <v>123</v>
      </c>
      <c r="C2967" s="200">
        <v>1964</v>
      </c>
      <c r="D2967" s="205">
        <v>1500</v>
      </c>
      <c r="E2967" s="201">
        <v>6384.0013878945574</v>
      </c>
      <c r="F2967" s="205">
        <f t="shared" si="402"/>
        <v>246.34303941919416</v>
      </c>
      <c r="G2967" s="205" t="s">
        <v>18</v>
      </c>
      <c r="H2967" s="205" t="s">
        <v>18</v>
      </c>
      <c r="I2967" s="205" t="s">
        <v>18</v>
      </c>
      <c r="J2967" s="205" t="s">
        <v>18</v>
      </c>
      <c r="K2967" s="205">
        <v>6.13E-2</v>
      </c>
      <c r="L2967" s="205">
        <v>0.33329999999999999</v>
      </c>
      <c r="M2967" s="205">
        <v>0.54900000000000004</v>
      </c>
      <c r="N2967" s="205">
        <v>5.67E-2</v>
      </c>
      <c r="O2967" s="206" t="e">
        <f t="shared" si="396"/>
        <v>#VALUE!</v>
      </c>
      <c r="P2967" s="201">
        <v>0</v>
      </c>
      <c r="Q2967" s="201">
        <v>0</v>
      </c>
    </row>
    <row r="2968" spans="1:17" x14ac:dyDescent="0.3">
      <c r="A2968" s="205" t="s">
        <v>122</v>
      </c>
      <c r="B2968" s="205" t="s">
        <v>123</v>
      </c>
      <c r="C2968" s="200">
        <v>1965</v>
      </c>
      <c r="D2968" s="201" t="s">
        <v>18</v>
      </c>
      <c r="E2968" s="201" t="s">
        <v>18</v>
      </c>
      <c r="F2968" s="205" t="s">
        <v>18</v>
      </c>
      <c r="G2968" s="205" t="s">
        <v>18</v>
      </c>
      <c r="H2968" s="205" t="s">
        <v>18</v>
      </c>
      <c r="I2968" s="205" t="s">
        <v>18</v>
      </c>
      <c r="J2968" s="205" t="s">
        <v>18</v>
      </c>
      <c r="K2968" s="205">
        <v>6.13E-2</v>
      </c>
      <c r="L2968" s="205">
        <v>0.33329999999999999</v>
      </c>
      <c r="M2968" s="205">
        <v>0.54900000000000004</v>
      </c>
      <c r="N2968" s="205">
        <v>5.67E-2</v>
      </c>
      <c r="O2968" s="206" t="e">
        <f t="shared" si="396"/>
        <v>#VALUE!</v>
      </c>
      <c r="P2968" s="201">
        <v>0</v>
      </c>
      <c r="Q2968" s="201">
        <v>0</v>
      </c>
    </row>
    <row r="2969" spans="1:17" x14ac:dyDescent="0.3">
      <c r="A2969" s="205" t="s">
        <v>122</v>
      </c>
      <c r="B2969" s="205" t="s">
        <v>123</v>
      </c>
      <c r="C2969" s="200">
        <v>1966</v>
      </c>
      <c r="D2969" s="205">
        <v>50</v>
      </c>
      <c r="E2969" s="201">
        <v>130.29646458852184</v>
      </c>
      <c r="F2969" s="205" t="s">
        <v>18</v>
      </c>
      <c r="G2969" s="205" t="s">
        <v>18</v>
      </c>
      <c r="H2969" s="205" t="s">
        <v>18</v>
      </c>
      <c r="I2969" s="205" t="s">
        <v>18</v>
      </c>
      <c r="J2969" s="205" t="s">
        <v>18</v>
      </c>
      <c r="K2969" s="205">
        <v>6.13E-2</v>
      </c>
      <c r="L2969" s="205">
        <v>0.33329999999999999</v>
      </c>
      <c r="M2969" s="205">
        <v>0.54900000000000004</v>
      </c>
      <c r="N2969" s="205">
        <v>5.67E-2</v>
      </c>
      <c r="O2969" s="206" t="e">
        <f t="shared" si="396"/>
        <v>#VALUE!</v>
      </c>
      <c r="P2969" s="201">
        <v>0</v>
      </c>
      <c r="Q2969" s="201">
        <v>0</v>
      </c>
    </row>
    <row r="2970" spans="1:17" x14ac:dyDescent="0.3">
      <c r="A2970" s="205" t="s">
        <v>122</v>
      </c>
      <c r="B2970" s="205" t="s">
        <v>123</v>
      </c>
      <c r="C2970" s="200">
        <v>1967</v>
      </c>
      <c r="D2970" s="205">
        <v>1300</v>
      </c>
      <c r="E2970" s="201">
        <v>4018.6466463163811</v>
      </c>
      <c r="F2970" s="205" t="s">
        <v>18</v>
      </c>
      <c r="G2970" s="205" t="s">
        <v>18</v>
      </c>
      <c r="H2970" s="205" t="s">
        <v>18</v>
      </c>
      <c r="I2970" s="205">
        <f t="shared" si="405"/>
        <v>156.16683461540632</v>
      </c>
      <c r="J2970" s="205" t="s">
        <v>18</v>
      </c>
      <c r="K2970" s="205">
        <v>6.13E-2</v>
      </c>
      <c r="L2970" s="205">
        <v>0.33329999999999999</v>
      </c>
      <c r="M2970" s="205">
        <v>0.54900000000000004</v>
      </c>
      <c r="N2970" s="205">
        <v>5.67E-2</v>
      </c>
      <c r="O2970" s="206" t="e">
        <f t="shared" si="396"/>
        <v>#VALUE!</v>
      </c>
      <c r="P2970" s="201">
        <v>0</v>
      </c>
      <c r="Q2970" s="201">
        <v>0</v>
      </c>
    </row>
    <row r="2971" spans="1:17" x14ac:dyDescent="0.3">
      <c r="A2971" s="205" t="s">
        <v>122</v>
      </c>
      <c r="B2971" s="205" t="s">
        <v>123</v>
      </c>
      <c r="C2971" s="200">
        <v>1968</v>
      </c>
      <c r="D2971" s="201" t="s">
        <v>18</v>
      </c>
      <c r="E2971" s="201" t="s">
        <v>18</v>
      </c>
      <c r="F2971" s="205" t="s">
        <v>18</v>
      </c>
      <c r="G2971" s="205" t="s">
        <v>18</v>
      </c>
      <c r="H2971" s="205">
        <f t="shared" si="404"/>
        <v>1512.0915732602834</v>
      </c>
      <c r="I2971" s="205">
        <f t="shared" si="405"/>
        <v>59.412082936452038</v>
      </c>
      <c r="J2971" s="205" t="s">
        <v>18</v>
      </c>
      <c r="K2971" s="205">
        <v>6.13E-2</v>
      </c>
      <c r="L2971" s="205">
        <v>0.33329999999999999</v>
      </c>
      <c r="M2971" s="205">
        <v>0.54900000000000004</v>
      </c>
      <c r="N2971" s="205">
        <v>5.67E-2</v>
      </c>
      <c r="O2971" s="206" t="e">
        <f t="shared" si="396"/>
        <v>#VALUE!</v>
      </c>
      <c r="P2971" s="201">
        <v>0</v>
      </c>
      <c r="Q2971" s="201">
        <v>0</v>
      </c>
    </row>
    <row r="2972" spans="1:17" x14ac:dyDescent="0.3">
      <c r="A2972" s="205" t="s">
        <v>122</v>
      </c>
      <c r="B2972" s="205" t="s">
        <v>123</v>
      </c>
      <c r="C2972" s="200">
        <v>1969</v>
      </c>
      <c r="D2972" s="201" t="s">
        <v>18</v>
      </c>
      <c r="E2972" s="201" t="s">
        <v>18</v>
      </c>
      <c r="F2972" s="205" t="s">
        <v>18</v>
      </c>
      <c r="G2972" s="205">
        <f t="shared" si="403"/>
        <v>917.99657808315555</v>
      </c>
      <c r="H2972" s="205">
        <f t="shared" si="404"/>
        <v>575.25985065453563</v>
      </c>
      <c r="I2972" s="205">
        <f t="shared" si="405"/>
        <v>114.9629201984616</v>
      </c>
      <c r="J2972" s="201">
        <f t="shared" si="406"/>
        <v>1608.219348936153</v>
      </c>
      <c r="K2972" s="205">
        <v>6.13E-2</v>
      </c>
      <c r="L2972" s="205">
        <v>0.33329999999999999</v>
      </c>
      <c r="M2972" s="205">
        <v>0.54900000000000004</v>
      </c>
      <c r="N2972" s="205">
        <v>5.67E-2</v>
      </c>
      <c r="O2972" s="206" t="e">
        <f t="shared" si="396"/>
        <v>#VALUE!</v>
      </c>
      <c r="P2972" s="201">
        <v>0</v>
      </c>
      <c r="Q2972" s="201">
        <v>0</v>
      </c>
    </row>
    <row r="2973" spans="1:17" x14ac:dyDescent="0.3">
      <c r="A2973" s="205" t="s">
        <v>122</v>
      </c>
      <c r="B2973" s="205" t="s">
        <v>123</v>
      </c>
      <c r="C2973" s="200">
        <v>1970</v>
      </c>
      <c r="D2973" s="201" t="s">
        <v>18</v>
      </c>
      <c r="E2973" s="201" t="s">
        <v>18</v>
      </c>
      <c r="F2973" s="205">
        <f t="shared" si="402"/>
        <v>168.83645435492781</v>
      </c>
      <c r="G2973" s="205">
        <f t="shared" si="403"/>
        <v>349.24245577988472</v>
      </c>
      <c r="H2973" s="205">
        <f t="shared" si="404"/>
        <v>1113.1330368422473</v>
      </c>
      <c r="I2973" s="205">
        <f t="shared" si="405"/>
        <v>79.290134011311494</v>
      </c>
      <c r="J2973" s="201">
        <f t="shared" si="406"/>
        <v>1710.5020809883713</v>
      </c>
      <c r="K2973" s="205">
        <v>6.13E-2</v>
      </c>
      <c r="L2973" s="205">
        <v>0.33329999999999999</v>
      </c>
      <c r="M2973" s="205">
        <v>0.54900000000000004</v>
      </c>
      <c r="N2973" s="205">
        <v>5.67E-2</v>
      </c>
      <c r="O2973" s="206" t="e">
        <f t="shared" si="396"/>
        <v>#VALUE!</v>
      </c>
      <c r="P2973" s="201">
        <v>0</v>
      </c>
      <c r="Q2973" s="201">
        <v>0</v>
      </c>
    </row>
    <row r="2974" spans="1:17" x14ac:dyDescent="0.3">
      <c r="A2974" s="205" t="s">
        <v>122</v>
      </c>
      <c r="B2974" s="205" t="s">
        <v>123</v>
      </c>
      <c r="C2974" s="200">
        <v>1971</v>
      </c>
      <c r="D2974" s="201" t="s">
        <v>18</v>
      </c>
      <c r="E2974" s="201" t="s">
        <v>18</v>
      </c>
      <c r="F2974" s="205">
        <f t="shared" si="402"/>
        <v>64.232110829003702</v>
      </c>
      <c r="G2974" s="205">
        <f t="shared" si="403"/>
        <v>675.78732455286161</v>
      </c>
      <c r="H2974" s="205">
        <f t="shared" si="404"/>
        <v>767.72986899841294</v>
      </c>
      <c r="I2974" s="205">
        <f t="shared" si="405"/>
        <v>158.71304784060814</v>
      </c>
      <c r="J2974" s="201">
        <f t="shared" si="406"/>
        <v>1666.4623522208865</v>
      </c>
      <c r="K2974" s="205">
        <v>6.13E-2</v>
      </c>
      <c r="L2974" s="205">
        <v>0.33329999999999999</v>
      </c>
      <c r="M2974" s="205">
        <v>0.54900000000000004</v>
      </c>
      <c r="N2974" s="205">
        <v>5.67E-2</v>
      </c>
      <c r="O2974" s="206" t="e">
        <f t="shared" si="396"/>
        <v>#VALUE!</v>
      </c>
      <c r="P2974" s="201">
        <v>0</v>
      </c>
      <c r="Q2974" s="201">
        <v>0</v>
      </c>
    </row>
    <row r="2975" spans="1:17" x14ac:dyDescent="0.3">
      <c r="A2975" s="205" t="s">
        <v>122</v>
      </c>
      <c r="B2975" s="205" t="s">
        <v>123</v>
      </c>
      <c r="C2975" s="200">
        <v>1972</v>
      </c>
      <c r="D2975" s="201" t="s">
        <v>18</v>
      </c>
      <c r="E2975" s="201" t="s">
        <v>18</v>
      </c>
      <c r="F2975" s="205">
        <f t="shared" si="402"/>
        <v>124.28971795706696</v>
      </c>
      <c r="G2975" s="205">
        <f t="shared" si="403"/>
        <v>466.09174014056651</v>
      </c>
      <c r="H2975" s="205">
        <f t="shared" si="404"/>
        <v>1536.7453838535075</v>
      </c>
      <c r="I2975" s="205">
        <f t="shared" si="405"/>
        <v>66.300402603862153</v>
      </c>
      <c r="J2975" s="201">
        <f t="shared" si="406"/>
        <v>2193.4272445550027</v>
      </c>
      <c r="K2975" s="205">
        <v>6.13E-2</v>
      </c>
      <c r="L2975" s="205">
        <v>0.33329999999999999</v>
      </c>
      <c r="M2975" s="205">
        <v>0.54900000000000004</v>
      </c>
      <c r="N2975" s="205">
        <v>5.67E-2</v>
      </c>
      <c r="O2975" s="206" t="e">
        <f t="shared" si="396"/>
        <v>#VALUE!</v>
      </c>
      <c r="P2975" s="201">
        <v>0</v>
      </c>
      <c r="Q2975" s="201">
        <v>0</v>
      </c>
    </row>
    <row r="2976" spans="1:17" x14ac:dyDescent="0.3">
      <c r="A2976" s="205" t="s">
        <v>122</v>
      </c>
      <c r="B2976" s="205" t="s">
        <v>123</v>
      </c>
      <c r="C2976" s="200">
        <v>1973</v>
      </c>
      <c r="D2976" s="205">
        <v>1500</v>
      </c>
      <c r="E2976" s="201">
        <v>2754.2651607655434</v>
      </c>
      <c r="F2976" s="205">
        <f t="shared" si="402"/>
        <v>85.722843296179803</v>
      </c>
      <c r="G2976" s="205">
        <f t="shared" si="403"/>
        <v>932.96400079849548</v>
      </c>
      <c r="H2976" s="205">
        <f t="shared" si="404"/>
        <v>641.95627918025264</v>
      </c>
      <c r="I2976" s="205">
        <f t="shared" si="405"/>
        <v>145.17927098486723</v>
      </c>
      <c r="J2976" s="201">
        <f t="shared" si="406"/>
        <v>1805.8223942597951</v>
      </c>
      <c r="K2976" s="205">
        <v>6.13E-2</v>
      </c>
      <c r="L2976" s="205">
        <v>0.33329999999999999</v>
      </c>
      <c r="M2976" s="205">
        <v>0.54900000000000004</v>
      </c>
      <c r="N2976" s="205">
        <v>5.67E-2</v>
      </c>
      <c r="O2976" s="206">
        <f t="shared" si="396"/>
        <v>1.2038815961731968</v>
      </c>
      <c r="P2976" s="201">
        <v>1</v>
      </c>
      <c r="Q2976" s="201">
        <v>0</v>
      </c>
    </row>
    <row r="2977" spans="1:17" x14ac:dyDescent="0.3">
      <c r="A2977" s="205" t="s">
        <v>122</v>
      </c>
      <c r="B2977" s="205" t="s">
        <v>123</v>
      </c>
      <c r="C2977" s="200">
        <v>1974</v>
      </c>
      <c r="D2977" s="205">
        <v>600</v>
      </c>
      <c r="E2977" s="201">
        <v>1047.8321505547096</v>
      </c>
      <c r="F2977" s="205">
        <f t="shared" si="402"/>
        <v>171.58923867071039</v>
      </c>
      <c r="G2977" s="205">
        <f t="shared" si="403"/>
        <v>389.73411266079813</v>
      </c>
      <c r="H2977" s="205">
        <f t="shared" si="404"/>
        <v>1405.7040523931591</v>
      </c>
      <c r="I2977" s="205">
        <f t="shared" si="405"/>
        <v>345.08375060411873</v>
      </c>
      <c r="J2977" s="201">
        <f t="shared" si="406"/>
        <v>2312.1111543287866</v>
      </c>
      <c r="K2977" s="205">
        <v>6.13E-2</v>
      </c>
      <c r="L2977" s="205">
        <v>0.33329999999999999</v>
      </c>
      <c r="M2977" s="205">
        <v>0.54900000000000004</v>
      </c>
      <c r="N2977" s="205">
        <v>5.67E-2</v>
      </c>
      <c r="O2977" s="206">
        <f t="shared" si="396"/>
        <v>3.8535185905479779</v>
      </c>
      <c r="P2977" s="201">
        <v>1</v>
      </c>
      <c r="Q2977" s="201">
        <v>0</v>
      </c>
    </row>
    <row r="2978" spans="1:17" x14ac:dyDescent="0.3">
      <c r="A2978" s="205" t="s">
        <v>122</v>
      </c>
      <c r="B2978" s="205" t="s">
        <v>123</v>
      </c>
      <c r="C2978" s="200">
        <v>1975</v>
      </c>
      <c r="D2978" s="205">
        <v>800</v>
      </c>
      <c r="E2978" s="201">
        <v>2027.564730131598</v>
      </c>
      <c r="F2978" s="205">
        <f t="shared" si="402"/>
        <v>71.679271245445321</v>
      </c>
      <c r="G2978" s="205">
        <f t="shared" si="403"/>
        <v>853.40830721792327</v>
      </c>
      <c r="H2978" s="205">
        <f t="shared" si="404"/>
        <v>3341.2871090240069</v>
      </c>
      <c r="I2978" s="205">
        <f t="shared" si="405"/>
        <v>20.162677021990785</v>
      </c>
      <c r="J2978" s="201">
        <f t="shared" si="406"/>
        <v>4286.5373645093669</v>
      </c>
      <c r="K2978" s="205">
        <v>6.13E-2</v>
      </c>
      <c r="L2978" s="205">
        <v>0.33329999999999999</v>
      </c>
      <c r="M2978" s="205">
        <v>0.54900000000000004</v>
      </c>
      <c r="N2978" s="205">
        <v>5.67E-2</v>
      </c>
      <c r="O2978" s="206">
        <f t="shared" si="396"/>
        <v>5.3581717056367086</v>
      </c>
      <c r="P2978" s="201">
        <v>1</v>
      </c>
      <c r="Q2978" s="201">
        <v>0</v>
      </c>
    </row>
    <row r="2979" spans="1:17" x14ac:dyDescent="0.3">
      <c r="A2979" s="205" t="s">
        <v>122</v>
      </c>
      <c r="B2979" s="205" t="s">
        <v>123</v>
      </c>
      <c r="C2979" s="200">
        <v>1976</v>
      </c>
      <c r="D2979" s="205">
        <v>500</v>
      </c>
      <c r="E2979" s="201">
        <v>1398.4150619278923</v>
      </c>
      <c r="F2979" s="205">
        <f t="shared" si="402"/>
        <v>156.95748344572067</v>
      </c>
      <c r="G2979" s="205">
        <f t="shared" si="403"/>
        <v>2028.5081847681263</v>
      </c>
      <c r="H2979" s="205">
        <f t="shared" si="404"/>
        <v>195.22592037165683</v>
      </c>
      <c r="I2979" s="205">
        <f t="shared" si="405"/>
        <v>86.807354277730582</v>
      </c>
      <c r="J2979" s="201">
        <f t="shared" si="406"/>
        <v>2467.4989428632343</v>
      </c>
      <c r="K2979" s="205">
        <v>6.13E-2</v>
      </c>
      <c r="L2979" s="205">
        <v>0.33329999999999999</v>
      </c>
      <c r="M2979" s="205">
        <v>0.54900000000000004</v>
      </c>
      <c r="N2979" s="205">
        <v>5.67E-2</v>
      </c>
      <c r="O2979" s="206">
        <f t="shared" si="396"/>
        <v>4.9349978857264682</v>
      </c>
      <c r="P2979" s="201">
        <v>1</v>
      </c>
      <c r="Q2979" s="201">
        <v>0</v>
      </c>
    </row>
    <row r="2980" spans="1:17" x14ac:dyDescent="0.3">
      <c r="A2980" s="205" t="s">
        <v>122</v>
      </c>
      <c r="B2980" s="205" t="s">
        <v>123</v>
      </c>
      <c r="C2980" s="200">
        <v>1977</v>
      </c>
      <c r="D2980" s="205">
        <v>1500</v>
      </c>
      <c r="E2980" s="201">
        <v>2799.1719195874452</v>
      </c>
      <c r="F2980" s="205">
        <f t="shared" si="402"/>
        <v>373.07996317517598</v>
      </c>
      <c r="G2980" s="205">
        <f t="shared" si="403"/>
        <v>118.52240302344848</v>
      </c>
      <c r="H2980" s="205">
        <f t="shared" si="404"/>
        <v>840.51565253040724</v>
      </c>
      <c r="I2980" s="205">
        <f t="shared" si="405"/>
        <v>90.323497327615911</v>
      </c>
      <c r="J2980" s="201">
        <f t="shared" si="406"/>
        <v>1422.4415160566477</v>
      </c>
      <c r="K2980" s="205">
        <v>6.13E-2</v>
      </c>
      <c r="L2980" s="205">
        <v>0.33329999999999999</v>
      </c>
      <c r="M2980" s="205">
        <v>0.54900000000000004</v>
      </c>
      <c r="N2980" s="205">
        <v>5.67E-2</v>
      </c>
      <c r="O2980" s="206">
        <f t="shared" si="396"/>
        <v>0.94829434403776514</v>
      </c>
      <c r="P2980" s="201">
        <v>1</v>
      </c>
      <c r="Q2980" s="201">
        <v>0</v>
      </c>
    </row>
    <row r="2981" spans="1:17" x14ac:dyDescent="0.3">
      <c r="A2981" s="205" t="s">
        <v>122</v>
      </c>
      <c r="B2981" s="205" t="s">
        <v>123</v>
      </c>
      <c r="C2981" s="200">
        <v>1978</v>
      </c>
      <c r="D2981" s="205">
        <v>600</v>
      </c>
      <c r="E2981" s="201">
        <v>1169.3192699093854</v>
      </c>
      <c r="F2981" s="205">
        <f t="shared" si="402"/>
        <v>21.798449760988273</v>
      </c>
      <c r="G2981" s="205">
        <f t="shared" si="403"/>
        <v>510.28026773840566</v>
      </c>
      <c r="H2981" s="205">
        <f t="shared" si="404"/>
        <v>874.5608471404081</v>
      </c>
      <c r="I2981" s="205">
        <f t="shared" si="405"/>
        <v>110.44483060169425</v>
      </c>
      <c r="J2981" s="201">
        <f t="shared" si="406"/>
        <v>1517.0843952414964</v>
      </c>
      <c r="K2981" s="205">
        <v>6.13E-2</v>
      </c>
      <c r="L2981" s="205">
        <v>0.33329999999999999</v>
      </c>
      <c r="M2981" s="205">
        <v>0.54900000000000004</v>
      </c>
      <c r="N2981" s="205">
        <v>5.67E-2</v>
      </c>
      <c r="O2981" s="206">
        <f t="shared" si="396"/>
        <v>2.5284739920691606</v>
      </c>
      <c r="P2981" s="201">
        <v>1</v>
      </c>
      <c r="Q2981" s="201">
        <v>0</v>
      </c>
    </row>
    <row r="2982" spans="1:17" x14ac:dyDescent="0.3">
      <c r="A2982" s="205" t="s">
        <v>122</v>
      </c>
      <c r="B2982" s="205" t="s">
        <v>123</v>
      </c>
      <c r="C2982" s="200">
        <v>1979</v>
      </c>
      <c r="D2982" s="205">
        <v>800</v>
      </c>
      <c r="E2982" s="201">
        <v>2560.4809697507449</v>
      </c>
      <c r="F2982" s="205">
        <f t="shared" si="402"/>
        <v>93.849926229715777</v>
      </c>
      <c r="G2982" s="205">
        <f t="shared" si="403"/>
        <v>530.94923561365749</v>
      </c>
      <c r="H2982" s="205">
        <f t="shared" si="404"/>
        <v>1069.3864550322776</v>
      </c>
      <c r="I2982" s="205">
        <f t="shared" si="405"/>
        <v>56.684953250915633</v>
      </c>
      <c r="J2982" s="201">
        <f t="shared" si="406"/>
        <v>1750.8705701265665</v>
      </c>
      <c r="K2982" s="205">
        <v>6.13E-2</v>
      </c>
      <c r="L2982" s="205">
        <v>0.33329999999999999</v>
      </c>
      <c r="M2982" s="205">
        <v>0.54900000000000004</v>
      </c>
      <c r="N2982" s="205">
        <v>5.67E-2</v>
      </c>
      <c r="O2982" s="206">
        <f t="shared" si="396"/>
        <v>2.1885882126582081</v>
      </c>
      <c r="P2982" s="201">
        <v>1</v>
      </c>
      <c r="Q2982" s="201">
        <v>0</v>
      </c>
    </row>
    <row r="2983" spans="1:17" x14ac:dyDescent="0.3">
      <c r="A2983" s="205" t="s">
        <v>122</v>
      </c>
      <c r="B2983" s="205" t="s">
        <v>123</v>
      </c>
      <c r="C2983" s="200">
        <v>1980</v>
      </c>
      <c r="D2983" s="205">
        <v>2000</v>
      </c>
      <c r="E2983" s="201">
        <v>6086.1331676211412</v>
      </c>
      <c r="F2983" s="205">
        <f t="shared" si="402"/>
        <v>97.651329562307851</v>
      </c>
      <c r="G2983" s="205">
        <f t="shared" si="403"/>
        <v>649.22860739937721</v>
      </c>
      <c r="H2983" s="205">
        <f t="shared" si="404"/>
        <v>548.85430925489743</v>
      </c>
      <c r="I2983" s="205">
        <f t="shared" si="405"/>
        <v>96.377013505049916</v>
      </c>
      <c r="J2983" s="201">
        <f t="shared" si="406"/>
        <v>1392.1112597216325</v>
      </c>
      <c r="K2983" s="205">
        <v>6.13E-2</v>
      </c>
      <c r="L2983" s="205">
        <v>0.33329999999999999</v>
      </c>
      <c r="M2983" s="205">
        <v>0.54900000000000004</v>
      </c>
      <c r="N2983" s="205">
        <v>5.67E-2</v>
      </c>
      <c r="O2983" s="206">
        <f t="shared" si="396"/>
        <v>0.69605562986081626</v>
      </c>
      <c r="P2983" s="201">
        <v>1</v>
      </c>
      <c r="Q2983" s="201">
        <v>0</v>
      </c>
    </row>
    <row r="2984" spans="1:17" x14ac:dyDescent="0.3">
      <c r="A2984" s="205" t="s">
        <v>122</v>
      </c>
      <c r="B2984" s="205" t="s">
        <v>123</v>
      </c>
      <c r="C2984" s="200">
        <v>1981</v>
      </c>
      <c r="D2984" s="195">
        <v>150</v>
      </c>
      <c r="E2984" s="193">
        <v>355.60276934728017</v>
      </c>
      <c r="F2984" s="205">
        <f t="shared" si="402"/>
        <v>119.40508140888637</v>
      </c>
      <c r="G2984" s="205">
        <f t="shared" si="403"/>
        <v>333.21155059136117</v>
      </c>
      <c r="H2984" s="205">
        <f t="shared" si="404"/>
        <v>933.17425774730884</v>
      </c>
      <c r="I2984" s="205" t="s">
        <v>18</v>
      </c>
      <c r="J2984" s="201">
        <f t="shared" si="406"/>
        <v>1385.7908897475563</v>
      </c>
      <c r="K2984" s="205">
        <v>6.13E-2</v>
      </c>
      <c r="L2984" s="205">
        <v>0.33329999999999999</v>
      </c>
      <c r="M2984" s="205">
        <v>0.54900000000000004</v>
      </c>
      <c r="N2984" s="205">
        <v>5.67E-2</v>
      </c>
      <c r="O2984" s="206">
        <f t="shared" si="396"/>
        <v>9.2386059316503761</v>
      </c>
      <c r="P2984" s="201">
        <v>1</v>
      </c>
      <c r="Q2984" s="201">
        <v>0</v>
      </c>
    </row>
    <row r="2985" spans="1:17" x14ac:dyDescent="0.3">
      <c r="A2985" s="205" t="s">
        <v>122</v>
      </c>
      <c r="B2985" s="205" t="s">
        <v>123</v>
      </c>
      <c r="C2985" s="200">
        <v>1982</v>
      </c>
      <c r="D2985" s="205">
        <v>1000</v>
      </c>
      <c r="E2985" s="201">
        <v>1530.9939026054776</v>
      </c>
      <c r="F2985" s="205">
        <f t="shared" si="402"/>
        <v>61.283732527004027</v>
      </c>
      <c r="G2985" s="205">
        <f t="shared" si="403"/>
        <v>566.53366139740979</v>
      </c>
      <c r="H2985" s="205" t="s">
        <v>18</v>
      </c>
      <c r="I2985" s="205">
        <f t="shared" si="405"/>
        <v>92.044196609167429</v>
      </c>
      <c r="J2985" s="205" t="s">
        <v>18</v>
      </c>
      <c r="K2985" s="205">
        <v>6.13E-2</v>
      </c>
      <c r="L2985" s="205">
        <v>0.33329999999999999</v>
      </c>
      <c r="M2985" s="205">
        <v>0.54900000000000004</v>
      </c>
      <c r="N2985" s="205">
        <v>5.67E-2</v>
      </c>
      <c r="O2985" s="206" t="e">
        <f t="shared" si="396"/>
        <v>#VALUE!</v>
      </c>
      <c r="P2985" s="201">
        <v>0</v>
      </c>
      <c r="Q2985" s="201">
        <v>1</v>
      </c>
    </row>
    <row r="2986" spans="1:17" x14ac:dyDescent="0.3">
      <c r="A2986" s="205" t="s">
        <v>122</v>
      </c>
      <c r="B2986" s="205" t="s">
        <v>123</v>
      </c>
      <c r="C2986" s="200">
        <v>1983</v>
      </c>
      <c r="D2986" s="205">
        <v>600</v>
      </c>
      <c r="E2986" s="201">
        <v>1593.0070075417268</v>
      </c>
      <c r="F2986" s="205">
        <f t="shared" si="402"/>
        <v>104.19595992697637</v>
      </c>
      <c r="G2986" s="205" t="s">
        <v>18</v>
      </c>
      <c r="H2986" s="205">
        <f t="shared" si="404"/>
        <v>891.22158621574829</v>
      </c>
      <c r="I2986" s="205">
        <f t="shared" si="405"/>
        <v>11.709762284231138</v>
      </c>
      <c r="J2986" s="205" t="s">
        <v>18</v>
      </c>
      <c r="K2986" s="205">
        <v>6.13E-2</v>
      </c>
      <c r="L2986" s="205">
        <v>0.33329999999999999</v>
      </c>
      <c r="M2986" s="205">
        <v>0.54900000000000004</v>
      </c>
      <c r="N2986" s="205">
        <v>5.67E-2</v>
      </c>
      <c r="O2986" s="206" t="e">
        <f t="shared" si="396"/>
        <v>#VALUE!</v>
      </c>
      <c r="P2986" s="201">
        <v>0</v>
      </c>
      <c r="Q2986" s="201">
        <v>1</v>
      </c>
    </row>
    <row r="2987" spans="1:17" x14ac:dyDescent="0.3">
      <c r="A2987" s="205" t="s">
        <v>122</v>
      </c>
      <c r="B2987" s="205" t="s">
        <v>123</v>
      </c>
      <c r="C2987" s="200">
        <v>1984</v>
      </c>
      <c r="D2987" s="205">
        <v>1500</v>
      </c>
      <c r="E2987" s="201">
        <v>1947.8806102591577</v>
      </c>
      <c r="F2987" s="205" t="s">
        <v>18</v>
      </c>
      <c r="G2987" s="205">
        <f t="shared" si="403"/>
        <v>541.06403403589957</v>
      </c>
      <c r="H2987" s="205">
        <f t="shared" si="404"/>
        <v>113.38023799017452</v>
      </c>
      <c r="I2987" s="205" t="s">
        <v>18</v>
      </c>
      <c r="J2987" s="205" t="s">
        <v>18</v>
      </c>
      <c r="K2987" s="205">
        <v>6.13E-2</v>
      </c>
      <c r="L2987" s="205">
        <v>0.33329999999999999</v>
      </c>
      <c r="M2987" s="205">
        <v>0.54900000000000004</v>
      </c>
      <c r="N2987" s="205">
        <v>5.67E-2</v>
      </c>
      <c r="O2987" s="206" t="e">
        <f t="shared" si="396"/>
        <v>#VALUE!</v>
      </c>
      <c r="P2987" s="201">
        <v>0</v>
      </c>
      <c r="Q2987" s="201">
        <v>1</v>
      </c>
    </row>
    <row r="2988" spans="1:17" x14ac:dyDescent="0.3">
      <c r="A2988" s="205" t="s">
        <v>122</v>
      </c>
      <c r="B2988" s="205" t="s">
        <v>123</v>
      </c>
      <c r="C2988" s="200">
        <v>1985</v>
      </c>
      <c r="D2988" s="205">
        <v>500</v>
      </c>
      <c r="E2988" s="201">
        <v>999.73462523660726</v>
      </c>
      <c r="F2988" s="205">
        <f t="shared" si="402"/>
        <v>99.511627021904118</v>
      </c>
      <c r="G2988" s="205">
        <f t="shared" si="403"/>
        <v>68.833576178734361</v>
      </c>
      <c r="H2988" s="205" t="s">
        <v>18</v>
      </c>
      <c r="I2988" s="205">
        <f t="shared" si="405"/>
        <v>28.909370709068536</v>
      </c>
      <c r="J2988" s="205" t="s">
        <v>18</v>
      </c>
      <c r="K2988" s="205">
        <v>6.13E-2</v>
      </c>
      <c r="L2988" s="205">
        <v>0.33329999999999999</v>
      </c>
      <c r="M2988" s="205">
        <v>0.54900000000000004</v>
      </c>
      <c r="N2988" s="205">
        <v>5.67E-2</v>
      </c>
      <c r="O2988" s="206" t="e">
        <f t="shared" si="396"/>
        <v>#VALUE!</v>
      </c>
      <c r="P2988" s="201">
        <v>0</v>
      </c>
      <c r="Q2988" s="201">
        <v>1</v>
      </c>
    </row>
    <row r="2989" spans="1:17" x14ac:dyDescent="0.3">
      <c r="A2989" s="205" t="s">
        <v>122</v>
      </c>
      <c r="B2989" s="205" t="s">
        <v>123</v>
      </c>
      <c r="C2989" s="200">
        <v>1986</v>
      </c>
      <c r="D2989" s="205">
        <v>570</v>
      </c>
      <c r="E2989" s="201">
        <v>1699.7709612883584</v>
      </c>
      <c r="F2989" s="205">
        <f t="shared" si="402"/>
        <v>12.659760635332782</v>
      </c>
      <c r="G2989" s="205" t="s">
        <v>18</v>
      </c>
      <c r="H2989" s="205">
        <f t="shared" si="404"/>
        <v>279.9161290878065</v>
      </c>
      <c r="I2989" s="205" t="s">
        <v>18</v>
      </c>
      <c r="J2989" s="205" t="s">
        <v>18</v>
      </c>
      <c r="K2989" s="205">
        <v>6.13E-2</v>
      </c>
      <c r="L2989" s="205">
        <v>0.33329999999999999</v>
      </c>
      <c r="M2989" s="205">
        <v>0.54900000000000004</v>
      </c>
      <c r="N2989" s="205">
        <v>5.67E-2</v>
      </c>
      <c r="O2989" s="206" t="e">
        <f t="shared" si="396"/>
        <v>#VALUE!</v>
      </c>
      <c r="P2989" s="201">
        <v>0</v>
      </c>
      <c r="Q2989" s="201">
        <v>1</v>
      </c>
    </row>
    <row r="2990" spans="1:17" x14ac:dyDescent="0.3">
      <c r="A2990" s="205" t="s">
        <v>122</v>
      </c>
      <c r="B2990" s="205" t="s">
        <v>123</v>
      </c>
      <c r="C2990" s="200">
        <v>1987</v>
      </c>
      <c r="D2990" s="195">
        <v>20</v>
      </c>
      <c r="E2990" s="193" t="s">
        <v>18</v>
      </c>
      <c r="F2990" s="205" t="s">
        <v>18</v>
      </c>
      <c r="G2990" s="205">
        <f t="shared" si="403"/>
        <v>169.93815268664096</v>
      </c>
      <c r="H2990" s="205" t="s">
        <v>18</v>
      </c>
      <c r="I2990" s="205">
        <f t="shared" si="405"/>
        <v>40.990091719102232</v>
      </c>
      <c r="J2990" s="205" t="s">
        <v>18</v>
      </c>
      <c r="K2990" s="205">
        <v>6.13E-2</v>
      </c>
      <c r="L2990" s="205">
        <v>0.33329999999999999</v>
      </c>
      <c r="M2990" s="205">
        <v>0.54900000000000004</v>
      </c>
      <c r="N2990" s="205">
        <v>5.67E-2</v>
      </c>
      <c r="O2990" s="206" t="e">
        <f t="shared" si="396"/>
        <v>#VALUE!</v>
      </c>
      <c r="P2990" s="201">
        <v>0</v>
      </c>
      <c r="Q2990" s="201">
        <v>1</v>
      </c>
    </row>
    <row r="2991" spans="1:17" x14ac:dyDescent="0.3">
      <c r="A2991" s="205" t="s">
        <v>122</v>
      </c>
      <c r="B2991" s="205" t="s">
        <v>123</v>
      </c>
      <c r="C2991" s="200">
        <v>1988</v>
      </c>
      <c r="D2991" s="205">
        <v>600</v>
      </c>
      <c r="E2991" s="201">
        <v>1623.3544375514539</v>
      </c>
      <c r="F2991" s="205">
        <f t="shared" si="402"/>
        <v>31.254751754248701</v>
      </c>
      <c r="G2991" s="205" t="s">
        <v>18</v>
      </c>
      <c r="H2991" s="205">
        <f t="shared" si="404"/>
        <v>396.8881896611486</v>
      </c>
      <c r="I2991" s="205" t="s">
        <v>18</v>
      </c>
      <c r="J2991" s="205" t="s">
        <v>18</v>
      </c>
      <c r="K2991" s="205">
        <v>6.13E-2</v>
      </c>
      <c r="L2991" s="205">
        <v>0.33329999999999999</v>
      </c>
      <c r="M2991" s="205">
        <v>0.54900000000000004</v>
      </c>
      <c r="N2991" s="205">
        <v>5.67E-2</v>
      </c>
      <c r="O2991" s="206" t="e">
        <f t="shared" si="396"/>
        <v>#VALUE!</v>
      </c>
      <c r="P2991" s="201">
        <v>0</v>
      </c>
      <c r="Q2991" s="201">
        <v>1</v>
      </c>
    </row>
    <row r="2992" spans="1:17" x14ac:dyDescent="0.3">
      <c r="A2992" s="205" t="s">
        <v>122</v>
      </c>
      <c r="B2992" s="205" t="s">
        <v>123</v>
      </c>
      <c r="C2992" s="200">
        <v>1989</v>
      </c>
      <c r="D2992" s="195">
        <v>120</v>
      </c>
      <c r="E2992" s="193">
        <v>206.52138067427052</v>
      </c>
      <c r="F2992" s="205" t="s">
        <v>18</v>
      </c>
      <c r="G2992" s="205">
        <f t="shared" si="403"/>
        <v>240.95233809482846</v>
      </c>
      <c r="H2992" s="205" t="s">
        <v>18</v>
      </c>
      <c r="I2992" s="205" t="s">
        <v>18</v>
      </c>
      <c r="J2992" s="205" t="s">
        <v>18</v>
      </c>
      <c r="K2992" s="205">
        <v>6.13E-2</v>
      </c>
      <c r="L2992" s="205">
        <v>0.33329999999999999</v>
      </c>
      <c r="M2992" s="205">
        <v>0.54900000000000004</v>
      </c>
      <c r="N2992" s="205">
        <v>5.67E-2</v>
      </c>
      <c r="O2992" s="206" t="e">
        <f t="shared" si="396"/>
        <v>#VALUE!</v>
      </c>
      <c r="P2992" s="201">
        <v>0</v>
      </c>
      <c r="Q2992" s="201">
        <v>1</v>
      </c>
    </row>
    <row r="2993" spans="1:17" x14ac:dyDescent="0.3">
      <c r="A2993" s="205" t="s">
        <v>122</v>
      </c>
      <c r="B2993" s="205" t="s">
        <v>123</v>
      </c>
      <c r="C2993" s="200">
        <v>1990</v>
      </c>
      <c r="D2993" s="195">
        <v>40</v>
      </c>
      <c r="E2993" s="193" t="s">
        <v>18</v>
      </c>
      <c r="F2993" s="205">
        <f t="shared" si="402"/>
        <v>44.315566532292181</v>
      </c>
      <c r="G2993" s="205" t="s">
        <v>18</v>
      </c>
      <c r="H2993" s="205" t="s">
        <v>18</v>
      </c>
      <c r="I2993" s="205" t="s">
        <v>18</v>
      </c>
      <c r="J2993" s="205" t="s">
        <v>18</v>
      </c>
      <c r="K2993" s="205">
        <v>6.13E-2</v>
      </c>
      <c r="L2993" s="205">
        <v>0.33329999999999999</v>
      </c>
      <c r="M2993" s="205">
        <v>0.54900000000000004</v>
      </c>
      <c r="N2993" s="205">
        <v>5.67E-2</v>
      </c>
      <c r="O2993" s="206" t="e">
        <f t="shared" si="396"/>
        <v>#VALUE!</v>
      </c>
      <c r="P2993" s="201">
        <v>0</v>
      </c>
      <c r="Q2993" s="201">
        <v>0</v>
      </c>
    </row>
    <row r="2994" spans="1:17" x14ac:dyDescent="0.3">
      <c r="A2994" s="205" t="s">
        <v>122</v>
      </c>
      <c r="B2994" s="205" t="s">
        <v>123</v>
      </c>
      <c r="C2994" s="200">
        <v>1991</v>
      </c>
      <c r="D2994" s="205">
        <v>300</v>
      </c>
      <c r="E2994" s="201">
        <v>509.86544460438336</v>
      </c>
      <c r="F2994" s="205" t="s">
        <v>18</v>
      </c>
      <c r="G2994" s="205" t="s">
        <v>18</v>
      </c>
      <c r="H2994" s="205" t="s">
        <v>18</v>
      </c>
      <c r="I2994" s="205" t="s">
        <v>18</v>
      </c>
      <c r="J2994" s="205" t="s">
        <v>18</v>
      </c>
      <c r="K2994" s="205">
        <v>6.13E-2</v>
      </c>
      <c r="L2994" s="205">
        <v>0.33329999999999999</v>
      </c>
      <c r="M2994" s="205">
        <v>0.54900000000000004</v>
      </c>
      <c r="N2994" s="205">
        <v>5.67E-2</v>
      </c>
      <c r="O2994" s="206" t="e">
        <f t="shared" si="396"/>
        <v>#VALUE!</v>
      </c>
      <c r="P2994" s="201">
        <v>0</v>
      </c>
      <c r="Q2994" s="201">
        <v>0</v>
      </c>
    </row>
    <row r="2995" spans="1:17" x14ac:dyDescent="0.3">
      <c r="A2995" s="205" t="s">
        <v>122</v>
      </c>
      <c r="B2995" s="205" t="s">
        <v>123</v>
      </c>
      <c r="C2995" s="200">
        <v>1992</v>
      </c>
      <c r="D2995" s="195">
        <v>20</v>
      </c>
      <c r="E2995" s="193" t="s">
        <v>18</v>
      </c>
      <c r="F2995" s="205" t="s">
        <v>18</v>
      </c>
      <c r="G2995" s="205" t="s">
        <v>18</v>
      </c>
      <c r="H2995" s="205" t="s">
        <v>18</v>
      </c>
      <c r="I2995" s="205" t="s">
        <v>18</v>
      </c>
      <c r="J2995" s="205" t="s">
        <v>18</v>
      </c>
      <c r="K2995" s="205">
        <v>6.13E-2</v>
      </c>
      <c r="L2995" s="205">
        <v>0.33329999999999999</v>
      </c>
      <c r="M2995" s="205">
        <v>0.54900000000000004</v>
      </c>
      <c r="N2995" s="205">
        <v>5.67E-2</v>
      </c>
      <c r="O2995" s="206" t="e">
        <f t="shared" si="396"/>
        <v>#VALUE!</v>
      </c>
      <c r="P2995" s="201">
        <v>0</v>
      </c>
      <c r="Q2995" s="201">
        <v>0</v>
      </c>
    </row>
    <row r="2996" spans="1:17" x14ac:dyDescent="0.3">
      <c r="A2996" s="205" t="s">
        <v>122</v>
      </c>
      <c r="B2996" s="205" t="s">
        <v>123</v>
      </c>
      <c r="C2996" s="200">
        <v>1993</v>
      </c>
      <c r="D2996" s="205">
        <v>310</v>
      </c>
      <c r="E2996" s="201">
        <v>722.9293072152069</v>
      </c>
      <c r="F2996" s="205" t="s">
        <v>18</v>
      </c>
      <c r="G2996" s="205" t="s">
        <v>18</v>
      </c>
      <c r="H2996" s="205" t="s">
        <v>18</v>
      </c>
      <c r="I2996" s="205" t="s">
        <v>18</v>
      </c>
      <c r="J2996" s="205" t="s">
        <v>18</v>
      </c>
      <c r="K2996" s="205">
        <v>6.13E-2</v>
      </c>
      <c r="L2996" s="205">
        <v>0.33329999999999999</v>
      </c>
      <c r="M2996" s="205">
        <v>0.54900000000000004</v>
      </c>
      <c r="N2996" s="205">
        <v>5.67E-2</v>
      </c>
      <c r="O2996" s="206" t="e">
        <f t="shared" si="396"/>
        <v>#VALUE!</v>
      </c>
      <c r="P2996" s="201">
        <v>0</v>
      </c>
      <c r="Q2996" s="201">
        <v>0</v>
      </c>
    </row>
    <row r="2997" spans="1:17" x14ac:dyDescent="0.3">
      <c r="A2997" s="205" t="s">
        <v>122</v>
      </c>
      <c r="B2997" s="205" t="s">
        <v>123</v>
      </c>
      <c r="C2997" s="200">
        <v>1994</v>
      </c>
      <c r="D2997" s="201" t="s">
        <v>18</v>
      </c>
      <c r="E2997" s="201" t="s">
        <v>18</v>
      </c>
      <c r="F2997" s="205" t="s">
        <v>18</v>
      </c>
      <c r="G2997" s="205" t="s">
        <v>18</v>
      </c>
      <c r="H2997" s="205" t="s">
        <v>18</v>
      </c>
      <c r="I2997" s="205">
        <f t="shared" si="405"/>
        <v>5.9700967021817846</v>
      </c>
      <c r="J2997" s="205" t="s">
        <v>18</v>
      </c>
      <c r="K2997" s="205">
        <v>6.13E-2</v>
      </c>
      <c r="L2997" s="205">
        <v>0.33329999999999999</v>
      </c>
      <c r="M2997" s="205">
        <v>0.54900000000000004</v>
      </c>
      <c r="N2997" s="205">
        <v>5.67E-2</v>
      </c>
      <c r="O2997" s="206" t="e">
        <f t="shared" si="396"/>
        <v>#VALUE!</v>
      </c>
      <c r="P2997" s="201">
        <v>0</v>
      </c>
      <c r="Q2997" s="201">
        <v>0</v>
      </c>
    </row>
    <row r="2998" spans="1:17" x14ac:dyDescent="0.3">
      <c r="A2998" s="205" t="s">
        <v>122</v>
      </c>
      <c r="B2998" s="205" t="s">
        <v>123</v>
      </c>
      <c r="C2998" s="200">
        <v>1995</v>
      </c>
      <c r="D2998" s="201" t="s">
        <v>18</v>
      </c>
      <c r="E2998" s="201" t="s">
        <v>18</v>
      </c>
      <c r="F2998" s="205" t="s">
        <v>18</v>
      </c>
      <c r="G2998" s="205" t="s">
        <v>18</v>
      </c>
      <c r="H2998" s="205">
        <f t="shared" si="404"/>
        <v>57.805698227474423</v>
      </c>
      <c r="I2998" s="205">
        <f t="shared" si="405"/>
        <v>17.447759333799411</v>
      </c>
      <c r="J2998" s="205" t="s">
        <v>18</v>
      </c>
      <c r="K2998" s="205">
        <v>6.13E-2</v>
      </c>
      <c r="L2998" s="205">
        <v>0.33329999999999999</v>
      </c>
      <c r="M2998" s="205">
        <v>0.54900000000000004</v>
      </c>
      <c r="N2998" s="205">
        <v>5.67E-2</v>
      </c>
      <c r="O2998" s="206" t="e">
        <f t="shared" si="396"/>
        <v>#VALUE!</v>
      </c>
      <c r="P2998" s="201">
        <v>0</v>
      </c>
      <c r="Q2998" s="201">
        <v>0</v>
      </c>
    </row>
    <row r="2999" spans="1:17" x14ac:dyDescent="0.3">
      <c r="A2999" s="205" t="s">
        <v>122</v>
      </c>
      <c r="B2999" s="205" t="s">
        <v>123</v>
      </c>
      <c r="C2999" s="200">
        <v>1996</v>
      </c>
      <c r="D2999" s="201" t="s">
        <v>18</v>
      </c>
      <c r="E2999" s="201" t="s">
        <v>18</v>
      </c>
      <c r="F2999" s="205" t="s">
        <v>18</v>
      </c>
      <c r="G2999" s="205">
        <f t="shared" si="403"/>
        <v>35.094060508592392</v>
      </c>
      <c r="H2999" s="205">
        <f t="shared" si="404"/>
        <v>168.93862212091494</v>
      </c>
      <c r="I2999" s="205">
        <f t="shared" si="405"/>
        <v>11.772706571855384</v>
      </c>
      <c r="J2999" s="205" t="s">
        <v>18</v>
      </c>
      <c r="K2999" s="205">
        <v>6.13E-2</v>
      </c>
      <c r="L2999" s="205">
        <v>0.33329999999999999</v>
      </c>
      <c r="M2999" s="205">
        <v>0.54900000000000004</v>
      </c>
      <c r="N2999" s="205">
        <v>5.67E-2</v>
      </c>
      <c r="O2999" s="206" t="e">
        <f t="shared" si="396"/>
        <v>#VALUE!</v>
      </c>
      <c r="P2999" s="201">
        <v>0</v>
      </c>
      <c r="Q2999" s="201">
        <v>0</v>
      </c>
    </row>
    <row r="3000" spans="1:17" x14ac:dyDescent="0.3">
      <c r="A3000" s="205" t="s">
        <v>122</v>
      </c>
      <c r="B3000" s="205" t="s">
        <v>123</v>
      </c>
      <c r="C3000" s="200">
        <v>1997</v>
      </c>
      <c r="D3000" s="201" t="s">
        <v>18</v>
      </c>
      <c r="E3000" s="201" t="s">
        <v>18</v>
      </c>
      <c r="F3000" s="205">
        <f t="shared" si="402"/>
        <v>6.4544431718473261</v>
      </c>
      <c r="G3000" s="205">
        <f t="shared" si="403"/>
        <v>102.5632837029161</v>
      </c>
      <c r="H3000" s="205">
        <f t="shared" si="404"/>
        <v>113.98969855288547</v>
      </c>
      <c r="I3000" s="205">
        <f t="shared" si="405"/>
        <v>29.924695433575248</v>
      </c>
      <c r="J3000" s="201">
        <f t="shared" si="406"/>
        <v>252.93212086122415</v>
      </c>
      <c r="K3000" s="205">
        <v>6.13E-2</v>
      </c>
      <c r="L3000" s="205">
        <v>0.33329999999999999</v>
      </c>
      <c r="M3000" s="205">
        <v>0.54900000000000004</v>
      </c>
      <c r="N3000" s="205">
        <v>5.67E-2</v>
      </c>
      <c r="O3000" s="206" t="e">
        <f t="shared" si="396"/>
        <v>#VALUE!</v>
      </c>
      <c r="P3000" s="201">
        <v>0</v>
      </c>
      <c r="Q3000" s="201">
        <v>0</v>
      </c>
    </row>
    <row r="3001" spans="1:17" x14ac:dyDescent="0.3">
      <c r="A3001" s="205" t="s">
        <v>122</v>
      </c>
      <c r="B3001" s="205" t="s">
        <v>123</v>
      </c>
      <c r="C3001" s="200">
        <v>1998</v>
      </c>
      <c r="D3001" s="201" t="s">
        <v>18</v>
      </c>
      <c r="E3001" s="201" t="s">
        <v>18</v>
      </c>
      <c r="F3001" s="205">
        <f t="shared" si="402"/>
        <v>18.863274200386311</v>
      </c>
      <c r="G3001" s="205">
        <f t="shared" si="403"/>
        <v>69.20358201762609</v>
      </c>
      <c r="H3001" s="205">
        <f t="shared" si="404"/>
        <v>289.7470510235064</v>
      </c>
      <c r="I3001" s="205">
        <f t="shared" si="405"/>
        <v>12.057486410395558</v>
      </c>
      <c r="J3001" s="201">
        <f t="shared" si="406"/>
        <v>389.87139365191433</v>
      </c>
      <c r="K3001" s="205">
        <v>6.13E-2</v>
      </c>
      <c r="L3001" s="205">
        <v>0.33329999999999999</v>
      </c>
      <c r="M3001" s="205">
        <v>0.54900000000000004</v>
      </c>
      <c r="N3001" s="205">
        <v>5.67E-2</v>
      </c>
      <c r="O3001" s="206" t="e">
        <f t="shared" si="396"/>
        <v>#VALUE!</v>
      </c>
      <c r="P3001" s="201">
        <v>0</v>
      </c>
      <c r="Q3001" s="201">
        <v>0</v>
      </c>
    </row>
    <row r="3002" spans="1:17" x14ac:dyDescent="0.3">
      <c r="A3002" s="205" t="s">
        <v>122</v>
      </c>
      <c r="B3002" s="205" t="s">
        <v>123</v>
      </c>
      <c r="C3002" s="200">
        <v>1999</v>
      </c>
      <c r="D3002" s="201" t="s">
        <v>18</v>
      </c>
      <c r="E3002" s="201" t="s">
        <v>18</v>
      </c>
      <c r="F3002" s="205">
        <f t="shared" si="402"/>
        <v>12.727811514192858</v>
      </c>
      <c r="G3002" s="205">
        <f t="shared" si="403"/>
        <v>175.90654299842379</v>
      </c>
      <c r="H3002" s="205">
        <f t="shared" si="404"/>
        <v>116.74709064033794</v>
      </c>
      <c r="I3002" s="205" t="s">
        <v>18</v>
      </c>
      <c r="J3002" s="201">
        <f t="shared" si="406"/>
        <v>305.3814451529546</v>
      </c>
      <c r="K3002" s="205">
        <v>6.13E-2</v>
      </c>
      <c r="L3002" s="205">
        <v>0.33329999999999999</v>
      </c>
      <c r="M3002" s="205">
        <v>0.54900000000000004</v>
      </c>
      <c r="N3002" s="205">
        <v>5.67E-2</v>
      </c>
      <c r="O3002" s="206" t="e">
        <f t="shared" si="396"/>
        <v>#VALUE!</v>
      </c>
      <c r="P3002" s="201">
        <v>0</v>
      </c>
      <c r="Q3002" s="201">
        <v>0</v>
      </c>
    </row>
    <row r="3003" spans="1:17" x14ac:dyDescent="0.3">
      <c r="A3003" s="205" t="s">
        <v>122</v>
      </c>
      <c r="B3003" s="205" t="s">
        <v>123</v>
      </c>
      <c r="C3003" s="200">
        <v>2000</v>
      </c>
      <c r="D3003" s="195">
        <v>100</v>
      </c>
      <c r="E3003" s="193">
        <v>105.29271079685687</v>
      </c>
      <c r="F3003" s="205">
        <f t="shared" si="402"/>
        <v>32.352448502260366</v>
      </c>
      <c r="G3003" s="205">
        <f t="shared" si="403"/>
        <v>70.877605301319917</v>
      </c>
      <c r="H3003" s="205" t="s">
        <v>18</v>
      </c>
      <c r="I3003" s="205" t="s">
        <v>18</v>
      </c>
      <c r="J3003" s="205" t="s">
        <v>18</v>
      </c>
      <c r="K3003" s="205">
        <v>6.13E-2</v>
      </c>
      <c r="L3003" s="205">
        <v>0.33329999999999999</v>
      </c>
      <c r="M3003" s="205">
        <v>0.54900000000000004</v>
      </c>
      <c r="N3003" s="205">
        <v>5.67E-2</v>
      </c>
      <c r="O3003" s="206" t="e">
        <f t="shared" si="396"/>
        <v>#VALUE!</v>
      </c>
      <c r="P3003" s="201">
        <v>0</v>
      </c>
      <c r="Q3003" s="201">
        <v>0</v>
      </c>
    </row>
    <row r="3004" spans="1:17" x14ac:dyDescent="0.3">
      <c r="A3004" s="205" t="s">
        <v>122</v>
      </c>
      <c r="B3004" s="205" t="s">
        <v>123</v>
      </c>
      <c r="C3004" s="200">
        <v>2001</v>
      </c>
      <c r="D3004" s="205">
        <v>300</v>
      </c>
      <c r="E3004" s="201">
        <v>307.72062317106543</v>
      </c>
      <c r="F3004" s="205">
        <f t="shared" si="402"/>
        <v>13.035695184431177</v>
      </c>
      <c r="G3004" s="205" t="s">
        <v>18</v>
      </c>
      <c r="H3004" s="205" t="s">
        <v>18</v>
      </c>
      <c r="I3004" s="205" t="s">
        <v>18</v>
      </c>
      <c r="J3004" s="205" t="s">
        <v>18</v>
      </c>
      <c r="K3004" s="205">
        <v>6.13E-2</v>
      </c>
      <c r="L3004" s="205">
        <v>0.33329999999999999</v>
      </c>
      <c r="M3004" s="205">
        <v>0.54900000000000004</v>
      </c>
      <c r="N3004" s="205">
        <v>5.67E-2</v>
      </c>
      <c r="O3004" s="206" t="e">
        <f t="shared" si="396"/>
        <v>#VALUE!</v>
      </c>
      <c r="P3004" s="201">
        <v>0</v>
      </c>
      <c r="Q3004" s="201">
        <v>0</v>
      </c>
    </row>
    <row r="3005" spans="1:17" x14ac:dyDescent="0.3">
      <c r="A3005" s="205" t="s">
        <v>122</v>
      </c>
      <c r="B3005" s="205" t="s">
        <v>123</v>
      </c>
      <c r="C3005" s="200">
        <v>2002</v>
      </c>
      <c r="D3005" s="205">
        <v>200</v>
      </c>
      <c r="E3005" s="201">
        <v>207.63150920379866</v>
      </c>
      <c r="F3005" s="205" t="s">
        <v>18</v>
      </c>
      <c r="G3005" s="205" t="s">
        <v>18</v>
      </c>
      <c r="H3005" s="205" t="s">
        <v>18</v>
      </c>
      <c r="I3005" s="205" t="s">
        <v>18</v>
      </c>
      <c r="J3005" s="205" t="s">
        <v>18</v>
      </c>
      <c r="K3005" s="205">
        <v>6.13E-2</v>
      </c>
      <c r="L3005" s="205">
        <v>0.33329999999999999</v>
      </c>
      <c r="M3005" s="205">
        <v>0.54900000000000004</v>
      </c>
      <c r="N3005" s="205">
        <v>5.67E-2</v>
      </c>
      <c r="O3005" s="206" t="e">
        <f t="shared" si="396"/>
        <v>#VALUE!</v>
      </c>
      <c r="P3005" s="201">
        <v>0</v>
      </c>
      <c r="Q3005" s="201">
        <v>0</v>
      </c>
    </row>
    <row r="3006" spans="1:17" x14ac:dyDescent="0.3">
      <c r="A3006" s="205" t="s">
        <v>122</v>
      </c>
      <c r="B3006" s="205" t="s">
        <v>123</v>
      </c>
      <c r="C3006" s="200">
        <v>2003</v>
      </c>
      <c r="D3006" s="205">
        <v>400</v>
      </c>
      <c r="E3006" s="201">
        <v>527.77240623589501</v>
      </c>
      <c r="F3006" s="205" t="s">
        <v>18</v>
      </c>
      <c r="G3006" s="205" t="s">
        <v>18</v>
      </c>
      <c r="H3006" s="205" t="s">
        <v>18</v>
      </c>
      <c r="I3006" s="205" t="s">
        <v>18</v>
      </c>
      <c r="J3006" s="205" t="s">
        <v>18</v>
      </c>
      <c r="K3006" s="205">
        <v>6.13E-2</v>
      </c>
      <c r="L3006" s="205">
        <v>0.33329999999999999</v>
      </c>
      <c r="M3006" s="205">
        <v>0.54900000000000004</v>
      </c>
      <c r="N3006" s="205">
        <v>5.67E-2</v>
      </c>
      <c r="O3006" s="206" t="e">
        <f t="shared" si="396"/>
        <v>#VALUE!</v>
      </c>
      <c r="P3006" s="201">
        <v>0</v>
      </c>
      <c r="Q3006" s="201">
        <v>0</v>
      </c>
    </row>
    <row r="3007" spans="1:17" x14ac:dyDescent="0.3">
      <c r="A3007" s="205" t="s">
        <v>122</v>
      </c>
      <c r="B3007" s="205" t="s">
        <v>123</v>
      </c>
      <c r="C3007" s="200">
        <v>2004</v>
      </c>
      <c r="D3007" s="205">
        <v>200</v>
      </c>
      <c r="E3007" s="201">
        <v>212.65408131209097</v>
      </c>
      <c r="F3007" s="205" t="s">
        <v>18</v>
      </c>
      <c r="G3007" s="205" t="s">
        <v>18</v>
      </c>
      <c r="H3007" s="205" t="s">
        <v>18</v>
      </c>
      <c r="I3007" s="205" t="s">
        <v>18</v>
      </c>
      <c r="J3007" s="205" t="s">
        <v>18</v>
      </c>
      <c r="K3007" s="205">
        <v>6.13E-2</v>
      </c>
      <c r="L3007" s="205">
        <v>0.33329999999999999</v>
      </c>
      <c r="M3007" s="205">
        <v>0.54900000000000004</v>
      </c>
      <c r="N3007" s="205">
        <v>5.67E-2</v>
      </c>
      <c r="O3007" s="206" t="e">
        <f t="shared" si="396"/>
        <v>#VALUE!</v>
      </c>
      <c r="P3007" s="201">
        <v>0</v>
      </c>
      <c r="Q3007" s="201">
        <v>0</v>
      </c>
    </row>
    <row r="3008" spans="1:17" x14ac:dyDescent="0.3">
      <c r="A3008" s="205" t="s">
        <v>122</v>
      </c>
      <c r="B3008" s="205" t="s">
        <v>123</v>
      </c>
      <c r="C3008" s="200">
        <v>2005</v>
      </c>
      <c r="D3008" s="201" t="s">
        <v>18</v>
      </c>
      <c r="E3008" s="201" t="s">
        <v>18</v>
      </c>
      <c r="F3008" s="205" t="s">
        <v>18</v>
      </c>
      <c r="G3008" s="205" t="s">
        <v>18</v>
      </c>
      <c r="H3008" s="205" t="s">
        <v>18</v>
      </c>
      <c r="I3008" s="205" t="s">
        <v>18</v>
      </c>
      <c r="J3008" s="205" t="s">
        <v>18</v>
      </c>
      <c r="K3008" s="205">
        <v>6.13E-2</v>
      </c>
      <c r="L3008" s="205">
        <v>0.33329999999999999</v>
      </c>
      <c r="M3008" s="205">
        <v>0.54900000000000004</v>
      </c>
      <c r="N3008" s="205">
        <v>5.67E-2</v>
      </c>
      <c r="O3008" s="206" t="e">
        <f t="shared" si="396"/>
        <v>#VALUE!</v>
      </c>
      <c r="P3008" s="201">
        <v>0</v>
      </c>
      <c r="Q3008" s="201">
        <v>0</v>
      </c>
    </row>
    <row r="3009" spans="1:17" x14ac:dyDescent="0.3">
      <c r="A3009" s="205" t="s">
        <v>122</v>
      </c>
      <c r="B3009" s="205" t="s">
        <v>123</v>
      </c>
      <c r="C3009" s="200">
        <v>2006</v>
      </c>
      <c r="D3009" s="201" t="s">
        <v>18</v>
      </c>
      <c r="E3009" s="201" t="s">
        <v>18</v>
      </c>
      <c r="F3009" s="205" t="s">
        <v>18</v>
      </c>
      <c r="G3009" s="205" t="s">
        <v>18</v>
      </c>
      <c r="H3009" s="205" t="s">
        <v>18</v>
      </c>
      <c r="I3009" s="205">
        <f t="shared" si="405"/>
        <v>27.01133263378804</v>
      </c>
      <c r="J3009" s="205" t="s">
        <v>18</v>
      </c>
      <c r="K3009" s="205">
        <v>6.13E-2</v>
      </c>
      <c r="L3009" s="205">
        <v>0.33329999999999999</v>
      </c>
      <c r="M3009" s="205">
        <v>0.54900000000000004</v>
      </c>
      <c r="N3009" s="205">
        <v>5.67E-2</v>
      </c>
      <c r="O3009" s="206" t="e">
        <f t="shared" si="396"/>
        <v>#VALUE!</v>
      </c>
      <c r="P3009" s="201">
        <v>0</v>
      </c>
      <c r="Q3009" s="201">
        <v>0</v>
      </c>
    </row>
    <row r="3010" spans="1:17" x14ac:dyDescent="0.3">
      <c r="A3010" s="205" t="s">
        <v>122</v>
      </c>
      <c r="B3010" s="205" t="s">
        <v>123</v>
      </c>
      <c r="C3010" s="200">
        <v>2007</v>
      </c>
      <c r="D3010" s="201" t="s">
        <v>18</v>
      </c>
      <c r="E3010" s="201" t="s">
        <v>18</v>
      </c>
      <c r="F3010" s="205" t="s">
        <v>18</v>
      </c>
      <c r="G3010" s="205" t="s">
        <v>18</v>
      </c>
      <c r="H3010" s="205">
        <f t="shared" si="404"/>
        <v>261.53830010493186</v>
      </c>
      <c r="I3010" s="205">
        <f t="shared" si="405"/>
        <v>55.181924621477378</v>
      </c>
      <c r="J3010" s="205" t="s">
        <v>18</v>
      </c>
      <c r="K3010" s="205">
        <v>6.13E-2</v>
      </c>
      <c r="L3010" s="205">
        <v>0.33329999999999999</v>
      </c>
      <c r="M3010" s="205">
        <v>0.54900000000000004</v>
      </c>
      <c r="N3010" s="205">
        <v>5.67E-2</v>
      </c>
      <c r="O3010" s="206" t="e">
        <f t="shared" si="396"/>
        <v>#VALUE!</v>
      </c>
      <c r="P3010" s="201">
        <v>0</v>
      </c>
      <c r="Q3010" s="201">
        <v>0</v>
      </c>
    </row>
    <row r="3011" spans="1:17" x14ac:dyDescent="0.3">
      <c r="A3011" s="205" t="s">
        <v>122</v>
      </c>
      <c r="B3011" s="205" t="s">
        <v>123</v>
      </c>
      <c r="C3011" s="200">
        <v>2008</v>
      </c>
      <c r="D3011" s="201" t="s">
        <v>18</v>
      </c>
      <c r="E3011" s="201" t="s">
        <v>18</v>
      </c>
      <c r="F3011" s="205" t="s">
        <v>18</v>
      </c>
      <c r="G3011" s="205">
        <f t="shared" si="403"/>
        <v>158.78090241343128</v>
      </c>
      <c r="H3011" s="205">
        <f t="shared" si="404"/>
        <v>534.30117490636826</v>
      </c>
      <c r="I3011" s="205">
        <f t="shared" si="405"/>
        <v>46.924897690975207</v>
      </c>
      <c r="J3011" s="201">
        <f t="shared" si="406"/>
        <v>740.00697501077468</v>
      </c>
      <c r="K3011" s="205">
        <v>6.13E-2</v>
      </c>
      <c r="L3011" s="205">
        <v>0.33329999999999999</v>
      </c>
      <c r="M3011" s="205">
        <v>0.54900000000000004</v>
      </c>
      <c r="N3011" s="205">
        <v>5.67E-2</v>
      </c>
      <c r="O3011" s="206" t="e">
        <f t="shared" ref="O3011:O3074" si="407">J3011/D3011</f>
        <v>#VALUE!</v>
      </c>
      <c r="P3011" s="201">
        <v>0</v>
      </c>
      <c r="Q3011" s="201">
        <v>0</v>
      </c>
    </row>
    <row r="3012" spans="1:17" x14ac:dyDescent="0.3">
      <c r="A3012" s="205" t="s">
        <v>122</v>
      </c>
      <c r="B3012" s="205" t="s">
        <v>123</v>
      </c>
      <c r="C3012" s="200">
        <v>2009</v>
      </c>
      <c r="D3012" s="201" t="s">
        <v>18</v>
      </c>
      <c r="E3012" s="201" t="s">
        <v>18</v>
      </c>
      <c r="F3012" s="205">
        <f t="shared" si="402"/>
        <v>29.202728226652678</v>
      </c>
      <c r="G3012" s="205">
        <f t="shared" si="403"/>
        <v>324.37628706064214</v>
      </c>
      <c r="H3012" s="205">
        <f t="shared" si="404"/>
        <v>454.35218399198214</v>
      </c>
      <c r="I3012" s="205">
        <f t="shared" si="405"/>
        <v>41.241984732824427</v>
      </c>
      <c r="J3012" s="201">
        <f t="shared" si="406"/>
        <v>849.17318401210139</v>
      </c>
      <c r="K3012" s="205">
        <v>6.13E-2</v>
      </c>
      <c r="L3012" s="205">
        <v>0.33329999999999999</v>
      </c>
      <c r="M3012" s="205">
        <v>0.54900000000000004</v>
      </c>
      <c r="N3012" s="205">
        <v>5.67E-2</v>
      </c>
      <c r="O3012" s="206" t="e">
        <f t="shared" si="407"/>
        <v>#VALUE!</v>
      </c>
      <c r="P3012" s="201">
        <v>0</v>
      </c>
      <c r="Q3012" s="201">
        <v>0</v>
      </c>
    </row>
    <row r="3013" spans="1:17" x14ac:dyDescent="0.3">
      <c r="A3013" s="205" t="s">
        <v>122</v>
      </c>
      <c r="B3013" s="205" t="s">
        <v>123</v>
      </c>
      <c r="C3013" s="200">
        <v>2010</v>
      </c>
      <c r="D3013" s="195" t="s">
        <v>18</v>
      </c>
      <c r="E3013" s="193" t="s">
        <v>18</v>
      </c>
      <c r="F3013" s="205">
        <f t="shared" si="402"/>
        <v>59.658765066958786</v>
      </c>
      <c r="G3013" s="205">
        <f t="shared" si="403"/>
        <v>275.83894886070607</v>
      </c>
      <c r="H3013" s="205">
        <f t="shared" si="404"/>
        <v>399.32715376226827</v>
      </c>
      <c r="I3013" s="205">
        <f t="shared" si="405"/>
        <v>62.938834951456307</v>
      </c>
      <c r="J3013" s="201">
        <f t="shared" si="406"/>
        <v>797.7637026413895</v>
      </c>
      <c r="K3013" s="205">
        <v>6.13E-2</v>
      </c>
      <c r="L3013" s="205">
        <v>0.33329999999999999</v>
      </c>
      <c r="M3013" s="205">
        <v>0.54900000000000004</v>
      </c>
      <c r="N3013" s="205">
        <v>5.67E-2</v>
      </c>
      <c r="O3013" s="206" t="e">
        <f t="shared" si="407"/>
        <v>#VALUE!</v>
      </c>
      <c r="P3013" s="201">
        <v>0</v>
      </c>
      <c r="Q3013" s="201">
        <v>1</v>
      </c>
    </row>
    <row r="3014" spans="1:17" x14ac:dyDescent="0.3">
      <c r="A3014" s="205" t="s">
        <v>122</v>
      </c>
      <c r="B3014" s="205" t="s">
        <v>123</v>
      </c>
      <c r="C3014" s="200">
        <v>2011</v>
      </c>
      <c r="D3014" s="201" t="s">
        <v>18</v>
      </c>
      <c r="E3014" s="201" t="s">
        <v>18</v>
      </c>
      <c r="F3014" s="205">
        <f t="shared" si="402"/>
        <v>50.731855881071958</v>
      </c>
      <c r="G3014" s="205">
        <f t="shared" si="403"/>
        <v>242.43304252998908</v>
      </c>
      <c r="H3014" s="205">
        <f t="shared" si="404"/>
        <v>609.40776699029129</v>
      </c>
      <c r="I3014" s="205">
        <f t="shared" si="405"/>
        <v>19.346762589928058</v>
      </c>
      <c r="J3014" s="201">
        <f t="shared" si="406"/>
        <v>921.91942799128037</v>
      </c>
      <c r="K3014" s="205">
        <v>6.13E-2</v>
      </c>
      <c r="L3014" s="205">
        <v>0.33329999999999999</v>
      </c>
      <c r="M3014" s="205">
        <v>0.54900000000000004</v>
      </c>
      <c r="N3014" s="205">
        <v>5.67E-2</v>
      </c>
      <c r="O3014" s="206" t="e">
        <f t="shared" si="407"/>
        <v>#VALUE!</v>
      </c>
      <c r="P3014" s="201">
        <v>0</v>
      </c>
      <c r="Q3014" s="201">
        <v>0</v>
      </c>
    </row>
    <row r="3015" spans="1:17" x14ac:dyDescent="0.3">
      <c r="A3015" s="205" t="s">
        <v>122</v>
      </c>
      <c r="B3015" s="205" t="s">
        <v>123</v>
      </c>
      <c r="C3015" s="200">
        <v>2012</v>
      </c>
      <c r="D3015" s="201">
        <v>454</v>
      </c>
      <c r="E3015" s="201">
        <v>476.39034627492134</v>
      </c>
      <c r="F3015" s="205">
        <f t="shared" si="402"/>
        <v>44.587895310796071</v>
      </c>
      <c r="G3015" s="205">
        <f t="shared" si="403"/>
        <v>369.97378640776697</v>
      </c>
      <c r="H3015" s="205">
        <f t="shared" si="404"/>
        <v>187.32579650565265</v>
      </c>
      <c r="I3015" s="205" t="s">
        <v>18</v>
      </c>
      <c r="J3015" s="201">
        <f t="shared" si="406"/>
        <v>601.88747822421567</v>
      </c>
      <c r="K3015" s="205">
        <v>6.13E-2</v>
      </c>
      <c r="L3015" s="205">
        <v>0.33329999999999999</v>
      </c>
      <c r="M3015" s="205">
        <v>0.54900000000000004</v>
      </c>
      <c r="N3015" s="205">
        <v>5.67E-2</v>
      </c>
      <c r="O3015" s="206">
        <f t="shared" si="407"/>
        <v>1.3257433441062019</v>
      </c>
      <c r="P3015" s="201">
        <v>1</v>
      </c>
      <c r="Q3015" s="201">
        <v>0</v>
      </c>
    </row>
    <row r="3016" spans="1:17" x14ac:dyDescent="0.3">
      <c r="A3016" s="205" t="s">
        <v>122</v>
      </c>
      <c r="B3016" s="205" t="s">
        <v>123</v>
      </c>
      <c r="C3016" s="200">
        <v>2013</v>
      </c>
      <c r="D3016" s="202">
        <v>884</v>
      </c>
      <c r="E3016" s="201">
        <v>973.22618380030644</v>
      </c>
      <c r="F3016" s="205" t="s">
        <v>18</v>
      </c>
      <c r="G3016" s="205" t="s">
        <v>18</v>
      </c>
      <c r="H3016" s="205" t="s">
        <v>18</v>
      </c>
      <c r="I3016" s="205" t="s">
        <v>18</v>
      </c>
      <c r="J3016" s="205" t="s">
        <v>18</v>
      </c>
      <c r="K3016" s="205">
        <v>6.13E-2</v>
      </c>
      <c r="L3016" s="205">
        <v>0.33329999999999999</v>
      </c>
      <c r="M3016" s="205">
        <v>0.54900000000000004</v>
      </c>
      <c r="N3016" s="205">
        <v>5.67E-2</v>
      </c>
      <c r="O3016" s="206" t="e">
        <f t="shared" si="407"/>
        <v>#VALUE!</v>
      </c>
      <c r="P3016" s="201">
        <v>0</v>
      </c>
      <c r="Q3016" s="201">
        <v>0</v>
      </c>
    </row>
    <row r="3017" spans="1:17" x14ac:dyDescent="0.3">
      <c r="A3017" s="205" t="s">
        <v>122</v>
      </c>
      <c r="B3017" s="205" t="s">
        <v>123</v>
      </c>
      <c r="C3017" s="200">
        <v>2014</v>
      </c>
      <c r="D3017" s="202">
        <v>812</v>
      </c>
      <c r="E3017" s="201">
        <v>827.59960654277256</v>
      </c>
      <c r="F3017" s="205" t="s">
        <v>18</v>
      </c>
      <c r="G3017" s="205" t="s">
        <v>18</v>
      </c>
      <c r="H3017" s="205" t="s">
        <v>18</v>
      </c>
      <c r="I3017" s="205" t="s">
        <v>18</v>
      </c>
      <c r="J3017" s="205" t="s">
        <v>18</v>
      </c>
      <c r="K3017" s="205">
        <v>6.13E-2</v>
      </c>
      <c r="L3017" s="205">
        <v>0.33329999999999999</v>
      </c>
      <c r="M3017" s="205">
        <v>0.54900000000000004</v>
      </c>
      <c r="N3017" s="205">
        <v>5.67E-2</v>
      </c>
      <c r="O3017" s="206" t="e">
        <f t="shared" si="407"/>
        <v>#VALUE!</v>
      </c>
      <c r="P3017" s="201">
        <v>0</v>
      </c>
      <c r="Q3017" s="201">
        <v>0</v>
      </c>
    </row>
    <row r="3018" spans="1:17" x14ac:dyDescent="0.3">
      <c r="A3018" s="205" t="s">
        <v>122</v>
      </c>
      <c r="B3018" s="205" t="s">
        <v>123</v>
      </c>
      <c r="C3018" s="200">
        <v>2015</v>
      </c>
      <c r="D3018" s="200">
        <v>667</v>
      </c>
      <c r="E3018" s="201">
        <v>727.37186477644491</v>
      </c>
      <c r="F3018" s="205" t="s">
        <v>18</v>
      </c>
      <c r="G3018" s="205" t="s">
        <v>18</v>
      </c>
      <c r="H3018" s="205" t="s">
        <v>18</v>
      </c>
      <c r="I3018" s="205" t="s">
        <v>18</v>
      </c>
      <c r="J3018" s="205" t="s">
        <v>18</v>
      </c>
      <c r="K3018" s="205">
        <v>6.13E-2</v>
      </c>
      <c r="L3018" s="205">
        <v>0.33329999999999999</v>
      </c>
      <c r="M3018" s="205">
        <v>0.54900000000000004</v>
      </c>
      <c r="N3018" s="205">
        <v>5.67E-2</v>
      </c>
      <c r="O3018" s="206" t="e">
        <f t="shared" si="407"/>
        <v>#VALUE!</v>
      </c>
      <c r="P3018" s="201">
        <v>0</v>
      </c>
      <c r="Q3018" s="201">
        <v>0</v>
      </c>
    </row>
    <row r="3019" spans="1:17" x14ac:dyDescent="0.3">
      <c r="A3019" s="205" t="s">
        <v>122</v>
      </c>
      <c r="B3019" s="205" t="s">
        <v>123</v>
      </c>
      <c r="C3019" s="200">
        <v>2016</v>
      </c>
      <c r="D3019" s="200">
        <v>1029</v>
      </c>
      <c r="E3019" s="201">
        <v>1110.0323624595469</v>
      </c>
      <c r="F3019" s="205" t="s">
        <v>18</v>
      </c>
      <c r="G3019" s="205" t="s">
        <v>18</v>
      </c>
      <c r="H3019" s="205" t="s">
        <v>18</v>
      </c>
      <c r="I3019" s="205" t="s">
        <v>18</v>
      </c>
      <c r="J3019" s="205" t="s">
        <v>18</v>
      </c>
      <c r="K3019" s="205">
        <v>6.13E-2</v>
      </c>
      <c r="L3019" s="205">
        <v>0.33329999999999999</v>
      </c>
      <c r="M3019" s="205">
        <v>0.54900000000000004</v>
      </c>
      <c r="N3019" s="205">
        <v>5.67E-2</v>
      </c>
      <c r="O3019" s="206" t="e">
        <f t="shared" si="407"/>
        <v>#VALUE!</v>
      </c>
      <c r="P3019" s="201">
        <v>0</v>
      </c>
      <c r="Q3019" s="201">
        <v>0</v>
      </c>
    </row>
    <row r="3020" spans="1:17" x14ac:dyDescent="0.3">
      <c r="A3020" s="205" t="s">
        <v>122</v>
      </c>
      <c r="B3020" s="205" t="s">
        <v>123</v>
      </c>
      <c r="C3020" s="200">
        <v>2017</v>
      </c>
      <c r="D3020" s="200">
        <v>332</v>
      </c>
      <c r="E3020" s="201">
        <v>341.21274409044196</v>
      </c>
      <c r="F3020" s="205" t="s">
        <v>18</v>
      </c>
      <c r="G3020" s="205" t="s">
        <v>18</v>
      </c>
      <c r="H3020" s="205" t="s">
        <v>18</v>
      </c>
      <c r="I3020" s="205" t="s">
        <v>18</v>
      </c>
      <c r="J3020" s="205" t="s">
        <v>18</v>
      </c>
      <c r="K3020" s="205">
        <v>6.13E-2</v>
      </c>
      <c r="L3020" s="205">
        <v>0.33329999999999999</v>
      </c>
      <c r="M3020" s="205">
        <v>0.54900000000000004</v>
      </c>
      <c r="N3020" s="205">
        <v>5.67E-2</v>
      </c>
      <c r="O3020" s="206" t="e">
        <f t="shared" si="407"/>
        <v>#VALUE!</v>
      </c>
      <c r="P3020" s="201">
        <v>0</v>
      </c>
      <c r="Q3020" s="201">
        <v>0</v>
      </c>
    </row>
    <row r="3021" spans="1:17" x14ac:dyDescent="0.3">
      <c r="A3021" t="s">
        <v>125</v>
      </c>
      <c r="B3021" t="s">
        <v>126</v>
      </c>
      <c r="C3021" s="200">
        <v>1954</v>
      </c>
      <c r="D3021" s="205">
        <v>7000</v>
      </c>
      <c r="E3021" s="201">
        <v>11668.911256190802</v>
      </c>
      <c r="F3021" s="205">
        <f t="shared" ref="F3021" si="408">K3021*E3024</f>
        <v>629.82163152465421</v>
      </c>
      <c r="G3021" s="205">
        <f t="shared" ref="G3021" si="409">L3021*E3025</f>
        <v>726.89794570979109</v>
      </c>
      <c r="H3021" s="205">
        <f t="shared" ref="H3021" si="410">M3021*E3026</f>
        <v>320.96248653165139</v>
      </c>
      <c r="I3021" s="205">
        <f t="shared" ref="I3021" si="411">N3021*E3027</f>
        <v>95.860783515103279</v>
      </c>
      <c r="J3021" s="201">
        <f t="shared" ref="J3021" si="412">SUM(F3021:I3021)</f>
        <v>1773.5428472812</v>
      </c>
      <c r="K3021" s="205">
        <v>5.7618269999999999E-2</v>
      </c>
      <c r="L3021" s="205">
        <v>0.65874710000000003</v>
      </c>
      <c r="M3021" s="205">
        <v>0.2496256</v>
      </c>
      <c r="N3021" s="205">
        <v>3.4009039999999997E-2</v>
      </c>
      <c r="O3021" s="206">
        <f t="shared" si="407"/>
        <v>0.25336326389731428</v>
      </c>
      <c r="P3021" s="201">
        <v>1</v>
      </c>
      <c r="Q3021" s="201">
        <v>0</v>
      </c>
    </row>
    <row r="3022" spans="1:17" x14ac:dyDescent="0.3">
      <c r="A3022" s="205" t="s">
        <v>125</v>
      </c>
      <c r="B3022" s="205" t="s">
        <v>126</v>
      </c>
      <c r="C3022" s="200">
        <v>1955</v>
      </c>
      <c r="D3022" s="205">
        <v>1500</v>
      </c>
      <c r="E3022" s="201">
        <v>3738.7365392848506</v>
      </c>
      <c r="F3022" s="205">
        <f t="shared" ref="F3022:F3072" si="413">K3022*E3025</f>
        <v>63.579182509269614</v>
      </c>
      <c r="G3022" s="205">
        <f t="shared" ref="G3022:G3071" si="414">L3022*E3026</f>
        <v>847.00089738998884</v>
      </c>
      <c r="H3022" s="205">
        <f t="shared" ref="H3022:H3070" si="415">M3022*E3027</f>
        <v>703.61602683956289</v>
      </c>
      <c r="I3022" s="205">
        <f t="shared" ref="I3022:I3069" si="416">N3022*E3028</f>
        <v>40.650996024390096</v>
      </c>
      <c r="J3022" s="201">
        <f t="shared" ref="J3022:J3064" si="417">SUM(F3022:I3022)</f>
        <v>1654.8471027632113</v>
      </c>
      <c r="K3022" s="205">
        <v>5.7618269999999999E-2</v>
      </c>
      <c r="L3022" s="205">
        <v>0.65874710000000003</v>
      </c>
      <c r="M3022" s="205">
        <v>0.2496256</v>
      </c>
      <c r="N3022" s="205">
        <v>3.4009039999999997E-2</v>
      </c>
      <c r="O3022" s="206">
        <f t="shared" si="407"/>
        <v>1.103231401842141</v>
      </c>
      <c r="P3022" s="201">
        <v>1</v>
      </c>
      <c r="Q3022" s="201">
        <v>0</v>
      </c>
    </row>
    <row r="3023" spans="1:17" x14ac:dyDescent="0.3">
      <c r="A3023" s="205" t="s">
        <v>125</v>
      </c>
      <c r="B3023" s="205" t="s">
        <v>126</v>
      </c>
      <c r="C3023" s="200">
        <v>1956</v>
      </c>
      <c r="D3023" s="205">
        <v>3000</v>
      </c>
      <c r="E3023" s="201">
        <v>8641.779408253411</v>
      </c>
      <c r="F3023" s="205">
        <f t="shared" si="413"/>
        <v>74.084161275334154</v>
      </c>
      <c r="G3023" s="205">
        <f t="shared" si="414"/>
        <v>1856.8008136748965</v>
      </c>
      <c r="H3023" s="205">
        <f t="shared" si="415"/>
        <v>298.37741004115355</v>
      </c>
      <c r="I3023" s="205">
        <f t="shared" si="416"/>
        <v>17.999853334653906</v>
      </c>
      <c r="J3023" s="201">
        <f t="shared" si="417"/>
        <v>2247.2622383260382</v>
      </c>
      <c r="K3023" s="205">
        <v>5.7618269999999999E-2</v>
      </c>
      <c r="L3023" s="205">
        <v>0.65874710000000003</v>
      </c>
      <c r="M3023" s="205">
        <v>0.2496256</v>
      </c>
      <c r="N3023" s="205">
        <v>3.4009039999999997E-2</v>
      </c>
      <c r="O3023" s="206">
        <f t="shared" si="407"/>
        <v>0.74908741277534607</v>
      </c>
      <c r="P3023" s="201">
        <v>1</v>
      </c>
      <c r="Q3023" s="201">
        <v>0</v>
      </c>
    </row>
    <row r="3024" spans="1:17" x14ac:dyDescent="0.3">
      <c r="A3024" s="205" t="s">
        <v>125</v>
      </c>
      <c r="B3024" s="205" t="s">
        <v>126</v>
      </c>
      <c r="C3024" s="200">
        <v>1957</v>
      </c>
      <c r="D3024" s="205">
        <v>7000</v>
      </c>
      <c r="E3024" s="201">
        <v>10930.936168764772</v>
      </c>
      <c r="F3024" s="205">
        <f t="shared" si="413"/>
        <v>162.40777472650714</v>
      </c>
      <c r="G3024" s="205">
        <f t="shared" si="414"/>
        <v>787.40022485722943</v>
      </c>
      <c r="H3024" s="205">
        <f t="shared" si="415"/>
        <v>132.11852462095322</v>
      </c>
      <c r="I3024" s="205">
        <f t="shared" si="416"/>
        <v>262.01382675000389</v>
      </c>
      <c r="J3024" s="201">
        <f t="shared" si="417"/>
        <v>1343.9403509546937</v>
      </c>
      <c r="K3024" s="205">
        <v>5.7618269999999999E-2</v>
      </c>
      <c r="L3024" s="205">
        <v>0.65874710000000003</v>
      </c>
      <c r="M3024" s="205">
        <v>0.2496256</v>
      </c>
      <c r="N3024" s="205">
        <v>3.4009039999999997E-2</v>
      </c>
      <c r="O3024" s="206">
        <f t="shared" si="407"/>
        <v>0.19199147870781338</v>
      </c>
      <c r="P3024" s="201">
        <v>1</v>
      </c>
      <c r="Q3024" s="201">
        <v>0</v>
      </c>
    </row>
    <row r="3025" spans="1:17" x14ac:dyDescent="0.3">
      <c r="A3025" s="205" t="s">
        <v>125</v>
      </c>
      <c r="B3025" s="205" t="s">
        <v>126</v>
      </c>
      <c r="C3025" s="200">
        <v>1958</v>
      </c>
      <c r="D3025" s="205">
        <v>400</v>
      </c>
      <c r="E3025" s="201">
        <v>1103.4552496850324</v>
      </c>
      <c r="F3025" s="205">
        <f t="shared" si="413"/>
        <v>68.871102057048219</v>
      </c>
      <c r="G3025" s="205">
        <f t="shared" si="414"/>
        <v>348.65292241793924</v>
      </c>
      <c r="H3025" s="205">
        <f t="shared" si="415"/>
        <v>1923.1756824293122</v>
      </c>
      <c r="I3025" s="205">
        <f t="shared" si="416"/>
        <v>200.3705159075422</v>
      </c>
      <c r="J3025" s="201">
        <f t="shared" si="417"/>
        <v>2541.0702228118416</v>
      </c>
      <c r="K3025" s="205">
        <v>5.7618269999999999E-2</v>
      </c>
      <c r="L3025" s="205">
        <v>0.65874710000000003</v>
      </c>
      <c r="M3025" s="205">
        <v>0.2496256</v>
      </c>
      <c r="N3025" s="205">
        <v>3.4009039999999997E-2</v>
      </c>
      <c r="O3025" s="206">
        <f t="shared" si="407"/>
        <v>6.3526755570296043</v>
      </c>
      <c r="P3025" s="201">
        <v>1</v>
      </c>
      <c r="Q3025" s="201">
        <v>0</v>
      </c>
    </row>
    <row r="3026" spans="1:17" x14ac:dyDescent="0.3">
      <c r="A3026" s="205" t="s">
        <v>125</v>
      </c>
      <c r="B3026" s="205" t="s">
        <v>126</v>
      </c>
      <c r="C3026" s="200">
        <v>1959</v>
      </c>
      <c r="D3026" s="205">
        <v>800</v>
      </c>
      <c r="E3026" s="201">
        <v>1285.775523550675</v>
      </c>
      <c r="F3026" s="205">
        <f t="shared" si="413"/>
        <v>30.495433255290042</v>
      </c>
      <c r="G3026" s="205">
        <f t="shared" si="414"/>
        <v>5075.1461532424173</v>
      </c>
      <c r="H3026" s="205">
        <f t="shared" si="415"/>
        <v>1470.7151467883177</v>
      </c>
      <c r="I3026" s="205" t="s">
        <v>18</v>
      </c>
      <c r="J3026" s="201">
        <f t="shared" si="417"/>
        <v>6576.3567332860248</v>
      </c>
      <c r="K3026" s="205">
        <v>5.7618269999999999E-2</v>
      </c>
      <c r="L3026" s="205">
        <v>0.65874710000000003</v>
      </c>
      <c r="M3026" s="205">
        <v>0.2496256</v>
      </c>
      <c r="N3026" s="205">
        <v>3.4009039999999997E-2</v>
      </c>
      <c r="O3026" s="206">
        <f t="shared" si="407"/>
        <v>8.220445916607531</v>
      </c>
      <c r="P3026" s="201">
        <v>1</v>
      </c>
      <c r="Q3026" s="201">
        <v>0</v>
      </c>
    </row>
    <row r="3027" spans="1:17" x14ac:dyDescent="0.3">
      <c r="A3027" s="205" t="s">
        <v>125</v>
      </c>
      <c r="B3027" s="205" t="s">
        <v>126</v>
      </c>
      <c r="C3027" s="200">
        <v>1960</v>
      </c>
      <c r="D3027" s="205">
        <v>1500</v>
      </c>
      <c r="E3027" s="201">
        <v>2818.685370569216</v>
      </c>
      <c r="F3027" s="205">
        <f t="shared" si="413"/>
        <v>443.905015061141</v>
      </c>
      <c r="G3027" s="205">
        <f t="shared" si="414"/>
        <v>3881.1297313772252</v>
      </c>
      <c r="H3027" s="205" t="s">
        <v>18</v>
      </c>
      <c r="I3027" s="205" t="s">
        <v>18</v>
      </c>
      <c r="J3027" s="201" t="s">
        <v>18</v>
      </c>
      <c r="K3027" s="205">
        <v>5.7618269999999999E-2</v>
      </c>
      <c r="L3027" s="205">
        <v>0.65874710000000003</v>
      </c>
      <c r="M3027" s="205">
        <v>0.2496256</v>
      </c>
      <c r="N3027" s="205">
        <v>3.4009039999999997E-2</v>
      </c>
      <c r="O3027" s="206" t="e">
        <f t="shared" si="407"/>
        <v>#VALUE!</v>
      </c>
      <c r="P3027" s="201">
        <v>0</v>
      </c>
      <c r="Q3027" s="201">
        <v>0</v>
      </c>
    </row>
    <row r="3028" spans="1:17" x14ac:dyDescent="0.3">
      <c r="A3028" s="205" t="s">
        <v>125</v>
      </c>
      <c r="B3028" s="205" t="s">
        <v>126</v>
      </c>
      <c r="C3028" s="200">
        <v>1961</v>
      </c>
      <c r="D3028" s="205">
        <v>800</v>
      </c>
      <c r="E3028" s="201">
        <v>1195.299721026824</v>
      </c>
      <c r="F3028" s="205">
        <f t="shared" si="413"/>
        <v>339.46863791509736</v>
      </c>
      <c r="G3028" s="205" t="s">
        <v>18</v>
      </c>
      <c r="H3028" s="205" t="s">
        <v>18</v>
      </c>
      <c r="I3028" s="205">
        <f t="shared" si="416"/>
        <v>346.49552831725833</v>
      </c>
      <c r="J3028" s="205" t="s">
        <v>18</v>
      </c>
      <c r="K3028" s="205">
        <v>5.7618269999999999E-2</v>
      </c>
      <c r="L3028" s="205">
        <v>0.65874710000000003</v>
      </c>
      <c r="M3028" s="205">
        <v>0.2496256</v>
      </c>
      <c r="N3028" s="205">
        <v>3.4009039999999997E-2</v>
      </c>
      <c r="O3028" s="206" t="e">
        <f t="shared" si="407"/>
        <v>#VALUE!</v>
      </c>
      <c r="P3028" s="201">
        <v>0</v>
      </c>
      <c r="Q3028" s="201">
        <v>0</v>
      </c>
    </row>
    <row r="3029" spans="1:17" x14ac:dyDescent="0.3">
      <c r="A3029" s="205" t="s">
        <v>125</v>
      </c>
      <c r="B3029" s="205" t="s">
        <v>126</v>
      </c>
      <c r="C3029" s="200">
        <v>1962</v>
      </c>
      <c r="D3029" s="205">
        <v>400</v>
      </c>
      <c r="E3029" s="201">
        <v>529.26672833616908</v>
      </c>
      <c r="F3029" s="205" t="s">
        <v>18</v>
      </c>
      <c r="G3029" s="205" t="s">
        <v>18</v>
      </c>
      <c r="H3029" s="205">
        <f t="shared" si="415"/>
        <v>2543.2694999186278</v>
      </c>
      <c r="I3029" s="205">
        <f t="shared" si="416"/>
        <v>164.04137076022124</v>
      </c>
      <c r="J3029" s="205" t="s">
        <v>18</v>
      </c>
      <c r="K3029" s="205">
        <v>5.7618269999999999E-2</v>
      </c>
      <c r="L3029" s="205">
        <v>0.65874710000000003</v>
      </c>
      <c r="M3029" s="205">
        <v>0.2496256</v>
      </c>
      <c r="N3029" s="205">
        <v>3.4009039999999997E-2</v>
      </c>
      <c r="O3029" s="206" t="e">
        <f t="shared" si="407"/>
        <v>#VALUE!</v>
      </c>
      <c r="P3029" s="201">
        <v>0</v>
      </c>
      <c r="Q3029" s="201">
        <v>0</v>
      </c>
    </row>
    <row r="3030" spans="1:17" x14ac:dyDescent="0.3">
      <c r="A3030" s="205" t="s">
        <v>125</v>
      </c>
      <c r="B3030" s="205" t="s">
        <v>126</v>
      </c>
      <c r="C3030" s="200">
        <v>1963</v>
      </c>
      <c r="D3030" s="205">
        <v>7000</v>
      </c>
      <c r="E3030" s="201">
        <v>7704.2406004404684</v>
      </c>
      <c r="F3030" s="205" t="s">
        <v>18</v>
      </c>
      <c r="G3030" s="205">
        <f t="shared" si="414"/>
        <v>6711.5368279128679</v>
      </c>
      <c r="H3030" s="205">
        <f t="shared" si="415"/>
        <v>1204.0600264177608</v>
      </c>
      <c r="I3030" s="205">
        <f t="shared" si="416"/>
        <v>125.78041912910882</v>
      </c>
      <c r="J3030" s="201">
        <f t="shared" si="417"/>
        <v>8041.3772734597378</v>
      </c>
      <c r="K3030" s="205">
        <v>5.7618269999999999E-2</v>
      </c>
      <c r="L3030" s="205">
        <v>0.65874710000000003</v>
      </c>
      <c r="M3030" s="205">
        <v>0.2496256</v>
      </c>
      <c r="N3030" s="205">
        <v>3.4009039999999997E-2</v>
      </c>
      <c r="O3030" s="206">
        <f t="shared" si="407"/>
        <v>1.1487681819228197</v>
      </c>
      <c r="P3030" s="201">
        <v>1</v>
      </c>
      <c r="Q3030" s="201">
        <v>0</v>
      </c>
    </row>
    <row r="3031" spans="1:17" x14ac:dyDescent="0.3">
      <c r="A3031" s="205" t="s">
        <v>125</v>
      </c>
      <c r="B3031" s="205" t="s">
        <v>126</v>
      </c>
      <c r="C3031" s="200">
        <v>1964</v>
      </c>
      <c r="D3031" s="205">
        <v>3000</v>
      </c>
      <c r="E3031" s="201">
        <v>5891.6839730713427</v>
      </c>
      <c r="F3031" s="205">
        <f t="shared" si="413"/>
        <v>587.03429748021233</v>
      </c>
      <c r="G3031" s="205">
        <f t="shared" si="414"/>
        <v>3177.4427407630601</v>
      </c>
      <c r="H3031" s="205">
        <f t="shared" si="415"/>
        <v>923.22548926271577</v>
      </c>
      <c r="I3031" s="205">
        <f t="shared" si="416"/>
        <v>136.81834068358486</v>
      </c>
      <c r="J3031" s="201">
        <f t="shared" si="417"/>
        <v>4824.5208681895738</v>
      </c>
      <c r="K3031" s="205">
        <v>5.7618269999999999E-2</v>
      </c>
      <c r="L3031" s="205">
        <v>0.65874710000000003</v>
      </c>
      <c r="M3031" s="205">
        <v>0.2496256</v>
      </c>
      <c r="N3031" s="205">
        <v>3.4009039999999997E-2</v>
      </c>
      <c r="O3031" s="206">
        <f t="shared" si="407"/>
        <v>1.608173622729858</v>
      </c>
      <c r="P3031" s="201">
        <v>1</v>
      </c>
      <c r="Q3031" s="201">
        <v>0</v>
      </c>
    </row>
    <row r="3032" spans="1:17" x14ac:dyDescent="0.3">
      <c r="A3032" s="205" t="s">
        <v>125</v>
      </c>
      <c r="B3032" s="205" t="s">
        <v>126</v>
      </c>
      <c r="C3032" s="200">
        <v>1965</v>
      </c>
      <c r="D3032" s="205">
        <v>15000</v>
      </c>
      <c r="E3032" s="201" t="s">
        <v>18</v>
      </c>
      <c r="F3032" s="205">
        <f t="shared" si="413"/>
        <v>277.91963523911681</v>
      </c>
      <c r="G3032" s="205">
        <f t="shared" si="414"/>
        <v>2436.3371132523876</v>
      </c>
      <c r="H3032" s="205">
        <f t="shared" si="415"/>
        <v>1004.2435888853164</v>
      </c>
      <c r="I3032" s="205">
        <f t="shared" si="416"/>
        <v>79.94749704258173</v>
      </c>
      <c r="J3032" s="201">
        <f t="shared" si="417"/>
        <v>3798.4478344194026</v>
      </c>
      <c r="K3032" s="205">
        <v>5.7618269999999999E-2</v>
      </c>
      <c r="L3032" s="205">
        <v>0.65874710000000003</v>
      </c>
      <c r="M3032" s="205">
        <v>0.2496256</v>
      </c>
      <c r="N3032" s="205">
        <v>3.4009039999999997E-2</v>
      </c>
      <c r="O3032" s="206">
        <f t="shared" si="407"/>
        <v>0.25322985562796019</v>
      </c>
      <c r="P3032" s="201">
        <v>1</v>
      </c>
      <c r="Q3032" s="201">
        <v>0</v>
      </c>
    </row>
    <row r="3033" spans="1:17" x14ac:dyDescent="0.3">
      <c r="A3033" s="205" t="s">
        <v>125</v>
      </c>
      <c r="B3033" s="205" t="s">
        <v>126</v>
      </c>
      <c r="C3033" s="200">
        <v>1966</v>
      </c>
      <c r="D3033" s="205" t="s">
        <v>18</v>
      </c>
      <c r="E3033" s="201" t="s">
        <v>18</v>
      </c>
      <c r="F3033" s="205">
        <f t="shared" si="413"/>
        <v>213.09775724613684</v>
      </c>
      <c r="G3033" s="205">
        <f t="shared" si="414"/>
        <v>2650.1390557370496</v>
      </c>
      <c r="H3033" s="205">
        <f t="shared" si="415"/>
        <v>586.81285675081369</v>
      </c>
      <c r="I3033" s="205">
        <f t="shared" si="416"/>
        <v>362.93222386669072</v>
      </c>
      <c r="J3033" s="201">
        <f t="shared" si="417"/>
        <v>3812.9818936006914</v>
      </c>
      <c r="K3033" s="205">
        <v>5.7618269999999999E-2</v>
      </c>
      <c r="L3033" s="205">
        <v>0.65874710000000003</v>
      </c>
      <c r="M3033" s="205">
        <v>0.2496256</v>
      </c>
      <c r="N3033" s="205">
        <v>3.4009039999999997E-2</v>
      </c>
      <c r="O3033" s="206" t="e">
        <f t="shared" si="407"/>
        <v>#VALUE!</v>
      </c>
      <c r="P3033" s="201">
        <v>0</v>
      </c>
      <c r="Q3033" s="201">
        <v>0</v>
      </c>
    </row>
    <row r="3034" spans="1:17" x14ac:dyDescent="0.3">
      <c r="A3034" s="205" t="s">
        <v>125</v>
      </c>
      <c r="B3034" s="205" t="s">
        <v>126</v>
      </c>
      <c r="C3034" s="200">
        <v>1967</v>
      </c>
      <c r="D3034" s="205">
        <v>7000</v>
      </c>
      <c r="E3034" s="201">
        <v>10188.336051745606</v>
      </c>
      <c r="F3034" s="205">
        <f t="shared" si="413"/>
        <v>231.79825406594179</v>
      </c>
      <c r="G3034" s="205">
        <f t="shared" si="414"/>
        <v>1548.5642002555585</v>
      </c>
      <c r="H3034" s="205">
        <f t="shared" si="415"/>
        <v>2663.914481033778</v>
      </c>
      <c r="I3034" s="205">
        <f t="shared" si="416"/>
        <v>517.74632048484546</v>
      </c>
      <c r="J3034" s="201">
        <f t="shared" si="417"/>
        <v>4962.023255840124</v>
      </c>
      <c r="K3034" s="205">
        <v>5.7618269999999999E-2</v>
      </c>
      <c r="L3034" s="205">
        <v>0.65874710000000003</v>
      </c>
      <c r="M3034" s="205">
        <v>0.2496256</v>
      </c>
      <c r="N3034" s="205">
        <v>3.4009039999999997E-2</v>
      </c>
      <c r="O3034" s="206">
        <f t="shared" si="407"/>
        <v>0.70886046512001766</v>
      </c>
      <c r="P3034" s="201">
        <v>1</v>
      </c>
      <c r="Q3034" s="201">
        <v>0</v>
      </c>
    </row>
    <row r="3035" spans="1:17" x14ac:dyDescent="0.3">
      <c r="A3035" s="205" t="s">
        <v>125</v>
      </c>
      <c r="B3035" s="205" t="s">
        <v>126</v>
      </c>
      <c r="C3035" s="200">
        <v>1968</v>
      </c>
      <c r="D3035" s="205">
        <v>3000</v>
      </c>
      <c r="E3035" s="201">
        <v>4823.4637249455218</v>
      </c>
      <c r="F3035" s="205">
        <f t="shared" si="413"/>
        <v>135.44741252395468</v>
      </c>
      <c r="G3035" s="205">
        <f t="shared" si="414"/>
        <v>7029.9117519557549</v>
      </c>
      <c r="H3035" s="205">
        <f t="shared" si="415"/>
        <v>3800.2465197142242</v>
      </c>
      <c r="I3035" s="205">
        <f t="shared" si="416"/>
        <v>96.719162948727174</v>
      </c>
      <c r="J3035" s="201">
        <f t="shared" si="417"/>
        <v>11062.324847142661</v>
      </c>
      <c r="K3035" s="205">
        <v>5.7618269999999999E-2</v>
      </c>
      <c r="L3035" s="205">
        <v>0.65874710000000003</v>
      </c>
      <c r="M3035" s="205">
        <v>0.2496256</v>
      </c>
      <c r="N3035" s="205">
        <v>3.4009039999999997E-2</v>
      </c>
      <c r="O3035" s="206">
        <f t="shared" si="407"/>
        <v>3.6874416157142202</v>
      </c>
      <c r="P3035" s="201">
        <v>1</v>
      </c>
      <c r="Q3035" s="201">
        <v>0</v>
      </c>
    </row>
    <row r="3036" spans="1:17" x14ac:dyDescent="0.3">
      <c r="A3036" s="205" t="s">
        <v>125</v>
      </c>
      <c r="B3036" s="205" t="s">
        <v>126</v>
      </c>
      <c r="C3036" s="200">
        <v>1969</v>
      </c>
      <c r="D3036" s="205">
        <v>1000</v>
      </c>
      <c r="E3036" s="201">
        <v>3698.4407419059412</v>
      </c>
      <c r="F3036" s="205">
        <f t="shared" si="413"/>
        <v>614.8814217176207</v>
      </c>
      <c r="G3036" s="205">
        <f t="shared" si="414"/>
        <v>10028.624364435531</v>
      </c>
      <c r="H3036" s="205">
        <f t="shared" si="415"/>
        <v>709.9165128616919</v>
      </c>
      <c r="I3036" s="205">
        <f t="shared" si="416"/>
        <v>50.51389524589726</v>
      </c>
      <c r="J3036" s="201">
        <f t="shared" si="417"/>
        <v>11403.936194260739</v>
      </c>
      <c r="K3036" s="205">
        <v>5.7618269999999999E-2</v>
      </c>
      <c r="L3036" s="205">
        <v>0.65874710000000003</v>
      </c>
      <c r="M3036" s="205">
        <v>0.2496256</v>
      </c>
      <c r="N3036" s="205">
        <v>3.4009039999999997E-2</v>
      </c>
      <c r="O3036" s="206">
        <f t="shared" si="407"/>
        <v>11.403936194260739</v>
      </c>
      <c r="P3036" s="201">
        <v>1</v>
      </c>
      <c r="Q3036" s="201">
        <v>0</v>
      </c>
    </row>
    <row r="3037" spans="1:17" x14ac:dyDescent="0.3">
      <c r="A3037" s="205" t="s">
        <v>125</v>
      </c>
      <c r="B3037" s="205" t="s">
        <v>126</v>
      </c>
      <c r="C3037" s="200">
        <v>1970</v>
      </c>
      <c r="D3037" s="205">
        <v>1500</v>
      </c>
      <c r="E3037" s="201">
        <v>4022.9991991419006</v>
      </c>
      <c r="F3037" s="205">
        <f t="shared" si="413"/>
        <v>877.16816720502413</v>
      </c>
      <c r="G3037" s="205">
        <f t="shared" si="414"/>
        <v>1873.4274212650955</v>
      </c>
      <c r="H3037" s="205">
        <f t="shared" si="415"/>
        <v>370.7708717768644</v>
      </c>
      <c r="I3037" s="205">
        <f t="shared" si="416"/>
        <v>11.113744768895558</v>
      </c>
      <c r="J3037" s="201">
        <f t="shared" si="417"/>
        <v>3132.4802050158801</v>
      </c>
      <c r="K3037" s="205">
        <v>5.7618269999999999E-2</v>
      </c>
      <c r="L3037" s="205">
        <v>0.65874710000000003</v>
      </c>
      <c r="M3037" s="205">
        <v>0.2496256</v>
      </c>
      <c r="N3037" s="205">
        <v>3.4009039999999997E-2</v>
      </c>
      <c r="O3037" s="206">
        <f t="shared" si="407"/>
        <v>2.0883201366772535</v>
      </c>
      <c r="P3037" s="201">
        <v>1</v>
      </c>
      <c r="Q3037" s="201">
        <v>0</v>
      </c>
    </row>
    <row r="3038" spans="1:17" x14ac:dyDescent="0.3">
      <c r="A3038" s="205" t="s">
        <v>125</v>
      </c>
      <c r="B3038" s="205" t="s">
        <v>126</v>
      </c>
      <c r="C3038" s="200">
        <v>1971</v>
      </c>
      <c r="D3038" s="205">
        <v>1500</v>
      </c>
      <c r="E3038" s="201">
        <v>2350.7719430651891</v>
      </c>
      <c r="F3038" s="205">
        <f t="shared" si="413"/>
        <v>163.86204506077675</v>
      </c>
      <c r="G3038" s="205">
        <f t="shared" si="414"/>
        <v>978.44226132047868</v>
      </c>
      <c r="H3038" s="205">
        <f t="shared" si="415"/>
        <v>81.574640336287516</v>
      </c>
      <c r="I3038" s="205" t="s">
        <v>18</v>
      </c>
      <c r="J3038" s="201">
        <f t="shared" si="417"/>
        <v>1223.8789467175429</v>
      </c>
      <c r="K3038" s="205">
        <v>5.7618269999999999E-2</v>
      </c>
      <c r="L3038" s="205">
        <v>0.65874710000000003</v>
      </c>
      <c r="M3038" s="205">
        <v>0.2496256</v>
      </c>
      <c r="N3038" s="205">
        <v>3.4009039999999997E-2</v>
      </c>
      <c r="O3038" s="206">
        <f t="shared" si="407"/>
        <v>0.81591929781169525</v>
      </c>
      <c r="P3038" s="201">
        <v>1</v>
      </c>
      <c r="Q3038" s="201">
        <v>0</v>
      </c>
    </row>
    <row r="3039" spans="1:17" x14ac:dyDescent="0.3">
      <c r="A3039" s="205" t="s">
        <v>125</v>
      </c>
      <c r="B3039" s="205" t="s">
        <v>126</v>
      </c>
      <c r="C3039" s="200">
        <v>1972</v>
      </c>
      <c r="D3039" s="205">
        <v>1500</v>
      </c>
      <c r="E3039" s="201">
        <v>10671.639771857446</v>
      </c>
      <c r="F3039" s="205">
        <f t="shared" si="413"/>
        <v>85.58087070466631</v>
      </c>
      <c r="G3039" s="205">
        <f t="shared" si="414"/>
        <v>215.27062030125285</v>
      </c>
      <c r="H3039" s="205" t="s">
        <v>18</v>
      </c>
      <c r="I3039" s="205">
        <f t="shared" si="416"/>
        <v>126.17123728059566</v>
      </c>
      <c r="J3039" s="205" t="s">
        <v>18</v>
      </c>
      <c r="K3039" s="205">
        <v>5.7618269999999999E-2</v>
      </c>
      <c r="L3039" s="205">
        <v>0.65874710000000003</v>
      </c>
      <c r="M3039" s="205">
        <v>0.2496256</v>
      </c>
      <c r="N3039" s="205">
        <v>3.4009039999999997E-2</v>
      </c>
      <c r="O3039" s="206" t="e">
        <f t="shared" si="407"/>
        <v>#VALUE!</v>
      </c>
      <c r="P3039" s="201">
        <v>0</v>
      </c>
      <c r="Q3039" s="201">
        <v>0</v>
      </c>
    </row>
    <row r="3040" spans="1:17" x14ac:dyDescent="0.3">
      <c r="A3040" s="205" t="s">
        <v>125</v>
      </c>
      <c r="B3040" s="205" t="s">
        <v>126</v>
      </c>
      <c r="C3040" s="200">
        <v>1973</v>
      </c>
      <c r="D3040" s="205">
        <v>8000</v>
      </c>
      <c r="E3040" s="201">
        <v>15223.785219601772</v>
      </c>
      <c r="F3040" s="205">
        <f t="shared" si="413"/>
        <v>18.828956853980941</v>
      </c>
      <c r="G3040" s="205" t="s">
        <v>18</v>
      </c>
      <c r="H3040" s="205">
        <f t="shared" si="415"/>
        <v>926.09408583456229</v>
      </c>
      <c r="I3040" s="205">
        <f t="shared" si="416"/>
        <v>135.56544463186512</v>
      </c>
      <c r="J3040" s="205" t="s">
        <v>18</v>
      </c>
      <c r="K3040" s="205">
        <v>5.7618269999999999E-2</v>
      </c>
      <c r="L3040" s="205">
        <v>0.65874710000000003</v>
      </c>
      <c r="M3040" s="205">
        <v>0.2496256</v>
      </c>
      <c r="N3040" s="205">
        <v>3.4009039999999997E-2</v>
      </c>
      <c r="O3040" s="206" t="e">
        <f t="shared" si="407"/>
        <v>#VALUE!</v>
      </c>
      <c r="P3040" s="201">
        <v>0</v>
      </c>
      <c r="Q3040" s="201">
        <v>0</v>
      </c>
    </row>
    <row r="3041" spans="1:17" x14ac:dyDescent="0.3">
      <c r="A3041" s="205" t="s">
        <v>125</v>
      </c>
      <c r="B3041" s="205" t="s">
        <v>126</v>
      </c>
      <c r="C3041" s="200">
        <v>1974</v>
      </c>
      <c r="D3041" s="205">
        <v>1600</v>
      </c>
      <c r="E3041" s="201">
        <v>2843.9251136970402</v>
      </c>
      <c r="F3041" s="205" t="s">
        <v>18</v>
      </c>
      <c r="G3041" s="205">
        <f t="shared" si="414"/>
        <v>2443.9071688587587</v>
      </c>
      <c r="H3041" s="205">
        <f t="shared" si="415"/>
        <v>995.04735962838458</v>
      </c>
      <c r="I3041" s="205">
        <f t="shared" si="416"/>
        <v>129.70891672495642</v>
      </c>
      <c r="J3041" s="201">
        <f t="shared" si="417"/>
        <v>3568.6634452120998</v>
      </c>
      <c r="K3041" s="205">
        <v>5.7618269999999999E-2</v>
      </c>
      <c r="L3041" s="205">
        <v>0.65874710000000003</v>
      </c>
      <c r="M3041" s="205">
        <v>0.2496256</v>
      </c>
      <c r="N3041" s="205">
        <v>3.4009039999999997E-2</v>
      </c>
      <c r="O3041" s="206">
        <f t="shared" si="407"/>
        <v>2.2304146532575624</v>
      </c>
      <c r="P3041" s="201">
        <v>1</v>
      </c>
      <c r="Q3041" s="201">
        <v>0</v>
      </c>
    </row>
    <row r="3042" spans="1:17" x14ac:dyDescent="0.3">
      <c r="A3042" s="205" t="s">
        <v>125</v>
      </c>
      <c r="B3042" s="205" t="s">
        <v>126</v>
      </c>
      <c r="C3042" s="200">
        <v>1975</v>
      </c>
      <c r="D3042" s="205">
        <v>1000</v>
      </c>
      <c r="E3042" s="201">
        <v>1485.3078841948277</v>
      </c>
      <c r="F3042" s="205">
        <f t="shared" si="413"/>
        <v>213.75988313305601</v>
      </c>
      <c r="G3042" s="205">
        <f t="shared" si="414"/>
        <v>2625.870754112781</v>
      </c>
      <c r="H3042" s="205">
        <f t="shared" si="415"/>
        <v>952.06057456538872</v>
      </c>
      <c r="I3042" s="205">
        <f t="shared" si="416"/>
        <v>202.13532922245869</v>
      </c>
      <c r="J3042" s="201">
        <f t="shared" si="417"/>
        <v>3993.8265410336844</v>
      </c>
      <c r="K3042" s="205">
        <v>5.7618269999999999E-2</v>
      </c>
      <c r="L3042" s="205">
        <v>0.65874710000000003</v>
      </c>
      <c r="M3042" s="205">
        <v>0.2496256</v>
      </c>
      <c r="N3042" s="205">
        <v>3.4009039999999997E-2</v>
      </c>
      <c r="O3042" s="206">
        <f t="shared" si="407"/>
        <v>3.9938265410336844</v>
      </c>
      <c r="P3042" s="201">
        <v>1</v>
      </c>
      <c r="Q3042" s="201">
        <v>0</v>
      </c>
    </row>
    <row r="3043" spans="1:17" x14ac:dyDescent="0.3">
      <c r="A3043" s="205" t="s">
        <v>125</v>
      </c>
      <c r="B3043" s="205" t="s">
        <v>126</v>
      </c>
      <c r="C3043" s="200">
        <v>1976</v>
      </c>
      <c r="D3043" s="205">
        <v>200</v>
      </c>
      <c r="E3043" s="201">
        <v>326.78795899253726</v>
      </c>
      <c r="F3043" s="205">
        <f t="shared" si="413"/>
        <v>229.67559188582965</v>
      </c>
      <c r="G3043" s="205">
        <f t="shared" si="414"/>
        <v>2512.4311870228198</v>
      </c>
      <c r="H3043" s="205">
        <f t="shared" si="415"/>
        <v>1483.6688374136345</v>
      </c>
      <c r="I3043" s="205">
        <f t="shared" si="416"/>
        <v>71.790764668340103</v>
      </c>
      <c r="J3043" s="201">
        <f t="shared" si="417"/>
        <v>4297.5663809906237</v>
      </c>
      <c r="K3043" s="205">
        <v>5.7618269999999999E-2</v>
      </c>
      <c r="L3043" s="205">
        <v>0.65874710000000003</v>
      </c>
      <c r="M3043" s="205">
        <v>0.2496256</v>
      </c>
      <c r="N3043" s="205">
        <v>3.4009039999999997E-2</v>
      </c>
      <c r="O3043" s="206">
        <f t="shared" si="407"/>
        <v>21.487831904953119</v>
      </c>
      <c r="P3043" s="201">
        <v>0</v>
      </c>
      <c r="Q3043" s="201">
        <v>1</v>
      </c>
    </row>
    <row r="3044" spans="1:17" x14ac:dyDescent="0.3">
      <c r="A3044" s="205" t="s">
        <v>125</v>
      </c>
      <c r="B3044" s="205" t="s">
        <v>126</v>
      </c>
      <c r="C3044" s="200">
        <v>1977</v>
      </c>
      <c r="D3044" s="205" t="s">
        <v>18</v>
      </c>
      <c r="E3044" s="201" t="s">
        <v>18</v>
      </c>
      <c r="F3044" s="205">
        <f t="shared" si="413"/>
        <v>219.75343571197703</v>
      </c>
      <c r="G3044" s="205">
        <f t="shared" si="414"/>
        <v>3915.3137498982605</v>
      </c>
      <c r="H3044" s="205">
        <f t="shared" si="415"/>
        <v>526.94262186739763</v>
      </c>
      <c r="I3044" s="205">
        <f t="shared" si="416"/>
        <v>17.140036198422372</v>
      </c>
      <c r="J3044" s="201">
        <f t="shared" si="417"/>
        <v>4679.1498436760576</v>
      </c>
      <c r="K3044" s="205">
        <v>5.7618269999999999E-2</v>
      </c>
      <c r="L3044" s="205">
        <v>0.65874710000000003</v>
      </c>
      <c r="M3044" s="205">
        <v>0.2496256</v>
      </c>
      <c r="N3044" s="205">
        <v>3.4009039999999997E-2</v>
      </c>
      <c r="O3044" s="206" t="e">
        <f t="shared" si="407"/>
        <v>#VALUE!</v>
      </c>
      <c r="P3044" s="201">
        <v>0</v>
      </c>
      <c r="Q3044" s="201">
        <v>0</v>
      </c>
    </row>
    <row r="3045" spans="1:17" x14ac:dyDescent="0.3">
      <c r="A3045" s="205" t="s">
        <v>125</v>
      </c>
      <c r="B3045" s="205" t="s">
        <v>126</v>
      </c>
      <c r="C3045" s="200">
        <v>1978</v>
      </c>
      <c r="D3045" s="205">
        <v>1000</v>
      </c>
      <c r="E3045" s="201">
        <v>3709.9323380076494</v>
      </c>
      <c r="F3045" s="205">
        <f t="shared" si="413"/>
        <v>342.45859264708781</v>
      </c>
      <c r="G3045" s="205">
        <f t="shared" si="414"/>
        <v>1390.5702140387234</v>
      </c>
      <c r="H3045" s="205">
        <f t="shared" si="415"/>
        <v>125.80748589354197</v>
      </c>
      <c r="I3045" s="205">
        <f t="shared" si="416"/>
        <v>40.75927624869697</v>
      </c>
      <c r="J3045" s="201">
        <f t="shared" si="417"/>
        <v>1899.5955688280501</v>
      </c>
      <c r="K3045" s="205">
        <v>5.7618269999999999E-2</v>
      </c>
      <c r="L3045" s="205">
        <v>0.65874710000000003</v>
      </c>
      <c r="M3045" s="205">
        <v>0.2496256</v>
      </c>
      <c r="N3045" s="205">
        <v>3.4009039999999997E-2</v>
      </c>
      <c r="O3045" s="206">
        <f t="shared" si="407"/>
        <v>1.8995955688280501</v>
      </c>
      <c r="P3045" s="201">
        <v>1</v>
      </c>
      <c r="Q3045" s="201">
        <v>0</v>
      </c>
    </row>
    <row r="3046" spans="1:17" x14ac:dyDescent="0.3">
      <c r="A3046" s="205" t="s">
        <v>125</v>
      </c>
      <c r="B3046" s="205" t="s">
        <v>126</v>
      </c>
      <c r="C3046" s="200">
        <v>1979</v>
      </c>
      <c r="D3046" s="205">
        <v>1000</v>
      </c>
      <c r="E3046" s="201">
        <v>3986.1591103972692</v>
      </c>
      <c r="F3046" s="205">
        <f t="shared" si="413"/>
        <v>121.62823949652447</v>
      </c>
      <c r="G3046" s="205">
        <f t="shared" si="414"/>
        <v>331.99846686662619</v>
      </c>
      <c r="H3046" s="205">
        <f t="shared" si="415"/>
        <v>299.17218448820466</v>
      </c>
      <c r="I3046" s="205">
        <f t="shared" si="416"/>
        <v>65.045370188655809</v>
      </c>
      <c r="J3046" s="201">
        <f t="shared" si="417"/>
        <v>817.84426104001113</v>
      </c>
      <c r="K3046" s="205">
        <v>5.7618269999999999E-2</v>
      </c>
      <c r="L3046" s="205">
        <v>0.65874710000000003</v>
      </c>
      <c r="M3046" s="205">
        <v>0.2496256</v>
      </c>
      <c r="N3046" s="205">
        <v>3.4009039999999997E-2</v>
      </c>
      <c r="O3046" s="206">
        <f t="shared" si="407"/>
        <v>0.81784426104001118</v>
      </c>
      <c r="P3046" s="201">
        <v>1</v>
      </c>
      <c r="Q3046" s="201">
        <v>0</v>
      </c>
    </row>
    <row r="3047" spans="1:17" x14ac:dyDescent="0.3">
      <c r="A3047" s="205" t="s">
        <v>125</v>
      </c>
      <c r="B3047" s="205" t="s">
        <v>126</v>
      </c>
      <c r="C3047" s="200">
        <v>1980</v>
      </c>
      <c r="D3047" s="205">
        <v>1400</v>
      </c>
      <c r="E3047" s="201">
        <v>3813.954075885601</v>
      </c>
      <c r="F3047" s="205">
        <f t="shared" si="413"/>
        <v>29.038727158734087</v>
      </c>
      <c r="G3047" s="205">
        <f t="shared" si="414"/>
        <v>789.49758731584348</v>
      </c>
      <c r="H3047" s="205">
        <f t="shared" si="415"/>
        <v>477.43157585645821</v>
      </c>
      <c r="I3047" s="205">
        <f t="shared" si="416"/>
        <v>63.248049271162763</v>
      </c>
      <c r="J3047" s="201">
        <f t="shared" si="417"/>
        <v>1359.2159396021984</v>
      </c>
      <c r="K3047" s="205">
        <v>5.7618269999999999E-2</v>
      </c>
      <c r="L3047" s="205">
        <v>0.65874710000000003</v>
      </c>
      <c r="M3047" s="205">
        <v>0.2496256</v>
      </c>
      <c r="N3047" s="205">
        <v>3.4009039999999997E-2</v>
      </c>
      <c r="O3047" s="206">
        <f t="shared" si="407"/>
        <v>0.97086852828728465</v>
      </c>
      <c r="P3047" s="201">
        <v>1</v>
      </c>
      <c r="Q3047" s="201">
        <v>0</v>
      </c>
    </row>
    <row r="3048" spans="1:17" x14ac:dyDescent="0.3">
      <c r="A3048" s="205" t="s">
        <v>125</v>
      </c>
      <c r="B3048" s="205" t="s">
        <v>126</v>
      </c>
      <c r="C3048" s="200">
        <v>1981</v>
      </c>
      <c r="D3048" s="205">
        <v>1200</v>
      </c>
      <c r="E3048" s="201">
        <v>5943.5764497456767</v>
      </c>
      <c r="F3048" s="205">
        <f t="shared" si="413"/>
        <v>69.054550904759722</v>
      </c>
      <c r="G3048" s="205">
        <f t="shared" si="414"/>
        <v>1259.9135106490355</v>
      </c>
      <c r="H3048" s="205">
        <f t="shared" si="415"/>
        <v>464.2392801485596</v>
      </c>
      <c r="I3048" s="205">
        <f t="shared" si="416"/>
        <v>100.47619759741468</v>
      </c>
      <c r="J3048" s="201">
        <f t="shared" si="417"/>
        <v>1893.6835392997696</v>
      </c>
      <c r="K3048" s="205">
        <v>5.7618269999999999E-2</v>
      </c>
      <c r="L3048" s="205">
        <v>0.65874710000000003</v>
      </c>
      <c r="M3048" s="205">
        <v>0.2496256</v>
      </c>
      <c r="N3048" s="205">
        <v>3.4009039999999997E-2</v>
      </c>
      <c r="O3048" s="206">
        <f t="shared" si="407"/>
        <v>1.5780696160831413</v>
      </c>
      <c r="P3048" s="201">
        <v>1</v>
      </c>
      <c r="Q3048" s="201">
        <v>0</v>
      </c>
    </row>
    <row r="3049" spans="1:17" x14ac:dyDescent="0.3">
      <c r="A3049" s="205" t="s">
        <v>125</v>
      </c>
      <c r="B3049" s="205" t="s">
        <v>126</v>
      </c>
      <c r="C3049" s="200">
        <v>1982</v>
      </c>
      <c r="D3049" s="205">
        <v>1000</v>
      </c>
      <c r="E3049" s="201">
        <v>2110.9318189616674</v>
      </c>
      <c r="F3049" s="205">
        <f t="shared" si="413"/>
        <v>110.20016153881208</v>
      </c>
      <c r="G3049" s="205">
        <f t="shared" si="414"/>
        <v>1225.099827517495</v>
      </c>
      <c r="H3049" s="205">
        <f t="shared" si="415"/>
        <v>737.49306393162533</v>
      </c>
      <c r="I3049" s="205">
        <f t="shared" si="416"/>
        <v>75.701211900348696</v>
      </c>
      <c r="J3049" s="201">
        <f t="shared" si="417"/>
        <v>2148.4942648882811</v>
      </c>
      <c r="K3049" s="205">
        <v>5.7618269999999999E-2</v>
      </c>
      <c r="L3049" s="205">
        <v>0.65874710000000003</v>
      </c>
      <c r="M3049" s="205">
        <v>0.2496256</v>
      </c>
      <c r="N3049" s="205">
        <v>3.4009039999999997E-2</v>
      </c>
      <c r="O3049" s="206">
        <f t="shared" si="407"/>
        <v>2.148494264888281</v>
      </c>
      <c r="P3049" s="201">
        <v>1</v>
      </c>
      <c r="Q3049" s="201">
        <v>0</v>
      </c>
    </row>
    <row r="3050" spans="1:17" x14ac:dyDescent="0.3">
      <c r="A3050" s="205" t="s">
        <v>125</v>
      </c>
      <c r="B3050" s="205" t="s">
        <v>126</v>
      </c>
      <c r="C3050" s="200">
        <v>1983</v>
      </c>
      <c r="D3050" s="205">
        <v>200</v>
      </c>
      <c r="E3050" s="201">
        <v>503.98471107747747</v>
      </c>
      <c r="F3050" s="205">
        <f t="shared" si="413"/>
        <v>107.1551322789223</v>
      </c>
      <c r="G3050" s="205">
        <f t="shared" si="414"/>
        <v>1946.2002981067358</v>
      </c>
      <c r="H3050" s="205">
        <f t="shared" si="415"/>
        <v>555.64521789946684</v>
      </c>
      <c r="I3050" s="205">
        <f t="shared" si="416"/>
        <v>51.273929273249465</v>
      </c>
      <c r="J3050" s="201">
        <f t="shared" si="417"/>
        <v>2660.2745775583744</v>
      </c>
      <c r="K3050" s="205">
        <v>5.7618269999999999E-2</v>
      </c>
      <c r="L3050" s="205">
        <v>0.65874710000000003</v>
      </c>
      <c r="M3050" s="205">
        <v>0.2496256</v>
      </c>
      <c r="N3050" s="205">
        <v>3.4009039999999997E-2</v>
      </c>
      <c r="O3050" s="206">
        <f t="shared" si="407"/>
        <v>13.301372887791873</v>
      </c>
      <c r="P3050" s="201">
        <v>1</v>
      </c>
      <c r="Q3050" s="201">
        <v>0</v>
      </c>
    </row>
    <row r="3051" spans="1:17" x14ac:dyDescent="0.3">
      <c r="A3051" s="205" t="s">
        <v>125</v>
      </c>
      <c r="B3051" s="205" t="s">
        <v>126</v>
      </c>
      <c r="C3051" s="200">
        <v>1984</v>
      </c>
      <c r="D3051" s="205">
        <v>1000</v>
      </c>
      <c r="E3051" s="201">
        <v>1198.4835869726689</v>
      </c>
      <c r="F3051" s="205">
        <f t="shared" si="413"/>
        <v>170.22723022294045</v>
      </c>
      <c r="G3051" s="205">
        <f t="shared" si="414"/>
        <v>1466.3146565101572</v>
      </c>
      <c r="H3051" s="205">
        <f t="shared" si="415"/>
        <v>376.34950469617672</v>
      </c>
      <c r="I3051" s="205">
        <f t="shared" si="416"/>
        <v>18.580852496868136</v>
      </c>
      <c r="J3051" s="201">
        <f t="shared" si="417"/>
        <v>2031.4722439261425</v>
      </c>
      <c r="K3051" s="205">
        <v>5.7618269999999999E-2</v>
      </c>
      <c r="L3051" s="205">
        <v>0.65874710000000003</v>
      </c>
      <c r="M3051" s="205">
        <v>0.2496256</v>
      </c>
      <c r="N3051" s="205">
        <v>3.4009039999999997E-2</v>
      </c>
      <c r="O3051" s="206">
        <f t="shared" si="407"/>
        <v>2.0314722439261423</v>
      </c>
      <c r="P3051" s="201">
        <v>1</v>
      </c>
      <c r="Q3051" s="201">
        <v>0</v>
      </c>
    </row>
    <row r="3052" spans="1:17" x14ac:dyDescent="0.3">
      <c r="A3052" s="205" t="s">
        <v>125</v>
      </c>
      <c r="B3052" s="205" t="s">
        <v>126</v>
      </c>
      <c r="C3052" s="200">
        <v>1985</v>
      </c>
      <c r="D3052" s="205">
        <v>1000</v>
      </c>
      <c r="E3052" s="201">
        <v>1912.5905991070556</v>
      </c>
      <c r="F3052" s="205">
        <f t="shared" si="413"/>
        <v>128.25333695398353</v>
      </c>
      <c r="G3052" s="205">
        <f t="shared" si="414"/>
        <v>993.16394153902013</v>
      </c>
      <c r="H3052" s="205">
        <f t="shared" si="415"/>
        <v>136.38304559735315</v>
      </c>
      <c r="I3052" s="205">
        <f t="shared" si="416"/>
        <v>9.2974406060534918</v>
      </c>
      <c r="J3052" s="201">
        <f t="shared" si="417"/>
        <v>1267.0977646964104</v>
      </c>
      <c r="K3052" s="205">
        <v>5.7618269999999999E-2</v>
      </c>
      <c r="L3052" s="205">
        <v>0.65874710000000003</v>
      </c>
      <c r="M3052" s="205">
        <v>0.2496256</v>
      </c>
      <c r="N3052" s="205">
        <v>3.4009039999999997E-2</v>
      </c>
      <c r="O3052" s="206">
        <f t="shared" si="407"/>
        <v>1.2670977646964103</v>
      </c>
      <c r="P3052" s="201">
        <v>1</v>
      </c>
      <c r="Q3052" s="201">
        <v>0</v>
      </c>
    </row>
    <row r="3053" spans="1:17" x14ac:dyDescent="0.3">
      <c r="A3053" s="205" t="s">
        <v>125</v>
      </c>
      <c r="B3053" s="205" t="s">
        <v>126</v>
      </c>
      <c r="C3053" s="200">
        <v>1986</v>
      </c>
      <c r="D3053" s="205">
        <v>1000</v>
      </c>
      <c r="E3053" s="201">
        <v>1859.7422706187169</v>
      </c>
      <c r="F3053" s="205">
        <f t="shared" si="413"/>
        <v>86.86852380505276</v>
      </c>
      <c r="G3053" s="205">
        <f t="shared" si="414"/>
        <v>359.90673943868001</v>
      </c>
      <c r="H3053" s="205">
        <f t="shared" si="415"/>
        <v>68.243008028173293</v>
      </c>
      <c r="I3053" s="205">
        <f t="shared" si="416"/>
        <v>113.40825453213453</v>
      </c>
      <c r="J3053" s="201">
        <f t="shared" si="417"/>
        <v>628.42652580404058</v>
      </c>
      <c r="K3053" s="205">
        <v>5.7618269999999999E-2</v>
      </c>
      <c r="L3053" s="205">
        <v>0.65874710000000003</v>
      </c>
      <c r="M3053" s="205">
        <v>0.2496256</v>
      </c>
      <c r="N3053" s="205">
        <v>3.4009039999999997E-2</v>
      </c>
      <c r="O3053" s="206">
        <f t="shared" si="407"/>
        <v>0.62842652580404057</v>
      </c>
      <c r="P3053" s="201">
        <v>1</v>
      </c>
      <c r="Q3053" s="201">
        <v>0</v>
      </c>
    </row>
    <row r="3054" spans="1:17" x14ac:dyDescent="0.3">
      <c r="A3054" s="205" t="s">
        <v>125</v>
      </c>
      <c r="B3054" s="205" t="s">
        <v>126</v>
      </c>
      <c r="C3054" s="200">
        <v>1987</v>
      </c>
      <c r="D3054" s="205">
        <v>1600</v>
      </c>
      <c r="E3054" s="201">
        <v>2954.3967603147485</v>
      </c>
      <c r="F3054" s="205">
        <f t="shared" si="413"/>
        <v>31.479764674178469</v>
      </c>
      <c r="G3054" s="205">
        <f t="shared" si="414"/>
        <v>180.08923617543982</v>
      </c>
      <c r="H3054" s="205">
        <f t="shared" si="415"/>
        <v>832.41407527342153</v>
      </c>
      <c r="I3054" s="205">
        <f t="shared" si="416"/>
        <v>24.685038047338509</v>
      </c>
      <c r="J3054" s="201">
        <f t="shared" si="417"/>
        <v>1068.6681141703784</v>
      </c>
      <c r="K3054" s="205">
        <v>5.7618269999999999E-2</v>
      </c>
      <c r="L3054" s="205">
        <v>0.65874710000000003</v>
      </c>
      <c r="M3054" s="205">
        <v>0.2496256</v>
      </c>
      <c r="N3054" s="205">
        <v>3.4009039999999997E-2</v>
      </c>
      <c r="O3054" s="206">
        <f t="shared" si="407"/>
        <v>0.66791757135648655</v>
      </c>
      <c r="P3054" s="201">
        <v>1</v>
      </c>
      <c r="Q3054" s="201">
        <v>0</v>
      </c>
    </row>
    <row r="3055" spans="1:17" x14ac:dyDescent="0.3">
      <c r="A3055" s="205" t="s">
        <v>125</v>
      </c>
      <c r="B3055" s="205" t="s">
        <v>126</v>
      </c>
      <c r="C3055" s="200">
        <v>1988</v>
      </c>
      <c r="D3055" s="205">
        <v>800</v>
      </c>
      <c r="E3055" s="201">
        <v>2225.9144010048121</v>
      </c>
      <c r="F3055" s="205">
        <f t="shared" si="413"/>
        <v>15.751766093619629</v>
      </c>
      <c r="G3055" s="205">
        <f t="shared" si="414"/>
        <v>2196.6911970789383</v>
      </c>
      <c r="H3055" s="205">
        <f t="shared" si="415"/>
        <v>181.18763227629196</v>
      </c>
      <c r="I3055" s="205">
        <f t="shared" si="416"/>
        <v>45.739013812051645</v>
      </c>
      <c r="J3055" s="201">
        <f t="shared" si="417"/>
        <v>2439.3696092609016</v>
      </c>
      <c r="K3055" s="205">
        <v>5.7618269999999999E-2</v>
      </c>
      <c r="L3055" s="205">
        <v>0.65874710000000003</v>
      </c>
      <c r="M3055" s="205">
        <v>0.2496256</v>
      </c>
      <c r="N3055" s="205">
        <v>3.4009039999999997E-2</v>
      </c>
      <c r="O3055" s="206">
        <f t="shared" si="407"/>
        <v>3.049212011576127</v>
      </c>
      <c r="P3055" s="201">
        <v>1</v>
      </c>
      <c r="Q3055" s="201">
        <v>0</v>
      </c>
    </row>
    <row r="3056" spans="1:17" x14ac:dyDescent="0.3">
      <c r="A3056" s="205" t="s">
        <v>125</v>
      </c>
      <c r="B3056" s="205" t="s">
        <v>126</v>
      </c>
      <c r="C3056" s="200">
        <v>1989</v>
      </c>
      <c r="D3056" s="205">
        <v>1400</v>
      </c>
      <c r="E3056" s="201">
        <v>1507.6558842369402</v>
      </c>
      <c r="F3056" s="205">
        <f t="shared" si="413"/>
        <v>192.13677980505335</v>
      </c>
      <c r="G3056" s="205">
        <f t="shared" si="414"/>
        <v>478.14337679257949</v>
      </c>
      <c r="H3056" s="205">
        <f t="shared" si="415"/>
        <v>335.72334785814832</v>
      </c>
      <c r="I3056" s="205" t="s">
        <v>18</v>
      </c>
      <c r="J3056" s="201">
        <f t="shared" si="417"/>
        <v>1006.0035044557812</v>
      </c>
      <c r="K3056" s="205">
        <v>5.7618269999999999E-2</v>
      </c>
      <c r="L3056" s="205">
        <v>0.65874710000000003</v>
      </c>
      <c r="M3056" s="205">
        <v>0.2496256</v>
      </c>
      <c r="N3056" s="205">
        <v>3.4009039999999997E-2</v>
      </c>
      <c r="O3056" s="206">
        <f t="shared" si="407"/>
        <v>0.71857393175412942</v>
      </c>
      <c r="P3056" s="201">
        <v>1</v>
      </c>
      <c r="Q3056" s="201">
        <v>0</v>
      </c>
    </row>
    <row r="3057" spans="1:17" x14ac:dyDescent="0.3">
      <c r="A3057" s="205" t="s">
        <v>125</v>
      </c>
      <c r="B3057" s="205" t="s">
        <v>126</v>
      </c>
      <c r="C3057" s="200">
        <v>1990</v>
      </c>
      <c r="D3057" s="205">
        <v>200</v>
      </c>
      <c r="E3057" s="201">
        <v>546.35039674357574</v>
      </c>
      <c r="F3057" s="205">
        <f t="shared" si="413"/>
        <v>41.82150355234441</v>
      </c>
      <c r="G3057" s="205">
        <f t="shared" si="414"/>
        <v>885.95393182368491</v>
      </c>
      <c r="H3057" s="205" t="s">
        <v>18</v>
      </c>
      <c r="I3057" s="205" t="s">
        <v>18</v>
      </c>
      <c r="J3057" s="205" t="s">
        <v>18</v>
      </c>
      <c r="K3057" s="205">
        <v>5.7618269999999999E-2</v>
      </c>
      <c r="L3057" s="205">
        <v>0.65874710000000003</v>
      </c>
      <c r="M3057" s="205">
        <v>0.2496256</v>
      </c>
      <c r="N3057" s="205">
        <v>3.4009039999999997E-2</v>
      </c>
      <c r="O3057" s="206" t="e">
        <f t="shared" si="407"/>
        <v>#VALUE!</v>
      </c>
      <c r="P3057" s="201">
        <v>0</v>
      </c>
      <c r="Q3057" s="201">
        <v>0</v>
      </c>
    </row>
    <row r="3058" spans="1:17" x14ac:dyDescent="0.3">
      <c r="A3058" s="205" t="s">
        <v>125</v>
      </c>
      <c r="B3058" s="205" t="s">
        <v>126</v>
      </c>
      <c r="C3058" s="200">
        <v>1991</v>
      </c>
      <c r="D3058" s="205">
        <v>200</v>
      </c>
      <c r="E3058" s="201">
        <v>273.38144816947175</v>
      </c>
      <c r="F3058" s="205">
        <f t="shared" si="413"/>
        <v>77.491244897136795</v>
      </c>
      <c r="G3058" s="205" t="s">
        <v>18</v>
      </c>
      <c r="H3058" s="205" t="s">
        <v>18</v>
      </c>
      <c r="I3058" s="205">
        <f t="shared" si="416"/>
        <v>15.734591077597933</v>
      </c>
      <c r="J3058" s="205" t="s">
        <v>18</v>
      </c>
      <c r="K3058" s="205">
        <v>5.7618269999999999E-2</v>
      </c>
      <c r="L3058" s="205">
        <v>0.65874710000000003</v>
      </c>
      <c r="M3058" s="205">
        <v>0.2496256</v>
      </c>
      <c r="N3058" s="205">
        <v>3.4009039999999997E-2</v>
      </c>
      <c r="O3058" s="206" t="e">
        <f t="shared" si="407"/>
        <v>#VALUE!</v>
      </c>
      <c r="P3058" s="201">
        <v>0</v>
      </c>
      <c r="Q3058" s="201">
        <v>0</v>
      </c>
    </row>
    <row r="3059" spans="1:17" x14ac:dyDescent="0.3">
      <c r="A3059" s="205" t="s">
        <v>125</v>
      </c>
      <c r="B3059" s="205" t="s">
        <v>126</v>
      </c>
      <c r="C3059" s="200">
        <v>1992</v>
      </c>
      <c r="D3059" s="205">
        <v>2400</v>
      </c>
      <c r="E3059" s="201">
        <v>3334.6502733430448</v>
      </c>
      <c r="F3059" s="205" t="s">
        <v>18</v>
      </c>
      <c r="G3059" s="205" t="s">
        <v>18</v>
      </c>
      <c r="H3059" s="205">
        <f t="shared" si="415"/>
        <v>115.49154984968794</v>
      </c>
      <c r="I3059" s="205">
        <f t="shared" si="416"/>
        <v>154.67600935292188</v>
      </c>
      <c r="J3059" s="205" t="s">
        <v>18</v>
      </c>
      <c r="K3059" s="205">
        <v>5.7618269999999999E-2</v>
      </c>
      <c r="L3059" s="205">
        <v>0.65874710000000003</v>
      </c>
      <c r="M3059" s="205">
        <v>0.2496256</v>
      </c>
      <c r="N3059" s="205">
        <v>3.4009039999999997E-2</v>
      </c>
      <c r="O3059" s="206" t="e">
        <f t="shared" si="407"/>
        <v>#VALUE!</v>
      </c>
      <c r="P3059" s="201">
        <v>0</v>
      </c>
      <c r="Q3059" s="201">
        <v>0</v>
      </c>
    </row>
    <row r="3060" spans="1:17" x14ac:dyDescent="0.3">
      <c r="A3060" s="205" t="s">
        <v>125</v>
      </c>
      <c r="B3060" s="205" t="s">
        <v>126</v>
      </c>
      <c r="C3060" s="200">
        <v>1993</v>
      </c>
      <c r="D3060" s="205">
        <v>650</v>
      </c>
      <c r="E3060" s="201">
        <v>725.83754341017891</v>
      </c>
      <c r="F3060" s="205" t="s">
        <v>18</v>
      </c>
      <c r="G3060" s="205">
        <f t="shared" si="414"/>
        <v>304.7753256796874</v>
      </c>
      <c r="H3060" s="205">
        <f t="shared" si="415"/>
        <v>1135.3184812134875</v>
      </c>
      <c r="I3060" s="205" t="s">
        <v>18</v>
      </c>
      <c r="J3060" s="201">
        <f t="shared" si="417"/>
        <v>1440.093806893175</v>
      </c>
      <c r="K3060" s="205">
        <v>5.7618269999999999E-2</v>
      </c>
      <c r="L3060" s="205">
        <v>0.65874710000000003</v>
      </c>
      <c r="M3060" s="205">
        <v>0.2496256</v>
      </c>
      <c r="N3060" s="205">
        <v>3.4009039999999997E-2</v>
      </c>
      <c r="O3060" s="206">
        <f t="shared" si="407"/>
        <v>2.2155289336818078</v>
      </c>
      <c r="P3060" s="201">
        <v>1</v>
      </c>
      <c r="Q3060" s="201">
        <v>0</v>
      </c>
    </row>
    <row r="3061" spans="1:17" x14ac:dyDescent="0.3">
      <c r="A3061" s="205" t="s">
        <v>125</v>
      </c>
      <c r="B3061" s="205" t="s">
        <v>126</v>
      </c>
      <c r="C3061" s="200">
        <v>1994</v>
      </c>
      <c r="D3061" s="205">
        <v>1000</v>
      </c>
      <c r="E3061" s="201">
        <v>1344.9075249419463</v>
      </c>
      <c r="F3061" s="205">
        <f t="shared" si="413"/>
        <v>26.657615653033098</v>
      </c>
      <c r="G3061" s="205">
        <f t="shared" si="414"/>
        <v>2996.0378946541914</v>
      </c>
      <c r="H3061" s="205" t="s">
        <v>18</v>
      </c>
      <c r="I3061" s="205" t="s">
        <v>18</v>
      </c>
      <c r="J3061" s="205" t="s">
        <v>18</v>
      </c>
      <c r="K3061" s="205">
        <v>5.7618269999999999E-2</v>
      </c>
      <c r="L3061" s="205">
        <v>0.65874710000000003</v>
      </c>
      <c r="M3061" s="205">
        <v>0.2496256</v>
      </c>
      <c r="N3061" s="205">
        <v>3.4009039999999997E-2</v>
      </c>
      <c r="O3061" s="206" t="e">
        <f t="shared" si="407"/>
        <v>#VALUE!</v>
      </c>
      <c r="P3061" s="201">
        <v>0</v>
      </c>
      <c r="Q3061" s="201">
        <v>0</v>
      </c>
    </row>
    <row r="3062" spans="1:17" x14ac:dyDescent="0.3">
      <c r="A3062" s="205" t="s">
        <v>125</v>
      </c>
      <c r="B3062" s="205" t="s">
        <v>126</v>
      </c>
      <c r="C3062" s="200">
        <v>1995</v>
      </c>
      <c r="D3062" s="205" t="s">
        <v>18</v>
      </c>
      <c r="E3062" s="205" t="s">
        <v>18</v>
      </c>
      <c r="F3062" s="205">
        <f t="shared" si="413"/>
        <v>262.05279741560418</v>
      </c>
      <c r="G3062" s="205" t="s">
        <v>18</v>
      </c>
      <c r="H3062" s="205" t="s">
        <v>18</v>
      </c>
      <c r="I3062" s="205">
        <f t="shared" si="416"/>
        <v>42.695836011401106</v>
      </c>
      <c r="J3062" s="205" t="s">
        <v>18</v>
      </c>
      <c r="K3062" s="205">
        <v>5.7618269999999999E-2</v>
      </c>
      <c r="L3062" s="205">
        <v>0.65874710000000003</v>
      </c>
      <c r="M3062" s="205">
        <v>0.2496256</v>
      </c>
      <c r="N3062" s="205">
        <v>3.4009039999999997E-2</v>
      </c>
      <c r="O3062" s="206" t="e">
        <f t="shared" si="407"/>
        <v>#VALUE!</v>
      </c>
      <c r="P3062" s="201">
        <v>0</v>
      </c>
      <c r="Q3062" s="201">
        <v>0</v>
      </c>
    </row>
    <row r="3063" spans="1:17" x14ac:dyDescent="0.3">
      <c r="A3063" s="205" t="s">
        <v>125</v>
      </c>
      <c r="B3063" s="205" t="s">
        <v>126</v>
      </c>
      <c r="C3063" s="200">
        <v>1996</v>
      </c>
      <c r="D3063" s="205" t="s">
        <v>18</v>
      </c>
      <c r="E3063" s="205" t="s">
        <v>18</v>
      </c>
      <c r="F3063" s="205" t="s">
        <v>18</v>
      </c>
      <c r="G3063" s="205" t="s">
        <v>18</v>
      </c>
      <c r="H3063" s="205">
        <f t="shared" si="415"/>
        <v>313.38649023458498</v>
      </c>
      <c r="I3063" s="205">
        <f t="shared" si="416"/>
        <v>131.58975098495679</v>
      </c>
      <c r="J3063" s="205" t="s">
        <v>18</v>
      </c>
      <c r="K3063" s="205">
        <v>5.7618269999999999E-2</v>
      </c>
      <c r="L3063" s="205">
        <v>0.65874710000000003</v>
      </c>
      <c r="M3063" s="205">
        <v>0.2496256</v>
      </c>
      <c r="N3063" s="205">
        <v>3.4009039999999997E-2</v>
      </c>
      <c r="O3063" s="206" t="e">
        <f t="shared" si="407"/>
        <v>#VALUE!</v>
      </c>
      <c r="P3063" s="201">
        <v>0</v>
      </c>
      <c r="Q3063" s="201">
        <v>0</v>
      </c>
    </row>
    <row r="3064" spans="1:17" x14ac:dyDescent="0.3">
      <c r="A3064" s="205" t="s">
        <v>125</v>
      </c>
      <c r="B3064" s="205" t="s">
        <v>126</v>
      </c>
      <c r="C3064" s="200">
        <v>1997</v>
      </c>
      <c r="D3064" s="205">
        <v>400</v>
      </c>
      <c r="E3064" s="201">
        <v>462.65907763341556</v>
      </c>
      <c r="F3064" s="205" t="s">
        <v>18</v>
      </c>
      <c r="G3064" s="205">
        <f t="shared" si="414"/>
        <v>827.00829410609799</v>
      </c>
      <c r="H3064" s="205">
        <f t="shared" si="415"/>
        <v>965.86585635673441</v>
      </c>
      <c r="I3064" s="205" t="s">
        <v>18</v>
      </c>
      <c r="J3064" s="201">
        <f t="shared" si="417"/>
        <v>1792.8741504628324</v>
      </c>
      <c r="K3064" s="205">
        <v>5.7618269999999999E-2</v>
      </c>
      <c r="L3064" s="205">
        <v>0.65874710000000003</v>
      </c>
      <c r="M3064" s="205">
        <v>0.2496256</v>
      </c>
      <c r="N3064" s="205">
        <v>3.4009039999999997E-2</v>
      </c>
      <c r="O3064" s="206">
        <f t="shared" si="407"/>
        <v>4.4821853761570809</v>
      </c>
      <c r="P3064" s="201">
        <v>1</v>
      </c>
      <c r="Q3064" s="201">
        <v>0</v>
      </c>
    </row>
    <row r="3065" spans="1:17" x14ac:dyDescent="0.3">
      <c r="A3065" s="205" t="s">
        <v>125</v>
      </c>
      <c r="B3065" s="205" t="s">
        <v>126</v>
      </c>
      <c r="C3065" s="200">
        <v>1998</v>
      </c>
      <c r="D3065" s="205">
        <v>3000</v>
      </c>
      <c r="E3065" s="201">
        <v>4548.0851371553536</v>
      </c>
      <c r="F3065" s="205">
        <f t="shared" si="413"/>
        <v>72.335479248477242</v>
      </c>
      <c r="G3065" s="205">
        <f t="shared" si="414"/>
        <v>2548.8625039419649</v>
      </c>
      <c r="H3065" s="205" t="s">
        <v>18</v>
      </c>
      <c r="I3065" s="205" t="s">
        <v>18</v>
      </c>
      <c r="J3065" s="205" t="s">
        <v>18</v>
      </c>
      <c r="K3065" s="205">
        <v>5.7618269999999999E-2</v>
      </c>
      <c r="L3065" s="205">
        <v>0.65874710000000003</v>
      </c>
      <c r="M3065" s="205">
        <v>0.2496256</v>
      </c>
      <c r="N3065" s="205">
        <v>3.4009039999999997E-2</v>
      </c>
      <c r="O3065" s="206" t="e">
        <f t="shared" si="407"/>
        <v>#VALUE!</v>
      </c>
      <c r="P3065" s="201">
        <v>0</v>
      </c>
      <c r="Q3065" s="201">
        <v>0</v>
      </c>
    </row>
    <row r="3066" spans="1:17" x14ac:dyDescent="0.3">
      <c r="A3066" s="205" t="s">
        <v>125</v>
      </c>
      <c r="B3066" s="205" t="s">
        <v>126</v>
      </c>
      <c r="C3066" s="200">
        <v>1999</v>
      </c>
      <c r="D3066" s="205" t="s">
        <v>18</v>
      </c>
      <c r="E3066" s="205" t="s">
        <v>18</v>
      </c>
      <c r="F3066" s="205">
        <f t="shared" si="413"/>
        <v>222.93995365596933</v>
      </c>
      <c r="G3066" s="205" t="s">
        <v>18</v>
      </c>
      <c r="H3066" s="205" t="s">
        <v>18</v>
      </c>
      <c r="I3066" s="205" t="s">
        <v>18</v>
      </c>
      <c r="J3066" s="205" t="s">
        <v>18</v>
      </c>
      <c r="K3066" s="205">
        <v>5.7618269999999999E-2</v>
      </c>
      <c r="L3066" s="205">
        <v>0.65874710000000003</v>
      </c>
      <c r="M3066" s="205">
        <v>0.2496256</v>
      </c>
      <c r="N3066" s="205">
        <v>3.4009039999999997E-2</v>
      </c>
      <c r="O3066" s="206" t="e">
        <f t="shared" si="407"/>
        <v>#VALUE!</v>
      </c>
      <c r="P3066" s="201">
        <v>0</v>
      </c>
      <c r="Q3066" s="201">
        <v>0</v>
      </c>
    </row>
    <row r="3067" spans="1:17" x14ac:dyDescent="0.3">
      <c r="A3067" s="205" t="s">
        <v>125</v>
      </c>
      <c r="B3067" s="205" t="s">
        <v>126</v>
      </c>
      <c r="C3067" s="200">
        <v>2000</v>
      </c>
      <c r="D3067" s="205" t="s">
        <v>18</v>
      </c>
      <c r="E3067" s="205" t="s">
        <v>18</v>
      </c>
      <c r="F3067" s="205" t="s">
        <v>18</v>
      </c>
      <c r="G3067" s="205" t="s">
        <v>18</v>
      </c>
      <c r="H3067" s="205" t="s">
        <v>18</v>
      </c>
      <c r="I3067" s="205" t="s">
        <v>18</v>
      </c>
      <c r="J3067" s="205" t="s">
        <v>18</v>
      </c>
      <c r="K3067" s="205">
        <v>5.7618269999999999E-2</v>
      </c>
      <c r="L3067" s="205">
        <v>0.65874710000000003</v>
      </c>
      <c r="M3067" s="205">
        <v>0.2496256</v>
      </c>
      <c r="N3067" s="205">
        <v>3.4009039999999997E-2</v>
      </c>
      <c r="O3067" s="206" t="e">
        <f t="shared" si="407"/>
        <v>#VALUE!</v>
      </c>
      <c r="P3067" s="201">
        <v>0</v>
      </c>
      <c r="Q3067" s="201">
        <v>0</v>
      </c>
    </row>
    <row r="3068" spans="1:17" x14ac:dyDescent="0.3">
      <c r="A3068" s="205" t="s">
        <v>125</v>
      </c>
      <c r="B3068" s="205" t="s">
        <v>126</v>
      </c>
      <c r="C3068" s="200">
        <v>2001</v>
      </c>
      <c r="D3068" s="205">
        <v>800</v>
      </c>
      <c r="E3068" s="201">
        <v>1255.4260870463004</v>
      </c>
      <c r="F3068" s="205" t="s">
        <v>18</v>
      </c>
      <c r="G3068" s="205" t="s">
        <v>18</v>
      </c>
      <c r="H3068" s="205" t="s">
        <v>18</v>
      </c>
      <c r="I3068" s="205" t="s">
        <v>18</v>
      </c>
      <c r="J3068" s="205" t="s">
        <v>18</v>
      </c>
      <c r="K3068" s="205">
        <v>5.7618269999999999E-2</v>
      </c>
      <c r="L3068" s="205">
        <v>0.65874710000000003</v>
      </c>
      <c r="M3068" s="205">
        <v>0.2496256</v>
      </c>
      <c r="N3068" s="205">
        <v>3.4009039999999997E-2</v>
      </c>
      <c r="O3068" s="206" t="e">
        <f t="shared" si="407"/>
        <v>#VALUE!</v>
      </c>
      <c r="P3068" s="201">
        <v>0</v>
      </c>
      <c r="Q3068" s="201">
        <v>0</v>
      </c>
    </row>
    <row r="3069" spans="1:17" x14ac:dyDescent="0.3">
      <c r="A3069" s="205" t="s">
        <v>125</v>
      </c>
      <c r="B3069" s="205" t="s">
        <v>126</v>
      </c>
      <c r="C3069" s="200">
        <v>2002</v>
      </c>
      <c r="D3069" s="205">
        <v>2720</v>
      </c>
      <c r="E3069" s="201">
        <v>3869.2580262470451</v>
      </c>
      <c r="F3069" s="205" t="s">
        <v>18</v>
      </c>
      <c r="G3069" s="205" t="s">
        <v>18</v>
      </c>
      <c r="H3069" s="205" t="s">
        <v>18</v>
      </c>
      <c r="I3069" s="205">
        <f t="shared" si="416"/>
        <v>61.664355551993992</v>
      </c>
      <c r="J3069" s="205" t="s">
        <v>18</v>
      </c>
      <c r="K3069" s="205">
        <v>5.7618269999999999E-2</v>
      </c>
      <c r="L3069" s="205">
        <v>0.65874710000000003</v>
      </c>
      <c r="M3069" s="205">
        <v>0.2496256</v>
      </c>
      <c r="N3069" s="205">
        <v>3.4009039999999997E-2</v>
      </c>
      <c r="O3069" s="206" t="e">
        <f t="shared" si="407"/>
        <v>#VALUE!</v>
      </c>
      <c r="P3069" s="201">
        <v>0</v>
      </c>
      <c r="Q3069" s="201">
        <v>0</v>
      </c>
    </row>
    <row r="3070" spans="1:17" x14ac:dyDescent="0.3">
      <c r="A3070" s="205" t="s">
        <v>125</v>
      </c>
      <c r="B3070" s="205" t="s">
        <v>126</v>
      </c>
      <c r="C3070" s="200">
        <v>2003</v>
      </c>
      <c r="D3070" s="205" t="s">
        <v>18</v>
      </c>
      <c r="E3070" s="205" t="s">
        <v>18</v>
      </c>
      <c r="F3070" s="205" t="s">
        <v>18</v>
      </c>
      <c r="G3070" s="205" t="s">
        <v>18</v>
      </c>
      <c r="H3070" s="205">
        <f t="shared" si="415"/>
        <v>452.61500334263576</v>
      </c>
      <c r="I3070" s="205" t="s">
        <v>18</v>
      </c>
      <c r="J3070" s="205" t="s">
        <v>18</v>
      </c>
      <c r="K3070" s="205">
        <v>5.7618269999999999E-2</v>
      </c>
      <c r="L3070" s="205">
        <v>0.65874710000000003</v>
      </c>
      <c r="M3070" s="205">
        <v>0.2496256</v>
      </c>
      <c r="N3070" s="205">
        <v>3.4009039999999997E-2</v>
      </c>
      <c r="O3070" s="206" t="e">
        <f t="shared" si="407"/>
        <v>#VALUE!</v>
      </c>
      <c r="P3070" s="201">
        <v>0</v>
      </c>
      <c r="Q3070" s="201">
        <v>0</v>
      </c>
    </row>
    <row r="3071" spans="1:17" x14ac:dyDescent="0.3">
      <c r="A3071" s="205" t="s">
        <v>125</v>
      </c>
      <c r="B3071" s="205" t="s">
        <v>126</v>
      </c>
      <c r="C3071" s="200">
        <v>2004</v>
      </c>
      <c r="D3071" s="205" t="s">
        <v>18</v>
      </c>
      <c r="E3071" s="205" t="s">
        <v>18</v>
      </c>
      <c r="F3071" s="205" t="s">
        <v>18</v>
      </c>
      <c r="G3071" s="205">
        <f t="shared" si="414"/>
        <v>1194.4240529354827</v>
      </c>
      <c r="H3071" s="205" t="s">
        <v>18</v>
      </c>
      <c r="I3071" s="205" t="s">
        <v>18</v>
      </c>
      <c r="J3071" s="205" t="s">
        <v>18</v>
      </c>
      <c r="K3071" s="205">
        <v>5.7618269999999999E-2</v>
      </c>
      <c r="L3071" s="205">
        <v>0.65874710000000003</v>
      </c>
      <c r="M3071" s="205">
        <v>0.2496256</v>
      </c>
      <c r="N3071" s="205">
        <v>3.4009039999999997E-2</v>
      </c>
      <c r="O3071" s="206" t="e">
        <f t="shared" si="407"/>
        <v>#VALUE!</v>
      </c>
      <c r="P3071" s="201">
        <v>0</v>
      </c>
      <c r="Q3071" s="201">
        <v>0</v>
      </c>
    </row>
    <row r="3072" spans="1:17" x14ac:dyDescent="0.3">
      <c r="A3072" s="205" t="s">
        <v>125</v>
      </c>
      <c r="B3072" s="205" t="s">
        <v>126</v>
      </c>
      <c r="C3072" s="200">
        <v>2005</v>
      </c>
      <c r="D3072" s="205" t="s">
        <v>18</v>
      </c>
      <c r="E3072" s="205" t="s">
        <v>18</v>
      </c>
      <c r="F3072" s="205">
        <f t="shared" si="413"/>
        <v>104.47203118849545</v>
      </c>
      <c r="G3072" s="205" t="s">
        <v>18</v>
      </c>
      <c r="H3072" s="205" t="s">
        <v>18</v>
      </c>
      <c r="I3072" s="205" t="s">
        <v>18</v>
      </c>
      <c r="J3072" s="205" t="s">
        <v>18</v>
      </c>
      <c r="K3072" s="205">
        <v>5.7618269999999999E-2</v>
      </c>
      <c r="L3072" s="205">
        <v>0.65874710000000003</v>
      </c>
      <c r="M3072" s="205">
        <v>0.2496256</v>
      </c>
      <c r="N3072" s="205">
        <v>3.4009039999999997E-2</v>
      </c>
      <c r="O3072" s="206" t="e">
        <f t="shared" si="407"/>
        <v>#VALUE!</v>
      </c>
      <c r="P3072" s="201">
        <v>0</v>
      </c>
      <c r="Q3072" s="201">
        <v>0</v>
      </c>
    </row>
    <row r="3073" spans="1:17" x14ac:dyDescent="0.3">
      <c r="A3073" s="205" t="s">
        <v>125</v>
      </c>
      <c r="B3073" s="205" t="s">
        <v>126</v>
      </c>
      <c r="C3073" s="200">
        <v>2006</v>
      </c>
      <c r="D3073" s="205" t="s">
        <v>18</v>
      </c>
      <c r="E3073" s="205" t="s">
        <v>18</v>
      </c>
      <c r="F3073" s="205" t="s">
        <v>18</v>
      </c>
      <c r="G3073" s="205" t="s">
        <v>18</v>
      </c>
      <c r="H3073" s="205" t="s">
        <v>18</v>
      </c>
      <c r="I3073" s="205" t="s">
        <v>18</v>
      </c>
      <c r="J3073" s="205" t="s">
        <v>18</v>
      </c>
      <c r="K3073" s="205">
        <v>5.7618269999999999E-2</v>
      </c>
      <c r="L3073" s="205">
        <v>0.65874710000000003</v>
      </c>
      <c r="M3073" s="205">
        <v>0.2496256</v>
      </c>
      <c r="N3073" s="205">
        <v>3.4009039999999997E-2</v>
      </c>
      <c r="O3073" s="206" t="e">
        <f t="shared" si="407"/>
        <v>#VALUE!</v>
      </c>
      <c r="P3073" s="201">
        <v>0</v>
      </c>
      <c r="Q3073" s="201">
        <v>0</v>
      </c>
    </row>
    <row r="3074" spans="1:17" x14ac:dyDescent="0.3">
      <c r="A3074" s="205" t="s">
        <v>125</v>
      </c>
      <c r="B3074" s="205" t="s">
        <v>126</v>
      </c>
      <c r="C3074" s="200">
        <v>2007</v>
      </c>
      <c r="D3074" s="205" t="s">
        <v>18</v>
      </c>
      <c r="E3074" s="205" t="s">
        <v>18</v>
      </c>
      <c r="F3074" s="205" t="s">
        <v>18</v>
      </c>
      <c r="G3074" s="205" t="s">
        <v>18</v>
      </c>
      <c r="H3074" s="205" t="s">
        <v>18</v>
      </c>
      <c r="I3074" s="205" t="s">
        <v>18</v>
      </c>
      <c r="J3074" s="205" t="s">
        <v>18</v>
      </c>
      <c r="K3074" s="205">
        <v>5.7618269999999999E-2</v>
      </c>
      <c r="L3074" s="205">
        <v>0.65874710000000003</v>
      </c>
      <c r="M3074" s="205">
        <v>0.2496256</v>
      </c>
      <c r="N3074" s="205">
        <v>3.4009039999999997E-2</v>
      </c>
      <c r="O3074" s="206" t="e">
        <f t="shared" si="407"/>
        <v>#VALUE!</v>
      </c>
      <c r="P3074" s="201">
        <v>0</v>
      </c>
      <c r="Q3074" s="201">
        <v>0</v>
      </c>
    </row>
    <row r="3075" spans="1:17" x14ac:dyDescent="0.3">
      <c r="A3075" s="205" t="s">
        <v>125</v>
      </c>
      <c r="B3075" s="205" t="s">
        <v>126</v>
      </c>
      <c r="C3075" s="200">
        <v>2008</v>
      </c>
      <c r="D3075" s="205">
        <v>1800</v>
      </c>
      <c r="E3075" s="201">
        <v>1813.1754248868535</v>
      </c>
      <c r="F3075" s="205" t="s">
        <v>18</v>
      </c>
      <c r="G3075" s="205" t="s">
        <v>18</v>
      </c>
      <c r="H3075" s="205" t="s">
        <v>18</v>
      </c>
      <c r="I3075" s="205" t="s">
        <v>18</v>
      </c>
      <c r="J3075" s="205" t="s">
        <v>18</v>
      </c>
      <c r="K3075" s="205">
        <v>5.7618269999999999E-2</v>
      </c>
      <c r="L3075" s="205">
        <v>0.65874710000000003</v>
      </c>
      <c r="M3075" s="205">
        <v>0.2496256</v>
      </c>
      <c r="N3075" s="205">
        <v>3.4009039999999997E-2</v>
      </c>
      <c r="O3075" s="206" t="e">
        <f t="shared" ref="O3075:O3138" si="418">J3075/D3075</f>
        <v>#VALUE!</v>
      </c>
      <c r="P3075" s="201">
        <v>0</v>
      </c>
      <c r="Q3075" s="201">
        <v>0</v>
      </c>
    </row>
    <row r="3076" spans="1:17" x14ac:dyDescent="0.3">
      <c r="A3076" s="205" t="s">
        <v>125</v>
      </c>
      <c r="B3076" s="205" t="s">
        <v>126</v>
      </c>
      <c r="C3076" s="200">
        <v>2009</v>
      </c>
      <c r="D3076" s="205" t="s">
        <v>18</v>
      </c>
      <c r="E3076" s="205" t="s">
        <v>18</v>
      </c>
      <c r="F3076" s="205" t="s">
        <v>18</v>
      </c>
      <c r="G3076" s="205" t="s">
        <v>18</v>
      </c>
      <c r="H3076" s="205" t="s">
        <v>18</v>
      </c>
      <c r="I3076" s="205" t="s">
        <v>18</v>
      </c>
      <c r="J3076" s="205" t="s">
        <v>18</v>
      </c>
      <c r="K3076" s="205">
        <v>5.7618269999999999E-2</v>
      </c>
      <c r="L3076" s="205">
        <v>0.65874710000000003</v>
      </c>
      <c r="M3076" s="205">
        <v>0.2496256</v>
      </c>
      <c r="N3076" s="205">
        <v>3.4009039999999997E-2</v>
      </c>
      <c r="O3076" s="206" t="e">
        <f t="shared" si="418"/>
        <v>#VALUE!</v>
      </c>
      <c r="P3076" s="201">
        <v>0</v>
      </c>
      <c r="Q3076" s="201">
        <v>0</v>
      </c>
    </row>
    <row r="3077" spans="1:17" x14ac:dyDescent="0.3">
      <c r="A3077" s="205" t="s">
        <v>125</v>
      </c>
      <c r="B3077" s="205" t="s">
        <v>126</v>
      </c>
      <c r="C3077" s="200">
        <v>2010</v>
      </c>
      <c r="D3077" s="205" t="s">
        <v>18</v>
      </c>
      <c r="E3077" s="205" t="s">
        <v>18</v>
      </c>
      <c r="F3077" s="205" t="s">
        <v>18</v>
      </c>
      <c r="G3077" s="205" t="s">
        <v>18</v>
      </c>
      <c r="H3077" s="205" t="s">
        <v>18</v>
      </c>
      <c r="I3077" s="205" t="s">
        <v>18</v>
      </c>
      <c r="J3077" s="205" t="s">
        <v>18</v>
      </c>
      <c r="K3077" s="205">
        <v>5.7618269999999999E-2</v>
      </c>
      <c r="L3077" s="205">
        <v>0.65874710000000003</v>
      </c>
      <c r="M3077" s="205">
        <v>0.2496256</v>
      </c>
      <c r="N3077" s="205">
        <v>3.4009039999999997E-2</v>
      </c>
      <c r="O3077" s="206" t="e">
        <f t="shared" si="418"/>
        <v>#VALUE!</v>
      </c>
      <c r="P3077" s="201">
        <v>0</v>
      </c>
      <c r="Q3077" s="201">
        <v>0</v>
      </c>
    </row>
    <row r="3078" spans="1:17" x14ac:dyDescent="0.3">
      <c r="A3078" s="205" t="s">
        <v>125</v>
      </c>
      <c r="B3078" s="205" t="s">
        <v>126</v>
      </c>
      <c r="C3078" s="200">
        <v>2011</v>
      </c>
      <c r="D3078" s="205" t="s">
        <v>18</v>
      </c>
      <c r="E3078" s="205" t="s">
        <v>18</v>
      </c>
      <c r="F3078" s="205" t="s">
        <v>18</v>
      </c>
      <c r="G3078" s="205" t="s">
        <v>18</v>
      </c>
      <c r="H3078" s="205" t="s">
        <v>18</v>
      </c>
      <c r="I3078" s="205" t="s">
        <v>18</v>
      </c>
      <c r="J3078" s="205" t="s">
        <v>18</v>
      </c>
      <c r="K3078" s="205">
        <v>5.7618269999999999E-2</v>
      </c>
      <c r="L3078" s="205">
        <v>0.65874710000000003</v>
      </c>
      <c r="M3078" s="205">
        <v>0.2496256</v>
      </c>
      <c r="N3078" s="205">
        <v>3.4009039999999997E-2</v>
      </c>
      <c r="O3078" s="206" t="e">
        <f t="shared" si="418"/>
        <v>#VALUE!</v>
      </c>
      <c r="P3078" s="201">
        <v>0</v>
      </c>
      <c r="Q3078" s="201">
        <v>0</v>
      </c>
    </row>
    <row r="3079" spans="1:17" x14ac:dyDescent="0.3">
      <c r="A3079" s="205" t="s">
        <v>125</v>
      </c>
      <c r="B3079" s="205" t="s">
        <v>126</v>
      </c>
      <c r="C3079" s="200">
        <v>2012</v>
      </c>
      <c r="D3079" s="205" t="s">
        <v>18</v>
      </c>
      <c r="E3079" s="205" t="s">
        <v>18</v>
      </c>
      <c r="F3079" s="205" t="s">
        <v>18</v>
      </c>
      <c r="G3079" s="205" t="s">
        <v>18</v>
      </c>
      <c r="H3079" s="205" t="s">
        <v>18</v>
      </c>
      <c r="I3079" s="205" t="s">
        <v>18</v>
      </c>
      <c r="J3079" s="205" t="s">
        <v>18</v>
      </c>
      <c r="K3079" s="205">
        <v>5.7618269999999999E-2</v>
      </c>
      <c r="L3079" s="205">
        <v>0.65874710000000003</v>
      </c>
      <c r="M3079" s="205">
        <v>0.2496256</v>
      </c>
      <c r="N3079" s="205">
        <v>3.4009039999999997E-2</v>
      </c>
      <c r="O3079" s="206" t="e">
        <f t="shared" si="418"/>
        <v>#VALUE!</v>
      </c>
      <c r="P3079" s="201">
        <v>0</v>
      </c>
      <c r="Q3079" s="201">
        <v>0</v>
      </c>
    </row>
    <row r="3080" spans="1:17" x14ac:dyDescent="0.3">
      <c r="A3080" s="205" t="s">
        <v>125</v>
      </c>
      <c r="B3080" s="205" t="s">
        <v>126</v>
      </c>
      <c r="C3080" s="200">
        <v>2013</v>
      </c>
      <c r="D3080" s="205" t="s">
        <v>18</v>
      </c>
      <c r="E3080" s="205" t="s">
        <v>18</v>
      </c>
      <c r="F3080" s="205" t="s">
        <v>18</v>
      </c>
      <c r="G3080" s="205" t="s">
        <v>18</v>
      </c>
      <c r="H3080" s="205" t="s">
        <v>18</v>
      </c>
      <c r="I3080" s="205" t="s">
        <v>18</v>
      </c>
      <c r="J3080" s="205" t="s">
        <v>18</v>
      </c>
      <c r="K3080" s="205">
        <v>5.7618269999999999E-2</v>
      </c>
      <c r="L3080" s="205">
        <v>0.65874710000000003</v>
      </c>
      <c r="M3080" s="205">
        <v>0.2496256</v>
      </c>
      <c r="N3080" s="205">
        <v>3.4009039999999997E-2</v>
      </c>
      <c r="O3080" s="206" t="e">
        <f t="shared" si="418"/>
        <v>#VALUE!</v>
      </c>
      <c r="P3080" s="201">
        <v>0</v>
      </c>
      <c r="Q3080" s="201">
        <v>0</v>
      </c>
    </row>
    <row r="3081" spans="1:17" x14ac:dyDescent="0.3">
      <c r="A3081" s="205" t="s">
        <v>125</v>
      </c>
      <c r="B3081" s="205" t="s">
        <v>126</v>
      </c>
      <c r="C3081" s="200">
        <v>2014</v>
      </c>
      <c r="D3081" s="205" t="s">
        <v>18</v>
      </c>
      <c r="E3081" s="205" t="s">
        <v>18</v>
      </c>
      <c r="F3081" s="205" t="s">
        <v>18</v>
      </c>
      <c r="G3081" s="205" t="s">
        <v>18</v>
      </c>
      <c r="H3081" s="205" t="s">
        <v>18</v>
      </c>
      <c r="I3081" s="205" t="s">
        <v>18</v>
      </c>
      <c r="J3081" s="205" t="s">
        <v>18</v>
      </c>
      <c r="K3081" s="205">
        <v>5.7618269999999999E-2</v>
      </c>
      <c r="L3081" s="205">
        <v>0.65874710000000003</v>
      </c>
      <c r="M3081" s="205">
        <v>0.2496256</v>
      </c>
      <c r="N3081" s="205">
        <v>3.4009039999999997E-2</v>
      </c>
      <c r="O3081" s="206" t="e">
        <f t="shared" si="418"/>
        <v>#VALUE!</v>
      </c>
      <c r="P3081" s="201">
        <v>0</v>
      </c>
      <c r="Q3081" s="201">
        <v>0</v>
      </c>
    </row>
    <row r="3082" spans="1:17" x14ac:dyDescent="0.3">
      <c r="A3082" t="s">
        <v>127</v>
      </c>
      <c r="B3082" t="s">
        <v>128</v>
      </c>
      <c r="C3082" s="201">
        <v>1954</v>
      </c>
      <c r="D3082" s="201">
        <v>13451.704545454546</v>
      </c>
      <c r="E3082" s="201" t="s">
        <v>18</v>
      </c>
      <c r="F3082" s="205" t="s">
        <v>18</v>
      </c>
      <c r="G3082" s="205" t="s">
        <v>18</v>
      </c>
      <c r="H3082" s="205" t="s">
        <v>18</v>
      </c>
      <c r="I3082" s="205">
        <f t="shared" ref="I3082" si="419">N3082*E3088</f>
        <v>569.07716948941345</v>
      </c>
      <c r="J3082" s="205" t="s">
        <v>18</v>
      </c>
      <c r="K3082" s="205">
        <v>6.4757149999999999E-2</v>
      </c>
      <c r="L3082" s="205">
        <v>0.53218600000000005</v>
      </c>
      <c r="M3082" s="205">
        <v>0.35268490000000002</v>
      </c>
      <c r="N3082" s="205">
        <v>5.0371930000000002E-2</v>
      </c>
      <c r="O3082" s="206" t="e">
        <f t="shared" si="418"/>
        <v>#VALUE!</v>
      </c>
      <c r="P3082" s="201">
        <v>0</v>
      </c>
      <c r="Q3082" s="201">
        <v>0</v>
      </c>
    </row>
    <row r="3083" spans="1:17" x14ac:dyDescent="0.3">
      <c r="A3083" s="205" t="s">
        <v>127</v>
      </c>
      <c r="B3083" s="205" t="s">
        <v>128</v>
      </c>
      <c r="C3083" s="201">
        <v>1955</v>
      </c>
      <c r="D3083" s="201" t="s">
        <v>18</v>
      </c>
      <c r="E3083" s="201" t="s">
        <v>18</v>
      </c>
      <c r="F3083" s="205" t="s">
        <v>18</v>
      </c>
      <c r="G3083" s="205" t="s">
        <v>18</v>
      </c>
      <c r="H3083" s="205">
        <f t="shared" ref="H3083:H3137" si="420">M3083*E3088</f>
        <v>3984.4596904199789</v>
      </c>
      <c r="I3083" s="205">
        <f t="shared" ref="I3083:I3136" si="421">N3083*E3089</f>
        <v>1206.1697075816387</v>
      </c>
      <c r="J3083" s="205" t="s">
        <v>18</v>
      </c>
      <c r="K3083" s="205">
        <v>6.4757149999999999E-2</v>
      </c>
      <c r="L3083" s="205">
        <v>0.53218600000000005</v>
      </c>
      <c r="M3083" s="205">
        <v>0.35268490000000002</v>
      </c>
      <c r="N3083" s="205">
        <v>5.0371930000000002E-2</v>
      </c>
      <c r="O3083" s="206" t="e">
        <f t="shared" si="418"/>
        <v>#VALUE!</v>
      </c>
      <c r="P3083" s="201">
        <v>0</v>
      </c>
      <c r="Q3083" s="201">
        <v>0</v>
      </c>
    </row>
    <row r="3084" spans="1:17" x14ac:dyDescent="0.3">
      <c r="A3084" s="205" t="s">
        <v>127</v>
      </c>
      <c r="B3084" s="205" t="s">
        <v>128</v>
      </c>
      <c r="C3084" s="201">
        <v>1956</v>
      </c>
      <c r="D3084" s="201">
        <v>5380.681818181818</v>
      </c>
      <c r="E3084" s="201" t="s">
        <v>18</v>
      </c>
      <c r="F3084" s="205" t="s">
        <v>18</v>
      </c>
      <c r="G3084" s="205">
        <f t="shared" ref="G3084:G3137" si="422">L3084*E3088</f>
        <v>6012.3744022095843</v>
      </c>
      <c r="H3084" s="205">
        <f t="shared" si="420"/>
        <v>8445.1368589899084</v>
      </c>
      <c r="I3084" s="205">
        <f t="shared" si="421"/>
        <v>572.80823447645639</v>
      </c>
      <c r="J3084" s="201">
        <f t="shared" ref="J3084:J3137" si="423">SUM(F3084:I3084)</f>
        <v>15030.319495675949</v>
      </c>
      <c r="K3084" s="205">
        <v>6.4757149999999999E-2</v>
      </c>
      <c r="L3084" s="205">
        <v>0.53218600000000005</v>
      </c>
      <c r="M3084" s="205">
        <v>0.35268490000000002</v>
      </c>
      <c r="N3084" s="205">
        <v>5.0371930000000002E-2</v>
      </c>
      <c r="O3084" s="206">
        <f t="shared" si="418"/>
        <v>2.7933856718468499</v>
      </c>
      <c r="P3084" s="201">
        <v>1</v>
      </c>
      <c r="Q3084" s="201">
        <v>0</v>
      </c>
    </row>
    <row r="3085" spans="1:17" x14ac:dyDescent="0.3">
      <c r="A3085" s="205" t="s">
        <v>127</v>
      </c>
      <c r="B3085" s="205" t="s">
        <v>128</v>
      </c>
      <c r="C3085" s="201">
        <v>1957</v>
      </c>
      <c r="D3085" s="201">
        <v>2017.755681818182</v>
      </c>
      <c r="E3085" s="201" t="s">
        <v>18</v>
      </c>
      <c r="F3085" s="205">
        <f t="shared" ref="F3085:F3137" si="424">K3085*E3088</f>
        <v>731.59427534742804</v>
      </c>
      <c r="G3085" s="205">
        <f t="shared" si="422"/>
        <v>12743.340030827527</v>
      </c>
      <c r="H3085" s="205">
        <f t="shared" si="420"/>
        <v>4010.5831739126452</v>
      </c>
      <c r="I3085" s="205">
        <f t="shared" si="421"/>
        <v>1136.2934499355174</v>
      </c>
      <c r="J3085" s="201">
        <f t="shared" si="423"/>
        <v>18621.810930023119</v>
      </c>
      <c r="K3085" s="205">
        <v>6.4757149999999999E-2</v>
      </c>
      <c r="L3085" s="205">
        <v>0.53218600000000005</v>
      </c>
      <c r="M3085" s="205">
        <v>0.35268490000000002</v>
      </c>
      <c r="N3085" s="205">
        <v>5.0371930000000002E-2</v>
      </c>
      <c r="O3085" s="206">
        <f t="shared" si="418"/>
        <v>9.2289721187865368</v>
      </c>
      <c r="P3085" s="201">
        <v>1</v>
      </c>
      <c r="Q3085" s="201">
        <v>0</v>
      </c>
    </row>
    <row r="3086" spans="1:17" x14ac:dyDescent="0.3">
      <c r="A3086" s="205" t="s">
        <v>127</v>
      </c>
      <c r="B3086" s="205" t="s">
        <v>128</v>
      </c>
      <c r="C3086" s="201">
        <v>1958</v>
      </c>
      <c r="D3086" s="201">
        <v>26903.409090909092</v>
      </c>
      <c r="E3086" s="201" t="s">
        <v>18</v>
      </c>
      <c r="F3086" s="205">
        <f t="shared" si="424"/>
        <v>1550.6277539756827</v>
      </c>
      <c r="G3086" s="205">
        <f t="shared" si="422"/>
        <v>6051.7935896656618</v>
      </c>
      <c r="H3086" s="205">
        <f t="shared" si="420"/>
        <v>7955.8901507479059</v>
      </c>
      <c r="I3086" s="205">
        <f t="shared" si="421"/>
        <v>568.92130662014551</v>
      </c>
      <c r="J3086" s="201">
        <f t="shared" si="423"/>
        <v>16127.232801009395</v>
      </c>
      <c r="K3086" s="205">
        <v>6.4757149999999999E-2</v>
      </c>
      <c r="L3086" s="205">
        <v>0.53218600000000005</v>
      </c>
      <c r="M3086" s="205">
        <v>0.35268490000000002</v>
      </c>
      <c r="N3086" s="205">
        <v>5.0371930000000002E-2</v>
      </c>
      <c r="O3086" s="206">
        <f t="shared" si="418"/>
        <v>0.59944941351164804</v>
      </c>
      <c r="P3086" s="201">
        <v>1</v>
      </c>
      <c r="Q3086" s="201">
        <v>0</v>
      </c>
    </row>
    <row r="3087" spans="1:17" x14ac:dyDescent="0.3">
      <c r="A3087" s="205" t="s">
        <v>127</v>
      </c>
      <c r="B3087" s="205" t="s">
        <v>128</v>
      </c>
      <c r="C3087" s="201">
        <v>1959</v>
      </c>
      <c r="D3087" s="201">
        <v>20177.55681818182</v>
      </c>
      <c r="E3087" s="201" t="s">
        <v>18</v>
      </c>
      <c r="F3087" s="205">
        <f t="shared" si="424"/>
        <v>736.39085818683259</v>
      </c>
      <c r="G3087" s="205">
        <f t="shared" si="422"/>
        <v>12005.088269347298</v>
      </c>
      <c r="H3087" s="205">
        <f t="shared" si="420"/>
        <v>3983.3683984948634</v>
      </c>
      <c r="I3087" s="205">
        <f t="shared" si="421"/>
        <v>552.35133085758184</v>
      </c>
      <c r="J3087" s="201">
        <f t="shared" si="423"/>
        <v>17277.198856886575</v>
      </c>
      <c r="K3087" s="205">
        <v>6.4757149999999999E-2</v>
      </c>
      <c r="L3087" s="205">
        <v>0.53218600000000005</v>
      </c>
      <c r="M3087" s="205">
        <v>0.35268490000000002</v>
      </c>
      <c r="N3087" s="205">
        <v>5.0371930000000002E-2</v>
      </c>
      <c r="O3087" s="206">
        <f t="shared" si="418"/>
        <v>0.85625821860247431</v>
      </c>
      <c r="P3087" s="201">
        <v>1</v>
      </c>
      <c r="Q3087" s="201">
        <v>0</v>
      </c>
    </row>
    <row r="3088" spans="1:17" x14ac:dyDescent="0.3">
      <c r="A3088" s="205" t="s">
        <v>127</v>
      </c>
      <c r="B3088" s="205" t="s">
        <v>128</v>
      </c>
      <c r="C3088" s="201">
        <v>1960</v>
      </c>
      <c r="D3088" s="201">
        <v>9416.193181818182</v>
      </c>
      <c r="E3088" s="201">
        <v>11297.505763416519</v>
      </c>
      <c r="F3088" s="205">
        <f t="shared" si="424"/>
        <v>1460.796228802267</v>
      </c>
      <c r="G3088" s="205">
        <f t="shared" si="422"/>
        <v>6010.7276906989418</v>
      </c>
      <c r="H3088" s="205">
        <f t="shared" si="420"/>
        <v>3867.3517947073528</v>
      </c>
      <c r="I3088" s="205">
        <f t="shared" si="421"/>
        <v>252.81772337810725</v>
      </c>
      <c r="J3088" s="201">
        <f t="shared" si="423"/>
        <v>11591.693437586669</v>
      </c>
      <c r="K3088" s="205">
        <v>6.4757149999999999E-2</v>
      </c>
      <c r="L3088" s="205">
        <v>0.53218600000000005</v>
      </c>
      <c r="M3088" s="205">
        <v>0.35268490000000002</v>
      </c>
      <c r="N3088" s="205">
        <v>5.0371930000000002E-2</v>
      </c>
      <c r="O3088" s="206">
        <f t="shared" si="418"/>
        <v>1.2310381927984635</v>
      </c>
      <c r="P3088" s="201">
        <v>1</v>
      </c>
      <c r="Q3088" s="201">
        <v>0</v>
      </c>
    </row>
    <row r="3089" spans="1:17" x14ac:dyDescent="0.3">
      <c r="A3089" s="205" t="s">
        <v>127</v>
      </c>
      <c r="B3089" s="205" t="s">
        <v>128</v>
      </c>
      <c r="C3089" s="201">
        <v>1961</v>
      </c>
      <c r="D3089" s="201">
        <v>20177.55681818182</v>
      </c>
      <c r="E3089" s="201">
        <v>23945.27483028025</v>
      </c>
      <c r="F3089" s="205">
        <f t="shared" si="424"/>
        <v>731.39390114686398</v>
      </c>
      <c r="G3089" s="205">
        <f t="shared" si="422"/>
        <v>5835.6637389866346</v>
      </c>
      <c r="H3089" s="205">
        <f t="shared" si="420"/>
        <v>1770.1325616833706</v>
      </c>
      <c r="I3089" s="205">
        <f t="shared" si="421"/>
        <v>776.98538289036901</v>
      </c>
      <c r="J3089" s="201">
        <f t="shared" si="423"/>
        <v>9114.1755847072382</v>
      </c>
      <c r="K3089" s="205">
        <v>6.4757149999999999E-2</v>
      </c>
      <c r="L3089" s="205">
        <v>0.53218600000000005</v>
      </c>
      <c r="M3089" s="205">
        <v>0.35268490000000002</v>
      </c>
      <c r="N3089" s="205">
        <v>5.0371930000000002E-2</v>
      </c>
      <c r="O3089" s="206">
        <f t="shared" si="418"/>
        <v>0.45169867030157657</v>
      </c>
      <c r="P3089" s="201">
        <v>1</v>
      </c>
      <c r="Q3089" s="201">
        <v>0</v>
      </c>
    </row>
    <row r="3090" spans="1:17" x14ac:dyDescent="0.3">
      <c r="A3090" s="205" t="s">
        <v>127</v>
      </c>
      <c r="B3090" s="205" t="s">
        <v>128</v>
      </c>
      <c r="C3090" s="201">
        <v>1962</v>
      </c>
      <c r="D3090" s="201">
        <v>9416.193181818182</v>
      </c>
      <c r="E3090" s="201">
        <v>11371.576083673117</v>
      </c>
      <c r="F3090" s="205">
        <f t="shared" si="424"/>
        <v>710.09187031436056</v>
      </c>
      <c r="G3090" s="205">
        <f t="shared" si="422"/>
        <v>2671.0521700022491</v>
      </c>
      <c r="H3090" s="205">
        <f t="shared" si="420"/>
        <v>5440.1531183369689</v>
      </c>
      <c r="I3090" s="205">
        <f t="shared" si="421"/>
        <v>585.84790965224443</v>
      </c>
      <c r="J3090" s="201">
        <f t="shared" si="423"/>
        <v>9407.1450683058229</v>
      </c>
      <c r="K3090" s="205">
        <v>6.4757149999999999E-2</v>
      </c>
      <c r="L3090" s="205">
        <v>0.53218600000000005</v>
      </c>
      <c r="M3090" s="205">
        <v>0.35268490000000002</v>
      </c>
      <c r="N3090" s="205">
        <v>5.0371930000000002E-2</v>
      </c>
      <c r="O3090" s="206">
        <f t="shared" si="418"/>
        <v>0.99903909007200165</v>
      </c>
      <c r="P3090" s="201">
        <v>1</v>
      </c>
      <c r="Q3090" s="201">
        <v>0</v>
      </c>
    </row>
    <row r="3091" spans="1:17" x14ac:dyDescent="0.3">
      <c r="A3091" s="205" t="s">
        <v>127</v>
      </c>
      <c r="B3091" s="205" t="s">
        <v>128</v>
      </c>
      <c r="C3091" s="201">
        <v>1963</v>
      </c>
      <c r="D3091" s="201">
        <v>20177.55681818182</v>
      </c>
      <c r="E3091" s="201">
        <v>22558.068549994357</v>
      </c>
      <c r="F3091" s="205">
        <f t="shared" si="424"/>
        <v>325.01743005389307</v>
      </c>
      <c r="G3091" s="205">
        <f t="shared" si="422"/>
        <v>8208.9517510822789</v>
      </c>
      <c r="H3091" s="205">
        <f t="shared" si="420"/>
        <v>4101.8819694006334</v>
      </c>
      <c r="I3091" s="205">
        <f t="shared" si="421"/>
        <v>562.2685287504396</v>
      </c>
      <c r="J3091" s="201">
        <f t="shared" si="423"/>
        <v>13198.119679287243</v>
      </c>
      <c r="K3091" s="205">
        <v>6.4757149999999999E-2</v>
      </c>
      <c r="L3091" s="205">
        <v>0.53218600000000005</v>
      </c>
      <c r="M3091" s="205">
        <v>0.35268490000000002</v>
      </c>
      <c r="N3091" s="205">
        <v>5.0371930000000002E-2</v>
      </c>
      <c r="O3091" s="206">
        <f t="shared" si="418"/>
        <v>0.6540989971290545</v>
      </c>
      <c r="P3091" s="201">
        <v>1</v>
      </c>
      <c r="Q3091" s="201">
        <v>0</v>
      </c>
    </row>
    <row r="3092" spans="1:17" x14ac:dyDescent="0.3">
      <c r="A3092" s="205" t="s">
        <v>127</v>
      </c>
      <c r="B3092" s="205" t="s">
        <v>128</v>
      </c>
      <c r="C3092" s="201">
        <v>1964</v>
      </c>
      <c r="D3092" s="201">
        <v>9416.193181818182</v>
      </c>
      <c r="E3092" s="201">
        <v>11294.411522849045</v>
      </c>
      <c r="F3092" s="205">
        <f t="shared" si="424"/>
        <v>998.87693379306802</v>
      </c>
      <c r="G3092" s="205">
        <f t="shared" si="422"/>
        <v>6189.5594559547226</v>
      </c>
      <c r="H3092" s="205">
        <f t="shared" si="420"/>
        <v>3936.7882039758238</v>
      </c>
      <c r="I3092" s="205">
        <f t="shared" si="421"/>
        <v>563.05585940676713</v>
      </c>
      <c r="J3092" s="201">
        <f t="shared" si="423"/>
        <v>11688.280453130383</v>
      </c>
      <c r="K3092" s="205">
        <v>6.4757149999999999E-2</v>
      </c>
      <c r="L3092" s="205">
        <v>0.53218600000000005</v>
      </c>
      <c r="M3092" s="205">
        <v>0.35268490000000002</v>
      </c>
      <c r="N3092" s="205">
        <v>5.0371930000000002E-2</v>
      </c>
      <c r="O3092" s="206">
        <f t="shared" si="418"/>
        <v>1.2412957367632809</v>
      </c>
      <c r="P3092" s="201">
        <v>1</v>
      </c>
      <c r="Q3092" s="201">
        <v>0</v>
      </c>
    </row>
    <row r="3093" spans="1:17" x14ac:dyDescent="0.3">
      <c r="A3093" s="205" t="s">
        <v>127</v>
      </c>
      <c r="B3093" s="205" t="s">
        <v>128</v>
      </c>
      <c r="C3093" s="201">
        <v>1965</v>
      </c>
      <c r="D3093" s="201">
        <v>9416.193181818182</v>
      </c>
      <c r="E3093" s="201">
        <v>10965.458954175108</v>
      </c>
      <c r="F3093" s="205">
        <f t="shared" si="424"/>
        <v>753.15440489448861</v>
      </c>
      <c r="G3093" s="205">
        <f t="shared" si="422"/>
        <v>5940.4402261652758</v>
      </c>
      <c r="H3093" s="205">
        <f t="shared" si="420"/>
        <v>3942.3007907239162</v>
      </c>
      <c r="I3093" s="205">
        <f t="shared" si="421"/>
        <v>326.89593548542541</v>
      </c>
      <c r="J3093" s="201">
        <f t="shared" si="423"/>
        <v>10962.791357269105</v>
      </c>
      <c r="K3093" s="205">
        <v>6.4757149999999999E-2</v>
      </c>
      <c r="L3093" s="205">
        <v>0.53218600000000005</v>
      </c>
      <c r="M3093" s="205">
        <v>0.35268490000000002</v>
      </c>
      <c r="N3093" s="205">
        <v>5.0371930000000002E-2</v>
      </c>
      <c r="O3093" s="206">
        <f t="shared" si="418"/>
        <v>1.1642487728944713</v>
      </c>
      <c r="P3093" s="201">
        <v>1</v>
      </c>
      <c r="Q3093" s="201">
        <v>0</v>
      </c>
    </row>
    <row r="3094" spans="1:17" x14ac:dyDescent="0.3">
      <c r="A3094" s="205" t="s">
        <v>127</v>
      </c>
      <c r="B3094" s="205" t="s">
        <v>128</v>
      </c>
      <c r="C3094" s="201">
        <v>1966</v>
      </c>
      <c r="D3094" s="201">
        <v>4035.511363636364</v>
      </c>
      <c r="E3094" s="201">
        <v>5019.0199854980192</v>
      </c>
      <c r="F3094" s="205">
        <f t="shared" si="424"/>
        <v>722.84122241437888</v>
      </c>
      <c r="G3094" s="205">
        <f t="shared" si="422"/>
        <v>5948.7584770774083</v>
      </c>
      <c r="H3094" s="205">
        <f t="shared" si="420"/>
        <v>2288.7997405913115</v>
      </c>
      <c r="I3094" s="205">
        <f t="shared" si="421"/>
        <v>164.29302219600893</v>
      </c>
      <c r="J3094" s="201">
        <f t="shared" si="423"/>
        <v>9124.6924622791066</v>
      </c>
      <c r="K3094" s="205">
        <v>6.4757149999999999E-2</v>
      </c>
      <c r="L3094" s="205">
        <v>0.53218600000000005</v>
      </c>
      <c r="M3094" s="205">
        <v>0.35268490000000002</v>
      </c>
      <c r="N3094" s="205">
        <v>5.0371930000000002E-2</v>
      </c>
      <c r="O3094" s="206">
        <f t="shared" si="418"/>
        <v>2.2610994345105562</v>
      </c>
      <c r="P3094" s="201">
        <v>1</v>
      </c>
      <c r="Q3094" s="201">
        <v>0</v>
      </c>
    </row>
    <row r="3095" spans="1:17" x14ac:dyDescent="0.3">
      <c r="A3095" s="205" t="s">
        <v>127</v>
      </c>
      <c r="B3095" s="205" t="s">
        <v>128</v>
      </c>
      <c r="C3095" s="201">
        <v>1967</v>
      </c>
      <c r="D3095" s="201">
        <v>12106.534090909092</v>
      </c>
      <c r="E3095" s="201">
        <v>15424.967494602033</v>
      </c>
      <c r="F3095" s="205">
        <f t="shared" si="424"/>
        <v>723.85339902566625</v>
      </c>
      <c r="G3095" s="205">
        <f t="shared" si="422"/>
        <v>3453.698127553314</v>
      </c>
      <c r="H3095" s="205">
        <f t="shared" si="420"/>
        <v>1150.3166168915345</v>
      </c>
      <c r="I3095" s="205">
        <f t="shared" si="421"/>
        <v>168.38858856024262</v>
      </c>
      <c r="J3095" s="201">
        <f t="shared" si="423"/>
        <v>5496.2567320307571</v>
      </c>
      <c r="K3095" s="205">
        <v>6.4757149999999999E-2</v>
      </c>
      <c r="L3095" s="205">
        <v>0.53218600000000005</v>
      </c>
      <c r="M3095" s="205">
        <v>0.35268490000000002</v>
      </c>
      <c r="N3095" s="205">
        <v>5.0371930000000002E-2</v>
      </c>
      <c r="O3095" s="206">
        <f t="shared" si="418"/>
        <v>0.45399093504043797</v>
      </c>
      <c r="P3095" s="201">
        <v>1</v>
      </c>
      <c r="Q3095" s="201">
        <v>0</v>
      </c>
    </row>
    <row r="3096" spans="1:17" x14ac:dyDescent="0.3">
      <c r="A3096" s="205" t="s">
        <v>127</v>
      </c>
      <c r="B3096" s="205" t="s">
        <v>128</v>
      </c>
      <c r="C3096" s="201">
        <v>1968</v>
      </c>
      <c r="D3096" s="201">
        <v>9416.193181818182</v>
      </c>
      <c r="E3096" s="201">
        <v>11630.443972510968</v>
      </c>
      <c r="F3096" s="205">
        <f t="shared" si="424"/>
        <v>420.25090419644459</v>
      </c>
      <c r="G3096" s="205">
        <f t="shared" si="422"/>
        <v>1735.7771741206902</v>
      </c>
      <c r="H3096" s="205">
        <f t="shared" si="420"/>
        <v>1178.992198978882</v>
      </c>
      <c r="I3096" s="205">
        <f t="shared" si="421"/>
        <v>85.931383152222537</v>
      </c>
      <c r="J3096" s="201">
        <f t="shared" si="423"/>
        <v>3420.9516604482392</v>
      </c>
      <c r="K3096" s="205">
        <v>6.4757149999999999E-2</v>
      </c>
      <c r="L3096" s="205">
        <v>0.53218600000000005</v>
      </c>
      <c r="M3096" s="205">
        <v>0.35268490000000002</v>
      </c>
      <c r="N3096" s="205">
        <v>5.0371930000000002E-2</v>
      </c>
      <c r="O3096" s="206">
        <f t="shared" si="418"/>
        <v>0.36330516955129888</v>
      </c>
      <c r="P3096" s="201">
        <v>1</v>
      </c>
      <c r="Q3096" s="201">
        <v>0</v>
      </c>
    </row>
    <row r="3097" spans="1:17" x14ac:dyDescent="0.3">
      <c r="A3097" s="205" t="s">
        <v>127</v>
      </c>
      <c r="B3097" s="205" t="s">
        <v>128</v>
      </c>
      <c r="C3097" s="201">
        <v>1969</v>
      </c>
      <c r="D3097" s="201">
        <v>9416.193181818182</v>
      </c>
      <c r="E3097" s="201">
        <v>11162.338404552685</v>
      </c>
      <c r="F3097" s="205">
        <f t="shared" si="424"/>
        <v>211.21183727326468</v>
      </c>
      <c r="G3097" s="205">
        <f t="shared" si="422"/>
        <v>1779.0473660930061</v>
      </c>
      <c r="H3097" s="205">
        <f t="shared" si="420"/>
        <v>601.65852834908821</v>
      </c>
      <c r="I3097" s="205">
        <f t="shared" si="421"/>
        <v>156.05793244988405</v>
      </c>
      <c r="J3097" s="201">
        <f t="shared" si="423"/>
        <v>2747.975664165243</v>
      </c>
      <c r="K3097" s="205">
        <v>6.4757149999999999E-2</v>
      </c>
      <c r="L3097" s="205">
        <v>0.53218600000000005</v>
      </c>
      <c r="M3097" s="205">
        <v>0.35268490000000002</v>
      </c>
      <c r="N3097" s="205">
        <v>5.0371930000000002E-2</v>
      </c>
      <c r="O3097" s="206">
        <f t="shared" si="418"/>
        <v>0.29183509844204719</v>
      </c>
      <c r="P3097" s="201">
        <v>1</v>
      </c>
      <c r="Q3097" s="201">
        <v>0</v>
      </c>
    </row>
    <row r="3098" spans="1:17" x14ac:dyDescent="0.3">
      <c r="A3098" s="205" t="s">
        <v>127</v>
      </c>
      <c r="B3098" s="205" t="s">
        <v>128</v>
      </c>
      <c r="C3098" s="201">
        <v>1970</v>
      </c>
      <c r="D3098" s="201">
        <v>9416.193181818182</v>
      </c>
      <c r="E3098" s="201">
        <v>11177.968749793132</v>
      </c>
      <c r="F3098" s="205">
        <f t="shared" si="424"/>
        <v>216.47701582377158</v>
      </c>
      <c r="G3098" s="205">
        <f t="shared" si="422"/>
        <v>907.87625318800974</v>
      </c>
      <c r="H3098" s="205">
        <f t="shared" si="420"/>
        <v>1092.6576825683294</v>
      </c>
      <c r="I3098" s="205">
        <f t="shared" si="421"/>
        <v>115.4837416454336</v>
      </c>
      <c r="J3098" s="201">
        <f t="shared" si="423"/>
        <v>2332.4946932255439</v>
      </c>
      <c r="K3098" s="205">
        <v>6.4757149999999999E-2</v>
      </c>
      <c r="L3098" s="205">
        <v>0.53218600000000005</v>
      </c>
      <c r="M3098" s="205">
        <v>0.35268490000000002</v>
      </c>
      <c r="N3098" s="205">
        <v>5.0371930000000002E-2</v>
      </c>
      <c r="O3098" s="206">
        <f t="shared" si="418"/>
        <v>0.24771100679299787</v>
      </c>
      <c r="P3098" s="201">
        <v>1</v>
      </c>
      <c r="Q3098" s="201">
        <v>0</v>
      </c>
    </row>
    <row r="3099" spans="1:17" x14ac:dyDescent="0.3">
      <c r="A3099" s="205" t="s">
        <v>127</v>
      </c>
      <c r="B3099" s="205" t="s">
        <v>128</v>
      </c>
      <c r="C3099" s="201">
        <v>1971</v>
      </c>
      <c r="D3099" s="201">
        <v>5380.681818181818</v>
      </c>
      <c r="E3099" s="201">
        <v>6489.6448376193921</v>
      </c>
      <c r="F3099" s="205">
        <f t="shared" si="424"/>
        <v>110.47167476997501</v>
      </c>
      <c r="G3099" s="205">
        <f t="shared" si="422"/>
        <v>1648.7723785603212</v>
      </c>
      <c r="H3099" s="205">
        <f t="shared" si="420"/>
        <v>808.57278793656667</v>
      </c>
      <c r="I3099" s="205">
        <f t="shared" si="421"/>
        <v>248.04600120289211</v>
      </c>
      <c r="J3099" s="201">
        <f t="shared" si="423"/>
        <v>2815.8628424697549</v>
      </c>
      <c r="K3099" s="205">
        <v>6.4757149999999999E-2</v>
      </c>
      <c r="L3099" s="205">
        <v>0.53218600000000005</v>
      </c>
      <c r="M3099" s="205">
        <v>0.35268490000000002</v>
      </c>
      <c r="N3099" s="205">
        <v>5.0371930000000002E-2</v>
      </c>
      <c r="O3099" s="206">
        <f t="shared" si="418"/>
        <v>0.52332825794580451</v>
      </c>
      <c r="P3099" s="201">
        <v>1</v>
      </c>
      <c r="Q3099" s="201">
        <v>0</v>
      </c>
    </row>
    <row r="3100" spans="1:17" x14ac:dyDescent="0.3">
      <c r="A3100" s="205" t="s">
        <v>127</v>
      </c>
      <c r="B3100" s="205" t="s">
        <v>128</v>
      </c>
      <c r="C3100" s="201">
        <v>1972</v>
      </c>
      <c r="D3100" s="201">
        <v>2690.340909090909</v>
      </c>
      <c r="E3100" s="201">
        <v>3261.5987157134723</v>
      </c>
      <c r="F3100" s="205">
        <f t="shared" si="424"/>
        <v>200.62496990579891</v>
      </c>
      <c r="G3100" s="205">
        <f t="shared" si="422"/>
        <v>1220.1007690457111</v>
      </c>
      <c r="H3100" s="205">
        <f t="shared" si="420"/>
        <v>1736.7227963995401</v>
      </c>
      <c r="I3100" s="205">
        <f t="shared" si="421"/>
        <v>83.418968892601228</v>
      </c>
      <c r="J3100" s="201">
        <f t="shared" si="423"/>
        <v>3240.8675042436512</v>
      </c>
      <c r="K3100" s="205">
        <v>6.4757149999999999E-2</v>
      </c>
      <c r="L3100" s="205">
        <v>0.53218600000000005</v>
      </c>
      <c r="M3100" s="205">
        <v>0.35268490000000002</v>
      </c>
      <c r="N3100" s="205">
        <v>5.0371930000000002E-2</v>
      </c>
      <c r="O3100" s="206">
        <f t="shared" si="418"/>
        <v>1.2046307935520224</v>
      </c>
      <c r="P3100" s="201">
        <v>1</v>
      </c>
      <c r="Q3100" s="201">
        <v>0</v>
      </c>
    </row>
    <row r="3101" spans="1:17" x14ac:dyDescent="0.3">
      <c r="A3101" s="205" t="s">
        <v>127</v>
      </c>
      <c r="B3101" s="205" t="s">
        <v>128</v>
      </c>
      <c r="C3101" s="201">
        <v>1973</v>
      </c>
      <c r="D3101" s="201">
        <v>2690.340909090909</v>
      </c>
      <c r="E3101" s="201">
        <v>3342.9052363140067</v>
      </c>
      <c r="F3101" s="205">
        <f t="shared" si="424"/>
        <v>148.46359828369867</v>
      </c>
      <c r="G3101" s="205">
        <f t="shared" si="422"/>
        <v>2620.6383038363301</v>
      </c>
      <c r="H3101" s="205">
        <f t="shared" si="420"/>
        <v>584.06756902088478</v>
      </c>
      <c r="I3101" s="205">
        <f t="shared" si="421"/>
        <v>197.17129846254201</v>
      </c>
      <c r="J3101" s="201">
        <f t="shared" si="423"/>
        <v>3550.3407696034556</v>
      </c>
      <c r="K3101" s="205">
        <v>6.4757149999999999E-2</v>
      </c>
      <c r="L3101" s="205">
        <v>0.53218600000000005</v>
      </c>
      <c r="M3101" s="205">
        <v>0.35268490000000002</v>
      </c>
      <c r="N3101" s="205">
        <v>5.0371930000000002E-2</v>
      </c>
      <c r="O3101" s="206">
        <f t="shared" si="418"/>
        <v>1.3196620389655929</v>
      </c>
      <c r="P3101" s="201">
        <v>1</v>
      </c>
      <c r="Q3101" s="201">
        <v>0</v>
      </c>
    </row>
    <row r="3102" spans="1:17" x14ac:dyDescent="0.3">
      <c r="A3102" s="205" t="s">
        <v>127</v>
      </c>
      <c r="B3102" s="205" t="s">
        <v>128</v>
      </c>
      <c r="C3102" s="201">
        <v>1974</v>
      </c>
      <c r="D3102" s="201">
        <v>1345.1704545454545</v>
      </c>
      <c r="E3102" s="201">
        <v>1705.9378735780529</v>
      </c>
      <c r="F3102" s="205">
        <f t="shared" si="424"/>
        <v>318.88299905911612</v>
      </c>
      <c r="G3102" s="205">
        <f t="shared" si="422"/>
        <v>881.33226936267636</v>
      </c>
      <c r="H3102" s="205">
        <f t="shared" si="420"/>
        <v>1380.5176748465224</v>
      </c>
      <c r="I3102" s="205" t="s">
        <v>18</v>
      </c>
      <c r="J3102" s="201">
        <f t="shared" si="423"/>
        <v>2580.7329432683146</v>
      </c>
      <c r="K3102" s="205">
        <v>6.4757149999999999E-2</v>
      </c>
      <c r="L3102" s="205">
        <v>0.53218600000000005</v>
      </c>
      <c r="M3102" s="205">
        <v>0.35268490000000002</v>
      </c>
      <c r="N3102" s="205">
        <v>5.0371930000000002E-2</v>
      </c>
      <c r="O3102" s="206">
        <f t="shared" si="418"/>
        <v>1.9185174150590216</v>
      </c>
      <c r="P3102" s="201">
        <v>1</v>
      </c>
      <c r="Q3102" s="201">
        <v>0</v>
      </c>
    </row>
    <row r="3103" spans="1:17" x14ac:dyDescent="0.3">
      <c r="A3103" s="205" t="s">
        <v>127</v>
      </c>
      <c r="B3103" s="205" t="s">
        <v>128</v>
      </c>
      <c r="C3103" s="201">
        <v>1975</v>
      </c>
      <c r="D3103" s="201">
        <v>2690.340909090909</v>
      </c>
      <c r="E3103" s="201">
        <v>3098.1130254465938</v>
      </c>
      <c r="F3103" s="205">
        <f t="shared" si="424"/>
        <v>107.24176503508028</v>
      </c>
      <c r="G3103" s="205">
        <f t="shared" si="422"/>
        <v>2083.1404443622941</v>
      </c>
      <c r="H3103" s="205" t="s">
        <v>18</v>
      </c>
      <c r="I3103" s="205">
        <f t="shared" si="421"/>
        <v>85.901658783996552</v>
      </c>
      <c r="J3103" s="205" t="s">
        <v>18</v>
      </c>
      <c r="K3103" s="205">
        <v>6.4757149999999999E-2</v>
      </c>
      <c r="L3103" s="205">
        <v>0.53218600000000005</v>
      </c>
      <c r="M3103" s="205">
        <v>0.35268490000000002</v>
      </c>
      <c r="N3103" s="205">
        <v>5.0371930000000002E-2</v>
      </c>
      <c r="O3103" s="206" t="e">
        <f t="shared" si="418"/>
        <v>#VALUE!</v>
      </c>
      <c r="P3103" s="201">
        <v>0</v>
      </c>
      <c r="Q3103" s="201">
        <v>0</v>
      </c>
    </row>
    <row r="3104" spans="1:17" x14ac:dyDescent="0.3">
      <c r="A3104" s="205" t="s">
        <v>127</v>
      </c>
      <c r="B3104" s="205" t="s">
        <v>128</v>
      </c>
      <c r="C3104" s="201">
        <v>1976</v>
      </c>
      <c r="D3104" s="201">
        <v>1883.2386363636365</v>
      </c>
      <c r="E3104" s="201">
        <v>2292.6209427638287</v>
      </c>
      <c r="F3104" s="205">
        <f t="shared" si="424"/>
        <v>253.47949443735035</v>
      </c>
      <c r="G3104" s="205" t="s">
        <v>18</v>
      </c>
      <c r="H3104" s="205">
        <f t="shared" si="420"/>
        <v>601.45040974344136</v>
      </c>
      <c r="I3104" s="205">
        <f t="shared" si="421"/>
        <v>411.33853436274842</v>
      </c>
      <c r="J3104" s="205" t="s">
        <v>18</v>
      </c>
      <c r="K3104" s="205">
        <v>6.4757149999999999E-2</v>
      </c>
      <c r="L3104" s="205">
        <v>0.53218600000000005</v>
      </c>
      <c r="M3104" s="205">
        <v>0.35268490000000002</v>
      </c>
      <c r="N3104" s="205">
        <v>5.0371930000000002E-2</v>
      </c>
      <c r="O3104" s="206" t="e">
        <f t="shared" si="418"/>
        <v>#VALUE!</v>
      </c>
      <c r="P3104" s="201">
        <v>0</v>
      </c>
      <c r="Q3104" s="201">
        <v>0</v>
      </c>
    </row>
    <row r="3105" spans="1:17" x14ac:dyDescent="0.3">
      <c r="A3105" s="205" t="s">
        <v>127</v>
      </c>
      <c r="B3105" s="205" t="s">
        <v>128</v>
      </c>
      <c r="C3105" s="201">
        <v>1977</v>
      </c>
      <c r="D3105" s="201">
        <v>4035.511363636364</v>
      </c>
      <c r="E3105" s="201">
        <v>4924.2901989836819</v>
      </c>
      <c r="F3105" s="205" t="s">
        <v>18</v>
      </c>
      <c r="G3105" s="205">
        <f t="shared" si="422"/>
        <v>907.56221136692579</v>
      </c>
      <c r="H3105" s="205">
        <f t="shared" si="420"/>
        <v>2880.0343734669782</v>
      </c>
      <c r="I3105" s="205">
        <f t="shared" si="421"/>
        <v>108.70007568474784</v>
      </c>
      <c r="J3105" s="201">
        <f t="shared" si="423"/>
        <v>3896.2966605186516</v>
      </c>
      <c r="K3105" s="205">
        <v>6.4757149999999999E-2</v>
      </c>
      <c r="L3105" s="205">
        <v>0.53218600000000005</v>
      </c>
      <c r="M3105" s="205">
        <v>0.35268490000000002</v>
      </c>
      <c r="N3105" s="205">
        <v>5.0371930000000002E-2</v>
      </c>
      <c r="O3105" s="206">
        <f t="shared" si="418"/>
        <v>0.96550258676702938</v>
      </c>
      <c r="P3105" s="201">
        <v>1</v>
      </c>
      <c r="Q3105" s="201">
        <v>0</v>
      </c>
    </row>
    <row r="3106" spans="1:17" x14ac:dyDescent="0.3">
      <c r="A3106" s="205" t="s">
        <v>127</v>
      </c>
      <c r="B3106" s="205" t="s">
        <v>128</v>
      </c>
      <c r="C3106" s="201">
        <v>1978</v>
      </c>
      <c r="D3106" s="201">
        <v>1345.1704545454545</v>
      </c>
      <c r="E3106" s="201">
        <v>1656.0606054324546</v>
      </c>
      <c r="F3106" s="205">
        <f t="shared" si="424"/>
        <v>110.43346171417458</v>
      </c>
      <c r="G3106" s="205">
        <f t="shared" si="422"/>
        <v>4345.845181004056</v>
      </c>
      <c r="H3106" s="205">
        <f t="shared" si="420"/>
        <v>761.07616529419704</v>
      </c>
      <c r="I3106" s="205">
        <f t="shared" si="421"/>
        <v>116.4568296275947</v>
      </c>
      <c r="J3106" s="201">
        <f t="shared" si="423"/>
        <v>5333.811637640023</v>
      </c>
      <c r="K3106" s="205">
        <v>6.4757149999999999E-2</v>
      </c>
      <c r="L3106" s="205">
        <v>0.53218600000000005</v>
      </c>
      <c r="M3106" s="205">
        <v>0.35268490000000002</v>
      </c>
      <c r="N3106" s="205">
        <v>5.0371930000000002E-2</v>
      </c>
      <c r="O3106" s="206">
        <f t="shared" si="418"/>
        <v>3.9651566978865644</v>
      </c>
      <c r="P3106" s="201">
        <v>1</v>
      </c>
      <c r="Q3106" s="201">
        <v>0</v>
      </c>
    </row>
    <row r="3107" spans="1:17" x14ac:dyDescent="0.3">
      <c r="A3107" s="205" t="s">
        <v>127</v>
      </c>
      <c r="B3107" s="205" t="s">
        <v>128</v>
      </c>
      <c r="C3107" s="201">
        <v>1979</v>
      </c>
      <c r="D3107" s="201">
        <v>3228.409090909091</v>
      </c>
      <c r="E3107" s="201">
        <v>3914.3089903948885</v>
      </c>
      <c r="F3107" s="205">
        <f t="shared" si="424"/>
        <v>528.80862755325541</v>
      </c>
      <c r="G3107" s="205">
        <f t="shared" si="422"/>
        <v>1148.430454786291</v>
      </c>
      <c r="H3107" s="205">
        <f t="shared" si="420"/>
        <v>815.38597610862394</v>
      </c>
      <c r="I3107" s="205">
        <f t="shared" si="421"/>
        <v>318.52835224321444</v>
      </c>
      <c r="J3107" s="201">
        <f t="shared" si="423"/>
        <v>2811.153410691385</v>
      </c>
      <c r="K3107" s="205">
        <v>6.4757149999999999E-2</v>
      </c>
      <c r="L3107" s="205">
        <v>0.53218600000000005</v>
      </c>
      <c r="M3107" s="205">
        <v>0.35268490000000002</v>
      </c>
      <c r="N3107" s="205">
        <v>5.0371930000000002E-2</v>
      </c>
      <c r="O3107" s="206">
        <f t="shared" si="418"/>
        <v>0.87075501633524066</v>
      </c>
      <c r="P3107" s="201">
        <v>1</v>
      </c>
      <c r="Q3107" s="201">
        <v>0</v>
      </c>
    </row>
    <row r="3108" spans="1:17" x14ac:dyDescent="0.3">
      <c r="A3108" s="205" t="s">
        <v>127</v>
      </c>
      <c r="B3108" s="205" t="s">
        <v>128</v>
      </c>
      <c r="C3108" s="201">
        <v>1980</v>
      </c>
      <c r="D3108" s="201" t="s">
        <v>18</v>
      </c>
      <c r="E3108" s="201" t="s">
        <v>18</v>
      </c>
      <c r="F3108" s="205">
        <f t="shared" si="424"/>
        <v>139.74265242821883</v>
      </c>
      <c r="G3108" s="205">
        <f t="shared" si="422"/>
        <v>1230.3815702950258</v>
      </c>
      <c r="H3108" s="205">
        <f t="shared" si="420"/>
        <v>2230.2131377150499</v>
      </c>
      <c r="I3108" s="205">
        <f t="shared" si="421"/>
        <v>328.08072490473182</v>
      </c>
      <c r="J3108" s="201">
        <f t="shared" si="423"/>
        <v>3928.4180853430262</v>
      </c>
      <c r="K3108" s="205">
        <v>6.4757149999999999E-2</v>
      </c>
      <c r="L3108" s="205">
        <v>0.53218600000000005</v>
      </c>
      <c r="M3108" s="205">
        <v>0.35268490000000002</v>
      </c>
      <c r="N3108" s="205">
        <v>5.0371930000000002E-2</v>
      </c>
      <c r="O3108" s="206" t="e">
        <f t="shared" si="418"/>
        <v>#VALUE!</v>
      </c>
      <c r="P3108" s="201">
        <v>0</v>
      </c>
      <c r="Q3108" s="201">
        <v>0</v>
      </c>
    </row>
    <row r="3109" spans="1:17" x14ac:dyDescent="0.3">
      <c r="A3109" s="205" t="s">
        <v>127</v>
      </c>
      <c r="B3109" s="205" t="s">
        <v>128</v>
      </c>
      <c r="C3109" s="201">
        <v>1981</v>
      </c>
      <c r="D3109" s="201">
        <v>1400</v>
      </c>
      <c r="E3109" s="201">
        <v>1705.3477757154938</v>
      </c>
      <c r="F3109" s="205">
        <f t="shared" si="424"/>
        <v>149.71458081353234</v>
      </c>
      <c r="G3109" s="205">
        <f t="shared" si="422"/>
        <v>3365.2935209531838</v>
      </c>
      <c r="H3109" s="205">
        <f t="shared" si="420"/>
        <v>2297.0951808865148</v>
      </c>
      <c r="I3109" s="205">
        <f t="shared" si="421"/>
        <v>371.1332313839805</v>
      </c>
      <c r="J3109" s="201">
        <f t="shared" si="423"/>
        <v>6183.2365140372112</v>
      </c>
      <c r="K3109" s="205">
        <v>6.4757149999999999E-2</v>
      </c>
      <c r="L3109" s="205">
        <v>0.53218600000000005</v>
      </c>
      <c r="M3109" s="205">
        <v>0.35268490000000002</v>
      </c>
      <c r="N3109" s="205">
        <v>5.0371930000000002E-2</v>
      </c>
      <c r="O3109" s="206">
        <f t="shared" si="418"/>
        <v>4.4165975100265795</v>
      </c>
      <c r="P3109" s="201">
        <v>1</v>
      </c>
      <c r="Q3109" s="201">
        <v>0</v>
      </c>
    </row>
    <row r="3110" spans="1:17" x14ac:dyDescent="0.3">
      <c r="A3110" s="205" t="s">
        <v>127</v>
      </c>
      <c r="B3110" s="205" t="s">
        <v>128</v>
      </c>
      <c r="C3110" s="201">
        <v>1982</v>
      </c>
      <c r="D3110" s="201">
        <v>6850</v>
      </c>
      <c r="E3110" s="201">
        <v>8166.0268797075751</v>
      </c>
      <c r="F3110" s="205">
        <f t="shared" si="424"/>
        <v>409.4937058291527</v>
      </c>
      <c r="G3110" s="205">
        <f t="shared" si="422"/>
        <v>3466.215582054323</v>
      </c>
      <c r="H3110" s="205">
        <f t="shared" si="420"/>
        <v>2598.5322896568787</v>
      </c>
      <c r="I3110" s="205">
        <f t="shared" si="421"/>
        <v>68.575968843535108</v>
      </c>
      <c r="J3110" s="201">
        <f t="shared" si="423"/>
        <v>6542.8175463838897</v>
      </c>
      <c r="K3110" s="205">
        <v>6.4757149999999999E-2</v>
      </c>
      <c r="L3110" s="205">
        <v>0.53218600000000005</v>
      </c>
      <c r="M3110" s="205">
        <v>0.35268490000000002</v>
      </c>
      <c r="N3110" s="205">
        <v>5.0371930000000002E-2</v>
      </c>
      <c r="O3110" s="206">
        <f t="shared" si="418"/>
        <v>0.95515584618742921</v>
      </c>
      <c r="P3110" s="201">
        <v>1</v>
      </c>
      <c r="Q3110" s="201">
        <v>0</v>
      </c>
    </row>
    <row r="3111" spans="1:17" x14ac:dyDescent="0.3">
      <c r="A3111" s="205" t="s">
        <v>127</v>
      </c>
      <c r="B3111" s="205" t="s">
        <v>128</v>
      </c>
      <c r="C3111" s="201">
        <v>1983</v>
      </c>
      <c r="D3111" s="201">
        <v>2000</v>
      </c>
      <c r="E3111" s="201">
        <v>2157.9493913524425</v>
      </c>
      <c r="F3111" s="205">
        <f t="shared" si="424"/>
        <v>421.77404587762373</v>
      </c>
      <c r="G3111" s="205">
        <f t="shared" si="422"/>
        <v>3921.0709194052133</v>
      </c>
      <c r="H3111" s="205">
        <f t="shared" si="420"/>
        <v>480.14258564214822</v>
      </c>
      <c r="I3111" s="205">
        <f t="shared" si="421"/>
        <v>341.02907124695844</v>
      </c>
      <c r="J3111" s="201">
        <f t="shared" si="423"/>
        <v>5164.0166221719437</v>
      </c>
      <c r="K3111" s="205">
        <v>6.4757149999999999E-2</v>
      </c>
      <c r="L3111" s="205">
        <v>0.53218600000000005</v>
      </c>
      <c r="M3111" s="205">
        <v>0.35268490000000002</v>
      </c>
      <c r="N3111" s="205">
        <v>5.0371930000000002E-2</v>
      </c>
      <c r="O3111" s="206">
        <f t="shared" si="418"/>
        <v>2.5820083110859717</v>
      </c>
      <c r="P3111" s="201">
        <v>1</v>
      </c>
      <c r="Q3111" s="201">
        <v>0</v>
      </c>
    </row>
    <row r="3112" spans="1:17" x14ac:dyDescent="0.3">
      <c r="A3112" s="205" t="s">
        <v>127</v>
      </c>
      <c r="B3112" s="205" t="s">
        <v>128</v>
      </c>
      <c r="C3112" s="201">
        <v>1984</v>
      </c>
      <c r="D3112" s="201">
        <v>2017.755681818182</v>
      </c>
      <c r="E3112" s="201">
        <v>2311.9390030835566</v>
      </c>
      <c r="F3112" s="205">
        <f t="shared" si="424"/>
        <v>477.12149077307799</v>
      </c>
      <c r="G3112" s="205">
        <f t="shared" si="422"/>
        <v>724.51404095426903</v>
      </c>
      <c r="H3112" s="205">
        <f t="shared" si="420"/>
        <v>2387.7545269721927</v>
      </c>
      <c r="I3112" s="205">
        <f t="shared" si="421"/>
        <v>798.66865194135039</v>
      </c>
      <c r="J3112" s="201">
        <f t="shared" si="423"/>
        <v>4388.0587106408902</v>
      </c>
      <c r="K3112" s="205">
        <v>6.4757149999999999E-2</v>
      </c>
      <c r="L3112" s="205">
        <v>0.53218600000000005</v>
      </c>
      <c r="M3112" s="205">
        <v>0.35268490000000002</v>
      </c>
      <c r="N3112" s="205">
        <v>5.0371930000000002E-2</v>
      </c>
      <c r="O3112" s="206">
        <f t="shared" si="418"/>
        <v>2.1747225148125211</v>
      </c>
      <c r="P3112" s="201">
        <v>1</v>
      </c>
      <c r="Q3112" s="201">
        <v>0</v>
      </c>
    </row>
    <row r="3113" spans="1:17" x14ac:dyDescent="0.3">
      <c r="A3113" s="205" t="s">
        <v>127</v>
      </c>
      <c r="B3113" s="205" t="s">
        <v>128</v>
      </c>
      <c r="C3113" s="201">
        <v>1985</v>
      </c>
      <c r="D3113" s="201">
        <v>5000</v>
      </c>
      <c r="E3113" s="201">
        <v>6323.5288432111774</v>
      </c>
      <c r="F3113" s="205">
        <f t="shared" si="424"/>
        <v>88.159899785379054</v>
      </c>
      <c r="G3113" s="205">
        <f t="shared" si="422"/>
        <v>3603.0165473237539</v>
      </c>
      <c r="H3113" s="205">
        <f t="shared" si="420"/>
        <v>5591.9710371047913</v>
      </c>
      <c r="I3113" s="205">
        <f t="shared" si="421"/>
        <v>445.67032344628211</v>
      </c>
      <c r="J3113" s="201">
        <f t="shared" si="423"/>
        <v>9728.8178076602071</v>
      </c>
      <c r="K3113" s="205">
        <v>6.4757149999999999E-2</v>
      </c>
      <c r="L3113" s="205">
        <v>0.53218600000000005</v>
      </c>
      <c r="M3113" s="205">
        <v>0.35268490000000002</v>
      </c>
      <c r="N3113" s="205">
        <v>5.0371930000000002E-2</v>
      </c>
      <c r="O3113" s="206">
        <f t="shared" si="418"/>
        <v>1.9457635615320414</v>
      </c>
      <c r="P3113" s="201">
        <v>1</v>
      </c>
      <c r="Q3113" s="201">
        <v>0</v>
      </c>
    </row>
    <row r="3114" spans="1:17" x14ac:dyDescent="0.3">
      <c r="A3114" s="205" t="s">
        <v>127</v>
      </c>
      <c r="B3114" s="205" t="s">
        <v>128</v>
      </c>
      <c r="C3114" s="201">
        <v>1986</v>
      </c>
      <c r="D3114" s="201">
        <v>5380.681818181818</v>
      </c>
      <c r="E3114" s="201">
        <v>6513.1656639865059</v>
      </c>
      <c r="F3114" s="205">
        <f t="shared" si="424"/>
        <v>438.42018205575948</v>
      </c>
      <c r="G3114" s="205">
        <f t="shared" si="422"/>
        <v>8438.0383122516741</v>
      </c>
      <c r="H3114" s="205">
        <f t="shared" si="420"/>
        <v>3120.4123696991492</v>
      </c>
      <c r="I3114" s="205">
        <f t="shared" si="421"/>
        <v>716.01744736662022</v>
      </c>
      <c r="J3114" s="201">
        <f t="shared" si="423"/>
        <v>12712.888311373201</v>
      </c>
      <c r="K3114" s="205">
        <v>6.4757149999999999E-2</v>
      </c>
      <c r="L3114" s="205">
        <v>0.53218600000000005</v>
      </c>
      <c r="M3114" s="205">
        <v>0.35268490000000002</v>
      </c>
      <c r="N3114" s="205">
        <v>5.0371930000000002E-2</v>
      </c>
      <c r="O3114" s="206">
        <f t="shared" si="418"/>
        <v>2.3626909638877334</v>
      </c>
      <c r="P3114" s="201">
        <v>1</v>
      </c>
      <c r="Q3114" s="201">
        <v>0</v>
      </c>
    </row>
    <row r="3115" spans="1:17" x14ac:dyDescent="0.3">
      <c r="A3115" s="205" t="s">
        <v>127</v>
      </c>
      <c r="B3115" s="205" t="s">
        <v>128</v>
      </c>
      <c r="C3115" s="201">
        <v>1987</v>
      </c>
      <c r="D3115" s="201">
        <v>6725.852272727273</v>
      </c>
      <c r="E3115" s="201">
        <v>7367.8580785763115</v>
      </c>
      <c r="F3115" s="205">
        <f t="shared" si="424"/>
        <v>1026.7525126407468</v>
      </c>
      <c r="G3115" s="205">
        <f t="shared" si="422"/>
        <v>4708.5650034370947</v>
      </c>
      <c r="H3115" s="205">
        <f t="shared" si="420"/>
        <v>5013.2790588478883</v>
      </c>
      <c r="I3115" s="205">
        <f t="shared" si="421"/>
        <v>797.69452023897315</v>
      </c>
      <c r="J3115" s="201">
        <f t="shared" si="423"/>
        <v>11546.291095164703</v>
      </c>
      <c r="K3115" s="205">
        <v>6.4757149999999999E-2</v>
      </c>
      <c r="L3115" s="205">
        <v>0.53218600000000005</v>
      </c>
      <c r="M3115" s="205">
        <v>0.35268490000000002</v>
      </c>
      <c r="N3115" s="205">
        <v>5.0371930000000002E-2</v>
      </c>
      <c r="O3115" s="206">
        <f t="shared" si="418"/>
        <v>1.7167030477288174</v>
      </c>
      <c r="P3115" s="201">
        <v>1</v>
      </c>
      <c r="Q3115" s="201">
        <v>0</v>
      </c>
    </row>
    <row r="3116" spans="1:17" x14ac:dyDescent="0.3">
      <c r="A3116" s="205" t="s">
        <v>127</v>
      </c>
      <c r="B3116" s="205" t="s">
        <v>128</v>
      </c>
      <c r="C3116" s="201">
        <v>1988</v>
      </c>
      <c r="D3116" s="201">
        <v>941.61931818181824</v>
      </c>
      <c r="E3116" s="201">
        <v>1361.3925224531818</v>
      </c>
      <c r="F3116" s="205">
        <f t="shared" si="424"/>
        <v>572.94489184669726</v>
      </c>
      <c r="G3116" s="205">
        <f t="shared" si="422"/>
        <v>7564.817572887363</v>
      </c>
      <c r="H3116" s="205">
        <f t="shared" si="420"/>
        <v>5585.1505412047982</v>
      </c>
      <c r="I3116" s="205">
        <f t="shared" si="421"/>
        <v>707.86471083998731</v>
      </c>
      <c r="J3116" s="201">
        <f t="shared" si="423"/>
        <v>14430.777716778846</v>
      </c>
      <c r="K3116" s="205">
        <v>6.4757149999999999E-2</v>
      </c>
      <c r="L3116" s="205">
        <v>0.53218600000000005</v>
      </c>
      <c r="M3116" s="205">
        <v>0.35268490000000002</v>
      </c>
      <c r="N3116" s="205">
        <v>5.0371930000000002E-2</v>
      </c>
      <c r="O3116" s="206">
        <f t="shared" si="418"/>
        <v>15.325490289051602</v>
      </c>
      <c r="P3116" s="201">
        <v>1</v>
      </c>
      <c r="Q3116" s="201">
        <v>0</v>
      </c>
    </row>
    <row r="3117" spans="1:17" x14ac:dyDescent="0.3">
      <c r="A3117" s="205" t="s">
        <v>127</v>
      </c>
      <c r="B3117" s="205" t="s">
        <v>128</v>
      </c>
      <c r="C3117" s="201">
        <v>1989</v>
      </c>
      <c r="D3117" s="201">
        <v>5380.681818181818</v>
      </c>
      <c r="E3117" s="201">
        <v>6770.2204630030737</v>
      </c>
      <c r="F3117" s="205">
        <f t="shared" si="424"/>
        <v>920.49777012191771</v>
      </c>
      <c r="G3117" s="205">
        <f t="shared" si="422"/>
        <v>8427.7464839623608</v>
      </c>
      <c r="H3117" s="205">
        <f t="shared" si="420"/>
        <v>4956.1967301258828</v>
      </c>
      <c r="I3117" s="205">
        <f t="shared" si="421"/>
        <v>374.59470723356429</v>
      </c>
      <c r="J3117" s="201">
        <f t="shared" si="423"/>
        <v>14679.035691443725</v>
      </c>
      <c r="K3117" s="205">
        <v>6.4757149999999999E-2</v>
      </c>
      <c r="L3117" s="205">
        <v>0.53218600000000005</v>
      </c>
      <c r="M3117" s="205">
        <v>0.35268490000000002</v>
      </c>
      <c r="N3117" s="205">
        <v>5.0371930000000002E-2</v>
      </c>
      <c r="O3117" s="206">
        <f t="shared" si="418"/>
        <v>2.7280995582831</v>
      </c>
      <c r="P3117" s="201">
        <v>1</v>
      </c>
      <c r="Q3117" s="201">
        <v>0</v>
      </c>
    </row>
    <row r="3118" spans="1:17" x14ac:dyDescent="0.3">
      <c r="A3118" s="205" t="s">
        <v>127</v>
      </c>
      <c r="B3118" s="205" t="s">
        <v>128</v>
      </c>
      <c r="C3118" s="201">
        <v>1990</v>
      </c>
      <c r="D3118" s="201">
        <v>12000</v>
      </c>
      <c r="E3118" s="201">
        <v>15855.430831047179</v>
      </c>
      <c r="F3118" s="205">
        <f t="shared" si="424"/>
        <v>1025.5001883249899</v>
      </c>
      <c r="G3118" s="205">
        <f t="shared" si="422"/>
        <v>7478.6828498151554</v>
      </c>
      <c r="H3118" s="205">
        <f t="shared" si="420"/>
        <v>2622.7682135903647</v>
      </c>
      <c r="I3118" s="205">
        <f t="shared" si="421"/>
        <v>158.04501015842013</v>
      </c>
      <c r="J3118" s="201">
        <f t="shared" si="423"/>
        <v>11284.996261888929</v>
      </c>
      <c r="K3118" s="205">
        <v>6.4757149999999999E-2</v>
      </c>
      <c r="L3118" s="205">
        <v>0.53218600000000005</v>
      </c>
      <c r="M3118" s="205">
        <v>0.35268490000000002</v>
      </c>
      <c r="N3118" s="205">
        <v>5.0371930000000002E-2</v>
      </c>
      <c r="O3118" s="206">
        <f t="shared" si="418"/>
        <v>0.94041635515741073</v>
      </c>
      <c r="P3118" s="201">
        <v>1</v>
      </c>
      <c r="Q3118" s="201">
        <v>0</v>
      </c>
    </row>
    <row r="3119" spans="1:17" x14ac:dyDescent="0.3">
      <c r="A3119" s="205" t="s">
        <v>127</v>
      </c>
      <c r="B3119" s="205" t="s">
        <v>128</v>
      </c>
      <c r="C3119" s="201">
        <v>1991</v>
      </c>
      <c r="D3119" s="201">
        <v>7000</v>
      </c>
      <c r="E3119" s="201">
        <v>8847.5927653810777</v>
      </c>
      <c r="F3119" s="205">
        <f t="shared" si="424"/>
        <v>910.01677441328297</v>
      </c>
      <c r="G3119" s="205">
        <f t="shared" si="422"/>
        <v>3957.6418625175106</v>
      </c>
      <c r="H3119" s="205">
        <f t="shared" si="420"/>
        <v>1106.5704372101961</v>
      </c>
      <c r="I3119" s="205">
        <f t="shared" si="421"/>
        <v>424.47991480785925</v>
      </c>
      <c r="J3119" s="201">
        <f t="shared" si="423"/>
        <v>6398.7089889488489</v>
      </c>
      <c r="K3119" s="205">
        <v>6.4757149999999999E-2</v>
      </c>
      <c r="L3119" s="205">
        <v>0.53218600000000005</v>
      </c>
      <c r="M3119" s="205">
        <v>0.35268490000000002</v>
      </c>
      <c r="N3119" s="205">
        <v>5.0371930000000002E-2</v>
      </c>
      <c r="O3119" s="206">
        <f t="shared" si="418"/>
        <v>0.91410128413554981</v>
      </c>
      <c r="P3119" s="201">
        <v>1</v>
      </c>
      <c r="Q3119" s="201">
        <v>0</v>
      </c>
    </row>
    <row r="3120" spans="1:17" x14ac:dyDescent="0.3">
      <c r="A3120" s="205" t="s">
        <v>127</v>
      </c>
      <c r="B3120" s="205" t="s">
        <v>128</v>
      </c>
      <c r="C3120" s="201">
        <v>1992</v>
      </c>
      <c r="D3120" s="201">
        <v>9000</v>
      </c>
      <c r="E3120" s="201">
        <v>14214.612133516031</v>
      </c>
      <c r="F3120" s="205">
        <f t="shared" si="424"/>
        <v>481.57149518650579</v>
      </c>
      <c r="G3120" s="205">
        <f t="shared" si="422"/>
        <v>1669.7661133128904</v>
      </c>
      <c r="H3120" s="205">
        <f t="shared" si="420"/>
        <v>2972.0452701736535</v>
      </c>
      <c r="I3120" s="205">
        <f t="shared" si="421"/>
        <v>312.96330790763932</v>
      </c>
      <c r="J3120" s="201">
        <f t="shared" si="423"/>
        <v>5436.3461865806894</v>
      </c>
      <c r="K3120" s="205">
        <v>6.4757149999999999E-2</v>
      </c>
      <c r="L3120" s="205">
        <v>0.53218600000000005</v>
      </c>
      <c r="M3120" s="205">
        <v>0.35268490000000002</v>
      </c>
      <c r="N3120" s="205">
        <v>5.0371930000000002E-2</v>
      </c>
      <c r="O3120" s="206">
        <f t="shared" si="418"/>
        <v>0.6040384651756322</v>
      </c>
      <c r="P3120" s="201">
        <v>1</v>
      </c>
      <c r="Q3120" s="201">
        <v>0</v>
      </c>
    </row>
    <row r="3121" spans="1:17" x14ac:dyDescent="0.3">
      <c r="A3121" s="205" t="s">
        <v>127</v>
      </c>
      <c r="B3121" s="205" t="s">
        <v>128</v>
      </c>
      <c r="C3121" s="201">
        <v>1993</v>
      </c>
      <c r="D3121" s="201">
        <v>10750</v>
      </c>
      <c r="E3121" s="201">
        <v>15836.092050452962</v>
      </c>
      <c r="F3121" s="205">
        <f t="shared" si="424"/>
        <v>203.17951743322791</v>
      </c>
      <c r="G3121" s="205">
        <f t="shared" si="422"/>
        <v>4484.6855767078087</v>
      </c>
      <c r="H3121" s="205">
        <f t="shared" si="420"/>
        <v>2191.2488354739435</v>
      </c>
      <c r="I3121" s="205">
        <f t="shared" si="421"/>
        <v>243.51573980024006</v>
      </c>
      <c r="J3121" s="201">
        <f t="shared" si="423"/>
        <v>7122.6296694152206</v>
      </c>
      <c r="K3121" s="205">
        <v>6.4757149999999999E-2</v>
      </c>
      <c r="L3121" s="205">
        <v>0.53218600000000005</v>
      </c>
      <c r="M3121" s="205">
        <v>0.35268490000000002</v>
      </c>
      <c r="N3121" s="205">
        <v>5.0371930000000002E-2</v>
      </c>
      <c r="O3121" s="206">
        <f t="shared" si="418"/>
        <v>0.66257020180606707</v>
      </c>
      <c r="P3121" s="201">
        <v>1</v>
      </c>
      <c r="Q3121" s="201">
        <v>0</v>
      </c>
    </row>
    <row r="3122" spans="1:17" x14ac:dyDescent="0.3">
      <c r="A3122" s="205" t="s">
        <v>127</v>
      </c>
      <c r="B3122" s="205" t="s">
        <v>128</v>
      </c>
      <c r="C3122" s="201">
        <v>1994</v>
      </c>
      <c r="D3122" s="201">
        <v>10750</v>
      </c>
      <c r="E3122" s="201">
        <v>14052.761346249534</v>
      </c>
      <c r="F3122" s="205">
        <f t="shared" si="424"/>
        <v>545.70292452958938</v>
      </c>
      <c r="G3122" s="205">
        <f t="shared" si="422"/>
        <v>3306.4981028548032</v>
      </c>
      <c r="H3122" s="205">
        <f t="shared" si="420"/>
        <v>1705.0036466713441</v>
      </c>
      <c r="I3122" s="205">
        <f t="shared" si="421"/>
        <v>152.78958346291674</v>
      </c>
      <c r="J3122" s="201">
        <f t="shared" si="423"/>
        <v>5709.9942575186533</v>
      </c>
      <c r="K3122" s="205">
        <v>6.4757149999999999E-2</v>
      </c>
      <c r="L3122" s="205">
        <v>0.53218600000000005</v>
      </c>
      <c r="M3122" s="205">
        <v>0.35268490000000002</v>
      </c>
      <c r="N3122" s="205">
        <v>5.0371930000000002E-2</v>
      </c>
      <c r="O3122" s="206">
        <f t="shared" si="418"/>
        <v>0.53116225651336313</v>
      </c>
      <c r="P3122" s="201">
        <v>1</v>
      </c>
      <c r="Q3122" s="201">
        <v>0</v>
      </c>
    </row>
    <row r="3123" spans="1:17" x14ac:dyDescent="0.3">
      <c r="A3123" s="205" t="s">
        <v>127</v>
      </c>
      <c r="B3123" s="205" t="s">
        <v>128</v>
      </c>
      <c r="C3123" s="201">
        <v>1995</v>
      </c>
      <c r="D3123" s="201">
        <v>5375</v>
      </c>
      <c r="E3123" s="201">
        <v>7436.5764272594733</v>
      </c>
      <c r="F3123" s="205">
        <f t="shared" si="424"/>
        <v>402.33939566483127</v>
      </c>
      <c r="G3123" s="205">
        <f t="shared" si="422"/>
        <v>2572.7755021761236</v>
      </c>
      <c r="H3123" s="205">
        <f t="shared" si="420"/>
        <v>1069.7739587238457</v>
      </c>
      <c r="I3123" s="205">
        <f t="shared" si="421"/>
        <v>103.00595415909916</v>
      </c>
      <c r="J3123" s="201">
        <f t="shared" si="423"/>
        <v>4147.8948107238994</v>
      </c>
      <c r="K3123" s="205">
        <v>6.4757149999999999E-2</v>
      </c>
      <c r="L3123" s="205">
        <v>0.53218600000000005</v>
      </c>
      <c r="M3123" s="205">
        <v>0.35268490000000002</v>
      </c>
      <c r="N3123" s="205">
        <v>5.0371930000000002E-2</v>
      </c>
      <c r="O3123" s="206">
        <f t="shared" si="418"/>
        <v>0.77170136013467894</v>
      </c>
      <c r="P3123" s="201">
        <v>1</v>
      </c>
      <c r="Q3123" s="201">
        <v>0</v>
      </c>
    </row>
    <row r="3124" spans="1:17" x14ac:dyDescent="0.3">
      <c r="A3124" s="205" t="s">
        <v>127</v>
      </c>
      <c r="B3124" s="205" t="s">
        <v>128</v>
      </c>
      <c r="C3124" s="201">
        <v>1996</v>
      </c>
      <c r="D3124" s="201">
        <v>2150</v>
      </c>
      <c r="E3124" s="201">
        <v>3137.561140865957</v>
      </c>
      <c r="F3124" s="205">
        <f t="shared" si="424"/>
        <v>313.05898522461047</v>
      </c>
      <c r="G3124" s="205">
        <f t="shared" si="422"/>
        <v>1614.2418459009971</v>
      </c>
      <c r="H3124" s="205">
        <f t="shared" si="420"/>
        <v>721.20811416212314</v>
      </c>
      <c r="I3124" s="205">
        <f t="shared" si="421"/>
        <v>312.10729327272162</v>
      </c>
      <c r="J3124" s="201">
        <f t="shared" si="423"/>
        <v>2960.6162385604525</v>
      </c>
      <c r="K3124" s="205">
        <v>6.4757149999999999E-2</v>
      </c>
      <c r="L3124" s="205">
        <v>0.53218600000000005</v>
      </c>
      <c r="M3124" s="205">
        <v>0.35268490000000002</v>
      </c>
      <c r="N3124" s="205">
        <v>5.0371930000000002E-2</v>
      </c>
      <c r="O3124" s="206">
        <f t="shared" si="418"/>
        <v>1.3770308086327687</v>
      </c>
      <c r="P3124" s="201">
        <v>1</v>
      </c>
      <c r="Q3124" s="201">
        <v>0</v>
      </c>
    </row>
    <row r="3125" spans="1:17" x14ac:dyDescent="0.3">
      <c r="A3125" s="205" t="s">
        <v>127</v>
      </c>
      <c r="B3125" s="205" t="s">
        <v>128</v>
      </c>
      <c r="C3125" s="201">
        <v>1997</v>
      </c>
      <c r="D3125" s="201">
        <v>4777.7777777777774</v>
      </c>
      <c r="E3125" s="201">
        <v>8426.9138547571874</v>
      </c>
      <c r="F3125" s="205">
        <f t="shared" si="424"/>
        <v>196.42324554063379</v>
      </c>
      <c r="G3125" s="205">
        <f t="shared" si="422"/>
        <v>1088.2713193660506</v>
      </c>
      <c r="H3125" s="205">
        <f t="shared" si="420"/>
        <v>2185.2553498974626</v>
      </c>
      <c r="I3125" s="205">
        <f t="shared" si="421"/>
        <v>872.25095234258367</v>
      </c>
      <c r="J3125" s="201">
        <f t="shared" si="423"/>
        <v>4342.2008671467302</v>
      </c>
      <c r="K3125" s="205">
        <v>6.4757149999999999E-2</v>
      </c>
      <c r="L3125" s="205">
        <v>0.53218600000000005</v>
      </c>
      <c r="M3125" s="205">
        <v>0.35268490000000002</v>
      </c>
      <c r="N3125" s="205">
        <v>5.0371930000000002E-2</v>
      </c>
      <c r="O3125" s="206">
        <f t="shared" si="418"/>
        <v>0.90883273963536215</v>
      </c>
      <c r="P3125" s="201">
        <v>1</v>
      </c>
      <c r="Q3125" s="201">
        <v>0</v>
      </c>
    </row>
    <row r="3126" spans="1:17" x14ac:dyDescent="0.3">
      <c r="A3126" s="205" t="s">
        <v>127</v>
      </c>
      <c r="B3126" s="205" t="s">
        <v>128</v>
      </c>
      <c r="C3126" s="201">
        <v>1998</v>
      </c>
      <c r="D3126" s="201">
        <v>5200</v>
      </c>
      <c r="E3126" s="201">
        <v>6213.0497661622121</v>
      </c>
      <c r="F3126" s="205">
        <f t="shared" si="424"/>
        <v>132.42240319904178</v>
      </c>
      <c r="G3126" s="205">
        <f t="shared" si="422"/>
        <v>3297.4541967646787</v>
      </c>
      <c r="H3126" s="205">
        <f t="shared" si="420"/>
        <v>6107.1660327854997</v>
      </c>
      <c r="I3126" s="205">
        <f t="shared" si="421"/>
        <v>338.09980192755773</v>
      </c>
      <c r="J3126" s="201">
        <f t="shared" si="423"/>
        <v>9875.1424346767781</v>
      </c>
      <c r="K3126" s="205">
        <v>6.4757149999999999E-2</v>
      </c>
      <c r="L3126" s="205">
        <v>0.53218600000000005</v>
      </c>
      <c r="M3126" s="205">
        <v>0.35268490000000002</v>
      </c>
      <c r="N3126" s="205">
        <v>5.0371930000000002E-2</v>
      </c>
      <c r="O3126" s="206">
        <f t="shared" si="418"/>
        <v>1.8990658528224573</v>
      </c>
      <c r="P3126" s="201">
        <v>1</v>
      </c>
      <c r="Q3126" s="201">
        <v>0</v>
      </c>
    </row>
    <row r="3127" spans="1:17" x14ac:dyDescent="0.3">
      <c r="A3127" s="205" t="s">
        <v>127</v>
      </c>
      <c r="B3127" s="205" t="s">
        <v>128</v>
      </c>
      <c r="C3127" s="201">
        <v>1999</v>
      </c>
      <c r="D3127" s="201">
        <v>4000</v>
      </c>
      <c r="E3127" s="201">
        <v>4834.3539705593976</v>
      </c>
      <c r="F3127" s="205">
        <f t="shared" si="424"/>
        <v>401.23892029857944</v>
      </c>
      <c r="G3127" s="205">
        <f t="shared" si="422"/>
        <v>9215.4448980491761</v>
      </c>
      <c r="H3127" s="205">
        <f t="shared" si="420"/>
        <v>2367.2449086791098</v>
      </c>
      <c r="I3127" s="205">
        <f t="shared" si="421"/>
        <v>395.80505717225242</v>
      </c>
      <c r="J3127" s="201">
        <f t="shared" si="423"/>
        <v>12379.733784199118</v>
      </c>
      <c r="K3127" s="205">
        <v>6.4757149999999999E-2</v>
      </c>
      <c r="L3127" s="205">
        <v>0.53218600000000005</v>
      </c>
      <c r="M3127" s="205">
        <v>0.35268490000000002</v>
      </c>
      <c r="N3127" s="205">
        <v>5.0371930000000002E-2</v>
      </c>
      <c r="O3127" s="206">
        <f t="shared" si="418"/>
        <v>3.0949334460497795</v>
      </c>
      <c r="P3127" s="201">
        <v>1</v>
      </c>
      <c r="Q3127" s="201">
        <v>0</v>
      </c>
    </row>
    <row r="3128" spans="1:17" x14ac:dyDescent="0.3">
      <c r="A3128" s="205" t="s">
        <v>127</v>
      </c>
      <c r="B3128" s="205" t="s">
        <v>128</v>
      </c>
      <c r="C3128" s="201">
        <v>2000</v>
      </c>
      <c r="D3128" s="201">
        <v>2200</v>
      </c>
      <c r="E3128" s="201">
        <v>3033.2286942929668</v>
      </c>
      <c r="F3128" s="205">
        <f t="shared" si="424"/>
        <v>1121.3484525705396</v>
      </c>
      <c r="G3128" s="205">
        <f t="shared" si="422"/>
        <v>3572.0684355080152</v>
      </c>
      <c r="H3128" s="205">
        <f t="shared" si="420"/>
        <v>2771.2749344384888</v>
      </c>
      <c r="I3128" s="205">
        <f t="shared" si="421"/>
        <v>274.0668636927158</v>
      </c>
      <c r="J3128" s="201">
        <f t="shared" si="423"/>
        <v>7738.7586862097587</v>
      </c>
      <c r="K3128" s="205">
        <v>6.4757149999999999E-2</v>
      </c>
      <c r="L3128" s="205">
        <v>0.53218600000000005</v>
      </c>
      <c r="M3128" s="205">
        <v>0.35268490000000002</v>
      </c>
      <c r="N3128" s="205">
        <v>5.0371930000000002E-2</v>
      </c>
      <c r="O3128" s="206">
        <f t="shared" si="418"/>
        <v>3.5176175846407993</v>
      </c>
      <c r="P3128" s="201">
        <v>1</v>
      </c>
      <c r="Q3128" s="201">
        <v>0</v>
      </c>
    </row>
    <row r="3129" spans="1:17" x14ac:dyDescent="0.3">
      <c r="A3129" s="205" t="s">
        <v>127</v>
      </c>
      <c r="B3129" s="205" t="s">
        <v>128</v>
      </c>
      <c r="C3129" s="201">
        <v>2001</v>
      </c>
      <c r="D3129" s="201">
        <v>1800</v>
      </c>
      <c r="E3129" s="201">
        <v>2044.9078317844712</v>
      </c>
      <c r="F3129" s="205">
        <f t="shared" si="424"/>
        <v>434.65437175810308</v>
      </c>
      <c r="G3129" s="205">
        <f t="shared" si="422"/>
        <v>4181.7319716809016</v>
      </c>
      <c r="H3129" s="205">
        <f t="shared" si="420"/>
        <v>1918.9108778396837</v>
      </c>
      <c r="I3129" s="205">
        <f t="shared" si="421"/>
        <v>46.549608466946239</v>
      </c>
      <c r="J3129" s="201">
        <f t="shared" si="423"/>
        <v>6581.8468297456357</v>
      </c>
      <c r="K3129" s="205">
        <v>6.4757149999999999E-2</v>
      </c>
      <c r="L3129" s="205">
        <v>0.53218600000000005</v>
      </c>
      <c r="M3129" s="205">
        <v>0.35268490000000002</v>
      </c>
      <c r="N3129" s="205">
        <v>5.0371930000000002E-2</v>
      </c>
      <c r="O3129" s="206">
        <f t="shared" si="418"/>
        <v>3.6565815720809085</v>
      </c>
      <c r="P3129" s="201">
        <v>1</v>
      </c>
      <c r="Q3129" s="201">
        <v>0</v>
      </c>
    </row>
    <row r="3130" spans="1:17" x14ac:dyDescent="0.3">
      <c r="A3130" s="205" t="s">
        <v>127</v>
      </c>
      <c r="B3130" s="205" t="s">
        <v>128</v>
      </c>
      <c r="C3130" s="201">
        <v>2002</v>
      </c>
      <c r="D3130" s="201">
        <v>4800</v>
      </c>
      <c r="E3130" s="201">
        <v>6196.0558841545599</v>
      </c>
      <c r="F3130" s="205">
        <f t="shared" si="424"/>
        <v>508.83909864208351</v>
      </c>
      <c r="G3130" s="205">
        <f t="shared" si="422"/>
        <v>2895.5521045386122</v>
      </c>
      <c r="H3130" s="205">
        <f t="shared" si="420"/>
        <v>325.92247323467831</v>
      </c>
      <c r="I3130" s="205">
        <f t="shared" si="421"/>
        <v>66.244199738034212</v>
      </c>
      <c r="J3130" s="201">
        <f t="shared" si="423"/>
        <v>3796.5578761534084</v>
      </c>
      <c r="K3130" s="205">
        <v>6.4757149999999999E-2</v>
      </c>
      <c r="L3130" s="205">
        <v>0.53218600000000005</v>
      </c>
      <c r="M3130" s="205">
        <v>0.35268490000000002</v>
      </c>
      <c r="N3130" s="205">
        <v>5.0371930000000002E-2</v>
      </c>
      <c r="O3130" s="206">
        <f t="shared" si="418"/>
        <v>0.79094955753196006</v>
      </c>
      <c r="P3130" s="201">
        <v>1</v>
      </c>
      <c r="Q3130" s="201">
        <v>0</v>
      </c>
    </row>
    <row r="3131" spans="1:17" x14ac:dyDescent="0.3">
      <c r="A3131" s="205" t="s">
        <v>127</v>
      </c>
      <c r="B3131" s="205" t="s">
        <v>128</v>
      </c>
      <c r="C3131" s="201">
        <v>2003</v>
      </c>
      <c r="D3131" s="201">
        <v>15000</v>
      </c>
      <c r="E3131" s="201">
        <v>17316.210682072011</v>
      </c>
      <c r="F3131" s="205">
        <f t="shared" si="424"/>
        <v>352.33490164420442</v>
      </c>
      <c r="G3131" s="205">
        <f t="shared" si="422"/>
        <v>491.80267525167795</v>
      </c>
      <c r="H3131" s="205">
        <f t="shared" si="420"/>
        <v>463.8164342757687</v>
      </c>
      <c r="I3131" s="205">
        <f t="shared" si="421"/>
        <v>325.76178406160341</v>
      </c>
      <c r="J3131" s="201">
        <f t="shared" si="423"/>
        <v>1633.7157952332545</v>
      </c>
      <c r="K3131" s="205">
        <v>6.4757149999999999E-2</v>
      </c>
      <c r="L3131" s="205">
        <v>0.53218600000000005</v>
      </c>
      <c r="M3131" s="205">
        <v>0.35268490000000002</v>
      </c>
      <c r="N3131" s="205">
        <v>5.0371930000000002E-2</v>
      </c>
      <c r="O3131" s="206">
        <f t="shared" si="418"/>
        <v>0.10891438634888363</v>
      </c>
      <c r="P3131" s="201">
        <v>1</v>
      </c>
      <c r="Q3131" s="201">
        <v>0</v>
      </c>
    </row>
    <row r="3132" spans="1:17" x14ac:dyDescent="0.3">
      <c r="A3132" s="205" t="s">
        <v>127</v>
      </c>
      <c r="B3132" s="205" t="s">
        <v>128</v>
      </c>
      <c r="C3132" s="201">
        <v>2004</v>
      </c>
      <c r="D3132" s="201">
        <v>5800</v>
      </c>
      <c r="E3132" s="201">
        <v>6712.0676521141386</v>
      </c>
      <c r="F3132" s="205">
        <f t="shared" si="424"/>
        <v>59.843249562510465</v>
      </c>
      <c r="G3132" s="205">
        <f t="shared" si="422"/>
        <v>699.87859670625039</v>
      </c>
      <c r="H3132" s="205">
        <f t="shared" si="420"/>
        <v>2280.8588480844032</v>
      </c>
      <c r="I3132" s="205">
        <f t="shared" si="421"/>
        <v>319.84737349410813</v>
      </c>
      <c r="J3132" s="201">
        <f t="shared" si="423"/>
        <v>3360.4280678472724</v>
      </c>
      <c r="K3132" s="205">
        <v>6.4757149999999999E-2</v>
      </c>
      <c r="L3132" s="205">
        <v>0.53218600000000005</v>
      </c>
      <c r="M3132" s="205">
        <v>0.35268490000000002</v>
      </c>
      <c r="N3132" s="205">
        <v>5.0371930000000002E-2</v>
      </c>
      <c r="O3132" s="206">
        <f t="shared" si="418"/>
        <v>0.57938414962884011</v>
      </c>
      <c r="P3132" s="201">
        <v>1</v>
      </c>
      <c r="Q3132" s="201">
        <v>0</v>
      </c>
    </row>
    <row r="3133" spans="1:17" x14ac:dyDescent="0.3">
      <c r="A3133" s="205" t="s">
        <v>127</v>
      </c>
      <c r="B3133" s="205" t="s">
        <v>128</v>
      </c>
      <c r="C3133" s="201">
        <v>2005</v>
      </c>
      <c r="D3133" s="201">
        <v>7000</v>
      </c>
      <c r="E3133" s="201">
        <v>7857.6512190867497</v>
      </c>
      <c r="F3133" s="205">
        <f t="shared" si="424"/>
        <v>85.162223862890343</v>
      </c>
      <c r="G3133" s="205">
        <f t="shared" si="422"/>
        <v>3441.715670068796</v>
      </c>
      <c r="H3133" s="205">
        <f t="shared" si="420"/>
        <v>2239.4484177205873</v>
      </c>
      <c r="I3133" s="205">
        <f t="shared" si="421"/>
        <v>271.27443150899734</v>
      </c>
      <c r="J3133" s="201">
        <f t="shared" si="423"/>
        <v>6037.6007431612716</v>
      </c>
      <c r="K3133" s="205">
        <v>6.4757149999999999E-2</v>
      </c>
      <c r="L3133" s="205">
        <v>0.53218600000000005</v>
      </c>
      <c r="M3133" s="205">
        <v>0.35268490000000002</v>
      </c>
      <c r="N3133" s="205">
        <v>5.0371930000000002E-2</v>
      </c>
      <c r="O3133" s="206">
        <f t="shared" si="418"/>
        <v>0.86251439188018164</v>
      </c>
      <c r="P3133" s="201">
        <v>1</v>
      </c>
      <c r="Q3133" s="201">
        <v>0</v>
      </c>
    </row>
    <row r="3134" spans="1:17" x14ac:dyDescent="0.3">
      <c r="A3134" s="205" t="s">
        <v>127</v>
      </c>
      <c r="B3134" s="205" t="s">
        <v>128</v>
      </c>
      <c r="C3134" s="201">
        <v>2006</v>
      </c>
      <c r="D3134" s="201">
        <v>4400</v>
      </c>
      <c r="E3134" s="201">
        <v>5440.8648565325129</v>
      </c>
      <c r="F3134" s="205">
        <f t="shared" si="424"/>
        <v>418.79286171375327</v>
      </c>
      <c r="G3134" s="205">
        <f t="shared" si="422"/>
        <v>3379.2291522348942</v>
      </c>
      <c r="H3134" s="205">
        <f t="shared" si="420"/>
        <v>1899.3593405952001</v>
      </c>
      <c r="I3134" s="205">
        <f t="shared" si="421"/>
        <v>79.854599819744564</v>
      </c>
      <c r="J3134" s="201">
        <f t="shared" si="423"/>
        <v>5777.2359543635921</v>
      </c>
      <c r="K3134" s="205">
        <v>6.4757149999999999E-2</v>
      </c>
      <c r="L3134" s="205">
        <v>0.53218600000000005</v>
      </c>
      <c r="M3134" s="205">
        <v>0.35268490000000002</v>
      </c>
      <c r="N3134" s="205">
        <v>5.0371930000000002E-2</v>
      </c>
      <c r="O3134" s="206">
        <f t="shared" si="418"/>
        <v>1.3130081714462709</v>
      </c>
      <c r="P3134" s="201">
        <v>1</v>
      </c>
      <c r="Q3134" s="201">
        <v>0</v>
      </c>
    </row>
    <row r="3135" spans="1:17" x14ac:dyDescent="0.3">
      <c r="A3135" s="205" t="s">
        <v>127</v>
      </c>
      <c r="B3135" s="205" t="s">
        <v>128</v>
      </c>
      <c r="C3135" s="201">
        <v>2007</v>
      </c>
      <c r="D3135" s="201">
        <v>836.33854645814188</v>
      </c>
      <c r="E3135" s="201">
        <v>924.11802499817338</v>
      </c>
      <c r="F3135" s="205">
        <f t="shared" si="424"/>
        <v>411.18941327965763</v>
      </c>
      <c r="G3135" s="205">
        <f t="shared" si="422"/>
        <v>2866.0496948806062</v>
      </c>
      <c r="H3135" s="205">
        <f t="shared" si="420"/>
        <v>559.11122627158875</v>
      </c>
      <c r="I3135" s="205">
        <f t="shared" si="421"/>
        <v>94.310800143945258</v>
      </c>
      <c r="J3135" s="201">
        <f t="shared" si="423"/>
        <v>3930.6611345757979</v>
      </c>
      <c r="K3135" s="205">
        <v>6.4757149999999999E-2</v>
      </c>
      <c r="L3135" s="205">
        <v>0.53218600000000005</v>
      </c>
      <c r="M3135" s="205">
        <v>0.35268490000000002</v>
      </c>
      <c r="N3135" s="205">
        <v>5.0371930000000002E-2</v>
      </c>
      <c r="O3135" s="206">
        <f t="shared" si="418"/>
        <v>4.6998445201670789</v>
      </c>
      <c r="P3135" s="201">
        <v>1</v>
      </c>
      <c r="Q3135" s="201">
        <v>0</v>
      </c>
    </row>
    <row r="3136" spans="1:17" x14ac:dyDescent="0.3">
      <c r="A3136" s="205" t="s">
        <v>127</v>
      </c>
      <c r="B3136" s="205" t="s">
        <v>128</v>
      </c>
      <c r="C3136" s="201">
        <v>2008</v>
      </c>
      <c r="D3136" s="201">
        <v>1226.6298681386081</v>
      </c>
      <c r="E3136" s="201">
        <v>1315.1014808849732</v>
      </c>
      <c r="F3136" s="205">
        <f t="shared" si="424"/>
        <v>348.74500644293096</v>
      </c>
      <c r="G3136" s="205">
        <f t="shared" si="422"/>
        <v>843.67424594750662</v>
      </c>
      <c r="H3136" s="205">
        <f t="shared" si="420"/>
        <v>660.32798659267814</v>
      </c>
      <c r="I3136" s="205">
        <f t="shared" si="421"/>
        <v>173.97958441644013</v>
      </c>
      <c r="J3136" s="201">
        <f t="shared" si="423"/>
        <v>2026.7268233995558</v>
      </c>
      <c r="K3136" s="205">
        <v>6.4757149999999999E-2</v>
      </c>
      <c r="L3136" s="205">
        <v>0.53218600000000005</v>
      </c>
      <c r="M3136" s="205">
        <v>0.35268490000000002</v>
      </c>
      <c r="N3136" s="205">
        <v>5.0371930000000002E-2</v>
      </c>
      <c r="O3136" s="206">
        <f t="shared" si="418"/>
        <v>1.6522725200512869</v>
      </c>
      <c r="P3136" s="201">
        <v>1</v>
      </c>
      <c r="Q3136" s="201">
        <v>0</v>
      </c>
    </row>
    <row r="3137" spans="1:17" x14ac:dyDescent="0.3">
      <c r="A3137" s="205" t="s">
        <v>127</v>
      </c>
      <c r="B3137" s="205" t="s">
        <v>128</v>
      </c>
      <c r="C3137" s="201">
        <v>2009</v>
      </c>
      <c r="D3137" s="201">
        <v>6000</v>
      </c>
      <c r="E3137" s="201">
        <v>6467.1292932711413</v>
      </c>
      <c r="F3137" s="205">
        <f t="shared" si="424"/>
        <v>102.65948314303566</v>
      </c>
      <c r="G3137" s="205">
        <f t="shared" si="422"/>
        <v>996.4058848927499</v>
      </c>
      <c r="H3137" s="205">
        <f t="shared" si="420"/>
        <v>1218.1382037963156</v>
      </c>
      <c r="I3137" s="205" t="s">
        <v>18</v>
      </c>
      <c r="J3137" s="201">
        <f t="shared" si="423"/>
        <v>2317.2035718321013</v>
      </c>
      <c r="K3137" s="205">
        <v>6.4757149999999999E-2</v>
      </c>
      <c r="L3137" s="205">
        <v>0.53218600000000005</v>
      </c>
      <c r="M3137" s="205">
        <v>0.35268490000000002</v>
      </c>
      <c r="N3137" s="205">
        <v>5.0371930000000002E-2</v>
      </c>
      <c r="O3137" s="206">
        <f t="shared" si="418"/>
        <v>0.38620059530535022</v>
      </c>
      <c r="P3137" s="201">
        <v>1</v>
      </c>
      <c r="Q3137" s="201">
        <v>0</v>
      </c>
    </row>
    <row r="3138" spans="1:17" x14ac:dyDescent="0.3">
      <c r="A3138" s="205" t="s">
        <v>127</v>
      </c>
      <c r="B3138" s="205" t="s">
        <v>128</v>
      </c>
      <c r="C3138" s="201">
        <v>2010</v>
      </c>
      <c r="D3138" s="201">
        <v>5800</v>
      </c>
      <c r="E3138" s="201">
        <v>6349.7144837235364</v>
      </c>
      <c r="F3138" s="205" t="s">
        <v>18</v>
      </c>
      <c r="G3138" s="205" t="s">
        <v>18</v>
      </c>
      <c r="H3138" s="205" t="s">
        <v>18</v>
      </c>
      <c r="I3138" s="205" t="s">
        <v>18</v>
      </c>
      <c r="J3138" s="205" t="s">
        <v>18</v>
      </c>
      <c r="K3138" s="205">
        <v>6.4757149999999999E-2</v>
      </c>
      <c r="L3138" s="205">
        <v>0.53218600000000005</v>
      </c>
      <c r="M3138" s="205">
        <v>0.35268490000000002</v>
      </c>
      <c r="N3138" s="205">
        <v>5.0371930000000002E-2</v>
      </c>
      <c r="O3138" s="206" t="e">
        <f t="shared" si="418"/>
        <v>#VALUE!</v>
      </c>
      <c r="P3138" s="201">
        <v>0</v>
      </c>
      <c r="Q3138" s="201">
        <v>0</v>
      </c>
    </row>
    <row r="3139" spans="1:17" x14ac:dyDescent="0.3">
      <c r="A3139" s="205" t="s">
        <v>127</v>
      </c>
      <c r="B3139" s="205" t="s">
        <v>128</v>
      </c>
      <c r="C3139" s="201">
        <v>2011</v>
      </c>
      <c r="D3139" s="201">
        <v>4900</v>
      </c>
      <c r="E3139" s="201">
        <v>5385.4285811363061</v>
      </c>
      <c r="F3139" s="205" t="s">
        <v>18</v>
      </c>
      <c r="G3139" s="205" t="s">
        <v>18</v>
      </c>
      <c r="H3139" s="205" t="s">
        <v>18</v>
      </c>
      <c r="I3139" s="205" t="s">
        <v>18</v>
      </c>
      <c r="J3139" s="205" t="s">
        <v>18</v>
      </c>
      <c r="K3139" s="205">
        <v>6.4757149999999999E-2</v>
      </c>
      <c r="L3139" s="205">
        <v>0.53218600000000005</v>
      </c>
      <c r="M3139" s="205">
        <v>0.35268490000000002</v>
      </c>
      <c r="N3139" s="205">
        <v>5.0371930000000002E-2</v>
      </c>
      <c r="O3139" s="206" t="e">
        <f t="shared" ref="O3139:O3202" si="425">J3139/D3139</f>
        <v>#VALUE!</v>
      </c>
      <c r="P3139" s="201">
        <v>0</v>
      </c>
      <c r="Q3139" s="201">
        <v>0</v>
      </c>
    </row>
    <row r="3140" spans="1:17" x14ac:dyDescent="0.3">
      <c r="A3140" s="205" t="s">
        <v>127</v>
      </c>
      <c r="B3140" s="205" t="s">
        <v>128</v>
      </c>
      <c r="C3140" s="201">
        <v>2012</v>
      </c>
      <c r="D3140" s="201">
        <v>1443.8964241676942</v>
      </c>
      <c r="E3140" s="201">
        <v>1585.2995868878672</v>
      </c>
      <c r="F3140" s="205" t="s">
        <v>18</v>
      </c>
      <c r="G3140" s="205" t="s">
        <v>18</v>
      </c>
      <c r="H3140" s="205" t="s">
        <v>18</v>
      </c>
      <c r="I3140" s="205" t="s">
        <v>18</v>
      </c>
      <c r="J3140" s="205" t="s">
        <v>18</v>
      </c>
      <c r="K3140" s="205">
        <v>6.4757149999999999E-2</v>
      </c>
      <c r="L3140" s="205">
        <v>0.53218600000000005</v>
      </c>
      <c r="M3140" s="205">
        <v>0.35268490000000002</v>
      </c>
      <c r="N3140" s="205">
        <v>5.0371930000000002E-2</v>
      </c>
      <c r="O3140" s="206" t="e">
        <f t="shared" si="425"/>
        <v>#VALUE!</v>
      </c>
      <c r="P3140" s="201">
        <v>0</v>
      </c>
      <c r="Q3140" s="201">
        <v>0</v>
      </c>
    </row>
    <row r="3141" spans="1:17" x14ac:dyDescent="0.3">
      <c r="A3141" s="205" t="s">
        <v>127</v>
      </c>
      <c r="B3141" s="205" t="s">
        <v>128</v>
      </c>
      <c r="C3141" s="201">
        <v>2013</v>
      </c>
      <c r="D3141" s="201">
        <v>1810</v>
      </c>
      <c r="E3141" s="201">
        <v>1872.2887954451071</v>
      </c>
      <c r="F3141" s="205" t="s">
        <v>18</v>
      </c>
      <c r="G3141" s="205" t="s">
        <v>18</v>
      </c>
      <c r="H3141" s="205" t="s">
        <v>18</v>
      </c>
      <c r="I3141" s="205" t="s">
        <v>18</v>
      </c>
      <c r="J3141" s="205" t="s">
        <v>18</v>
      </c>
      <c r="K3141" s="205">
        <v>6.4757149999999999E-2</v>
      </c>
      <c r="L3141" s="205">
        <v>0.53218600000000005</v>
      </c>
      <c r="M3141" s="205">
        <v>0.35268490000000002</v>
      </c>
      <c r="N3141" s="205">
        <v>5.0371930000000002E-2</v>
      </c>
      <c r="O3141" s="206" t="e">
        <f t="shared" si="425"/>
        <v>#VALUE!</v>
      </c>
      <c r="P3141" s="201">
        <v>0</v>
      </c>
      <c r="Q3141" s="201">
        <v>0</v>
      </c>
    </row>
    <row r="3142" spans="1:17" x14ac:dyDescent="0.3">
      <c r="A3142" s="205" t="s">
        <v>127</v>
      </c>
      <c r="B3142" s="205" t="s">
        <v>128</v>
      </c>
      <c r="C3142" s="201">
        <v>2014</v>
      </c>
      <c r="D3142" s="201">
        <v>3176.5721331689269</v>
      </c>
      <c r="E3142" s="201">
        <v>3453.8995114231302</v>
      </c>
      <c r="F3142" s="205" t="s">
        <v>18</v>
      </c>
      <c r="G3142" s="205" t="s">
        <v>18</v>
      </c>
      <c r="H3142" s="205" t="s">
        <v>18</v>
      </c>
      <c r="I3142" s="205" t="s">
        <v>18</v>
      </c>
      <c r="J3142" s="205" t="s">
        <v>18</v>
      </c>
      <c r="K3142" s="205">
        <v>6.4757149999999999E-2</v>
      </c>
      <c r="L3142" s="205">
        <v>0.53218600000000005</v>
      </c>
      <c r="M3142" s="205">
        <v>0.35268490000000002</v>
      </c>
      <c r="N3142" s="205">
        <v>5.0371930000000002E-2</v>
      </c>
      <c r="O3142" s="206" t="e">
        <f t="shared" si="425"/>
        <v>#VALUE!</v>
      </c>
      <c r="P3142" s="201">
        <v>0</v>
      </c>
      <c r="Q3142" s="201">
        <v>0</v>
      </c>
    </row>
    <row r="3143" spans="1:17" x14ac:dyDescent="0.3">
      <c r="A3143" t="s">
        <v>129</v>
      </c>
      <c r="B3143" t="s">
        <v>130</v>
      </c>
      <c r="C3143" s="200">
        <v>1954</v>
      </c>
      <c r="D3143" s="205">
        <v>7000</v>
      </c>
      <c r="E3143" s="201" t="s">
        <v>18</v>
      </c>
      <c r="F3143" s="205" t="s">
        <v>18</v>
      </c>
      <c r="G3143" s="205" t="s">
        <v>18</v>
      </c>
      <c r="H3143" s="205" t="s">
        <v>18</v>
      </c>
      <c r="I3143" s="205">
        <f t="shared" ref="I3143" si="426">N3143*E3149</f>
        <v>424.72802226210166</v>
      </c>
      <c r="J3143" s="205" t="s">
        <v>18</v>
      </c>
      <c r="K3143" s="205">
        <v>6.48151E-2</v>
      </c>
      <c r="L3143" s="205">
        <v>0.53071659999999998</v>
      </c>
      <c r="M3143" s="205">
        <v>0.35389680000000001</v>
      </c>
      <c r="N3143" s="205">
        <v>5.0571480000000002E-2</v>
      </c>
      <c r="O3143" s="206" t="e">
        <f t="shared" si="425"/>
        <v>#VALUE!</v>
      </c>
      <c r="P3143" s="201">
        <v>0</v>
      </c>
      <c r="Q3143" s="201">
        <v>0</v>
      </c>
    </row>
    <row r="3144" spans="1:17" x14ac:dyDescent="0.3">
      <c r="A3144" s="205" t="s">
        <v>129</v>
      </c>
      <c r="B3144" s="205" t="s">
        <v>130</v>
      </c>
      <c r="C3144" s="200">
        <v>1955</v>
      </c>
      <c r="D3144" s="205">
        <v>3000</v>
      </c>
      <c r="E3144" s="201" t="s">
        <v>18</v>
      </c>
      <c r="F3144" s="205" t="s">
        <v>18</v>
      </c>
      <c r="G3144" s="205" t="s">
        <v>18</v>
      </c>
      <c r="H3144" s="205">
        <f t="shared" ref="H3144:H3197" si="427">M3144*E3149</f>
        <v>2972.2264001149765</v>
      </c>
      <c r="I3144" s="205">
        <f t="shared" ref="I3144:I3196" si="428">N3144*E3150</f>
        <v>420.10219505762586</v>
      </c>
      <c r="J3144" s="205" t="s">
        <v>18</v>
      </c>
      <c r="K3144" s="205">
        <v>6.48151E-2</v>
      </c>
      <c r="L3144" s="205">
        <v>0.53071659999999998</v>
      </c>
      <c r="M3144" s="205">
        <v>0.35389680000000001</v>
      </c>
      <c r="N3144" s="205">
        <v>5.0571480000000002E-2</v>
      </c>
      <c r="O3144" s="206" t="e">
        <f t="shared" si="425"/>
        <v>#VALUE!</v>
      </c>
      <c r="P3144" s="201">
        <v>0</v>
      </c>
      <c r="Q3144" s="201">
        <v>0</v>
      </c>
    </row>
    <row r="3145" spans="1:17" x14ac:dyDescent="0.3">
      <c r="A3145" s="205" t="s">
        <v>129</v>
      </c>
      <c r="B3145" s="205" t="s">
        <v>130</v>
      </c>
      <c r="C3145" s="200">
        <v>1956</v>
      </c>
      <c r="D3145" s="205">
        <v>7000</v>
      </c>
      <c r="E3145" s="201" t="s">
        <v>18</v>
      </c>
      <c r="F3145" s="205" t="s">
        <v>18</v>
      </c>
      <c r="G3145" s="205">
        <f t="shared" ref="G3145:G3198" si="429">L3145*E3149</f>
        <v>4457.2595443057407</v>
      </c>
      <c r="H3145" s="205">
        <f t="shared" si="427"/>
        <v>2939.8550824272816</v>
      </c>
      <c r="I3145" s="205">
        <f t="shared" si="428"/>
        <v>427.5126847610382</v>
      </c>
      <c r="J3145" s="201">
        <f t="shared" ref="J3145:J3191" si="430">SUM(F3145:I3145)</f>
        <v>7824.6273114940605</v>
      </c>
      <c r="K3145" s="205">
        <v>6.48151E-2</v>
      </c>
      <c r="L3145" s="205">
        <v>0.53071659999999998</v>
      </c>
      <c r="M3145" s="205">
        <v>0.35389680000000001</v>
      </c>
      <c r="N3145" s="205">
        <v>5.0571480000000002E-2</v>
      </c>
      <c r="O3145" s="206">
        <f t="shared" si="425"/>
        <v>1.1178039016420087</v>
      </c>
      <c r="P3145" s="201">
        <v>1</v>
      </c>
      <c r="Q3145" s="201">
        <v>0</v>
      </c>
    </row>
    <row r="3146" spans="1:17" x14ac:dyDescent="0.3">
      <c r="A3146" s="205" t="s">
        <v>129</v>
      </c>
      <c r="B3146" s="205" t="s">
        <v>130</v>
      </c>
      <c r="C3146" s="200">
        <v>1957</v>
      </c>
      <c r="D3146" s="205">
        <v>3000</v>
      </c>
      <c r="E3146" s="201" t="s">
        <v>18</v>
      </c>
      <c r="F3146" s="205">
        <f t="shared" ref="F3146:F3199" si="431">K3146*E3149</f>
        <v>544.35403582652407</v>
      </c>
      <c r="G3146" s="205">
        <f t="shared" si="429"/>
        <v>4408.7143309533358</v>
      </c>
      <c r="H3146" s="205">
        <f t="shared" si="427"/>
        <v>2991.7133351909056</v>
      </c>
      <c r="I3146" s="205">
        <f t="shared" si="428"/>
        <v>395.76468348273755</v>
      </c>
      <c r="J3146" s="201">
        <f t="shared" si="430"/>
        <v>8340.5463854535028</v>
      </c>
      <c r="K3146" s="205">
        <v>6.48151E-2</v>
      </c>
      <c r="L3146" s="205">
        <v>0.53071659999999998</v>
      </c>
      <c r="M3146" s="205">
        <v>0.35389680000000001</v>
      </c>
      <c r="N3146" s="205">
        <v>5.0571480000000002E-2</v>
      </c>
      <c r="O3146" s="206">
        <f t="shared" si="425"/>
        <v>2.7801821284845007</v>
      </c>
      <c r="P3146" s="201">
        <v>1</v>
      </c>
      <c r="Q3146" s="201">
        <v>0</v>
      </c>
    </row>
    <row r="3147" spans="1:17" x14ac:dyDescent="0.3">
      <c r="A3147" s="205" t="s">
        <v>129</v>
      </c>
      <c r="B3147" s="205" t="s">
        <v>130</v>
      </c>
      <c r="C3147" s="200">
        <v>1958</v>
      </c>
      <c r="D3147" s="205">
        <v>2400</v>
      </c>
      <c r="E3147" s="201" t="s">
        <v>18</v>
      </c>
      <c r="F3147" s="205">
        <f t="shared" si="431"/>
        <v>538.42532951140697</v>
      </c>
      <c r="G3147" s="205">
        <f t="shared" si="429"/>
        <v>4486.4828657031585</v>
      </c>
      <c r="H3147" s="205">
        <f t="shared" si="427"/>
        <v>2769.542339626083</v>
      </c>
      <c r="I3147" s="205">
        <f t="shared" si="428"/>
        <v>424.61169475546905</v>
      </c>
      <c r="J3147" s="201">
        <f t="shared" si="430"/>
        <v>8219.0622295961166</v>
      </c>
      <c r="K3147" s="205">
        <v>6.48151E-2</v>
      </c>
      <c r="L3147" s="205">
        <v>0.53071659999999998</v>
      </c>
      <c r="M3147" s="205">
        <v>0.35389680000000001</v>
      </c>
      <c r="N3147" s="205">
        <v>5.0571480000000002E-2</v>
      </c>
      <c r="O3147" s="206">
        <f t="shared" si="425"/>
        <v>3.4246092623317153</v>
      </c>
      <c r="P3147" s="201">
        <v>1</v>
      </c>
      <c r="Q3147" s="201">
        <v>0</v>
      </c>
    </row>
    <row r="3148" spans="1:17" x14ac:dyDescent="0.3">
      <c r="A3148" s="205" t="s">
        <v>129</v>
      </c>
      <c r="B3148" s="205" t="s">
        <v>130</v>
      </c>
      <c r="C3148" s="200">
        <v>1959</v>
      </c>
      <c r="D3148" s="205">
        <v>7000</v>
      </c>
      <c r="E3148" s="201" t="s">
        <v>18</v>
      </c>
      <c r="F3148" s="205">
        <f t="shared" si="431"/>
        <v>547.92300747486854</v>
      </c>
      <c r="G3148" s="205">
        <f t="shared" si="429"/>
        <v>4153.3071054680349</v>
      </c>
      <c r="H3148" s="205">
        <f t="shared" si="427"/>
        <v>2971.4123457833798</v>
      </c>
      <c r="I3148" s="205">
        <f t="shared" si="428"/>
        <v>412.24477263684133</v>
      </c>
      <c r="J3148" s="201">
        <f t="shared" si="430"/>
        <v>8084.8872313631236</v>
      </c>
      <c r="K3148" s="205">
        <v>6.48151E-2</v>
      </c>
      <c r="L3148" s="205">
        <v>0.53071659999999998</v>
      </c>
      <c r="M3148" s="205">
        <v>0.35389680000000001</v>
      </c>
      <c r="N3148" s="205">
        <v>5.0571480000000002E-2</v>
      </c>
      <c r="O3148" s="206">
        <f t="shared" si="425"/>
        <v>1.154983890194732</v>
      </c>
      <c r="P3148" s="201">
        <v>1</v>
      </c>
      <c r="Q3148" s="201">
        <v>0</v>
      </c>
    </row>
    <row r="3149" spans="1:17" x14ac:dyDescent="0.3">
      <c r="A3149" s="205" t="s">
        <v>129</v>
      </c>
      <c r="B3149" s="205" t="s">
        <v>130</v>
      </c>
      <c r="C3149" s="200">
        <v>1960</v>
      </c>
      <c r="D3149" s="205">
        <v>7000</v>
      </c>
      <c r="E3149" s="201">
        <v>8398.5681704807066</v>
      </c>
      <c r="F3149" s="205">
        <f t="shared" si="431"/>
        <v>507.2330795223312</v>
      </c>
      <c r="G3149" s="205">
        <f t="shared" si="429"/>
        <v>4456.0387586216648</v>
      </c>
      <c r="H3149" s="205">
        <f t="shared" si="427"/>
        <v>2884.8692158684244</v>
      </c>
      <c r="I3149" s="205">
        <f t="shared" si="428"/>
        <v>251.58573072384968</v>
      </c>
      <c r="J3149" s="201">
        <f t="shared" si="430"/>
        <v>8099.72678473627</v>
      </c>
      <c r="K3149" s="205">
        <v>6.48151E-2</v>
      </c>
      <c r="L3149" s="205">
        <v>0.53071659999999998</v>
      </c>
      <c r="M3149" s="205">
        <v>0.35389680000000001</v>
      </c>
      <c r="N3149" s="205">
        <v>5.0571480000000002E-2</v>
      </c>
      <c r="O3149" s="206">
        <f t="shared" si="425"/>
        <v>1.1571038263908957</v>
      </c>
      <c r="P3149" s="201">
        <v>1</v>
      </c>
      <c r="Q3149" s="201">
        <v>0</v>
      </c>
    </row>
    <row r="3150" spans="1:17" x14ac:dyDescent="0.3">
      <c r="A3150" s="205" t="s">
        <v>129</v>
      </c>
      <c r="B3150" s="205" t="s">
        <v>130</v>
      </c>
      <c r="C3150" s="200">
        <v>1961</v>
      </c>
      <c r="D3150" s="205">
        <v>7000</v>
      </c>
      <c r="E3150" s="201">
        <v>8307.097104091592</v>
      </c>
      <c r="F3150" s="205">
        <f t="shared" si="431"/>
        <v>544.20494430349277</v>
      </c>
      <c r="G3150" s="205">
        <f t="shared" si="429"/>
        <v>4326.255512031632</v>
      </c>
      <c r="H3150" s="205">
        <f t="shared" si="427"/>
        <v>1760.5849191843324</v>
      </c>
      <c r="I3150" s="205">
        <f t="shared" si="428"/>
        <v>451.03280634031472</v>
      </c>
      <c r="J3150" s="201">
        <f t="shared" si="430"/>
        <v>7082.0781818597725</v>
      </c>
      <c r="K3150" s="205">
        <v>6.48151E-2</v>
      </c>
      <c r="L3150" s="205">
        <v>0.53071659999999998</v>
      </c>
      <c r="M3150" s="205">
        <v>0.35389680000000001</v>
      </c>
      <c r="N3150" s="205">
        <v>5.0571480000000002E-2</v>
      </c>
      <c r="O3150" s="206">
        <f t="shared" si="425"/>
        <v>1.0117254545513961</v>
      </c>
      <c r="P3150" s="201">
        <v>1</v>
      </c>
      <c r="Q3150" s="201">
        <v>0</v>
      </c>
    </row>
    <row r="3151" spans="1:17" x14ac:dyDescent="0.3">
      <c r="A3151" s="205" t="s">
        <v>129</v>
      </c>
      <c r="B3151" s="205" t="s">
        <v>130</v>
      </c>
      <c r="C3151" s="200">
        <v>1962</v>
      </c>
      <c r="D3151" s="205">
        <v>7000</v>
      </c>
      <c r="E3151" s="201">
        <v>8453.6320622026124</v>
      </c>
      <c r="F3151" s="205">
        <f t="shared" si="431"/>
        <v>528.3548387932118</v>
      </c>
      <c r="G3151" s="205">
        <f t="shared" si="429"/>
        <v>2640.2376125491487</v>
      </c>
      <c r="H3151" s="205">
        <f t="shared" si="427"/>
        <v>3156.3060218695814</v>
      </c>
      <c r="I3151" s="205">
        <f t="shared" si="428"/>
        <v>187.39062168435319</v>
      </c>
      <c r="J3151" s="201">
        <f t="shared" si="430"/>
        <v>6512.2890948962959</v>
      </c>
      <c r="K3151" s="205">
        <v>6.48151E-2</v>
      </c>
      <c r="L3151" s="205">
        <v>0.53071659999999998</v>
      </c>
      <c r="M3151" s="205">
        <v>0.35389680000000001</v>
      </c>
      <c r="N3151" s="205">
        <v>5.0571480000000002E-2</v>
      </c>
      <c r="O3151" s="206">
        <f t="shared" si="425"/>
        <v>0.93032701355661374</v>
      </c>
      <c r="P3151" s="201">
        <v>1</v>
      </c>
      <c r="Q3151" s="201">
        <v>0</v>
      </c>
    </row>
    <row r="3152" spans="1:17" x14ac:dyDescent="0.3">
      <c r="A3152" s="205" t="s">
        <v>129</v>
      </c>
      <c r="B3152" s="205" t="s">
        <v>130</v>
      </c>
      <c r="C3152" s="200">
        <v>1963</v>
      </c>
      <c r="D3152" s="205">
        <v>7000</v>
      </c>
      <c r="E3152" s="201">
        <v>7825.8473646161337</v>
      </c>
      <c r="F3152" s="205">
        <f t="shared" si="431"/>
        <v>322.44566098202756</v>
      </c>
      <c r="G3152" s="205">
        <f t="shared" si="429"/>
        <v>4733.3120855745228</v>
      </c>
      <c r="H3152" s="205">
        <f t="shared" si="427"/>
        <v>1311.350614300851</v>
      </c>
      <c r="I3152" s="205">
        <f t="shared" si="428"/>
        <v>179.84846821188592</v>
      </c>
      <c r="J3152" s="201">
        <f t="shared" si="430"/>
        <v>6546.9568290692869</v>
      </c>
      <c r="K3152" s="205">
        <v>6.48151E-2</v>
      </c>
      <c r="L3152" s="205">
        <v>0.53071659999999998</v>
      </c>
      <c r="M3152" s="205">
        <v>0.35389680000000001</v>
      </c>
      <c r="N3152" s="205">
        <v>5.0571480000000002E-2</v>
      </c>
      <c r="O3152" s="206">
        <f t="shared" si="425"/>
        <v>0.93527954700989813</v>
      </c>
      <c r="P3152" s="201">
        <v>1</v>
      </c>
      <c r="Q3152" s="201">
        <v>0</v>
      </c>
    </row>
    <row r="3153" spans="1:17" x14ac:dyDescent="0.3">
      <c r="A3153" s="205" t="s">
        <v>129</v>
      </c>
      <c r="B3153" s="205" t="s">
        <v>130</v>
      </c>
      <c r="C3153" s="200">
        <v>1964</v>
      </c>
      <c r="D3153" s="205">
        <v>7000</v>
      </c>
      <c r="E3153" s="201">
        <v>8396.2679113893646</v>
      </c>
      <c r="F3153" s="205">
        <f t="shared" si="431"/>
        <v>578.06764694701701</v>
      </c>
      <c r="G3153" s="205">
        <f t="shared" si="429"/>
        <v>1966.5493992306767</v>
      </c>
      <c r="H3153" s="205">
        <f t="shared" si="427"/>
        <v>1258.570984774188</v>
      </c>
      <c r="I3153" s="205">
        <f t="shared" si="428"/>
        <v>180.10030555521271</v>
      </c>
      <c r="J3153" s="201">
        <f t="shared" si="430"/>
        <v>3983.2883365070948</v>
      </c>
      <c r="K3153" s="205">
        <v>6.48151E-2</v>
      </c>
      <c r="L3153" s="205">
        <v>0.53071659999999998</v>
      </c>
      <c r="M3153" s="205">
        <v>0.35389680000000001</v>
      </c>
      <c r="N3153" s="205">
        <v>5.0571480000000002E-2</v>
      </c>
      <c r="O3153" s="206">
        <f t="shared" si="425"/>
        <v>0.56904119092958494</v>
      </c>
      <c r="P3153" s="201">
        <v>1</v>
      </c>
      <c r="Q3153" s="201">
        <v>0</v>
      </c>
    </row>
    <row r="3154" spans="1:17" x14ac:dyDescent="0.3">
      <c r="A3154" s="205" t="s">
        <v>129</v>
      </c>
      <c r="B3154" s="205" t="s">
        <v>130</v>
      </c>
      <c r="C3154" s="200">
        <v>1965</v>
      </c>
      <c r="D3154" s="205">
        <v>7000</v>
      </c>
      <c r="E3154" s="201">
        <v>8151.7245023646001</v>
      </c>
      <c r="F3154" s="205">
        <f t="shared" si="431"/>
        <v>240.16979300454562</v>
      </c>
      <c r="G3154" s="205">
        <f t="shared" si="429"/>
        <v>1887.3991341487369</v>
      </c>
      <c r="H3154" s="205">
        <f t="shared" si="427"/>
        <v>1260.333330466342</v>
      </c>
      <c r="I3154" s="205">
        <f t="shared" si="428"/>
        <v>243.9772171651444</v>
      </c>
      <c r="J3154" s="201">
        <f t="shared" si="430"/>
        <v>3631.8794747847687</v>
      </c>
      <c r="K3154" s="205">
        <v>6.48151E-2</v>
      </c>
      <c r="L3154" s="205">
        <v>0.53071659999999998</v>
      </c>
      <c r="M3154" s="205">
        <v>0.35389680000000001</v>
      </c>
      <c r="N3154" s="205">
        <v>5.0571480000000002E-2</v>
      </c>
      <c r="O3154" s="206">
        <f t="shared" si="425"/>
        <v>0.51883992496925269</v>
      </c>
      <c r="P3154" s="201">
        <v>1</v>
      </c>
      <c r="Q3154" s="201">
        <v>0</v>
      </c>
    </row>
    <row r="3155" spans="1:17" x14ac:dyDescent="0.3">
      <c r="A3155" s="205" t="s">
        <v>129</v>
      </c>
      <c r="B3155" s="205" t="s">
        <v>130</v>
      </c>
      <c r="C3155" s="200">
        <v>1966</v>
      </c>
      <c r="D3155" s="205">
        <v>4000</v>
      </c>
      <c r="E3155" s="201">
        <v>4974.8540229364389</v>
      </c>
      <c r="F3155" s="205">
        <f t="shared" si="431"/>
        <v>230.50336774799169</v>
      </c>
      <c r="G3155" s="205">
        <f t="shared" si="429"/>
        <v>1890.042012280906</v>
      </c>
      <c r="H3155" s="205">
        <f t="shared" si="427"/>
        <v>1707.3409049458246</v>
      </c>
      <c r="I3155" s="205">
        <f t="shared" si="428"/>
        <v>122.61931092997845</v>
      </c>
      <c r="J3155" s="201">
        <f t="shared" si="430"/>
        <v>3950.5055959047008</v>
      </c>
      <c r="K3155" s="205">
        <v>6.48151E-2</v>
      </c>
      <c r="L3155" s="205">
        <v>0.53071659999999998</v>
      </c>
      <c r="M3155" s="205">
        <v>0.35389680000000001</v>
      </c>
      <c r="N3155" s="205">
        <v>5.0571480000000002E-2</v>
      </c>
      <c r="O3155" s="206">
        <f t="shared" si="425"/>
        <v>0.98762639897617521</v>
      </c>
      <c r="P3155" s="201">
        <v>1</v>
      </c>
      <c r="Q3155" s="201">
        <v>0</v>
      </c>
    </row>
    <row r="3156" spans="1:17" x14ac:dyDescent="0.3">
      <c r="A3156" s="205" t="s">
        <v>129</v>
      </c>
      <c r="B3156" s="205" t="s">
        <v>130</v>
      </c>
      <c r="C3156" s="200">
        <v>1967</v>
      </c>
      <c r="D3156" s="205">
        <v>7000</v>
      </c>
      <c r="E3156" s="201">
        <v>8918.7187391058105</v>
      </c>
      <c r="F3156" s="205">
        <f t="shared" si="431"/>
        <v>230.82613588907554</v>
      </c>
      <c r="G3156" s="205">
        <f t="shared" si="429"/>
        <v>2560.3909391488455</v>
      </c>
      <c r="H3156" s="205">
        <f t="shared" si="427"/>
        <v>858.08407735594051</v>
      </c>
      <c r="I3156" s="205">
        <f t="shared" si="428"/>
        <v>100.54081383003586</v>
      </c>
      <c r="J3156" s="201">
        <f t="shared" si="430"/>
        <v>3749.8419662238971</v>
      </c>
      <c r="K3156" s="205">
        <v>6.48151E-2</v>
      </c>
      <c r="L3156" s="205">
        <v>0.53071659999999998</v>
      </c>
      <c r="M3156" s="205">
        <v>0.35389680000000001</v>
      </c>
      <c r="N3156" s="205">
        <v>5.0571480000000002E-2</v>
      </c>
      <c r="O3156" s="206">
        <f t="shared" si="425"/>
        <v>0.53569170946055678</v>
      </c>
      <c r="P3156" s="201">
        <v>1</v>
      </c>
      <c r="Q3156" s="201">
        <v>0</v>
      </c>
    </row>
    <row r="3157" spans="1:17" x14ac:dyDescent="0.3">
      <c r="A3157" s="205" t="s">
        <v>129</v>
      </c>
      <c r="B3157" s="205" t="s">
        <v>130</v>
      </c>
      <c r="C3157" s="200">
        <v>1968</v>
      </c>
      <c r="D3157" s="205">
        <v>3000</v>
      </c>
      <c r="E3157" s="201">
        <v>3705.4605023296367</v>
      </c>
      <c r="F3157" s="205">
        <f t="shared" si="431"/>
        <v>312.69418510750626</v>
      </c>
      <c r="G3157" s="205">
        <f t="shared" si="429"/>
        <v>1286.8143030637229</v>
      </c>
      <c r="H3157" s="205">
        <f t="shared" si="427"/>
        <v>703.57980988188274</v>
      </c>
      <c r="I3157" s="205">
        <f t="shared" si="428"/>
        <v>76.961371933236876</v>
      </c>
      <c r="J3157" s="201">
        <f t="shared" si="430"/>
        <v>2380.0496699863488</v>
      </c>
      <c r="K3157" s="205">
        <v>6.48151E-2</v>
      </c>
      <c r="L3157" s="205">
        <v>0.53071659999999998</v>
      </c>
      <c r="M3157" s="205">
        <v>0.35389680000000001</v>
      </c>
      <c r="N3157" s="205">
        <v>5.0571480000000002E-2</v>
      </c>
      <c r="O3157" s="206">
        <f t="shared" si="425"/>
        <v>0.79334988999544964</v>
      </c>
      <c r="P3157" s="201">
        <v>1</v>
      </c>
      <c r="Q3157" s="201">
        <v>0</v>
      </c>
    </row>
    <row r="3158" spans="1:17" x14ac:dyDescent="0.3">
      <c r="A3158" s="205" t="s">
        <v>129</v>
      </c>
      <c r="B3158" s="205" t="s">
        <v>130</v>
      </c>
      <c r="C3158" s="200">
        <v>1969</v>
      </c>
      <c r="D3158" s="205">
        <v>3000</v>
      </c>
      <c r="E3158" s="201">
        <v>3556.322026009243</v>
      </c>
      <c r="F3158" s="205">
        <f t="shared" si="431"/>
        <v>157.15543424589603</v>
      </c>
      <c r="G3158" s="205">
        <f t="shared" si="429"/>
        <v>1055.1140460415556</v>
      </c>
      <c r="H3158" s="205">
        <f t="shared" si="427"/>
        <v>538.57200245637148</v>
      </c>
      <c r="I3158" s="205">
        <f t="shared" si="428"/>
        <v>116.47309110506315</v>
      </c>
      <c r="J3158" s="201">
        <f t="shared" si="430"/>
        <v>1867.3145738488863</v>
      </c>
      <c r="K3158" s="205">
        <v>6.48151E-2</v>
      </c>
      <c r="L3158" s="205">
        <v>0.53071659999999998</v>
      </c>
      <c r="M3158" s="205">
        <v>0.35389680000000001</v>
      </c>
      <c r="N3158" s="205">
        <v>5.0571480000000002E-2</v>
      </c>
      <c r="O3158" s="206">
        <f t="shared" si="425"/>
        <v>0.62243819128296207</v>
      </c>
      <c r="P3158" s="201">
        <v>1</v>
      </c>
      <c r="Q3158" s="201">
        <v>0</v>
      </c>
    </row>
    <row r="3159" spans="1:17" x14ac:dyDescent="0.3">
      <c r="A3159" s="205" t="s">
        <v>129</v>
      </c>
      <c r="B3159" s="205" t="s">
        <v>130</v>
      </c>
      <c r="C3159" s="200">
        <v>1970</v>
      </c>
      <c r="D3159" s="205">
        <v>3000</v>
      </c>
      <c r="E3159" s="201">
        <v>3561.3018554175733</v>
      </c>
      <c r="F3159" s="205">
        <f t="shared" si="431"/>
        <v>128.85845742452381</v>
      </c>
      <c r="G3159" s="205">
        <f t="shared" si="429"/>
        <v>807.66229589766601</v>
      </c>
      <c r="H3159" s="205">
        <f t="shared" si="427"/>
        <v>815.07312477685662</v>
      </c>
      <c r="I3159" s="205">
        <f t="shared" si="428"/>
        <v>86.190737956506581</v>
      </c>
      <c r="J3159" s="201">
        <f t="shared" si="430"/>
        <v>1837.784616055553</v>
      </c>
      <c r="K3159" s="205">
        <v>6.48151E-2</v>
      </c>
      <c r="L3159" s="205">
        <v>0.53071659999999998</v>
      </c>
      <c r="M3159" s="205">
        <v>0.35389680000000001</v>
      </c>
      <c r="N3159" s="205">
        <v>5.0571480000000002E-2</v>
      </c>
      <c r="O3159" s="206">
        <f t="shared" si="425"/>
        <v>0.6125948720185177</v>
      </c>
      <c r="P3159" s="201">
        <v>1</v>
      </c>
      <c r="Q3159" s="201">
        <v>0</v>
      </c>
    </row>
    <row r="3160" spans="1:17" x14ac:dyDescent="0.3">
      <c r="A3160" s="205" t="s">
        <v>129</v>
      </c>
      <c r="B3160" s="205" t="s">
        <v>130</v>
      </c>
      <c r="C3160" s="200">
        <v>1971</v>
      </c>
      <c r="D3160" s="205">
        <v>4000</v>
      </c>
      <c r="E3160" s="201">
        <v>4824.4033428553876</v>
      </c>
      <c r="F3160" s="205">
        <f t="shared" si="431"/>
        <v>98.63778987662495</v>
      </c>
      <c r="G3160" s="205">
        <f t="shared" si="429"/>
        <v>1222.3135036342489</v>
      </c>
      <c r="H3160" s="205">
        <f t="shared" si="427"/>
        <v>603.15866477402312</v>
      </c>
      <c r="I3160" s="205">
        <f t="shared" si="428"/>
        <v>24.683726137517482</v>
      </c>
      <c r="J3160" s="201">
        <f t="shared" si="430"/>
        <v>1948.7936844224143</v>
      </c>
      <c r="K3160" s="205">
        <v>6.48151E-2</v>
      </c>
      <c r="L3160" s="205">
        <v>0.53071659999999998</v>
      </c>
      <c r="M3160" s="205">
        <v>0.35389680000000001</v>
      </c>
      <c r="N3160" s="205">
        <v>5.0571480000000002E-2</v>
      </c>
      <c r="O3160" s="206">
        <f t="shared" si="425"/>
        <v>0.48719842110560357</v>
      </c>
      <c r="P3160" s="201">
        <v>1</v>
      </c>
      <c r="Q3160" s="201">
        <v>0</v>
      </c>
    </row>
    <row r="3161" spans="1:17" x14ac:dyDescent="0.3">
      <c r="A3161" s="205" t="s">
        <v>129</v>
      </c>
      <c r="B3161" s="205" t="s">
        <v>130</v>
      </c>
      <c r="C3161" s="200">
        <v>1972</v>
      </c>
      <c r="D3161" s="205">
        <v>2000</v>
      </c>
      <c r="E3161" s="201">
        <v>2424.6731740890013</v>
      </c>
      <c r="F3161" s="205">
        <f t="shared" si="431"/>
        <v>149.27811183860504</v>
      </c>
      <c r="G3161" s="205">
        <f t="shared" si="429"/>
        <v>904.51881969379019</v>
      </c>
      <c r="H3161" s="205">
        <f t="shared" si="427"/>
        <v>172.73553576331554</v>
      </c>
      <c r="I3161" s="205">
        <f t="shared" si="428"/>
        <v>49.807478600748766</v>
      </c>
      <c r="J3161" s="201">
        <f t="shared" si="430"/>
        <v>1276.3399458964595</v>
      </c>
      <c r="K3161" s="205">
        <v>6.48151E-2</v>
      </c>
      <c r="L3161" s="205">
        <v>0.53071659999999998</v>
      </c>
      <c r="M3161" s="205">
        <v>0.35389680000000001</v>
      </c>
      <c r="N3161" s="205">
        <v>5.0571480000000002E-2</v>
      </c>
      <c r="O3161" s="206">
        <f t="shared" si="425"/>
        <v>0.63816997294822975</v>
      </c>
      <c r="P3161" s="201">
        <v>1</v>
      </c>
      <c r="Q3161" s="201">
        <v>0</v>
      </c>
    </row>
    <row r="3162" spans="1:17" x14ac:dyDescent="0.3">
      <c r="A3162" s="205" t="s">
        <v>129</v>
      </c>
      <c r="B3162" s="205" t="s">
        <v>130</v>
      </c>
      <c r="C3162" s="200">
        <v>1973</v>
      </c>
      <c r="D3162" s="205">
        <v>1600</v>
      </c>
      <c r="E3162" s="201">
        <v>1988.0931669398612</v>
      </c>
      <c r="F3162" s="205">
        <f t="shared" si="431"/>
        <v>110.46663652566168</v>
      </c>
      <c r="G3162" s="205">
        <f t="shared" si="429"/>
        <v>259.04053452725543</v>
      </c>
      <c r="H3162" s="205">
        <f t="shared" si="427"/>
        <v>348.55035472312585</v>
      </c>
      <c r="I3162" s="205">
        <f t="shared" si="428"/>
        <v>30.657886477118314</v>
      </c>
      <c r="J3162" s="201">
        <f t="shared" si="430"/>
        <v>748.71541225316116</v>
      </c>
      <c r="K3162" s="205">
        <v>6.48151E-2</v>
      </c>
      <c r="L3162" s="205">
        <v>0.53071659999999998</v>
      </c>
      <c r="M3162" s="205">
        <v>0.35389680000000001</v>
      </c>
      <c r="N3162" s="205">
        <v>5.0571480000000002E-2</v>
      </c>
      <c r="O3162" s="206">
        <f t="shared" si="425"/>
        <v>0.46794713265822574</v>
      </c>
      <c r="P3162" s="201">
        <v>1</v>
      </c>
      <c r="Q3162" s="201">
        <v>0</v>
      </c>
    </row>
    <row r="3163" spans="1:17" x14ac:dyDescent="0.3">
      <c r="A3163" s="205" t="s">
        <v>129</v>
      </c>
      <c r="B3163" s="205" t="s">
        <v>130</v>
      </c>
      <c r="C3163" s="200">
        <v>1974</v>
      </c>
      <c r="D3163" s="205">
        <v>1200</v>
      </c>
      <c r="E3163" s="201">
        <v>1521.8334906005691</v>
      </c>
      <c r="F3163" s="205">
        <f t="shared" si="431"/>
        <v>31.635976996833179</v>
      </c>
      <c r="G3163" s="205">
        <f t="shared" si="429"/>
        <v>522.69887489079099</v>
      </c>
      <c r="H3163" s="205">
        <f t="shared" si="427"/>
        <v>214.54242428767051</v>
      </c>
      <c r="I3163" s="205">
        <f t="shared" si="428"/>
        <v>173.75833856197525</v>
      </c>
      <c r="J3163" s="201">
        <f t="shared" si="430"/>
        <v>942.63561473726998</v>
      </c>
      <c r="K3163" s="205">
        <v>6.48151E-2</v>
      </c>
      <c r="L3163" s="205">
        <v>0.53071659999999998</v>
      </c>
      <c r="M3163" s="205">
        <v>0.35389680000000001</v>
      </c>
      <c r="N3163" s="205">
        <v>5.0571480000000002E-2</v>
      </c>
      <c r="O3163" s="206">
        <f t="shared" si="425"/>
        <v>0.78552967894772496</v>
      </c>
      <c r="P3163" s="201">
        <v>1</v>
      </c>
      <c r="Q3163" s="201">
        <v>0</v>
      </c>
    </row>
    <row r="3164" spans="1:17" x14ac:dyDescent="0.3">
      <c r="A3164" s="205" t="s">
        <v>129</v>
      </c>
      <c r="B3164" s="205" t="s">
        <v>130</v>
      </c>
      <c r="C3164" s="200">
        <v>1975</v>
      </c>
      <c r="D3164" s="205">
        <v>2000</v>
      </c>
      <c r="E3164" s="201">
        <v>2303.1378774175314</v>
      </c>
      <c r="F3164" s="205">
        <f t="shared" si="431"/>
        <v>63.835915149317188</v>
      </c>
      <c r="G3164" s="205">
        <f t="shared" si="429"/>
        <v>321.7356754107692</v>
      </c>
      <c r="H3164" s="205">
        <f t="shared" si="427"/>
        <v>1215.9525485589832</v>
      </c>
      <c r="I3164" s="205">
        <f t="shared" si="428"/>
        <v>98.562241065874943</v>
      </c>
      <c r="J3164" s="201">
        <f t="shared" si="430"/>
        <v>1700.0863801849446</v>
      </c>
      <c r="K3164" s="205">
        <v>6.48151E-2</v>
      </c>
      <c r="L3164" s="205">
        <v>0.53071659999999998</v>
      </c>
      <c r="M3164" s="205">
        <v>0.35389680000000001</v>
      </c>
      <c r="N3164" s="205">
        <v>5.0571480000000002E-2</v>
      </c>
      <c r="O3164" s="206">
        <f t="shared" si="425"/>
        <v>0.85004319009247231</v>
      </c>
      <c r="P3164" s="201">
        <v>1</v>
      </c>
      <c r="Q3164" s="201">
        <v>0</v>
      </c>
    </row>
    <row r="3165" spans="1:17" x14ac:dyDescent="0.3">
      <c r="A3165" s="205" t="s">
        <v>129</v>
      </c>
      <c r="B3165" s="205" t="s">
        <v>130</v>
      </c>
      <c r="C3165" s="200">
        <v>1976</v>
      </c>
      <c r="D3165" s="205">
        <v>1400</v>
      </c>
      <c r="E3165" s="201">
        <v>1704.3348930366794</v>
      </c>
      <c r="F3165" s="205">
        <f t="shared" si="431"/>
        <v>39.292778811359113</v>
      </c>
      <c r="G3165" s="205">
        <f t="shared" si="429"/>
        <v>1823.4869666313975</v>
      </c>
      <c r="H3165" s="205">
        <f t="shared" si="427"/>
        <v>689.73385224323533</v>
      </c>
      <c r="I3165" s="205">
        <f t="shared" si="428"/>
        <v>723.44770515607718</v>
      </c>
      <c r="J3165" s="201">
        <f t="shared" si="430"/>
        <v>3275.961302842069</v>
      </c>
      <c r="K3165" s="205">
        <v>6.48151E-2</v>
      </c>
      <c r="L3165" s="205">
        <v>0.53071659999999998</v>
      </c>
      <c r="M3165" s="205">
        <v>0.35389680000000001</v>
      </c>
      <c r="N3165" s="205">
        <v>5.0571480000000002E-2</v>
      </c>
      <c r="O3165" s="206">
        <f t="shared" si="425"/>
        <v>2.3399723591729065</v>
      </c>
      <c r="P3165" s="201">
        <v>1</v>
      </c>
      <c r="Q3165" s="201">
        <v>0</v>
      </c>
    </row>
    <row r="3166" spans="1:17" x14ac:dyDescent="0.3">
      <c r="A3166" s="205" t="s">
        <v>129</v>
      </c>
      <c r="B3166" s="205" t="s">
        <v>130</v>
      </c>
      <c r="C3166" s="200">
        <v>1977</v>
      </c>
      <c r="D3166" s="205">
        <v>400</v>
      </c>
      <c r="E3166" s="201">
        <v>488.09578318683731</v>
      </c>
      <c r="F3166" s="205">
        <f t="shared" si="431"/>
        <v>222.69793349390372</v>
      </c>
      <c r="G3166" s="205">
        <f t="shared" si="429"/>
        <v>1034.3501409660448</v>
      </c>
      <c r="H3166" s="205">
        <f t="shared" si="427"/>
        <v>5062.6524638408691</v>
      </c>
      <c r="I3166" s="205">
        <f t="shared" si="428"/>
        <v>30.010940983592857</v>
      </c>
      <c r="J3166" s="201">
        <f t="shared" si="430"/>
        <v>6349.7114792844113</v>
      </c>
      <c r="K3166" s="205">
        <v>6.48151E-2</v>
      </c>
      <c r="L3166" s="205">
        <v>0.53071659999999998</v>
      </c>
      <c r="M3166" s="205">
        <v>0.35389680000000001</v>
      </c>
      <c r="N3166" s="205">
        <v>5.0571480000000002E-2</v>
      </c>
      <c r="O3166" s="206">
        <f t="shared" si="425"/>
        <v>15.874278698211029</v>
      </c>
      <c r="P3166" s="201">
        <v>1</v>
      </c>
      <c r="Q3166" s="201">
        <v>0</v>
      </c>
    </row>
    <row r="3167" spans="1:17" x14ac:dyDescent="0.3">
      <c r="A3167" s="205" t="s">
        <v>129</v>
      </c>
      <c r="B3167" s="205" t="s">
        <v>130</v>
      </c>
      <c r="C3167" s="200">
        <v>1978</v>
      </c>
      <c r="D3167" s="205">
        <v>800</v>
      </c>
      <c r="E3167" s="201">
        <v>984.89264306183566</v>
      </c>
      <c r="F3167" s="205">
        <f t="shared" si="431"/>
        <v>126.32261327745977</v>
      </c>
      <c r="G3167" s="205">
        <f t="shared" si="429"/>
        <v>7592.1390150779798</v>
      </c>
      <c r="H3167" s="205">
        <f t="shared" si="427"/>
        <v>210.01513064443367</v>
      </c>
      <c r="I3167" s="205">
        <f t="shared" si="428"/>
        <v>382.43478906822861</v>
      </c>
      <c r="J3167" s="201">
        <f t="shared" si="430"/>
        <v>8310.911548068103</v>
      </c>
      <c r="K3167" s="205">
        <v>6.48151E-2</v>
      </c>
      <c r="L3167" s="205">
        <v>0.53071659999999998</v>
      </c>
      <c r="M3167" s="205">
        <v>0.35389680000000001</v>
      </c>
      <c r="N3167" s="205">
        <v>5.0571480000000002E-2</v>
      </c>
      <c r="O3167" s="206">
        <f t="shared" si="425"/>
        <v>10.388639435085128</v>
      </c>
      <c r="P3167" s="201">
        <v>1</v>
      </c>
      <c r="Q3167" s="201">
        <v>0</v>
      </c>
    </row>
    <row r="3168" spans="1:17" x14ac:dyDescent="0.3">
      <c r="A3168" s="205" t="s">
        <v>129</v>
      </c>
      <c r="B3168" s="205" t="s">
        <v>130</v>
      </c>
      <c r="C3168" s="200">
        <v>1979</v>
      </c>
      <c r="D3168" s="205">
        <v>500</v>
      </c>
      <c r="E3168" s="201">
        <v>606.22877711149272</v>
      </c>
      <c r="F3168" s="205">
        <f t="shared" si="431"/>
        <v>927.20907820893626</v>
      </c>
      <c r="G3168" s="205">
        <f t="shared" si="429"/>
        <v>314.94638008642534</v>
      </c>
      <c r="H3168" s="205">
        <f t="shared" si="427"/>
        <v>2676.2603756093567</v>
      </c>
      <c r="I3168" s="205">
        <f t="shared" si="428"/>
        <v>191.87412745432633</v>
      </c>
      <c r="J3168" s="201">
        <f t="shared" si="430"/>
        <v>4110.2899613590444</v>
      </c>
      <c r="K3168" s="205">
        <v>6.48151E-2</v>
      </c>
      <c r="L3168" s="205">
        <v>0.53071659999999998</v>
      </c>
      <c r="M3168" s="205">
        <v>0.35389680000000001</v>
      </c>
      <c r="N3168" s="205">
        <v>5.0571480000000002E-2</v>
      </c>
      <c r="O3168" s="206">
        <f t="shared" si="425"/>
        <v>8.2205799227180893</v>
      </c>
      <c r="P3168" s="201">
        <v>1</v>
      </c>
      <c r="Q3168" s="201">
        <v>0</v>
      </c>
    </row>
    <row r="3169" spans="1:17" x14ac:dyDescent="0.3">
      <c r="A3169" s="205" t="s">
        <v>129</v>
      </c>
      <c r="B3169" s="205" t="s">
        <v>130</v>
      </c>
      <c r="C3169" s="200">
        <v>1980</v>
      </c>
      <c r="D3169" s="205">
        <v>2800</v>
      </c>
      <c r="E3169" s="201">
        <v>3435.8958559641769</v>
      </c>
      <c r="F3169" s="205">
        <f t="shared" si="431"/>
        <v>38.463619038748114</v>
      </c>
      <c r="G3169" s="205">
        <f t="shared" si="429"/>
        <v>4013.4180565015586</v>
      </c>
      <c r="H3169" s="205">
        <f t="shared" si="427"/>
        <v>1342.7259733920826</v>
      </c>
      <c r="I3169" s="205">
        <f t="shared" si="428"/>
        <v>367.29221861806468</v>
      </c>
      <c r="J3169" s="201">
        <f t="shared" si="430"/>
        <v>5761.8998675504545</v>
      </c>
      <c r="K3169" s="205">
        <v>6.48151E-2</v>
      </c>
      <c r="L3169" s="205">
        <v>0.53071659999999998</v>
      </c>
      <c r="M3169" s="205">
        <v>0.35389680000000001</v>
      </c>
      <c r="N3169" s="205">
        <v>5.0571480000000002E-2</v>
      </c>
      <c r="O3169" s="206">
        <f t="shared" si="425"/>
        <v>2.0578213812680195</v>
      </c>
      <c r="P3169" s="201">
        <v>1</v>
      </c>
      <c r="Q3169" s="201">
        <v>0</v>
      </c>
    </row>
    <row r="3170" spans="1:17" x14ac:dyDescent="0.3">
      <c r="A3170" s="205" t="s">
        <v>129</v>
      </c>
      <c r="B3170" s="205" t="s">
        <v>130</v>
      </c>
      <c r="C3170" s="200">
        <v>1981</v>
      </c>
      <c r="D3170" s="205">
        <v>1600</v>
      </c>
      <c r="E3170" s="201">
        <v>1948.9688865319927</v>
      </c>
      <c r="F3170" s="205">
        <f t="shared" si="431"/>
        <v>490.14877747173193</v>
      </c>
      <c r="G3170" s="205">
        <f t="shared" si="429"/>
        <v>2013.6010366025816</v>
      </c>
      <c r="H3170" s="205">
        <f t="shared" si="427"/>
        <v>2570.2933913311122</v>
      </c>
      <c r="I3170" s="205" t="s">
        <v>18</v>
      </c>
      <c r="J3170" s="201">
        <f t="shared" si="430"/>
        <v>5074.0432054054254</v>
      </c>
      <c r="K3170" s="205">
        <v>6.48151E-2</v>
      </c>
      <c r="L3170" s="205">
        <v>0.53071659999999998</v>
      </c>
      <c r="M3170" s="205">
        <v>0.35389680000000001</v>
      </c>
      <c r="N3170" s="205">
        <v>5.0571480000000002E-2</v>
      </c>
      <c r="O3170" s="206">
        <f t="shared" si="425"/>
        <v>3.1712770033783908</v>
      </c>
      <c r="P3170" s="201">
        <v>1</v>
      </c>
      <c r="Q3170" s="201">
        <v>0</v>
      </c>
    </row>
    <row r="3171" spans="1:17" x14ac:dyDescent="0.3">
      <c r="A3171" s="205" t="s">
        <v>129</v>
      </c>
      <c r="B3171" s="205" t="s">
        <v>130</v>
      </c>
      <c r="C3171" s="200">
        <v>1982</v>
      </c>
      <c r="D3171" s="205">
        <v>12000</v>
      </c>
      <c r="E3171" s="201">
        <v>14305.448548392833</v>
      </c>
      <c r="F3171" s="205">
        <f t="shared" si="431"/>
        <v>245.91609259537009</v>
      </c>
      <c r="G3171" s="205">
        <f t="shared" si="429"/>
        <v>3854.5060866606227</v>
      </c>
      <c r="H3171" s="205" t="s">
        <v>18</v>
      </c>
      <c r="I3171" s="205">
        <f t="shared" si="428"/>
        <v>584.92967076613661</v>
      </c>
      <c r="J3171" s="201" t="s">
        <v>18</v>
      </c>
      <c r="K3171" s="205">
        <v>6.48151E-2</v>
      </c>
      <c r="L3171" s="205">
        <v>0.53071659999999998</v>
      </c>
      <c r="M3171" s="205">
        <v>0.35389680000000001</v>
      </c>
      <c r="N3171" s="205">
        <v>5.0571480000000002E-2</v>
      </c>
      <c r="O3171" s="206" t="e">
        <f t="shared" si="425"/>
        <v>#VALUE!</v>
      </c>
      <c r="P3171" s="201">
        <v>0</v>
      </c>
      <c r="Q3171" s="201">
        <v>0</v>
      </c>
    </row>
    <row r="3172" spans="1:17" x14ac:dyDescent="0.3">
      <c r="A3172" s="205" t="s">
        <v>129</v>
      </c>
      <c r="B3172" s="205" t="s">
        <v>130</v>
      </c>
      <c r="C3172" s="200">
        <v>1983</v>
      </c>
      <c r="D3172" s="205">
        <v>550</v>
      </c>
      <c r="E3172" s="201">
        <v>593.43608262192163</v>
      </c>
      <c r="F3172" s="205">
        <f t="shared" si="431"/>
        <v>470.74125334974815</v>
      </c>
      <c r="G3172" s="205" t="s">
        <v>18</v>
      </c>
      <c r="H3172" s="205">
        <f t="shared" si="427"/>
        <v>4093.309879584092</v>
      </c>
      <c r="I3172" s="205">
        <f t="shared" si="428"/>
        <v>381.78812311490003</v>
      </c>
      <c r="J3172" s="201" t="s">
        <v>18</v>
      </c>
      <c r="K3172" s="205">
        <v>6.48151E-2</v>
      </c>
      <c r="L3172" s="205">
        <v>0.53071659999999998</v>
      </c>
      <c r="M3172" s="205">
        <v>0.35389680000000001</v>
      </c>
      <c r="N3172" s="205">
        <v>5.0571480000000002E-2</v>
      </c>
      <c r="O3172" s="206" t="e">
        <f t="shared" si="425"/>
        <v>#VALUE!</v>
      </c>
      <c r="P3172" s="201">
        <v>0</v>
      </c>
      <c r="Q3172" s="201">
        <v>0</v>
      </c>
    </row>
    <row r="3173" spans="1:17" x14ac:dyDescent="0.3">
      <c r="A3173" s="205" t="s">
        <v>129</v>
      </c>
      <c r="B3173" s="205" t="s">
        <v>130</v>
      </c>
      <c r="C3173" s="200">
        <v>1984</v>
      </c>
      <c r="D3173" s="205">
        <v>6600</v>
      </c>
      <c r="E3173" s="201">
        <v>7562.2621498961189</v>
      </c>
      <c r="F3173" s="205" t="s">
        <v>18</v>
      </c>
      <c r="G3173" s="205">
        <f t="shared" si="429"/>
        <v>6138.4773810875895</v>
      </c>
      <c r="H3173" s="205">
        <f t="shared" si="427"/>
        <v>2671.7350381750575</v>
      </c>
      <c r="I3173" s="205">
        <f t="shared" si="428"/>
        <v>400.9163015818429</v>
      </c>
      <c r="J3173" s="201">
        <f t="shared" si="430"/>
        <v>9211.1287208444901</v>
      </c>
      <c r="K3173" s="205">
        <v>6.48151E-2</v>
      </c>
      <c r="L3173" s="205">
        <v>0.53071659999999998</v>
      </c>
      <c r="M3173" s="205">
        <v>0.35389680000000001</v>
      </c>
      <c r="N3173" s="205">
        <v>5.0571480000000002E-2</v>
      </c>
      <c r="O3173" s="206">
        <f t="shared" si="425"/>
        <v>1.3956255637643167</v>
      </c>
      <c r="P3173" s="201">
        <v>1</v>
      </c>
      <c r="Q3173" s="201">
        <v>0</v>
      </c>
    </row>
    <row r="3174" spans="1:17" x14ac:dyDescent="0.3">
      <c r="A3174" s="205" t="s">
        <v>129</v>
      </c>
      <c r="B3174" s="205" t="s">
        <v>130</v>
      </c>
      <c r="C3174" s="200">
        <v>1985</v>
      </c>
      <c r="D3174" s="205">
        <v>3000</v>
      </c>
      <c r="E3174" s="201">
        <v>3794.1173059267066</v>
      </c>
      <c r="F3174" s="205">
        <f t="shared" si="431"/>
        <v>749.67699390395978</v>
      </c>
      <c r="G3174" s="205">
        <f t="shared" si="429"/>
        <v>4006.6316947797682</v>
      </c>
      <c r="H3174" s="205">
        <f t="shared" si="427"/>
        <v>2805.5931168644688</v>
      </c>
      <c r="I3174" s="205">
        <f t="shared" si="428"/>
        <v>217.32598942584104</v>
      </c>
      <c r="J3174" s="201">
        <f t="shared" si="430"/>
        <v>7779.2277949740383</v>
      </c>
      <c r="K3174" s="205">
        <v>6.48151E-2</v>
      </c>
      <c r="L3174" s="205">
        <v>0.53071659999999998</v>
      </c>
      <c r="M3174" s="205">
        <v>0.35389680000000001</v>
      </c>
      <c r="N3174" s="205">
        <v>5.0571480000000002E-2</v>
      </c>
      <c r="O3174" s="206">
        <f t="shared" si="425"/>
        <v>2.5930759316580128</v>
      </c>
      <c r="P3174" s="201">
        <v>1</v>
      </c>
      <c r="Q3174" s="201">
        <v>0</v>
      </c>
    </row>
    <row r="3175" spans="1:17" x14ac:dyDescent="0.3">
      <c r="A3175" s="205" t="s">
        <v>129</v>
      </c>
      <c r="B3175" s="205" t="s">
        <v>130</v>
      </c>
      <c r="C3175" s="200">
        <v>1986</v>
      </c>
      <c r="D3175" s="205">
        <v>6000</v>
      </c>
      <c r="E3175" s="201">
        <v>7262.8330952162096</v>
      </c>
      <c r="F3175" s="205">
        <f t="shared" si="431"/>
        <v>489.31997597271339</v>
      </c>
      <c r="G3175" s="205">
        <f t="shared" si="429"/>
        <v>4207.3701710942669</v>
      </c>
      <c r="H3175" s="205">
        <f t="shared" si="427"/>
        <v>1520.8368870090214</v>
      </c>
      <c r="I3175" s="205">
        <f t="shared" si="428"/>
        <v>319.49065476349477</v>
      </c>
      <c r="J3175" s="201">
        <f t="shared" si="430"/>
        <v>6537.0176888394963</v>
      </c>
      <c r="K3175" s="205">
        <v>6.48151E-2</v>
      </c>
      <c r="L3175" s="205">
        <v>0.53071659999999998</v>
      </c>
      <c r="M3175" s="205">
        <v>0.35389680000000001</v>
      </c>
      <c r="N3175" s="205">
        <v>5.0571480000000002E-2</v>
      </c>
      <c r="O3175" s="206">
        <f t="shared" si="425"/>
        <v>1.0895029481399161</v>
      </c>
      <c r="P3175" s="201">
        <v>1</v>
      </c>
      <c r="Q3175" s="201">
        <v>0</v>
      </c>
    </row>
    <row r="3176" spans="1:17" x14ac:dyDescent="0.3">
      <c r="A3176" s="205" t="s">
        <v>129</v>
      </c>
      <c r="B3176" s="205" t="s">
        <v>130</v>
      </c>
      <c r="C3176" s="200">
        <v>1987</v>
      </c>
      <c r="D3176" s="205" t="s">
        <v>18</v>
      </c>
      <c r="E3176" s="205" t="s">
        <v>18</v>
      </c>
      <c r="F3176" s="205">
        <f t="shared" si="431"/>
        <v>513.835667428703</v>
      </c>
      <c r="G3176" s="205">
        <f t="shared" si="429"/>
        <v>2280.7026845905698</v>
      </c>
      <c r="H3176" s="205">
        <f t="shared" si="427"/>
        <v>2235.7803321299984</v>
      </c>
      <c r="I3176" s="205">
        <f t="shared" si="428"/>
        <v>148.99620695956114</v>
      </c>
      <c r="J3176" s="201">
        <f t="shared" si="430"/>
        <v>5179.3148911088329</v>
      </c>
      <c r="K3176" s="205">
        <v>6.48151E-2</v>
      </c>
      <c r="L3176" s="205">
        <v>0.53071659999999998</v>
      </c>
      <c r="M3176" s="205">
        <v>0.35389680000000001</v>
      </c>
      <c r="N3176" s="205">
        <v>5.0571480000000002E-2</v>
      </c>
      <c r="O3176" s="206" t="e">
        <f t="shared" si="425"/>
        <v>#VALUE!</v>
      </c>
      <c r="P3176" s="201">
        <v>0</v>
      </c>
      <c r="Q3176" s="201">
        <v>0</v>
      </c>
    </row>
    <row r="3177" spans="1:17" x14ac:dyDescent="0.3">
      <c r="A3177" s="205" t="s">
        <v>129</v>
      </c>
      <c r="B3177" s="205" t="s">
        <v>130</v>
      </c>
      <c r="C3177" s="200">
        <v>1988</v>
      </c>
      <c r="D3177" s="205">
        <v>8000</v>
      </c>
      <c r="E3177" s="201">
        <v>11566.394156669661</v>
      </c>
      <c r="F3177" s="205">
        <f t="shared" si="431"/>
        <v>278.53655335447627</v>
      </c>
      <c r="G3177" s="205">
        <f t="shared" si="429"/>
        <v>3352.8580541414995</v>
      </c>
      <c r="H3177" s="205">
        <f t="shared" si="427"/>
        <v>1042.668335099673</v>
      </c>
      <c r="I3177" s="205" t="s">
        <v>18</v>
      </c>
      <c r="J3177" s="201">
        <f t="shared" si="430"/>
        <v>4674.0629425956486</v>
      </c>
      <c r="K3177" s="205">
        <v>6.48151E-2</v>
      </c>
      <c r="L3177" s="205">
        <v>0.53071659999999998</v>
      </c>
      <c r="M3177" s="205">
        <v>0.35389680000000001</v>
      </c>
      <c r="N3177" s="205">
        <v>5.0571480000000002E-2</v>
      </c>
      <c r="O3177" s="206">
        <f t="shared" si="425"/>
        <v>0.5842578678244561</v>
      </c>
      <c r="P3177" s="201">
        <v>1</v>
      </c>
      <c r="Q3177" s="201">
        <v>0</v>
      </c>
    </row>
    <row r="3178" spans="1:17" x14ac:dyDescent="0.3">
      <c r="A3178" s="205" t="s">
        <v>129</v>
      </c>
      <c r="B3178" s="205" t="s">
        <v>130</v>
      </c>
      <c r="C3178" s="200">
        <v>1989</v>
      </c>
      <c r="D3178" s="205">
        <v>6000</v>
      </c>
      <c r="E3178" s="201">
        <v>7549.4749830319388</v>
      </c>
      <c r="F3178" s="205">
        <f t="shared" si="431"/>
        <v>409.47622528669103</v>
      </c>
      <c r="G3178" s="205">
        <f t="shared" si="429"/>
        <v>1563.623614940172</v>
      </c>
      <c r="H3178" s="205" t="s">
        <v>18</v>
      </c>
      <c r="I3178" s="205">
        <f t="shared" si="428"/>
        <v>167.92350186848324</v>
      </c>
      <c r="J3178" s="205" t="s">
        <v>18</v>
      </c>
      <c r="K3178" s="205">
        <v>6.48151E-2</v>
      </c>
      <c r="L3178" s="205">
        <v>0.53071659999999998</v>
      </c>
      <c r="M3178" s="205">
        <v>0.35389680000000001</v>
      </c>
      <c r="N3178" s="205">
        <v>5.0571480000000002E-2</v>
      </c>
      <c r="O3178" s="206" t="e">
        <f t="shared" si="425"/>
        <v>#VALUE!</v>
      </c>
      <c r="P3178" s="201">
        <v>0</v>
      </c>
      <c r="Q3178" s="201">
        <v>0</v>
      </c>
    </row>
    <row r="3179" spans="1:17" x14ac:dyDescent="0.3">
      <c r="A3179" s="205" t="s">
        <v>129</v>
      </c>
      <c r="B3179" s="205" t="s">
        <v>130</v>
      </c>
      <c r="C3179" s="200">
        <v>1990</v>
      </c>
      <c r="D3179" s="205">
        <v>6000</v>
      </c>
      <c r="E3179" s="201">
        <v>7927.7154155235894</v>
      </c>
      <c r="F3179" s="205">
        <f t="shared" si="431"/>
        <v>190.96146788080259</v>
      </c>
      <c r="G3179" s="205" t="s">
        <v>18</v>
      </c>
      <c r="H3179" s="205">
        <f t="shared" si="427"/>
        <v>1175.1206402511898</v>
      </c>
      <c r="I3179" s="205">
        <f t="shared" si="428"/>
        <v>88.560619805067873</v>
      </c>
      <c r="J3179" s="205" t="s">
        <v>18</v>
      </c>
      <c r="K3179" s="205">
        <v>6.48151E-2</v>
      </c>
      <c r="L3179" s="205">
        <v>0.53071659999999998</v>
      </c>
      <c r="M3179" s="205">
        <v>0.35389680000000001</v>
      </c>
      <c r="N3179" s="205">
        <v>5.0571480000000002E-2</v>
      </c>
      <c r="O3179" s="206" t="e">
        <f t="shared" si="425"/>
        <v>#VALUE!</v>
      </c>
      <c r="P3179" s="201">
        <v>0</v>
      </c>
      <c r="Q3179" s="201">
        <v>0</v>
      </c>
    </row>
    <row r="3180" spans="1:17" x14ac:dyDescent="0.3">
      <c r="A3180" s="205" t="s">
        <v>129</v>
      </c>
      <c r="B3180" s="205" t="s">
        <v>130</v>
      </c>
      <c r="C3180" s="200">
        <v>1991</v>
      </c>
      <c r="D3180" s="205">
        <v>3400</v>
      </c>
      <c r="E3180" s="201">
        <v>4297.4022003279524</v>
      </c>
      <c r="F3180" s="205" t="s">
        <v>18</v>
      </c>
      <c r="G3180" s="205">
        <f t="shared" si="429"/>
        <v>1762.2539417817129</v>
      </c>
      <c r="H3180" s="205">
        <f t="shared" si="427"/>
        <v>619.74298468287157</v>
      </c>
      <c r="I3180" s="205">
        <f t="shared" si="428"/>
        <v>445.98297083816095</v>
      </c>
      <c r="J3180" s="201">
        <f t="shared" si="430"/>
        <v>2827.979897302745</v>
      </c>
      <c r="K3180" s="205">
        <v>6.48151E-2</v>
      </c>
      <c r="L3180" s="205">
        <v>0.53071659999999998</v>
      </c>
      <c r="M3180" s="205">
        <v>0.35389680000000001</v>
      </c>
      <c r="N3180" s="205">
        <v>5.0571480000000002E-2</v>
      </c>
      <c r="O3180" s="206">
        <f t="shared" si="425"/>
        <v>0.83175879332433678</v>
      </c>
      <c r="P3180" s="201">
        <v>1</v>
      </c>
      <c r="Q3180" s="201">
        <v>0</v>
      </c>
    </row>
    <row r="3181" spans="1:17" x14ac:dyDescent="0.3">
      <c r="A3181" s="205" t="s">
        <v>129</v>
      </c>
      <c r="B3181" s="205" t="s">
        <v>130</v>
      </c>
      <c r="C3181" s="200">
        <v>1992</v>
      </c>
      <c r="D3181" s="205">
        <v>4000</v>
      </c>
      <c r="E3181" s="201">
        <v>6317.6053926737914</v>
      </c>
      <c r="F3181" s="205">
        <f t="shared" si="431"/>
        <v>215.21969627853343</v>
      </c>
      <c r="G3181" s="205">
        <f t="shared" si="429"/>
        <v>929.38927310093129</v>
      </c>
      <c r="H3181" s="205">
        <f t="shared" si="427"/>
        <v>3120.9675143800118</v>
      </c>
      <c r="I3181" s="205">
        <f t="shared" si="428"/>
        <v>96.677883688762151</v>
      </c>
      <c r="J3181" s="201">
        <f t="shared" si="430"/>
        <v>4362.2543674482386</v>
      </c>
      <c r="K3181" s="205">
        <v>6.48151E-2</v>
      </c>
      <c r="L3181" s="205">
        <v>0.53071659999999998</v>
      </c>
      <c r="M3181" s="205">
        <v>0.35389680000000001</v>
      </c>
      <c r="N3181" s="205">
        <v>5.0571480000000002E-2</v>
      </c>
      <c r="O3181" s="206">
        <f t="shared" si="425"/>
        <v>1.0905635918620595</v>
      </c>
      <c r="P3181" s="201">
        <v>1</v>
      </c>
      <c r="Q3181" s="201">
        <v>0</v>
      </c>
    </row>
    <row r="3182" spans="1:17" x14ac:dyDescent="0.3">
      <c r="A3182" s="205" t="s">
        <v>129</v>
      </c>
      <c r="B3182" s="205" t="s">
        <v>130</v>
      </c>
      <c r="C3182" s="200">
        <v>1993</v>
      </c>
      <c r="D3182" s="205">
        <v>2000</v>
      </c>
      <c r="E3182" s="201">
        <v>2946.2496838052025</v>
      </c>
      <c r="F3182" s="205">
        <f t="shared" si="431"/>
        <v>113.50400321935318</v>
      </c>
      <c r="G3182" s="205">
        <f t="shared" si="429"/>
        <v>4680.3171657449593</v>
      </c>
      <c r="H3182" s="205">
        <f t="shared" si="427"/>
        <v>676.54720938017078</v>
      </c>
      <c r="I3182" s="205">
        <f t="shared" si="428"/>
        <v>305.60054391883142</v>
      </c>
      <c r="J3182" s="201">
        <f t="shared" si="430"/>
        <v>5775.9689222633142</v>
      </c>
      <c r="K3182" s="205">
        <v>6.48151E-2</v>
      </c>
      <c r="L3182" s="205">
        <v>0.53071659999999998</v>
      </c>
      <c r="M3182" s="205">
        <v>0.35389680000000001</v>
      </c>
      <c r="N3182" s="205">
        <v>5.0571480000000002E-2</v>
      </c>
      <c r="O3182" s="206">
        <f t="shared" si="425"/>
        <v>2.8879844611316572</v>
      </c>
      <c r="P3182" s="201">
        <v>1</v>
      </c>
      <c r="Q3182" s="201">
        <v>0</v>
      </c>
    </row>
    <row r="3183" spans="1:17" x14ac:dyDescent="0.3">
      <c r="A3183" s="205" t="s">
        <v>129</v>
      </c>
      <c r="B3183" s="205" t="s">
        <v>130</v>
      </c>
      <c r="C3183" s="200">
        <v>1994</v>
      </c>
      <c r="D3183" s="205" t="s">
        <v>18</v>
      </c>
      <c r="E3183" s="205" t="s">
        <v>18</v>
      </c>
      <c r="F3183" s="205">
        <f t="shared" si="431"/>
        <v>571.59550903340153</v>
      </c>
      <c r="G3183" s="205">
        <f t="shared" si="429"/>
        <v>1014.5749684702781</v>
      </c>
      <c r="H3183" s="205">
        <f t="shared" si="427"/>
        <v>2138.5780003103309</v>
      </c>
      <c r="I3183" s="205">
        <f t="shared" si="428"/>
        <v>167.33985190785043</v>
      </c>
      <c r="J3183" s="201">
        <f t="shared" si="430"/>
        <v>3892.0883297218611</v>
      </c>
      <c r="K3183" s="205">
        <v>6.48151E-2</v>
      </c>
      <c r="L3183" s="205">
        <v>0.53071659999999998</v>
      </c>
      <c r="M3183" s="205">
        <v>0.35389680000000001</v>
      </c>
      <c r="N3183" s="205">
        <v>5.0571480000000002E-2</v>
      </c>
      <c r="O3183" s="206" t="e">
        <f t="shared" si="425"/>
        <v>#VALUE!</v>
      </c>
      <c r="P3183" s="201">
        <v>0</v>
      </c>
      <c r="Q3183" s="201">
        <v>0</v>
      </c>
    </row>
    <row r="3184" spans="1:17" x14ac:dyDescent="0.3">
      <c r="A3184" s="205" t="s">
        <v>129</v>
      </c>
      <c r="B3184" s="205" t="s">
        <v>130</v>
      </c>
      <c r="C3184" s="200">
        <v>1995</v>
      </c>
      <c r="D3184" s="205">
        <v>2400</v>
      </c>
      <c r="E3184" s="201">
        <v>3320.5178465902763</v>
      </c>
      <c r="F3184" s="205">
        <f t="shared" si="431"/>
        <v>123.90752058424012</v>
      </c>
      <c r="G3184" s="205">
        <f t="shared" si="429"/>
        <v>3207.089878064729</v>
      </c>
      <c r="H3184" s="205">
        <f t="shared" si="427"/>
        <v>1171.0362857219557</v>
      </c>
      <c r="I3184" s="205">
        <f t="shared" si="428"/>
        <v>229.80892337095946</v>
      </c>
      <c r="J3184" s="201">
        <f t="shared" si="430"/>
        <v>4731.8426077418844</v>
      </c>
      <c r="K3184" s="205">
        <v>6.48151E-2</v>
      </c>
      <c r="L3184" s="205">
        <v>0.53071659999999998</v>
      </c>
      <c r="M3184" s="205">
        <v>0.35389680000000001</v>
      </c>
      <c r="N3184" s="205">
        <v>5.0571480000000002E-2</v>
      </c>
      <c r="O3184" s="206">
        <f t="shared" si="425"/>
        <v>1.9716010865591185</v>
      </c>
      <c r="P3184" s="201">
        <v>1</v>
      </c>
      <c r="Q3184" s="201">
        <v>0</v>
      </c>
    </row>
    <row r="3185" spans="1:17" x14ac:dyDescent="0.3">
      <c r="A3185" s="205" t="s">
        <v>129</v>
      </c>
      <c r="B3185" s="205" t="s">
        <v>130</v>
      </c>
      <c r="C3185" s="200">
        <v>1996</v>
      </c>
      <c r="D3185" s="205">
        <v>1200</v>
      </c>
      <c r="E3185" s="201">
        <v>1751.1969158321622</v>
      </c>
      <c r="F3185" s="205">
        <f t="shared" si="431"/>
        <v>391.67392004650543</v>
      </c>
      <c r="G3185" s="205">
        <f t="shared" si="429"/>
        <v>1756.1288941719304</v>
      </c>
      <c r="H3185" s="205">
        <f t="shared" si="427"/>
        <v>1608.1918621410282</v>
      </c>
      <c r="I3185" s="205">
        <f t="shared" si="428"/>
        <v>287.23173987237089</v>
      </c>
      <c r="J3185" s="201">
        <f t="shared" si="430"/>
        <v>4043.2264162318347</v>
      </c>
      <c r="K3185" s="205">
        <v>6.48151E-2</v>
      </c>
      <c r="L3185" s="205">
        <v>0.53071659999999998</v>
      </c>
      <c r="M3185" s="205">
        <v>0.35389680000000001</v>
      </c>
      <c r="N3185" s="205">
        <v>5.0571480000000002E-2</v>
      </c>
      <c r="O3185" s="206">
        <f t="shared" si="425"/>
        <v>3.3693553468598623</v>
      </c>
      <c r="P3185" s="201">
        <v>1</v>
      </c>
      <c r="Q3185" s="201">
        <v>0</v>
      </c>
    </row>
    <row r="3186" spans="1:17" x14ac:dyDescent="0.3">
      <c r="A3186" s="205" t="s">
        <v>129</v>
      </c>
      <c r="B3186" s="205" t="s">
        <v>130</v>
      </c>
      <c r="C3186" s="200">
        <v>1997</v>
      </c>
      <c r="D3186" s="205">
        <v>5000</v>
      </c>
      <c r="E3186" s="201">
        <v>8818.8633363738008</v>
      </c>
      <c r="F3186" s="205">
        <f t="shared" si="431"/>
        <v>214.47165942923792</v>
      </c>
      <c r="G3186" s="205">
        <f t="shared" si="429"/>
        <v>2411.7034039956143</v>
      </c>
      <c r="H3186" s="205">
        <f t="shared" si="427"/>
        <v>2010.0339875215136</v>
      </c>
      <c r="I3186" s="205">
        <f t="shared" si="428"/>
        <v>583.80426812279393</v>
      </c>
      <c r="J3186" s="201">
        <f t="shared" si="430"/>
        <v>5220.0133190691595</v>
      </c>
      <c r="K3186" s="205">
        <v>6.48151E-2</v>
      </c>
      <c r="L3186" s="205">
        <v>0.53071659999999998</v>
      </c>
      <c r="M3186" s="205">
        <v>0.35389680000000001</v>
      </c>
      <c r="N3186" s="205">
        <v>5.0571480000000002E-2</v>
      </c>
      <c r="O3186" s="206">
        <f t="shared" si="425"/>
        <v>1.044002663813832</v>
      </c>
      <c r="P3186" s="201">
        <v>1</v>
      </c>
      <c r="Q3186" s="201">
        <v>0</v>
      </c>
    </row>
    <row r="3187" spans="1:17" x14ac:dyDescent="0.3">
      <c r="A3187" s="205" t="s">
        <v>129</v>
      </c>
      <c r="B3187" s="205" t="s">
        <v>130</v>
      </c>
      <c r="C3187" s="200">
        <v>1998</v>
      </c>
      <c r="D3187" s="205">
        <v>1600</v>
      </c>
      <c r="E3187" s="201">
        <v>1911.7076203576037</v>
      </c>
      <c r="F3187" s="205">
        <f t="shared" si="431"/>
        <v>294.5353457953193</v>
      </c>
      <c r="G3187" s="205">
        <f t="shared" si="429"/>
        <v>3014.3205695611264</v>
      </c>
      <c r="H3187" s="205">
        <f t="shared" si="427"/>
        <v>4085.4343656740675</v>
      </c>
      <c r="I3187" s="205">
        <f t="shared" si="428"/>
        <v>526.71599228410935</v>
      </c>
      <c r="J3187" s="201">
        <f t="shared" si="430"/>
        <v>7921.0062733146224</v>
      </c>
      <c r="K3187" s="205">
        <v>6.48151E-2</v>
      </c>
      <c r="L3187" s="205">
        <v>0.53071659999999998</v>
      </c>
      <c r="M3187" s="205">
        <v>0.35389680000000001</v>
      </c>
      <c r="N3187" s="205">
        <v>5.0571480000000002E-2</v>
      </c>
      <c r="O3187" s="206">
        <f t="shared" si="425"/>
        <v>4.9506289208216394</v>
      </c>
      <c r="P3187" s="201">
        <v>1</v>
      </c>
      <c r="Q3187" s="201">
        <v>0</v>
      </c>
    </row>
    <row r="3188" spans="1:17" x14ac:dyDescent="0.3">
      <c r="A3188" s="205" t="s">
        <v>129</v>
      </c>
      <c r="B3188" s="205" t="s">
        <v>130</v>
      </c>
      <c r="C3188" s="200">
        <v>1999</v>
      </c>
      <c r="D3188" s="205">
        <v>5000</v>
      </c>
      <c r="E3188" s="201">
        <v>6042.942463199246</v>
      </c>
      <c r="F3188" s="205">
        <f t="shared" si="431"/>
        <v>368.13148325897731</v>
      </c>
      <c r="G3188" s="205">
        <f t="shared" si="429"/>
        <v>6126.6669720486243</v>
      </c>
      <c r="H3188" s="205">
        <f t="shared" si="427"/>
        <v>3685.9333398621311</v>
      </c>
      <c r="I3188" s="205">
        <f t="shared" si="428"/>
        <v>567.67578781860175</v>
      </c>
      <c r="J3188" s="201">
        <f t="shared" si="430"/>
        <v>10748.407582988335</v>
      </c>
      <c r="K3188" s="205">
        <v>6.48151E-2</v>
      </c>
      <c r="L3188" s="205">
        <v>0.53071659999999998</v>
      </c>
      <c r="M3188" s="205">
        <v>0.35389680000000001</v>
      </c>
      <c r="N3188" s="205">
        <v>5.0571480000000002E-2</v>
      </c>
      <c r="O3188" s="206">
        <f t="shared" si="425"/>
        <v>2.149681516597667</v>
      </c>
      <c r="P3188" s="201">
        <v>1</v>
      </c>
      <c r="Q3188" s="201">
        <v>0</v>
      </c>
    </row>
    <row r="3189" spans="1:17" x14ac:dyDescent="0.3">
      <c r="A3189" s="205" t="s">
        <v>129</v>
      </c>
      <c r="B3189" s="205" t="s">
        <v>130</v>
      </c>
      <c r="C3189" s="200">
        <v>2000</v>
      </c>
      <c r="D3189" s="205">
        <v>2400</v>
      </c>
      <c r="E3189" s="201">
        <v>3308.9767574105094</v>
      </c>
      <c r="F3189" s="205">
        <f t="shared" si="431"/>
        <v>748.23461798637697</v>
      </c>
      <c r="G3189" s="205">
        <f t="shared" si="429"/>
        <v>5527.5606051206869</v>
      </c>
      <c r="H3189" s="205">
        <f t="shared" si="427"/>
        <v>3972.5680313584285</v>
      </c>
      <c r="I3189" s="205">
        <f t="shared" si="428"/>
        <v>287.65952410551125</v>
      </c>
      <c r="J3189" s="201">
        <f t="shared" si="430"/>
        <v>10536.022778571003</v>
      </c>
      <c r="K3189" s="205">
        <v>6.48151E-2</v>
      </c>
      <c r="L3189" s="205">
        <v>0.53071659999999998</v>
      </c>
      <c r="M3189" s="205">
        <v>0.35389680000000001</v>
      </c>
      <c r="N3189" s="205">
        <v>5.0571480000000002E-2</v>
      </c>
      <c r="O3189" s="206">
        <f t="shared" si="425"/>
        <v>4.3900094910712513</v>
      </c>
      <c r="P3189" s="201">
        <v>1</v>
      </c>
      <c r="Q3189" s="201">
        <v>0</v>
      </c>
    </row>
    <row r="3190" spans="1:17" x14ac:dyDescent="0.3">
      <c r="A3190" s="205" t="s">
        <v>129</v>
      </c>
      <c r="B3190" s="205" t="s">
        <v>130</v>
      </c>
      <c r="C3190" s="200">
        <v>2001</v>
      </c>
      <c r="D3190" s="205">
        <v>4000</v>
      </c>
      <c r="E3190" s="201">
        <v>4544.2396261877138</v>
      </c>
      <c r="F3190" s="205">
        <f t="shared" si="431"/>
        <v>675.0672456391186</v>
      </c>
      <c r="G3190" s="205">
        <f t="shared" si="429"/>
        <v>5957.4084842565362</v>
      </c>
      <c r="H3190" s="205">
        <f t="shared" si="427"/>
        <v>2013.0276011392843</v>
      </c>
      <c r="I3190" s="205">
        <f t="shared" si="428"/>
        <v>279.39652199908272</v>
      </c>
      <c r="J3190" s="201">
        <f t="shared" si="430"/>
        <v>8924.8998530340214</v>
      </c>
      <c r="K3190" s="205">
        <v>6.48151E-2</v>
      </c>
      <c r="L3190" s="205">
        <v>0.53071659999999998</v>
      </c>
      <c r="M3190" s="205">
        <v>0.35389680000000001</v>
      </c>
      <c r="N3190" s="205">
        <v>5.0571480000000002E-2</v>
      </c>
      <c r="O3190" s="206">
        <f t="shared" si="425"/>
        <v>2.2312249632585055</v>
      </c>
      <c r="P3190" s="201">
        <v>1</v>
      </c>
      <c r="Q3190" s="201">
        <v>0</v>
      </c>
    </row>
    <row r="3191" spans="1:17" x14ac:dyDescent="0.3">
      <c r="A3191" s="205" t="s">
        <v>129</v>
      </c>
      <c r="B3191" s="205" t="s">
        <v>130</v>
      </c>
      <c r="C3191" s="200">
        <v>2002</v>
      </c>
      <c r="D3191" s="205">
        <v>4400</v>
      </c>
      <c r="E3191" s="201">
        <v>5679.7178938083462</v>
      </c>
      <c r="F3191" s="205">
        <f t="shared" si="431"/>
        <v>727.56349932889952</v>
      </c>
      <c r="G3191" s="205">
        <f t="shared" si="429"/>
        <v>3018.8099021601697</v>
      </c>
      <c r="H3191" s="205">
        <f t="shared" si="427"/>
        <v>1955.2035073247803</v>
      </c>
      <c r="I3191" s="205" t="s">
        <v>18</v>
      </c>
      <c r="J3191" s="201">
        <f t="shared" si="430"/>
        <v>5701.5769088138495</v>
      </c>
      <c r="K3191" s="205">
        <v>6.48151E-2</v>
      </c>
      <c r="L3191" s="205">
        <v>0.53071659999999998</v>
      </c>
      <c r="M3191" s="205">
        <v>0.35389680000000001</v>
      </c>
      <c r="N3191" s="205">
        <v>5.0571480000000002E-2</v>
      </c>
      <c r="O3191" s="206">
        <f t="shared" si="425"/>
        <v>1.2958129338213293</v>
      </c>
      <c r="P3191" s="201">
        <v>1</v>
      </c>
      <c r="Q3191" s="201">
        <v>0</v>
      </c>
    </row>
    <row r="3192" spans="1:17" x14ac:dyDescent="0.3">
      <c r="A3192" s="205" t="s">
        <v>129</v>
      </c>
      <c r="B3192" s="205" t="s">
        <v>130</v>
      </c>
      <c r="C3192" s="200">
        <v>2003</v>
      </c>
      <c r="D3192" s="205">
        <v>10000</v>
      </c>
      <c r="E3192" s="201">
        <v>11544.140454714672</v>
      </c>
      <c r="F3192" s="205">
        <f t="shared" si="431"/>
        <v>368.67975429730598</v>
      </c>
      <c r="G3192" s="205">
        <f t="shared" si="429"/>
        <v>2932.0947737178817</v>
      </c>
      <c r="H3192" s="205" t="s">
        <v>18</v>
      </c>
      <c r="I3192" s="205">
        <f t="shared" si="428"/>
        <v>109.01743323735856</v>
      </c>
      <c r="J3192" s="205" t="s">
        <v>18</v>
      </c>
      <c r="K3192" s="205">
        <v>6.48151E-2</v>
      </c>
      <c r="L3192" s="205">
        <v>0.53071659999999998</v>
      </c>
      <c r="M3192" s="205">
        <v>0.35389680000000001</v>
      </c>
      <c r="N3192" s="205">
        <v>5.0571480000000002E-2</v>
      </c>
      <c r="O3192" s="206" t="e">
        <f t="shared" si="425"/>
        <v>#VALUE!</v>
      </c>
      <c r="P3192" s="201">
        <v>0</v>
      </c>
      <c r="Q3192" s="201">
        <v>0</v>
      </c>
    </row>
    <row r="3193" spans="1:17" x14ac:dyDescent="0.3">
      <c r="A3193" s="205" t="s">
        <v>129</v>
      </c>
      <c r="B3193" s="205" t="s">
        <v>130</v>
      </c>
      <c r="C3193" s="200">
        <v>2004</v>
      </c>
      <c r="D3193" s="205">
        <v>9000</v>
      </c>
      <c r="E3193" s="201">
        <v>10415.277391211594</v>
      </c>
      <c r="F3193" s="205">
        <f t="shared" si="431"/>
        <v>358.08945107049959</v>
      </c>
      <c r="G3193" s="205" t="s">
        <v>18</v>
      </c>
      <c r="H3193" s="205">
        <f t="shared" si="427"/>
        <v>762.89878735830621</v>
      </c>
      <c r="I3193" s="205" t="s">
        <v>18</v>
      </c>
      <c r="J3193" s="205" t="s">
        <v>18</v>
      </c>
      <c r="K3193" s="205">
        <v>6.48151E-2</v>
      </c>
      <c r="L3193" s="205">
        <v>0.53071659999999998</v>
      </c>
      <c r="M3193" s="205">
        <v>0.35389680000000001</v>
      </c>
      <c r="N3193" s="205">
        <v>5.0571480000000002E-2</v>
      </c>
      <c r="O3193" s="206" t="e">
        <f t="shared" si="425"/>
        <v>#VALUE!</v>
      </c>
      <c r="P3193" s="201">
        <v>0</v>
      </c>
      <c r="Q3193" s="201">
        <v>0</v>
      </c>
    </row>
    <row r="3194" spans="1:17" x14ac:dyDescent="0.3">
      <c r="A3194" s="205" t="s">
        <v>129</v>
      </c>
      <c r="B3194" s="205" t="s">
        <v>130</v>
      </c>
      <c r="C3194" s="200">
        <v>2005</v>
      </c>
      <c r="D3194" s="205">
        <v>10000</v>
      </c>
      <c r="E3194" s="201">
        <v>11225.216027266786</v>
      </c>
      <c r="F3194" s="205" t="s">
        <v>18</v>
      </c>
      <c r="G3194" s="205">
        <f t="shared" si="429"/>
        <v>1144.0709567617544</v>
      </c>
      <c r="H3194" s="205" t="s">
        <v>18</v>
      </c>
      <c r="I3194" s="205" t="s">
        <v>18</v>
      </c>
      <c r="J3194" s="205" t="s">
        <v>18</v>
      </c>
      <c r="K3194" s="205">
        <v>6.48151E-2</v>
      </c>
      <c r="L3194" s="205">
        <v>0.53071659999999998</v>
      </c>
      <c r="M3194" s="205">
        <v>0.35389680000000001</v>
      </c>
      <c r="N3194" s="205">
        <v>5.0571480000000002E-2</v>
      </c>
      <c r="O3194" s="206" t="e">
        <f t="shared" si="425"/>
        <v>#VALUE!</v>
      </c>
      <c r="P3194" s="201">
        <v>0</v>
      </c>
      <c r="Q3194" s="201">
        <v>0</v>
      </c>
    </row>
    <row r="3195" spans="1:17" x14ac:dyDescent="0.3">
      <c r="A3195" s="205" t="s">
        <v>129</v>
      </c>
      <c r="B3195" s="205" t="s">
        <v>130</v>
      </c>
      <c r="C3195" s="200">
        <v>2006</v>
      </c>
      <c r="D3195" s="205">
        <v>4600</v>
      </c>
      <c r="E3195" s="201">
        <v>5688.1768954658091</v>
      </c>
      <c r="F3195" s="205">
        <f t="shared" si="431"/>
        <v>139.72254395209944</v>
      </c>
      <c r="G3195" s="205" t="s">
        <v>18</v>
      </c>
      <c r="H3195" s="205" t="s">
        <v>18</v>
      </c>
      <c r="I3195" s="205" t="s">
        <v>18</v>
      </c>
      <c r="J3195" s="205" t="s">
        <v>18</v>
      </c>
      <c r="K3195" s="205">
        <v>6.48151E-2</v>
      </c>
      <c r="L3195" s="205">
        <v>0.53071659999999998</v>
      </c>
      <c r="M3195" s="205">
        <v>0.35389680000000001</v>
      </c>
      <c r="N3195" s="205">
        <v>5.0571480000000002E-2</v>
      </c>
      <c r="O3195" s="206" t="e">
        <f t="shared" si="425"/>
        <v>#VALUE!</v>
      </c>
      <c r="P3195" s="201">
        <v>0</v>
      </c>
      <c r="Q3195" s="201">
        <v>0</v>
      </c>
    </row>
    <row r="3196" spans="1:17" x14ac:dyDescent="0.3">
      <c r="A3196" s="205" t="s">
        <v>129</v>
      </c>
      <c r="B3196" s="205" t="s">
        <v>130</v>
      </c>
      <c r="C3196" s="200">
        <v>2007</v>
      </c>
      <c r="D3196" s="205">
        <v>5000</v>
      </c>
      <c r="E3196" s="201">
        <v>5524.7843646079318</v>
      </c>
      <c r="F3196" s="205" t="s">
        <v>18</v>
      </c>
      <c r="G3196" s="205" t="s">
        <v>18</v>
      </c>
      <c r="H3196" s="205" t="s">
        <v>18</v>
      </c>
      <c r="I3196" s="205">
        <f t="shared" si="428"/>
        <v>53.358068331788871</v>
      </c>
      <c r="J3196" s="205" t="s">
        <v>18</v>
      </c>
      <c r="K3196" s="205">
        <v>6.48151E-2</v>
      </c>
      <c r="L3196" s="205">
        <v>0.53071659999999998</v>
      </c>
      <c r="M3196" s="205">
        <v>0.35389680000000001</v>
      </c>
      <c r="N3196" s="205">
        <v>5.0571480000000002E-2</v>
      </c>
      <c r="O3196" s="206" t="e">
        <f t="shared" si="425"/>
        <v>#VALUE!</v>
      </c>
      <c r="P3196" s="201">
        <v>0</v>
      </c>
      <c r="Q3196" s="201">
        <v>0</v>
      </c>
    </row>
    <row r="3197" spans="1:17" x14ac:dyDescent="0.3">
      <c r="A3197" s="205" t="s">
        <v>129</v>
      </c>
      <c r="B3197" s="205" t="s">
        <v>130</v>
      </c>
      <c r="C3197" s="200">
        <v>2008</v>
      </c>
      <c r="D3197" s="205" t="s">
        <v>18</v>
      </c>
      <c r="E3197" s="205" t="s">
        <v>18</v>
      </c>
      <c r="F3197" s="205" t="s">
        <v>18</v>
      </c>
      <c r="G3197" s="205" t="s">
        <v>18</v>
      </c>
      <c r="H3197" s="205">
        <f t="shared" si="427"/>
        <v>373.39721196218539</v>
      </c>
      <c r="I3197" s="205" t="s">
        <v>18</v>
      </c>
      <c r="J3197" s="205" t="s">
        <v>18</v>
      </c>
      <c r="K3197" s="205">
        <v>6.48151E-2</v>
      </c>
      <c r="L3197" s="205">
        <v>0.53071659999999998</v>
      </c>
      <c r="M3197" s="205">
        <v>0.35389680000000001</v>
      </c>
      <c r="N3197" s="205">
        <v>5.0571480000000002E-2</v>
      </c>
      <c r="O3197" s="206" t="e">
        <f t="shared" si="425"/>
        <v>#VALUE!</v>
      </c>
      <c r="P3197" s="201">
        <v>0</v>
      </c>
      <c r="Q3197" s="201">
        <v>0</v>
      </c>
    </row>
    <row r="3198" spans="1:17" x14ac:dyDescent="0.3">
      <c r="A3198" s="205" t="s">
        <v>129</v>
      </c>
      <c r="B3198" s="205" t="s">
        <v>130</v>
      </c>
      <c r="C3198" s="200">
        <v>2009</v>
      </c>
      <c r="D3198" s="205">
        <v>2000</v>
      </c>
      <c r="E3198" s="201">
        <v>2155.7097644237138</v>
      </c>
      <c r="F3198" s="205" t="s">
        <v>18</v>
      </c>
      <c r="G3198" s="205">
        <f t="shared" si="429"/>
        <v>559.96013182953436</v>
      </c>
      <c r="H3198" s="205" t="s">
        <v>18</v>
      </c>
      <c r="I3198" s="205" t="s">
        <v>18</v>
      </c>
      <c r="J3198" s="205" t="s">
        <v>18</v>
      </c>
      <c r="K3198" s="205">
        <v>6.48151E-2</v>
      </c>
      <c r="L3198" s="205">
        <v>0.53071659999999998</v>
      </c>
      <c r="M3198" s="205">
        <v>0.35389680000000001</v>
      </c>
      <c r="N3198" s="205">
        <v>5.0571480000000002E-2</v>
      </c>
      <c r="O3198" s="206" t="e">
        <f t="shared" si="425"/>
        <v>#VALUE!</v>
      </c>
      <c r="P3198" s="201">
        <v>0</v>
      </c>
      <c r="Q3198" s="201">
        <v>0</v>
      </c>
    </row>
    <row r="3199" spans="1:17" x14ac:dyDescent="0.3">
      <c r="A3199" s="205" t="s">
        <v>129</v>
      </c>
      <c r="B3199" s="205" t="s">
        <v>130</v>
      </c>
      <c r="C3199" s="200">
        <v>2010</v>
      </c>
      <c r="D3199" s="205" t="s">
        <v>18</v>
      </c>
      <c r="E3199" s="205" t="s">
        <v>18</v>
      </c>
      <c r="F3199" s="205">
        <f t="shared" si="431"/>
        <v>68.386539898213954</v>
      </c>
      <c r="G3199" s="205" t="s">
        <v>18</v>
      </c>
      <c r="H3199" s="205" t="s">
        <v>18</v>
      </c>
      <c r="I3199" s="205" t="s">
        <v>18</v>
      </c>
      <c r="J3199" s="205" t="s">
        <v>18</v>
      </c>
      <c r="K3199" s="205">
        <v>6.48151E-2</v>
      </c>
      <c r="L3199" s="205">
        <v>0.53071659999999998</v>
      </c>
      <c r="M3199" s="205">
        <v>0.35389680000000001</v>
      </c>
      <c r="N3199" s="205">
        <v>5.0571480000000002E-2</v>
      </c>
      <c r="O3199" s="206" t="e">
        <f t="shared" si="425"/>
        <v>#VALUE!</v>
      </c>
      <c r="P3199" s="201">
        <v>0</v>
      </c>
      <c r="Q3199" s="201">
        <v>0</v>
      </c>
    </row>
    <row r="3200" spans="1:17" x14ac:dyDescent="0.3">
      <c r="A3200" s="205" t="s">
        <v>129</v>
      </c>
      <c r="B3200" s="205" t="s">
        <v>130</v>
      </c>
      <c r="C3200" s="200">
        <v>2011</v>
      </c>
      <c r="D3200" s="205" t="s">
        <v>18</v>
      </c>
      <c r="E3200" s="205" t="s">
        <v>18</v>
      </c>
      <c r="F3200" s="205" t="s">
        <v>18</v>
      </c>
      <c r="G3200" s="205" t="s">
        <v>18</v>
      </c>
      <c r="H3200" s="205" t="s">
        <v>18</v>
      </c>
      <c r="I3200" s="205" t="s">
        <v>18</v>
      </c>
      <c r="J3200" s="205" t="s">
        <v>18</v>
      </c>
      <c r="K3200" s="205">
        <v>6.48151E-2</v>
      </c>
      <c r="L3200" s="205">
        <v>0.53071659999999998</v>
      </c>
      <c r="M3200" s="205">
        <v>0.35389680000000001</v>
      </c>
      <c r="N3200" s="205">
        <v>5.0571480000000002E-2</v>
      </c>
      <c r="O3200" s="206" t="e">
        <f t="shared" si="425"/>
        <v>#VALUE!</v>
      </c>
      <c r="P3200" s="201">
        <v>0</v>
      </c>
      <c r="Q3200" s="201">
        <v>0</v>
      </c>
    </row>
    <row r="3201" spans="1:17" x14ac:dyDescent="0.3">
      <c r="A3201" s="205" t="s">
        <v>129</v>
      </c>
      <c r="B3201" s="205" t="s">
        <v>130</v>
      </c>
      <c r="C3201" s="200">
        <v>2012</v>
      </c>
      <c r="D3201" s="205" t="s">
        <v>18</v>
      </c>
      <c r="E3201" s="205" t="s">
        <v>18</v>
      </c>
      <c r="F3201" s="205" t="s">
        <v>18</v>
      </c>
      <c r="G3201" s="205" t="s">
        <v>18</v>
      </c>
      <c r="H3201" s="205" t="s">
        <v>18</v>
      </c>
      <c r="I3201" s="205" t="s">
        <v>18</v>
      </c>
      <c r="J3201" s="205" t="s">
        <v>18</v>
      </c>
      <c r="K3201" s="205">
        <v>6.48151E-2</v>
      </c>
      <c r="L3201" s="205">
        <v>0.53071659999999998</v>
      </c>
      <c r="M3201" s="205">
        <v>0.35389680000000001</v>
      </c>
      <c r="N3201" s="205">
        <v>5.0571480000000002E-2</v>
      </c>
      <c r="O3201" s="206" t="e">
        <f t="shared" si="425"/>
        <v>#VALUE!</v>
      </c>
      <c r="P3201" s="201">
        <v>0</v>
      </c>
      <c r="Q3201" s="201">
        <v>0</v>
      </c>
    </row>
    <row r="3202" spans="1:17" x14ac:dyDescent="0.3">
      <c r="A3202" s="205" t="s">
        <v>129</v>
      </c>
      <c r="B3202" s="205" t="s">
        <v>130</v>
      </c>
      <c r="C3202" s="200">
        <v>2013</v>
      </c>
      <c r="D3202" s="205">
        <v>1020</v>
      </c>
      <c r="E3202" s="201">
        <v>1055.101973123762</v>
      </c>
      <c r="F3202" s="205" t="s">
        <v>18</v>
      </c>
      <c r="G3202" s="205" t="s">
        <v>18</v>
      </c>
      <c r="H3202" s="205" t="s">
        <v>18</v>
      </c>
      <c r="I3202" s="205" t="s">
        <v>18</v>
      </c>
      <c r="J3202" s="205" t="s">
        <v>18</v>
      </c>
      <c r="K3202" s="205">
        <v>6.48151E-2</v>
      </c>
      <c r="L3202" s="205">
        <v>0.53071659999999998</v>
      </c>
      <c r="M3202" s="205">
        <v>0.35389680000000001</v>
      </c>
      <c r="N3202" s="205">
        <v>5.0571480000000002E-2</v>
      </c>
      <c r="O3202" s="206" t="e">
        <f t="shared" si="425"/>
        <v>#VALUE!</v>
      </c>
      <c r="P3202" s="201">
        <v>0</v>
      </c>
      <c r="Q3202" s="201">
        <v>0</v>
      </c>
    </row>
    <row r="3203" spans="1:17" x14ac:dyDescent="0.3">
      <c r="A3203" s="205" t="s">
        <v>129</v>
      </c>
      <c r="B3203" s="205" t="s">
        <v>130</v>
      </c>
      <c r="C3203" s="200">
        <v>2014</v>
      </c>
      <c r="D3203" s="205" t="s">
        <v>18</v>
      </c>
      <c r="E3203" s="201" t="s">
        <v>18</v>
      </c>
      <c r="F3203" s="205" t="s">
        <v>18</v>
      </c>
      <c r="G3203" s="205" t="s">
        <v>18</v>
      </c>
      <c r="H3203" s="205" t="s">
        <v>18</v>
      </c>
      <c r="I3203" s="205" t="s">
        <v>18</v>
      </c>
      <c r="J3203" s="205" t="s">
        <v>18</v>
      </c>
      <c r="K3203" s="205">
        <v>6.48151E-2</v>
      </c>
      <c r="L3203" s="205">
        <v>0.53071659999999998</v>
      </c>
      <c r="M3203" s="205">
        <v>0.35389680000000001</v>
      </c>
      <c r="N3203" s="205">
        <v>5.0571480000000002E-2</v>
      </c>
      <c r="O3203" s="206" t="e">
        <f t="shared" ref="O3203:O3266" si="432">J3203/D3203</f>
        <v>#VALUE!</v>
      </c>
      <c r="P3203" s="201">
        <v>0</v>
      </c>
      <c r="Q3203" s="201">
        <v>0</v>
      </c>
    </row>
    <row r="3204" spans="1:17" x14ac:dyDescent="0.3">
      <c r="A3204" t="s">
        <v>131</v>
      </c>
      <c r="B3204" t="s">
        <v>132</v>
      </c>
      <c r="C3204" s="200">
        <v>1954</v>
      </c>
      <c r="D3204" s="205">
        <v>400</v>
      </c>
      <c r="E3204" s="205" t="s">
        <v>18</v>
      </c>
      <c r="F3204" s="205" t="s">
        <v>18</v>
      </c>
      <c r="G3204" s="205" t="s">
        <v>18</v>
      </c>
      <c r="H3204" s="205" t="s">
        <v>18</v>
      </c>
      <c r="I3204" s="205">
        <f t="shared" ref="I3204" si="433">N3204*E3210</f>
        <v>45.412181106333122</v>
      </c>
      <c r="J3204" s="205" t="s">
        <v>18</v>
      </c>
      <c r="K3204" s="205">
        <v>6.3788280000000003E-2</v>
      </c>
      <c r="L3204" s="205">
        <v>0.55492949999999996</v>
      </c>
      <c r="M3204" s="205">
        <v>0.33396979999999998</v>
      </c>
      <c r="N3204" s="205">
        <v>4.7312420000000001E-2</v>
      </c>
      <c r="O3204" s="206" t="e">
        <f t="shared" si="432"/>
        <v>#VALUE!</v>
      </c>
      <c r="P3204" s="201">
        <v>0</v>
      </c>
      <c r="Q3204" s="201">
        <v>0</v>
      </c>
    </row>
    <row r="3205" spans="1:17" x14ac:dyDescent="0.3">
      <c r="A3205" s="205" t="s">
        <v>131</v>
      </c>
      <c r="B3205" s="205" t="s">
        <v>132</v>
      </c>
      <c r="C3205" s="200">
        <v>1955</v>
      </c>
      <c r="D3205" s="205">
        <v>800</v>
      </c>
      <c r="E3205" s="205" t="s">
        <v>18</v>
      </c>
      <c r="F3205" s="205" t="s">
        <v>18</v>
      </c>
      <c r="G3205" s="205" t="s">
        <v>18</v>
      </c>
      <c r="H3205" s="205">
        <f t="shared" ref="H3205:H3237" si="434">M3205*E3210</f>
        <v>320.55635796363515</v>
      </c>
      <c r="I3205" s="205">
        <f t="shared" ref="I3205:I3236" si="435">N3205*E3211</f>
        <v>22.458792409689433</v>
      </c>
      <c r="J3205" s="205" t="s">
        <v>18</v>
      </c>
      <c r="K3205" s="205">
        <v>6.3788280000000003E-2</v>
      </c>
      <c r="L3205" s="205">
        <v>0.55492949999999996</v>
      </c>
      <c r="M3205" s="205">
        <v>0.33396979999999998</v>
      </c>
      <c r="N3205" s="205">
        <v>4.7312420000000001E-2</v>
      </c>
      <c r="O3205" s="206" t="e">
        <f t="shared" si="432"/>
        <v>#VALUE!</v>
      </c>
      <c r="P3205" s="201">
        <v>0</v>
      </c>
      <c r="Q3205" s="201">
        <v>0</v>
      </c>
    </row>
    <row r="3206" spans="1:17" x14ac:dyDescent="0.3">
      <c r="A3206" s="205" t="s">
        <v>131</v>
      </c>
      <c r="B3206" s="205" t="s">
        <v>132</v>
      </c>
      <c r="C3206" s="200">
        <v>1956</v>
      </c>
      <c r="D3206" s="205">
        <v>800</v>
      </c>
      <c r="E3206" s="205" t="s">
        <v>18</v>
      </c>
      <c r="F3206" s="205" t="s">
        <v>18</v>
      </c>
      <c r="G3206" s="205">
        <f t="shared" ref="G3206:G3238" si="436">L3206*E3210</f>
        <v>532.64151263551696</v>
      </c>
      <c r="H3206" s="205">
        <f t="shared" si="434"/>
        <v>158.53254619623132</v>
      </c>
      <c r="I3206" s="205">
        <f t="shared" si="435"/>
        <v>22.854959465851209</v>
      </c>
      <c r="J3206" s="201">
        <f t="shared" ref="J3206:J3237" si="437">SUM(F3206:I3206)</f>
        <v>714.02901829759958</v>
      </c>
      <c r="K3206" s="205">
        <v>6.3788280000000003E-2</v>
      </c>
      <c r="L3206" s="205">
        <v>0.55492949999999996</v>
      </c>
      <c r="M3206" s="205">
        <v>0.33396979999999998</v>
      </c>
      <c r="N3206" s="205">
        <v>4.7312420000000001E-2</v>
      </c>
      <c r="O3206" s="206">
        <f t="shared" si="432"/>
        <v>0.89253627287199944</v>
      </c>
      <c r="P3206" s="201">
        <v>1</v>
      </c>
      <c r="Q3206" s="201">
        <v>0</v>
      </c>
    </row>
    <row r="3207" spans="1:17" x14ac:dyDescent="0.3">
      <c r="A3207" s="205" t="s">
        <v>131</v>
      </c>
      <c r="B3207" s="205" t="s">
        <v>132</v>
      </c>
      <c r="C3207" s="200">
        <v>1957</v>
      </c>
      <c r="D3207" s="205">
        <v>800</v>
      </c>
      <c r="E3207" s="205" t="s">
        <v>18</v>
      </c>
      <c r="F3207" s="205">
        <f t="shared" ref="F3207:F3239" si="438">K3207*E3210</f>
        <v>61.226310635166982</v>
      </c>
      <c r="G3207" s="205">
        <f t="shared" si="436"/>
        <v>263.42018528142825</v>
      </c>
      <c r="H3207" s="205">
        <f t="shared" si="434"/>
        <v>161.32901766213681</v>
      </c>
      <c r="I3207" s="205">
        <f t="shared" si="435"/>
        <v>21.157701564034955</v>
      </c>
      <c r="J3207" s="201">
        <f t="shared" si="437"/>
        <v>507.13321514276697</v>
      </c>
      <c r="K3207" s="205">
        <v>6.3788280000000003E-2</v>
      </c>
      <c r="L3207" s="205">
        <v>0.55492949999999996</v>
      </c>
      <c r="M3207" s="205">
        <v>0.33396979999999998</v>
      </c>
      <c r="N3207" s="205">
        <v>4.7312420000000001E-2</v>
      </c>
      <c r="O3207" s="206">
        <f t="shared" si="432"/>
        <v>0.63391651892845868</v>
      </c>
      <c r="P3207" s="201">
        <v>1</v>
      </c>
      <c r="Q3207" s="201">
        <v>0</v>
      </c>
    </row>
    <row r="3208" spans="1:17" x14ac:dyDescent="0.3">
      <c r="A3208" s="205" t="s">
        <v>131</v>
      </c>
      <c r="B3208" s="205" t="s">
        <v>132</v>
      </c>
      <c r="C3208" s="200">
        <v>1958</v>
      </c>
      <c r="D3208" s="205">
        <v>400</v>
      </c>
      <c r="E3208" s="205" t="s">
        <v>18</v>
      </c>
      <c r="F3208" s="205">
        <f t="shared" si="438"/>
        <v>30.279739203599064</v>
      </c>
      <c r="G3208" s="205">
        <f t="shared" si="436"/>
        <v>268.06684648354656</v>
      </c>
      <c r="H3208" s="205">
        <f t="shared" si="434"/>
        <v>149.3483816680787</v>
      </c>
      <c r="I3208" s="205">
        <f t="shared" si="435"/>
        <v>45.39974329784873</v>
      </c>
      <c r="J3208" s="201">
        <f t="shared" si="437"/>
        <v>493.09471065307304</v>
      </c>
      <c r="K3208" s="205">
        <v>6.3788280000000003E-2</v>
      </c>
      <c r="L3208" s="205">
        <v>0.55492949999999996</v>
      </c>
      <c r="M3208" s="205">
        <v>0.33396979999999998</v>
      </c>
      <c r="N3208" s="205">
        <v>4.7312420000000001E-2</v>
      </c>
      <c r="O3208" s="206">
        <f t="shared" si="432"/>
        <v>1.2327367766326827</v>
      </c>
      <c r="P3208" s="201">
        <v>1</v>
      </c>
      <c r="Q3208" s="201">
        <v>0</v>
      </c>
    </row>
    <row r="3209" spans="1:17" x14ac:dyDescent="0.3">
      <c r="A3209" s="205" t="s">
        <v>131</v>
      </c>
      <c r="B3209" s="205" t="s">
        <v>132</v>
      </c>
      <c r="C3209" s="200">
        <v>1959</v>
      </c>
      <c r="D3209" s="205">
        <v>400</v>
      </c>
      <c r="E3209" s="205" t="s">
        <v>18</v>
      </c>
      <c r="F3209" s="205">
        <f t="shared" si="438"/>
        <v>30.813865657186152</v>
      </c>
      <c r="G3209" s="205">
        <f t="shared" si="436"/>
        <v>248.1596322927285</v>
      </c>
      <c r="H3209" s="205">
        <f t="shared" si="434"/>
        <v>320.46856172721414</v>
      </c>
      <c r="I3209" s="205">
        <f t="shared" si="435"/>
        <v>165.29049144864211</v>
      </c>
      <c r="J3209" s="201">
        <f t="shared" si="437"/>
        <v>764.7325511257709</v>
      </c>
      <c r="K3209" s="205">
        <v>6.3788280000000003E-2</v>
      </c>
      <c r="L3209" s="205">
        <v>0.55492949999999996</v>
      </c>
      <c r="M3209" s="205">
        <v>0.33396979999999998</v>
      </c>
      <c r="N3209" s="205">
        <v>4.7312420000000001E-2</v>
      </c>
      <c r="O3209" s="206">
        <f t="shared" si="432"/>
        <v>1.9118313778144271</v>
      </c>
      <c r="P3209" s="201">
        <v>1</v>
      </c>
      <c r="Q3209" s="201">
        <v>0</v>
      </c>
    </row>
    <row r="3210" spans="1:17" x14ac:dyDescent="0.3">
      <c r="A3210" s="205" t="s">
        <v>131</v>
      </c>
      <c r="B3210" s="205" t="s">
        <v>132</v>
      </c>
      <c r="C3210" s="200">
        <v>1960</v>
      </c>
      <c r="D3210" s="205">
        <v>800</v>
      </c>
      <c r="E3210" s="201">
        <v>959.83636234065227</v>
      </c>
      <c r="F3210" s="205">
        <f t="shared" si="438"/>
        <v>28.525562453222634</v>
      </c>
      <c r="G3210" s="205">
        <f t="shared" si="436"/>
        <v>532.49562902095363</v>
      </c>
      <c r="H3210" s="205">
        <f t="shared" si="434"/>
        <v>1166.7556293042021</v>
      </c>
      <c r="I3210" s="205">
        <f t="shared" si="435"/>
        <v>47.074476594371681</v>
      </c>
      <c r="J3210" s="201">
        <f t="shared" si="437"/>
        <v>1774.85129737275</v>
      </c>
      <c r="K3210" s="205">
        <v>6.3788280000000003E-2</v>
      </c>
      <c r="L3210" s="205">
        <v>0.55492949999999996</v>
      </c>
      <c r="M3210" s="205">
        <v>0.33396979999999998</v>
      </c>
      <c r="N3210" s="205">
        <v>4.7312420000000001E-2</v>
      </c>
      <c r="O3210" s="206">
        <f t="shared" si="432"/>
        <v>2.2185641217159375</v>
      </c>
      <c r="P3210" s="201">
        <v>1</v>
      </c>
      <c r="Q3210" s="201">
        <v>0</v>
      </c>
    </row>
    <row r="3211" spans="1:17" x14ac:dyDescent="0.3">
      <c r="A3211" s="205" t="s">
        <v>131</v>
      </c>
      <c r="B3211" s="205" t="s">
        <v>132</v>
      </c>
      <c r="C3211" s="200">
        <v>1961</v>
      </c>
      <c r="D3211" s="205">
        <v>400</v>
      </c>
      <c r="E3211" s="201">
        <v>474.6912630909481</v>
      </c>
      <c r="F3211" s="205">
        <f t="shared" si="438"/>
        <v>61.209541541339426</v>
      </c>
      <c r="G3211" s="205">
        <f t="shared" si="436"/>
        <v>1938.6996009578297</v>
      </c>
      <c r="H3211" s="205">
        <f t="shared" si="434"/>
        <v>332.29020061385552</v>
      </c>
      <c r="I3211" s="205">
        <f t="shared" si="435"/>
        <v>24.1123523912254</v>
      </c>
      <c r="J3211" s="201">
        <f t="shared" si="437"/>
        <v>2356.3116955042501</v>
      </c>
      <c r="K3211" s="205">
        <v>6.3788280000000003E-2</v>
      </c>
      <c r="L3211" s="205">
        <v>0.55492949999999996</v>
      </c>
      <c r="M3211" s="205">
        <v>0.33396979999999998</v>
      </c>
      <c r="N3211" s="205">
        <v>4.7312420000000001E-2</v>
      </c>
      <c r="O3211" s="206">
        <f t="shared" si="432"/>
        <v>5.8907792387606257</v>
      </c>
      <c r="P3211" s="201">
        <v>1</v>
      </c>
      <c r="Q3211" s="201">
        <v>0</v>
      </c>
    </row>
    <row r="3212" spans="1:17" x14ac:dyDescent="0.3">
      <c r="A3212" s="205" t="s">
        <v>131</v>
      </c>
      <c r="B3212" s="205" t="s">
        <v>132</v>
      </c>
      <c r="C3212" s="200">
        <v>1962</v>
      </c>
      <c r="D3212" s="205">
        <v>400</v>
      </c>
      <c r="E3212" s="201">
        <v>483.06468926872071</v>
      </c>
      <c r="F3212" s="205">
        <f t="shared" si="438"/>
        <v>222.8504935884402</v>
      </c>
      <c r="G3212" s="205">
        <f t="shared" si="436"/>
        <v>552.13865110422125</v>
      </c>
      <c r="H3212" s="205">
        <f t="shared" si="434"/>
        <v>170.20472648888111</v>
      </c>
      <c r="I3212" s="205">
        <f t="shared" si="435"/>
        <v>23.375240477284102</v>
      </c>
      <c r="J3212" s="201">
        <f t="shared" si="437"/>
        <v>968.56911165882673</v>
      </c>
      <c r="K3212" s="205">
        <v>6.3788280000000003E-2</v>
      </c>
      <c r="L3212" s="205">
        <v>0.55492949999999996</v>
      </c>
      <c r="M3212" s="205">
        <v>0.33396979999999998</v>
      </c>
      <c r="N3212" s="205">
        <v>4.7312420000000001E-2</v>
      </c>
      <c r="O3212" s="206">
        <f t="shared" si="432"/>
        <v>2.4214227791470666</v>
      </c>
      <c r="P3212" s="201">
        <v>1</v>
      </c>
      <c r="Q3212" s="201">
        <v>0</v>
      </c>
    </row>
    <row r="3213" spans="1:17" x14ac:dyDescent="0.3">
      <c r="A3213" s="205" t="s">
        <v>131</v>
      </c>
      <c r="B3213" s="205" t="s">
        <v>132</v>
      </c>
      <c r="C3213" s="200">
        <v>1963</v>
      </c>
      <c r="D3213" s="205">
        <v>400</v>
      </c>
      <c r="E3213" s="201">
        <v>447.19127797806482</v>
      </c>
      <c r="F3213" s="205">
        <f t="shared" si="438"/>
        <v>63.467476274839193</v>
      </c>
      <c r="G3213" s="205">
        <f t="shared" si="436"/>
        <v>282.81486460186386</v>
      </c>
      <c r="H3213" s="205">
        <f t="shared" si="434"/>
        <v>165.0015870494571</v>
      </c>
      <c r="I3213" s="205">
        <f t="shared" si="435"/>
        <v>22.434426846640033</v>
      </c>
      <c r="J3213" s="201">
        <f t="shared" si="437"/>
        <v>533.71835477280024</v>
      </c>
      <c r="K3213" s="205">
        <v>6.3788280000000003E-2</v>
      </c>
      <c r="L3213" s="205">
        <v>0.55492949999999996</v>
      </c>
      <c r="M3213" s="205">
        <v>0.33396979999999998</v>
      </c>
      <c r="N3213" s="205">
        <v>4.7312420000000001E-2</v>
      </c>
      <c r="O3213" s="206">
        <f t="shared" si="432"/>
        <v>1.3342958869320005</v>
      </c>
      <c r="P3213" s="201">
        <v>1</v>
      </c>
      <c r="Q3213" s="201">
        <v>0</v>
      </c>
    </row>
    <row r="3214" spans="1:17" x14ac:dyDescent="0.3">
      <c r="A3214" s="205" t="s">
        <v>131</v>
      </c>
      <c r="B3214" s="205" t="s">
        <v>132</v>
      </c>
      <c r="C3214" s="200">
        <v>1964</v>
      </c>
      <c r="D3214" s="205">
        <v>800</v>
      </c>
      <c r="E3214" s="201">
        <v>959.57347558735592</v>
      </c>
      <c r="F3214" s="205">
        <f t="shared" si="438"/>
        <v>32.509127324075905</v>
      </c>
      <c r="G3214" s="205">
        <f t="shared" si="436"/>
        <v>274.16924584367121</v>
      </c>
      <c r="H3214" s="205">
        <f t="shared" si="434"/>
        <v>158.3605541015869</v>
      </c>
      <c r="I3214" s="205">
        <f t="shared" si="435"/>
        <v>44.931682434745468</v>
      </c>
      <c r="J3214" s="201">
        <f t="shared" si="437"/>
        <v>509.97060970407949</v>
      </c>
      <c r="K3214" s="205">
        <v>6.3788280000000003E-2</v>
      </c>
      <c r="L3214" s="205">
        <v>0.55492949999999996</v>
      </c>
      <c r="M3214" s="205">
        <v>0.33396979999999998</v>
      </c>
      <c r="N3214" s="205">
        <v>4.7312420000000001E-2</v>
      </c>
      <c r="O3214" s="206">
        <f t="shared" si="432"/>
        <v>0.63746326213009941</v>
      </c>
      <c r="P3214" s="201">
        <v>1</v>
      </c>
      <c r="Q3214" s="201">
        <v>0</v>
      </c>
    </row>
    <row r="3215" spans="1:17" x14ac:dyDescent="0.3">
      <c r="A3215" s="205" t="s">
        <v>131</v>
      </c>
      <c r="B3215" s="205" t="s">
        <v>132</v>
      </c>
      <c r="C3215" s="200">
        <v>1965</v>
      </c>
      <c r="D3215" s="205">
        <v>3000</v>
      </c>
      <c r="E3215" s="201">
        <v>3493.5962152991142</v>
      </c>
      <c r="F3215" s="205">
        <f t="shared" si="438"/>
        <v>31.515326940205803</v>
      </c>
      <c r="G3215" s="205">
        <f t="shared" si="436"/>
        <v>263.13440049763949</v>
      </c>
      <c r="H3215" s="205">
        <f t="shared" si="434"/>
        <v>317.16460490491625</v>
      </c>
      <c r="I3215" s="205">
        <f t="shared" si="435"/>
        <v>171.1906479049336</v>
      </c>
      <c r="J3215" s="201">
        <f t="shared" si="437"/>
        <v>783.00498024769513</v>
      </c>
      <c r="K3215" s="205">
        <v>6.3788280000000003E-2</v>
      </c>
      <c r="L3215" s="205">
        <v>0.55492949999999996</v>
      </c>
      <c r="M3215" s="205">
        <v>0.33396979999999998</v>
      </c>
      <c r="N3215" s="205">
        <v>4.7312420000000001E-2</v>
      </c>
      <c r="O3215" s="206">
        <f t="shared" si="432"/>
        <v>0.26100166008256503</v>
      </c>
      <c r="P3215" s="201">
        <v>1</v>
      </c>
      <c r="Q3215" s="201">
        <v>0</v>
      </c>
    </row>
    <row r="3216" spans="1:17" x14ac:dyDescent="0.3">
      <c r="A3216" s="205" t="s">
        <v>131</v>
      </c>
      <c r="B3216" s="205" t="s">
        <v>132</v>
      </c>
      <c r="C3216" s="200">
        <v>1966</v>
      </c>
      <c r="D3216" s="205">
        <v>800</v>
      </c>
      <c r="E3216" s="201">
        <v>994.97080458728772</v>
      </c>
      <c r="F3216" s="205">
        <f t="shared" si="438"/>
        <v>30.246888688699318</v>
      </c>
      <c r="G3216" s="205">
        <f t="shared" si="436"/>
        <v>527.00572212691895</v>
      </c>
      <c r="H3216" s="205">
        <f t="shared" si="434"/>
        <v>1208.403764649559</v>
      </c>
      <c r="I3216" s="205">
        <f t="shared" si="435"/>
        <v>206.49088003541755</v>
      </c>
      <c r="J3216" s="201">
        <f t="shared" si="437"/>
        <v>1972.1472555005948</v>
      </c>
      <c r="K3216" s="205">
        <v>6.3788280000000003E-2</v>
      </c>
      <c r="L3216" s="205">
        <v>0.55492949999999996</v>
      </c>
      <c r="M3216" s="205">
        <v>0.33396979999999998</v>
      </c>
      <c r="N3216" s="205">
        <v>4.7312420000000001E-2</v>
      </c>
      <c r="O3216" s="206">
        <f t="shared" si="432"/>
        <v>2.4651840693757436</v>
      </c>
      <c r="P3216" s="201">
        <v>1</v>
      </c>
      <c r="Q3216" s="201">
        <v>0</v>
      </c>
    </row>
    <row r="3217" spans="1:17" x14ac:dyDescent="0.3">
      <c r="A3217" s="205" t="s">
        <v>131</v>
      </c>
      <c r="B3217" s="205" t="s">
        <v>132</v>
      </c>
      <c r="C3217" s="200">
        <v>1967</v>
      </c>
      <c r="D3217" s="205">
        <v>400</v>
      </c>
      <c r="E3217" s="201">
        <v>509.64107080604629</v>
      </c>
      <c r="F3217" s="205">
        <f t="shared" si="438"/>
        <v>60.578485311438854</v>
      </c>
      <c r="G3217" s="205">
        <f t="shared" si="436"/>
        <v>2007.9028011368016</v>
      </c>
      <c r="H3217" s="205">
        <f t="shared" si="434"/>
        <v>1457.5817070285643</v>
      </c>
      <c r="I3217" s="205">
        <f t="shared" si="435"/>
        <v>23.515374728347208</v>
      </c>
      <c r="J3217" s="201">
        <f t="shared" si="437"/>
        <v>3549.5783682051519</v>
      </c>
      <c r="K3217" s="205">
        <v>6.3788280000000003E-2</v>
      </c>
      <c r="L3217" s="205">
        <v>0.55492949999999996</v>
      </c>
      <c r="M3217" s="205">
        <v>0.33396979999999998</v>
      </c>
      <c r="N3217" s="205">
        <v>4.7312420000000001E-2</v>
      </c>
      <c r="O3217" s="206">
        <f t="shared" si="432"/>
        <v>8.8739459205128792</v>
      </c>
      <c r="P3217" s="201">
        <v>1</v>
      </c>
      <c r="Q3217" s="201">
        <v>0</v>
      </c>
    </row>
    <row r="3218" spans="1:17" x14ac:dyDescent="0.3">
      <c r="A3218" s="205" t="s">
        <v>131</v>
      </c>
      <c r="B3218" s="205" t="s">
        <v>132</v>
      </c>
      <c r="C3218" s="200">
        <v>1968</v>
      </c>
      <c r="D3218" s="205">
        <v>400</v>
      </c>
      <c r="E3218" s="201">
        <v>494.06140031061824</v>
      </c>
      <c r="F3218" s="205">
        <f t="shared" si="438"/>
        <v>230.80529345024661</v>
      </c>
      <c r="G3218" s="205">
        <f t="shared" si="436"/>
        <v>2421.9408098891208</v>
      </c>
      <c r="H3218" s="205">
        <f t="shared" si="434"/>
        <v>165.99076933606801</v>
      </c>
      <c r="I3218" s="205">
        <f t="shared" si="435"/>
        <v>36.000812638680088</v>
      </c>
      <c r="J3218" s="201">
        <f t="shared" si="437"/>
        <v>2854.7376853141154</v>
      </c>
      <c r="K3218" s="205">
        <v>6.3788280000000003E-2</v>
      </c>
      <c r="L3218" s="205">
        <v>0.55492949999999996</v>
      </c>
      <c r="M3218" s="205">
        <v>0.33396979999999998</v>
      </c>
      <c r="N3218" s="205">
        <v>4.7312420000000001E-2</v>
      </c>
      <c r="O3218" s="206">
        <f t="shared" si="432"/>
        <v>7.136844213285289</v>
      </c>
      <c r="P3218" s="201">
        <v>1</v>
      </c>
      <c r="Q3218" s="201">
        <v>0</v>
      </c>
    </row>
    <row r="3219" spans="1:17" x14ac:dyDescent="0.3">
      <c r="A3219" s="205" t="s">
        <v>131</v>
      </c>
      <c r="B3219" s="205" t="s">
        <v>132</v>
      </c>
      <c r="C3219" s="200">
        <v>1969</v>
      </c>
      <c r="D3219" s="205">
        <v>400</v>
      </c>
      <c r="E3219" s="201">
        <v>474.17627013456575</v>
      </c>
      <c r="F3219" s="205">
        <f t="shared" si="438"/>
        <v>278.39831640710037</v>
      </c>
      <c r="G3219" s="205">
        <f t="shared" si="436"/>
        <v>275.81288677083842</v>
      </c>
      <c r="H3219" s="205">
        <f t="shared" si="434"/>
        <v>254.12321324458696</v>
      </c>
      <c r="I3219" s="205">
        <f t="shared" si="435"/>
        <v>21.793405314857353</v>
      </c>
      <c r="J3219" s="201">
        <f t="shared" si="437"/>
        <v>830.1278217373831</v>
      </c>
      <c r="K3219" s="205">
        <v>6.3788280000000003E-2</v>
      </c>
      <c r="L3219" s="205">
        <v>0.55492949999999996</v>
      </c>
      <c r="M3219" s="205">
        <v>0.33396979999999998</v>
      </c>
      <c r="N3219" s="205">
        <v>4.7312420000000001E-2</v>
      </c>
      <c r="O3219" s="206">
        <f t="shared" si="432"/>
        <v>2.0753195543434577</v>
      </c>
      <c r="P3219" s="201">
        <v>1</v>
      </c>
      <c r="Q3219" s="201">
        <v>0</v>
      </c>
    </row>
    <row r="3220" spans="1:17" x14ac:dyDescent="0.3">
      <c r="A3220" s="205" t="s">
        <v>131</v>
      </c>
      <c r="B3220" s="205" t="s">
        <v>132</v>
      </c>
      <c r="C3220" s="200">
        <v>1970</v>
      </c>
      <c r="D3220" s="205">
        <v>800</v>
      </c>
      <c r="E3220" s="201">
        <v>949.68049477801958</v>
      </c>
      <c r="F3220" s="205">
        <f t="shared" si="438"/>
        <v>31.704260899711656</v>
      </c>
      <c r="G3220" s="205">
        <f t="shared" si="436"/>
        <v>422.25514901111421</v>
      </c>
      <c r="H3220" s="205">
        <f t="shared" si="434"/>
        <v>153.83569925871149</v>
      </c>
      <c r="I3220" s="205">
        <f t="shared" si="435"/>
        <v>259.18781232859214</v>
      </c>
      <c r="J3220" s="201">
        <f t="shared" si="437"/>
        <v>866.98292149812949</v>
      </c>
      <c r="K3220" s="205">
        <v>6.3788280000000003E-2</v>
      </c>
      <c r="L3220" s="205">
        <v>0.55492949999999996</v>
      </c>
      <c r="M3220" s="205">
        <v>0.33396979999999998</v>
      </c>
      <c r="N3220" s="205">
        <v>4.7312420000000001E-2</v>
      </c>
      <c r="O3220" s="206">
        <f t="shared" si="432"/>
        <v>1.0837286518726619</v>
      </c>
      <c r="P3220" s="201">
        <v>1</v>
      </c>
      <c r="Q3220" s="201">
        <v>0</v>
      </c>
    </row>
    <row r="3221" spans="1:17" x14ac:dyDescent="0.3">
      <c r="A3221" s="205" t="s">
        <v>131</v>
      </c>
      <c r="B3221" s="205" t="s">
        <v>132</v>
      </c>
      <c r="C3221" s="200">
        <v>1971</v>
      </c>
      <c r="D3221" s="205">
        <v>3000</v>
      </c>
      <c r="E3221" s="201">
        <v>3618.3025071415409</v>
      </c>
      <c r="F3221" s="205">
        <f t="shared" si="438"/>
        <v>48.537570405903239</v>
      </c>
      <c r="G3221" s="205">
        <f t="shared" si="436"/>
        <v>255.61583014927439</v>
      </c>
      <c r="H3221" s="205">
        <f t="shared" si="434"/>
        <v>1829.5598036586894</v>
      </c>
      <c r="I3221" s="205" t="s">
        <v>18</v>
      </c>
      <c r="J3221" s="201">
        <f t="shared" si="437"/>
        <v>2133.7132042138669</v>
      </c>
      <c r="K3221" s="205">
        <v>6.3788280000000003E-2</v>
      </c>
      <c r="L3221" s="205">
        <v>0.55492949999999996</v>
      </c>
      <c r="M3221" s="205">
        <v>0.33396979999999998</v>
      </c>
      <c r="N3221" s="205">
        <v>4.7312420000000001E-2</v>
      </c>
      <c r="O3221" s="206">
        <f t="shared" si="432"/>
        <v>0.7112377347379556</v>
      </c>
      <c r="P3221" s="201">
        <v>1</v>
      </c>
      <c r="Q3221" s="201">
        <v>0</v>
      </c>
    </row>
    <row r="3222" spans="1:17" x14ac:dyDescent="0.3">
      <c r="A3222" s="205" t="s">
        <v>131</v>
      </c>
      <c r="B3222" s="205" t="s">
        <v>132</v>
      </c>
      <c r="C3222" s="200">
        <v>1972</v>
      </c>
      <c r="D3222" s="205">
        <v>3600</v>
      </c>
      <c r="E3222" s="201">
        <v>4364.4117133602031</v>
      </c>
      <c r="F3222" s="205">
        <f t="shared" si="438"/>
        <v>29.382640760663037</v>
      </c>
      <c r="G3222" s="205">
        <f t="shared" si="436"/>
        <v>3040.0254965102072</v>
      </c>
      <c r="H3222" s="205" t="s">
        <v>18</v>
      </c>
      <c r="I3222" s="205">
        <f t="shared" si="435"/>
        <v>34.948240787588745</v>
      </c>
      <c r="J3222" s="205" t="s">
        <v>18</v>
      </c>
      <c r="K3222" s="205">
        <v>6.3788280000000003E-2</v>
      </c>
      <c r="L3222" s="205">
        <v>0.55492949999999996</v>
      </c>
      <c r="M3222" s="205">
        <v>0.33396979999999998</v>
      </c>
      <c r="N3222" s="205">
        <v>4.7312420000000001E-2</v>
      </c>
      <c r="O3222" s="206" t="e">
        <f t="shared" si="432"/>
        <v>#VALUE!</v>
      </c>
      <c r="P3222" s="201">
        <v>0</v>
      </c>
      <c r="Q3222" s="201">
        <v>0</v>
      </c>
    </row>
    <row r="3223" spans="1:17" x14ac:dyDescent="0.3">
      <c r="A3223" s="205" t="s">
        <v>131</v>
      </c>
      <c r="B3223" s="205" t="s">
        <v>132</v>
      </c>
      <c r="C3223" s="200">
        <v>1973</v>
      </c>
      <c r="D3223" s="205">
        <v>400</v>
      </c>
      <c r="E3223" s="201">
        <v>497.02329173496531</v>
      </c>
      <c r="F3223" s="205">
        <f t="shared" si="438"/>
        <v>349.44618654897994</v>
      </c>
      <c r="G3223" s="205" t="s">
        <v>18</v>
      </c>
      <c r="H3223" s="205">
        <f t="shared" si="434"/>
        <v>246.69329926862449</v>
      </c>
      <c r="I3223" s="205" t="s">
        <v>18</v>
      </c>
      <c r="J3223" s="205" t="s">
        <v>18</v>
      </c>
      <c r="K3223" s="205">
        <v>6.3788280000000003E-2</v>
      </c>
      <c r="L3223" s="205">
        <v>0.55492949999999996</v>
      </c>
      <c r="M3223" s="205">
        <v>0.33396979999999998</v>
      </c>
      <c r="N3223" s="205">
        <v>4.7312420000000001E-2</v>
      </c>
      <c r="O3223" s="206" t="e">
        <f t="shared" si="432"/>
        <v>#VALUE!</v>
      </c>
      <c r="P3223" s="201">
        <v>0</v>
      </c>
      <c r="Q3223" s="201">
        <v>0</v>
      </c>
    </row>
    <row r="3224" spans="1:17" x14ac:dyDescent="0.3">
      <c r="A3224" s="205" t="s">
        <v>131</v>
      </c>
      <c r="B3224" s="205" t="s">
        <v>132</v>
      </c>
      <c r="C3224" s="200">
        <v>1974</v>
      </c>
      <c r="D3224" s="205">
        <v>600</v>
      </c>
      <c r="E3224" s="201">
        <v>760.91674530028456</v>
      </c>
      <c r="F3224" s="205" t="s">
        <v>18</v>
      </c>
      <c r="G3224" s="205">
        <f t="shared" si="436"/>
        <v>409.90948647598719</v>
      </c>
      <c r="H3224" s="205" t="s">
        <v>18</v>
      </c>
      <c r="I3224" s="205" t="s">
        <v>18</v>
      </c>
      <c r="J3224" s="205" t="s">
        <v>18</v>
      </c>
      <c r="K3224" s="205">
        <v>6.3788280000000003E-2</v>
      </c>
      <c r="L3224" s="205">
        <v>0.55492949999999996</v>
      </c>
      <c r="M3224" s="205">
        <v>0.33396979999999998</v>
      </c>
      <c r="N3224" s="205">
        <v>4.7312420000000001E-2</v>
      </c>
      <c r="O3224" s="206" t="e">
        <f t="shared" si="432"/>
        <v>#VALUE!</v>
      </c>
      <c r="P3224" s="201">
        <v>0</v>
      </c>
      <c r="Q3224" s="201">
        <v>0</v>
      </c>
    </row>
    <row r="3225" spans="1:17" x14ac:dyDescent="0.3">
      <c r="A3225" s="205" t="s">
        <v>131</v>
      </c>
      <c r="B3225" s="205" t="s">
        <v>132</v>
      </c>
      <c r="C3225" s="200">
        <v>1975</v>
      </c>
      <c r="D3225" s="205">
        <v>400</v>
      </c>
      <c r="E3225" s="201">
        <v>460.62757548350629</v>
      </c>
      <c r="F3225" s="205">
        <f t="shared" si="438"/>
        <v>47.118455764176332</v>
      </c>
      <c r="G3225" s="205" t="s">
        <v>18</v>
      </c>
      <c r="H3225" s="205" t="s">
        <v>18</v>
      </c>
      <c r="I3225" s="205" t="s">
        <v>18</v>
      </c>
      <c r="J3225" s="205" t="s">
        <v>18</v>
      </c>
      <c r="K3225" s="205">
        <v>6.3788280000000003E-2</v>
      </c>
      <c r="L3225" s="205">
        <v>0.55492949999999996</v>
      </c>
      <c r="M3225" s="205">
        <v>0.33396979999999998</v>
      </c>
      <c r="N3225" s="205">
        <v>4.7312420000000001E-2</v>
      </c>
      <c r="O3225" s="206" t="e">
        <f t="shared" si="432"/>
        <v>#VALUE!</v>
      </c>
      <c r="P3225" s="201">
        <v>0</v>
      </c>
      <c r="Q3225" s="201">
        <v>0</v>
      </c>
    </row>
    <row r="3226" spans="1:17" x14ac:dyDescent="0.3">
      <c r="A3226" s="205" t="s">
        <v>131</v>
      </c>
      <c r="B3226" s="205" t="s">
        <v>132</v>
      </c>
      <c r="C3226" s="200">
        <v>1976</v>
      </c>
      <c r="D3226" s="205">
        <v>4500</v>
      </c>
      <c r="E3226" s="201">
        <v>5478.2192990464691</v>
      </c>
      <c r="F3226" s="205" t="s">
        <v>18</v>
      </c>
      <c r="G3226" s="205" t="s">
        <v>18</v>
      </c>
      <c r="H3226" s="205" t="s">
        <v>18</v>
      </c>
      <c r="I3226" s="205">
        <f t="shared" si="435"/>
        <v>11.280423166832533</v>
      </c>
      <c r="J3226" s="205" t="s">
        <v>18</v>
      </c>
      <c r="K3226" s="205">
        <v>6.3788280000000003E-2</v>
      </c>
      <c r="L3226" s="205">
        <v>0.55492949999999996</v>
      </c>
      <c r="M3226" s="205">
        <v>0.33396979999999998</v>
      </c>
      <c r="N3226" s="205">
        <v>4.7312420000000001E-2</v>
      </c>
      <c r="O3226" s="206" t="e">
        <f t="shared" si="432"/>
        <v>#VALUE!</v>
      </c>
      <c r="P3226" s="201">
        <v>0</v>
      </c>
      <c r="Q3226" s="201">
        <v>0</v>
      </c>
    </row>
    <row r="3227" spans="1:17" x14ac:dyDescent="0.3">
      <c r="A3227" s="205" t="s">
        <v>131</v>
      </c>
      <c r="B3227" s="205" t="s">
        <v>132</v>
      </c>
      <c r="C3227" s="200">
        <v>1977</v>
      </c>
      <c r="D3227" s="205" t="s">
        <v>18</v>
      </c>
      <c r="E3227" s="201" t="s">
        <v>18</v>
      </c>
      <c r="F3227" s="205" t="s">
        <v>18</v>
      </c>
      <c r="G3227" s="205" t="s">
        <v>18</v>
      </c>
      <c r="H3227" s="205">
        <f t="shared" si="434"/>
        <v>79.626463176950736</v>
      </c>
      <c r="I3227" s="205" t="s">
        <v>18</v>
      </c>
      <c r="J3227" s="205" t="s">
        <v>18</v>
      </c>
      <c r="K3227" s="205">
        <v>6.3788280000000003E-2</v>
      </c>
      <c r="L3227" s="205">
        <v>0.55492949999999996</v>
      </c>
      <c r="M3227" s="205">
        <v>0.33396979999999998</v>
      </c>
      <c r="N3227" s="205">
        <v>4.7312420000000001E-2</v>
      </c>
      <c r="O3227" s="206" t="e">
        <f t="shared" si="432"/>
        <v>#VALUE!</v>
      </c>
      <c r="P3227" s="201">
        <v>0</v>
      </c>
      <c r="Q3227" s="201">
        <v>0</v>
      </c>
    </row>
    <row r="3228" spans="1:17" x14ac:dyDescent="0.3">
      <c r="A3228" s="205" t="s">
        <v>131</v>
      </c>
      <c r="B3228" s="205" t="s">
        <v>132</v>
      </c>
      <c r="C3228" s="200">
        <v>1978</v>
      </c>
      <c r="D3228" s="205">
        <v>600</v>
      </c>
      <c r="E3228" s="201">
        <v>738.66948229637683</v>
      </c>
      <c r="F3228" s="205" t="s">
        <v>18</v>
      </c>
      <c r="G3228" s="205">
        <f t="shared" si="436"/>
        <v>132.30859017058933</v>
      </c>
      <c r="H3228" s="205" t="s">
        <v>18</v>
      </c>
      <c r="I3228" s="205" t="s">
        <v>18</v>
      </c>
      <c r="J3228" s="205" t="s">
        <v>18</v>
      </c>
      <c r="K3228" s="205">
        <v>6.3788280000000003E-2</v>
      </c>
      <c r="L3228" s="205">
        <v>0.55492949999999996</v>
      </c>
      <c r="M3228" s="205">
        <v>0.33396979999999998</v>
      </c>
      <c r="N3228" s="205">
        <v>4.7312420000000001E-2</v>
      </c>
      <c r="O3228" s="206" t="e">
        <f t="shared" si="432"/>
        <v>#VALUE!</v>
      </c>
      <c r="P3228" s="201">
        <v>0</v>
      </c>
      <c r="Q3228" s="201">
        <v>0</v>
      </c>
    </row>
    <row r="3229" spans="1:17" x14ac:dyDescent="0.3">
      <c r="A3229" s="205" t="s">
        <v>131</v>
      </c>
      <c r="B3229" s="205" t="s">
        <v>132</v>
      </c>
      <c r="C3229" s="200">
        <v>1979</v>
      </c>
      <c r="D3229" s="205" t="s">
        <v>18</v>
      </c>
      <c r="E3229" s="205" t="s">
        <v>18</v>
      </c>
      <c r="F3229" s="205">
        <f t="shared" si="438"/>
        <v>15.208665958841259</v>
      </c>
      <c r="G3229" s="205" t="s">
        <v>18</v>
      </c>
      <c r="H3229" s="205" t="s">
        <v>18</v>
      </c>
      <c r="I3229" s="205" t="s">
        <v>18</v>
      </c>
      <c r="J3229" s="205" t="s">
        <v>18</v>
      </c>
      <c r="K3229" s="205">
        <v>6.3788280000000003E-2</v>
      </c>
      <c r="L3229" s="205">
        <v>0.55492949999999996</v>
      </c>
      <c r="M3229" s="205">
        <v>0.33396979999999998</v>
      </c>
      <c r="N3229" s="205">
        <v>4.7312420000000001E-2</v>
      </c>
      <c r="O3229" s="206" t="e">
        <f t="shared" si="432"/>
        <v>#VALUE!</v>
      </c>
      <c r="P3229" s="201">
        <v>0</v>
      </c>
      <c r="Q3229" s="201">
        <v>0</v>
      </c>
    </row>
    <row r="3230" spans="1:17" x14ac:dyDescent="0.3">
      <c r="A3230" s="205" t="s">
        <v>131</v>
      </c>
      <c r="B3230" s="205" t="s">
        <v>132</v>
      </c>
      <c r="C3230" s="200">
        <v>1980</v>
      </c>
      <c r="D3230" s="205" t="s">
        <v>18</v>
      </c>
      <c r="E3230" s="205" t="s">
        <v>18</v>
      </c>
      <c r="F3230" s="205" t="s">
        <v>18</v>
      </c>
      <c r="G3230" s="205" t="s">
        <v>18</v>
      </c>
      <c r="H3230" s="205" t="s">
        <v>18</v>
      </c>
      <c r="I3230" s="205" t="s">
        <v>18</v>
      </c>
      <c r="J3230" s="205" t="s">
        <v>18</v>
      </c>
      <c r="K3230" s="205">
        <v>6.3788280000000003E-2</v>
      </c>
      <c r="L3230" s="205">
        <v>0.55492949999999996</v>
      </c>
      <c r="M3230" s="205">
        <v>0.33396979999999998</v>
      </c>
      <c r="N3230" s="205">
        <v>4.7312420000000001E-2</v>
      </c>
      <c r="O3230" s="206" t="e">
        <f t="shared" si="432"/>
        <v>#VALUE!</v>
      </c>
      <c r="P3230" s="201">
        <v>0</v>
      </c>
      <c r="Q3230" s="201">
        <v>0</v>
      </c>
    </row>
    <row r="3231" spans="1:17" x14ac:dyDescent="0.3">
      <c r="A3231" s="205" t="s">
        <v>131</v>
      </c>
      <c r="B3231" s="205" t="s">
        <v>132</v>
      </c>
      <c r="C3231" s="200">
        <v>1981</v>
      </c>
      <c r="D3231" s="205" t="s">
        <v>18</v>
      </c>
      <c r="E3231" s="205" t="s">
        <v>18</v>
      </c>
      <c r="F3231" s="205" t="s">
        <v>18</v>
      </c>
      <c r="G3231" s="205" t="s">
        <v>18</v>
      </c>
      <c r="H3231" s="205" t="s">
        <v>18</v>
      </c>
      <c r="I3231" s="205">
        <f t="shared" si="435"/>
        <v>20.731421493005513</v>
      </c>
      <c r="J3231" s="205" t="s">
        <v>18</v>
      </c>
      <c r="K3231" s="205">
        <v>6.3788280000000003E-2</v>
      </c>
      <c r="L3231" s="205">
        <v>0.55492949999999996</v>
      </c>
      <c r="M3231" s="205">
        <v>0.33396979999999998</v>
      </c>
      <c r="N3231" s="205">
        <v>4.7312420000000001E-2</v>
      </c>
      <c r="O3231" s="206" t="e">
        <f t="shared" si="432"/>
        <v>#VALUE!</v>
      </c>
      <c r="P3231" s="201">
        <v>0</v>
      </c>
      <c r="Q3231" s="201">
        <v>0</v>
      </c>
    </row>
    <row r="3232" spans="1:17" x14ac:dyDescent="0.3">
      <c r="A3232" s="205" t="s">
        <v>131</v>
      </c>
      <c r="B3232" s="205" t="s">
        <v>132</v>
      </c>
      <c r="C3232" s="200">
        <v>1982</v>
      </c>
      <c r="D3232" s="205">
        <v>200</v>
      </c>
      <c r="E3232" s="201">
        <v>238.42414247321386</v>
      </c>
      <c r="F3232" s="205" t="s">
        <v>18</v>
      </c>
      <c r="G3232" s="205" t="s">
        <v>18</v>
      </c>
      <c r="H3232" s="205">
        <f t="shared" si="434"/>
        <v>146.33934788655395</v>
      </c>
      <c r="I3232" s="205" t="s">
        <v>18</v>
      </c>
      <c r="J3232" s="205" t="s">
        <v>18</v>
      </c>
      <c r="K3232" s="205">
        <v>6.3788280000000003E-2</v>
      </c>
      <c r="L3232" s="205">
        <v>0.55492949999999996</v>
      </c>
      <c r="M3232" s="205">
        <v>0.33396979999999998</v>
      </c>
      <c r="N3232" s="205">
        <v>4.7312420000000001E-2</v>
      </c>
      <c r="O3232" s="206" t="e">
        <f t="shared" si="432"/>
        <v>#VALUE!</v>
      </c>
      <c r="P3232" s="201">
        <v>0</v>
      </c>
      <c r="Q3232" s="201">
        <v>0</v>
      </c>
    </row>
    <row r="3233" spans="1:17" x14ac:dyDescent="0.3">
      <c r="A3233" s="205" t="s">
        <v>131</v>
      </c>
      <c r="B3233" s="205" t="s">
        <v>132</v>
      </c>
      <c r="C3233" s="200">
        <v>1983</v>
      </c>
      <c r="D3233" s="205" t="s">
        <v>18</v>
      </c>
      <c r="E3233" s="205" t="s">
        <v>18</v>
      </c>
      <c r="F3233" s="205" t="s">
        <v>18</v>
      </c>
      <c r="G3233" s="205">
        <f t="shared" si="436"/>
        <v>243.15977418620318</v>
      </c>
      <c r="H3233" s="205" t="s">
        <v>18</v>
      </c>
      <c r="I3233" s="205" t="s">
        <v>18</v>
      </c>
      <c r="J3233" s="205" t="s">
        <v>18</v>
      </c>
      <c r="K3233" s="205">
        <v>6.3788280000000003E-2</v>
      </c>
      <c r="L3233" s="205">
        <v>0.55492949999999996</v>
      </c>
      <c r="M3233" s="205">
        <v>0.33396979999999998</v>
      </c>
      <c r="N3233" s="205">
        <v>4.7312420000000001E-2</v>
      </c>
      <c r="O3233" s="206" t="e">
        <f t="shared" si="432"/>
        <v>#VALUE!</v>
      </c>
      <c r="P3233" s="201">
        <v>0</v>
      </c>
      <c r="Q3233" s="201">
        <v>0</v>
      </c>
    </row>
    <row r="3234" spans="1:17" x14ac:dyDescent="0.3">
      <c r="A3234" s="205" t="s">
        <v>131</v>
      </c>
      <c r="B3234" s="205" t="s">
        <v>132</v>
      </c>
      <c r="C3234" s="200">
        <v>1984</v>
      </c>
      <c r="D3234" s="205" t="s">
        <v>18</v>
      </c>
      <c r="E3234" s="205" t="s">
        <v>18</v>
      </c>
      <c r="F3234" s="205">
        <f t="shared" si="438"/>
        <v>27.950836566674329</v>
      </c>
      <c r="G3234" s="205" t="s">
        <v>18</v>
      </c>
      <c r="H3234" s="205" t="s">
        <v>18</v>
      </c>
      <c r="I3234" s="205">
        <f t="shared" si="435"/>
        <v>12.502646712657553</v>
      </c>
      <c r="J3234" s="205" t="s">
        <v>18</v>
      </c>
      <c r="K3234" s="205">
        <v>6.3788280000000003E-2</v>
      </c>
      <c r="L3234" s="205">
        <v>0.55492949999999996</v>
      </c>
      <c r="M3234" s="205">
        <v>0.33396979999999998</v>
      </c>
      <c r="N3234" s="205">
        <v>4.7312420000000001E-2</v>
      </c>
      <c r="O3234" s="206" t="e">
        <f t="shared" si="432"/>
        <v>#VALUE!</v>
      </c>
      <c r="P3234" s="201">
        <v>0</v>
      </c>
      <c r="Q3234" s="201">
        <v>0</v>
      </c>
    </row>
    <row r="3235" spans="1:17" x14ac:dyDescent="0.3">
      <c r="A3235" s="205" t="s">
        <v>131</v>
      </c>
      <c r="B3235" s="205" t="s">
        <v>132</v>
      </c>
      <c r="C3235" s="200">
        <v>1985</v>
      </c>
      <c r="D3235" s="205" t="s">
        <v>18</v>
      </c>
      <c r="E3235" s="205" t="s">
        <v>18</v>
      </c>
      <c r="F3235" s="205" t="s">
        <v>18</v>
      </c>
      <c r="G3235" s="205" t="s">
        <v>18</v>
      </c>
      <c r="H3235" s="205">
        <f t="shared" si="434"/>
        <v>88.253917725977658</v>
      </c>
      <c r="I3235" s="205">
        <f t="shared" si="435"/>
        <v>26.910065886728848</v>
      </c>
      <c r="J3235" s="205" t="s">
        <v>18</v>
      </c>
      <c r="K3235" s="205">
        <v>6.3788280000000003E-2</v>
      </c>
      <c r="L3235" s="205">
        <v>0.55492949999999996</v>
      </c>
      <c r="M3235" s="205">
        <v>0.33396979999999998</v>
      </c>
      <c r="N3235" s="205">
        <v>4.7312420000000001E-2</v>
      </c>
      <c r="O3235" s="206" t="e">
        <f t="shared" si="432"/>
        <v>#VALUE!</v>
      </c>
      <c r="P3235" s="201">
        <v>0</v>
      </c>
      <c r="Q3235" s="201">
        <v>0</v>
      </c>
    </row>
    <row r="3236" spans="1:17" x14ac:dyDescent="0.3">
      <c r="A3236" s="205" t="s">
        <v>131</v>
      </c>
      <c r="B3236" s="205" t="s">
        <v>132</v>
      </c>
      <c r="C3236" s="200">
        <v>1986</v>
      </c>
      <c r="D3236" s="205" t="s">
        <v>18</v>
      </c>
      <c r="E3236" s="205" t="s">
        <v>18</v>
      </c>
      <c r="F3236" s="205" t="s">
        <v>18</v>
      </c>
      <c r="G3236" s="205">
        <f t="shared" si="436"/>
        <v>146.64410505595993</v>
      </c>
      <c r="H3236" s="205">
        <f t="shared" si="434"/>
        <v>189.9532791215849</v>
      </c>
      <c r="I3236" s="205">
        <f t="shared" si="435"/>
        <v>22.417589979933549</v>
      </c>
      <c r="J3236" s="205" t="s">
        <v>18</v>
      </c>
      <c r="K3236" s="205">
        <v>6.3788280000000003E-2</v>
      </c>
      <c r="L3236" s="205">
        <v>0.55492949999999996</v>
      </c>
      <c r="M3236" s="205">
        <v>0.33396979999999998</v>
      </c>
      <c r="N3236" s="205">
        <v>4.7312420000000001E-2</v>
      </c>
      <c r="O3236" s="206" t="e">
        <f t="shared" si="432"/>
        <v>#VALUE!</v>
      </c>
      <c r="P3236" s="201">
        <v>0</v>
      </c>
      <c r="Q3236" s="201">
        <v>0</v>
      </c>
    </row>
    <row r="3237" spans="1:17" x14ac:dyDescent="0.3">
      <c r="A3237" s="205" t="s">
        <v>131</v>
      </c>
      <c r="B3237" s="205" t="s">
        <v>132</v>
      </c>
      <c r="C3237" s="200">
        <v>1987</v>
      </c>
      <c r="D3237" s="205">
        <v>400</v>
      </c>
      <c r="E3237" s="201">
        <v>438.18138013243697</v>
      </c>
      <c r="F3237" s="205">
        <f t="shared" si="438"/>
        <v>16.856511022857838</v>
      </c>
      <c r="G3237" s="205">
        <f t="shared" si="436"/>
        <v>315.62937189620601</v>
      </c>
      <c r="H3237" s="205">
        <f t="shared" si="434"/>
        <v>158.24170571026406</v>
      </c>
      <c r="I3237" s="205" t="s">
        <v>18</v>
      </c>
      <c r="J3237" s="201">
        <f t="shared" si="437"/>
        <v>490.7275886293279</v>
      </c>
      <c r="K3237" s="205">
        <v>6.3788280000000003E-2</v>
      </c>
      <c r="L3237" s="205">
        <v>0.55492949999999996</v>
      </c>
      <c r="M3237" s="205">
        <v>0.33396979999999998</v>
      </c>
      <c r="N3237" s="205">
        <v>4.7312420000000001E-2</v>
      </c>
      <c r="O3237" s="206">
        <f t="shared" si="432"/>
        <v>1.2268189715733198</v>
      </c>
      <c r="P3237" s="201">
        <v>1</v>
      </c>
      <c r="Q3237" s="201">
        <v>0</v>
      </c>
    </row>
    <row r="3238" spans="1:17" x14ac:dyDescent="0.3">
      <c r="A3238" s="205" t="s">
        <v>131</v>
      </c>
      <c r="B3238" s="205" t="s">
        <v>132</v>
      </c>
      <c r="C3238" s="200">
        <v>1988</v>
      </c>
      <c r="D3238" s="205" t="s">
        <v>18</v>
      </c>
      <c r="E3238" s="205" t="s">
        <v>18</v>
      </c>
      <c r="F3238" s="205">
        <f t="shared" si="438"/>
        <v>36.281103727120872</v>
      </c>
      <c r="G3238" s="205">
        <f t="shared" si="436"/>
        <v>262.93692013153276</v>
      </c>
      <c r="H3238" s="205" t="s">
        <v>18</v>
      </c>
      <c r="I3238" s="205" t="s">
        <v>18</v>
      </c>
      <c r="J3238" s="205" t="s">
        <v>18</v>
      </c>
      <c r="K3238" s="205">
        <v>6.3788280000000003E-2</v>
      </c>
      <c r="L3238" s="205">
        <v>0.55492949999999996</v>
      </c>
      <c r="M3238" s="205">
        <v>0.33396979999999998</v>
      </c>
      <c r="N3238" s="205">
        <v>4.7312420000000001E-2</v>
      </c>
      <c r="O3238" s="206" t="e">
        <f t="shared" si="432"/>
        <v>#VALUE!</v>
      </c>
      <c r="P3238" s="201">
        <v>0</v>
      </c>
      <c r="Q3238" s="201">
        <v>0</v>
      </c>
    </row>
    <row r="3239" spans="1:17" x14ac:dyDescent="0.3">
      <c r="A3239" s="205" t="s">
        <v>131</v>
      </c>
      <c r="B3239" s="205" t="s">
        <v>132</v>
      </c>
      <c r="C3239" s="200">
        <v>1989</v>
      </c>
      <c r="D3239" s="205" t="s">
        <v>18</v>
      </c>
      <c r="E3239" s="205" t="s">
        <v>18</v>
      </c>
      <c r="F3239" s="205">
        <f t="shared" si="438"/>
        <v>30.224188628803933</v>
      </c>
      <c r="G3239" s="205" t="s">
        <v>18</v>
      </c>
      <c r="H3239" s="205" t="s">
        <v>18</v>
      </c>
      <c r="I3239" s="205" t="s">
        <v>18</v>
      </c>
      <c r="J3239" s="205" t="s">
        <v>18</v>
      </c>
      <c r="K3239" s="205">
        <v>6.3788280000000003E-2</v>
      </c>
      <c r="L3239" s="205">
        <v>0.55492949999999996</v>
      </c>
      <c r="M3239" s="205">
        <v>0.33396979999999998</v>
      </c>
      <c r="N3239" s="205">
        <v>4.7312420000000001E-2</v>
      </c>
      <c r="O3239" s="206" t="e">
        <f t="shared" si="432"/>
        <v>#VALUE!</v>
      </c>
      <c r="P3239" s="201">
        <v>0</v>
      </c>
      <c r="Q3239" s="201">
        <v>0</v>
      </c>
    </row>
    <row r="3240" spans="1:17" x14ac:dyDescent="0.3">
      <c r="A3240" s="205" t="s">
        <v>131</v>
      </c>
      <c r="B3240" s="205" t="s">
        <v>132</v>
      </c>
      <c r="C3240" s="200">
        <v>1990</v>
      </c>
      <c r="D3240" s="205">
        <v>200</v>
      </c>
      <c r="E3240" s="201">
        <v>264.25718051745298</v>
      </c>
      <c r="F3240" s="205" t="s">
        <v>18</v>
      </c>
      <c r="G3240" s="205" t="s">
        <v>18</v>
      </c>
      <c r="H3240" s="205" t="s">
        <v>18</v>
      </c>
      <c r="I3240" s="205" t="s">
        <v>18</v>
      </c>
      <c r="J3240" s="205" t="s">
        <v>18</v>
      </c>
      <c r="K3240" s="205">
        <v>6.3788280000000003E-2</v>
      </c>
      <c r="L3240" s="205">
        <v>0.55492949999999996</v>
      </c>
      <c r="M3240" s="205">
        <v>0.33396979999999998</v>
      </c>
      <c r="N3240" s="205">
        <v>4.7312420000000001E-2</v>
      </c>
      <c r="O3240" s="206" t="e">
        <f t="shared" si="432"/>
        <v>#VALUE!</v>
      </c>
      <c r="P3240" s="201">
        <v>0</v>
      </c>
      <c r="Q3240" s="201">
        <v>0</v>
      </c>
    </row>
    <row r="3241" spans="1:17" x14ac:dyDescent="0.3">
      <c r="A3241" s="205" t="s">
        <v>131</v>
      </c>
      <c r="B3241" s="205" t="s">
        <v>132</v>
      </c>
      <c r="C3241" s="200">
        <v>1991</v>
      </c>
      <c r="D3241" s="205">
        <v>450</v>
      </c>
      <c r="E3241" s="201">
        <v>568.77382063164066</v>
      </c>
      <c r="F3241" s="205" t="s">
        <v>18</v>
      </c>
      <c r="G3241" s="205" t="s">
        <v>18</v>
      </c>
      <c r="H3241" s="205" t="s">
        <v>18</v>
      </c>
      <c r="I3241" s="205" t="s">
        <v>18</v>
      </c>
      <c r="J3241" s="205" t="s">
        <v>18</v>
      </c>
      <c r="K3241" s="205">
        <v>6.3788280000000003E-2</v>
      </c>
      <c r="L3241" s="205">
        <v>0.55492949999999996</v>
      </c>
      <c r="M3241" s="205">
        <v>0.33396979999999998</v>
      </c>
      <c r="N3241" s="205">
        <v>4.7312420000000001E-2</v>
      </c>
      <c r="O3241" s="206" t="e">
        <f t="shared" si="432"/>
        <v>#VALUE!</v>
      </c>
      <c r="P3241" s="201">
        <v>0</v>
      </c>
      <c r="Q3241" s="201">
        <v>0</v>
      </c>
    </row>
    <row r="3242" spans="1:17" x14ac:dyDescent="0.3">
      <c r="A3242" s="205" t="s">
        <v>131</v>
      </c>
      <c r="B3242" s="205" t="s">
        <v>132</v>
      </c>
      <c r="C3242" s="200">
        <v>1992</v>
      </c>
      <c r="D3242" s="205">
        <v>300</v>
      </c>
      <c r="E3242" s="201">
        <v>473.82040445053434</v>
      </c>
      <c r="F3242" s="205" t="s">
        <v>18</v>
      </c>
      <c r="G3242" s="205" t="s">
        <v>18</v>
      </c>
      <c r="H3242" s="205" t="s">
        <v>18</v>
      </c>
      <c r="I3242" s="205" t="s">
        <v>18</v>
      </c>
      <c r="J3242" s="205" t="s">
        <v>18</v>
      </c>
      <c r="K3242" s="205">
        <v>6.3788280000000003E-2</v>
      </c>
      <c r="L3242" s="205">
        <v>0.55492949999999996</v>
      </c>
      <c r="M3242" s="205">
        <v>0.33396979999999998</v>
      </c>
      <c r="N3242" s="205">
        <v>4.7312420000000001E-2</v>
      </c>
      <c r="O3242" s="206" t="e">
        <f t="shared" si="432"/>
        <v>#VALUE!</v>
      </c>
      <c r="P3242" s="201">
        <v>0</v>
      </c>
      <c r="Q3242" s="201">
        <v>0</v>
      </c>
    </row>
    <row r="3243" spans="1:17" x14ac:dyDescent="0.3">
      <c r="A3243" s="205" t="s">
        <v>131</v>
      </c>
      <c r="B3243" s="205" t="s">
        <v>132</v>
      </c>
      <c r="C3243" s="200">
        <v>1993</v>
      </c>
      <c r="D3243" s="205" t="s">
        <v>18</v>
      </c>
      <c r="E3243" s="205" t="s">
        <v>18</v>
      </c>
      <c r="F3243" s="205" t="s">
        <v>18</v>
      </c>
      <c r="G3243" s="205" t="s">
        <v>18</v>
      </c>
      <c r="H3243" s="205" t="s">
        <v>18</v>
      </c>
      <c r="I3243" s="205" t="s">
        <v>18</v>
      </c>
      <c r="J3243" s="205" t="s">
        <v>18</v>
      </c>
      <c r="K3243" s="205">
        <v>6.3788280000000003E-2</v>
      </c>
      <c r="L3243" s="205">
        <v>0.55492949999999996</v>
      </c>
      <c r="M3243" s="205">
        <v>0.33396979999999998</v>
      </c>
      <c r="N3243" s="205">
        <v>4.7312420000000001E-2</v>
      </c>
      <c r="O3243" s="206" t="e">
        <f t="shared" si="432"/>
        <v>#VALUE!</v>
      </c>
      <c r="P3243" s="201">
        <v>0</v>
      </c>
      <c r="Q3243" s="201">
        <v>0</v>
      </c>
    </row>
    <row r="3244" spans="1:17" x14ac:dyDescent="0.3">
      <c r="A3244" s="205" t="s">
        <v>131</v>
      </c>
      <c r="B3244" s="205" t="s">
        <v>132</v>
      </c>
      <c r="C3244" s="200">
        <v>1994</v>
      </c>
      <c r="D3244" s="205" t="s">
        <v>18</v>
      </c>
      <c r="E3244" s="205" t="s">
        <v>18</v>
      </c>
      <c r="F3244" s="205" t="s">
        <v>18</v>
      </c>
      <c r="G3244" s="205" t="s">
        <v>18</v>
      </c>
      <c r="H3244" s="205" t="s">
        <v>18</v>
      </c>
      <c r="I3244" s="205" t="s">
        <v>18</v>
      </c>
      <c r="J3244" s="205" t="s">
        <v>18</v>
      </c>
      <c r="K3244" s="205">
        <v>6.3788280000000003E-2</v>
      </c>
      <c r="L3244" s="205">
        <v>0.55492949999999996</v>
      </c>
      <c r="M3244" s="205">
        <v>0.33396979999999998</v>
      </c>
      <c r="N3244" s="205">
        <v>4.7312420000000001E-2</v>
      </c>
      <c r="O3244" s="206" t="e">
        <f t="shared" si="432"/>
        <v>#VALUE!</v>
      </c>
      <c r="P3244" s="201">
        <v>0</v>
      </c>
      <c r="Q3244" s="201">
        <v>0</v>
      </c>
    </row>
    <row r="3245" spans="1:17" x14ac:dyDescent="0.3">
      <c r="A3245" s="205" t="s">
        <v>131</v>
      </c>
      <c r="B3245" s="205" t="s">
        <v>132</v>
      </c>
      <c r="C3245" s="200">
        <v>1995</v>
      </c>
      <c r="D3245" s="205" t="s">
        <v>18</v>
      </c>
      <c r="E3245" s="205" t="s">
        <v>18</v>
      </c>
      <c r="F3245" s="205" t="s">
        <v>18</v>
      </c>
      <c r="G3245" s="205" t="s">
        <v>18</v>
      </c>
      <c r="H3245" s="205" t="s">
        <v>18</v>
      </c>
      <c r="I3245" s="205" t="s">
        <v>18</v>
      </c>
      <c r="J3245" s="205" t="s">
        <v>18</v>
      </c>
      <c r="K3245" s="205">
        <v>6.3788280000000003E-2</v>
      </c>
      <c r="L3245" s="205">
        <v>0.55492949999999996</v>
      </c>
      <c r="M3245" s="205">
        <v>0.33396979999999998</v>
      </c>
      <c r="N3245" s="205">
        <v>4.7312420000000001E-2</v>
      </c>
      <c r="O3245" s="206" t="e">
        <f t="shared" si="432"/>
        <v>#VALUE!</v>
      </c>
      <c r="P3245" s="201">
        <v>0</v>
      </c>
      <c r="Q3245" s="201">
        <v>0</v>
      </c>
    </row>
    <row r="3246" spans="1:17" x14ac:dyDescent="0.3">
      <c r="A3246" s="205" t="s">
        <v>131</v>
      </c>
      <c r="B3246" s="205" t="s">
        <v>132</v>
      </c>
      <c r="C3246" s="200">
        <v>1996</v>
      </c>
      <c r="D3246" s="205" t="s">
        <v>18</v>
      </c>
      <c r="E3246" s="205" t="s">
        <v>18</v>
      </c>
      <c r="F3246" s="205" t="s">
        <v>18</v>
      </c>
      <c r="G3246" s="205" t="s">
        <v>18</v>
      </c>
      <c r="H3246" s="205" t="s">
        <v>18</v>
      </c>
      <c r="I3246" s="205" t="s">
        <v>18</v>
      </c>
      <c r="J3246" s="205" t="s">
        <v>18</v>
      </c>
      <c r="K3246" s="205">
        <v>6.3788280000000003E-2</v>
      </c>
      <c r="L3246" s="205">
        <v>0.55492949999999996</v>
      </c>
      <c r="M3246" s="205">
        <v>0.33396979999999998</v>
      </c>
      <c r="N3246" s="205">
        <v>4.7312420000000001E-2</v>
      </c>
      <c r="O3246" s="206" t="e">
        <f t="shared" si="432"/>
        <v>#VALUE!</v>
      </c>
      <c r="P3246" s="201">
        <v>0</v>
      </c>
      <c r="Q3246" s="201">
        <v>0</v>
      </c>
    </row>
    <row r="3247" spans="1:17" x14ac:dyDescent="0.3">
      <c r="A3247" s="205" t="s">
        <v>131</v>
      </c>
      <c r="B3247" s="205" t="s">
        <v>132</v>
      </c>
      <c r="C3247" s="200">
        <v>1997</v>
      </c>
      <c r="D3247" s="205" t="s">
        <v>18</v>
      </c>
      <c r="E3247" s="205" t="s">
        <v>18</v>
      </c>
      <c r="F3247" s="205" t="s">
        <v>18</v>
      </c>
      <c r="G3247" s="205" t="s">
        <v>18</v>
      </c>
      <c r="H3247" s="205" t="s">
        <v>18</v>
      </c>
      <c r="I3247" s="205" t="s">
        <v>18</v>
      </c>
      <c r="J3247" s="205" t="s">
        <v>18</v>
      </c>
      <c r="K3247" s="205">
        <v>6.3788280000000003E-2</v>
      </c>
      <c r="L3247" s="205">
        <v>0.55492949999999996</v>
      </c>
      <c r="M3247" s="205">
        <v>0.33396979999999998</v>
      </c>
      <c r="N3247" s="205">
        <v>4.7312420000000001E-2</v>
      </c>
      <c r="O3247" s="206" t="e">
        <f t="shared" si="432"/>
        <v>#VALUE!</v>
      </c>
      <c r="P3247" s="201">
        <v>0</v>
      </c>
      <c r="Q3247" s="201">
        <v>0</v>
      </c>
    </row>
    <row r="3248" spans="1:17" x14ac:dyDescent="0.3">
      <c r="A3248" s="205" t="s">
        <v>131</v>
      </c>
      <c r="B3248" s="205" t="s">
        <v>132</v>
      </c>
      <c r="C3248" s="200">
        <v>1998</v>
      </c>
      <c r="D3248" s="205" t="s">
        <v>18</v>
      </c>
      <c r="E3248" s="205" t="s">
        <v>18</v>
      </c>
      <c r="F3248" s="205" t="s">
        <v>18</v>
      </c>
      <c r="G3248" s="205" t="s">
        <v>18</v>
      </c>
      <c r="H3248" s="205" t="s">
        <v>18</v>
      </c>
      <c r="I3248" s="205" t="s">
        <v>18</v>
      </c>
      <c r="J3248" s="205" t="s">
        <v>18</v>
      </c>
      <c r="K3248" s="205">
        <v>6.3788280000000003E-2</v>
      </c>
      <c r="L3248" s="205">
        <v>0.55492949999999996</v>
      </c>
      <c r="M3248" s="205">
        <v>0.33396979999999998</v>
      </c>
      <c r="N3248" s="205">
        <v>4.7312420000000001E-2</v>
      </c>
      <c r="O3248" s="206" t="e">
        <f t="shared" si="432"/>
        <v>#VALUE!</v>
      </c>
      <c r="P3248" s="201">
        <v>0</v>
      </c>
      <c r="Q3248" s="201">
        <v>0</v>
      </c>
    </row>
    <row r="3249" spans="1:17" x14ac:dyDescent="0.3">
      <c r="A3249" s="205" t="s">
        <v>131</v>
      </c>
      <c r="B3249" s="205" t="s">
        <v>132</v>
      </c>
      <c r="C3249" s="200">
        <v>1999</v>
      </c>
      <c r="D3249" s="205" t="s">
        <v>18</v>
      </c>
      <c r="E3249" s="205" t="s">
        <v>18</v>
      </c>
      <c r="F3249" s="205" t="s">
        <v>18</v>
      </c>
      <c r="G3249" s="205" t="s">
        <v>18</v>
      </c>
      <c r="H3249" s="205" t="s">
        <v>18</v>
      </c>
      <c r="I3249" s="205" t="s">
        <v>18</v>
      </c>
      <c r="J3249" s="205" t="s">
        <v>18</v>
      </c>
      <c r="K3249" s="205">
        <v>6.3788280000000003E-2</v>
      </c>
      <c r="L3249" s="205">
        <v>0.55492949999999996</v>
      </c>
      <c r="M3249" s="205">
        <v>0.33396979999999998</v>
      </c>
      <c r="N3249" s="205">
        <v>4.7312420000000001E-2</v>
      </c>
      <c r="O3249" s="206" t="e">
        <f t="shared" si="432"/>
        <v>#VALUE!</v>
      </c>
      <c r="P3249" s="201">
        <v>0</v>
      </c>
      <c r="Q3249" s="201">
        <v>0</v>
      </c>
    </row>
    <row r="3250" spans="1:17" x14ac:dyDescent="0.3">
      <c r="A3250" s="205" t="s">
        <v>131</v>
      </c>
      <c r="B3250" s="205" t="s">
        <v>132</v>
      </c>
      <c r="C3250" s="200">
        <v>2000</v>
      </c>
      <c r="D3250" s="205" t="s">
        <v>18</v>
      </c>
      <c r="E3250" s="205" t="s">
        <v>18</v>
      </c>
      <c r="F3250" s="205" t="s">
        <v>18</v>
      </c>
      <c r="G3250" s="205" t="s">
        <v>18</v>
      </c>
      <c r="H3250" s="205" t="s">
        <v>18</v>
      </c>
      <c r="I3250" s="205" t="s">
        <v>18</v>
      </c>
      <c r="J3250" s="205" t="s">
        <v>18</v>
      </c>
      <c r="K3250" s="205">
        <v>6.3788280000000003E-2</v>
      </c>
      <c r="L3250" s="205">
        <v>0.55492949999999996</v>
      </c>
      <c r="M3250" s="205">
        <v>0.33396979999999998</v>
      </c>
      <c r="N3250" s="205">
        <v>4.7312420000000001E-2</v>
      </c>
      <c r="O3250" s="206" t="e">
        <f t="shared" si="432"/>
        <v>#VALUE!</v>
      </c>
      <c r="P3250" s="201">
        <v>0</v>
      </c>
      <c r="Q3250" s="201">
        <v>0</v>
      </c>
    </row>
    <row r="3251" spans="1:17" x14ac:dyDescent="0.3">
      <c r="A3251" s="205" t="s">
        <v>131</v>
      </c>
      <c r="B3251" s="205" t="s">
        <v>132</v>
      </c>
      <c r="C3251" s="200">
        <v>2001</v>
      </c>
      <c r="D3251" s="205" t="s">
        <v>18</v>
      </c>
      <c r="E3251" s="205" t="s">
        <v>18</v>
      </c>
      <c r="F3251" s="205" t="s">
        <v>18</v>
      </c>
      <c r="G3251" s="205" t="s">
        <v>18</v>
      </c>
      <c r="H3251" s="205" t="s">
        <v>18</v>
      </c>
      <c r="I3251" s="205" t="s">
        <v>18</v>
      </c>
      <c r="J3251" s="205" t="s">
        <v>18</v>
      </c>
      <c r="K3251" s="205">
        <v>6.3788280000000003E-2</v>
      </c>
      <c r="L3251" s="205">
        <v>0.55492949999999996</v>
      </c>
      <c r="M3251" s="205">
        <v>0.33396979999999998</v>
      </c>
      <c r="N3251" s="205">
        <v>4.7312420000000001E-2</v>
      </c>
      <c r="O3251" s="206" t="e">
        <f t="shared" si="432"/>
        <v>#VALUE!</v>
      </c>
      <c r="P3251" s="201">
        <v>0</v>
      </c>
      <c r="Q3251" s="201">
        <v>0</v>
      </c>
    </row>
    <row r="3252" spans="1:17" x14ac:dyDescent="0.3">
      <c r="A3252" s="205" t="s">
        <v>131</v>
      </c>
      <c r="B3252" s="205" t="s">
        <v>132</v>
      </c>
      <c r="C3252" s="200">
        <v>2002</v>
      </c>
      <c r="D3252" s="205" t="s">
        <v>18</v>
      </c>
      <c r="E3252" s="205" t="s">
        <v>18</v>
      </c>
      <c r="F3252" s="205" t="s">
        <v>18</v>
      </c>
      <c r="G3252" s="205" t="s">
        <v>18</v>
      </c>
      <c r="H3252" s="205" t="s">
        <v>18</v>
      </c>
      <c r="I3252" s="205" t="s">
        <v>18</v>
      </c>
      <c r="J3252" s="205" t="s">
        <v>18</v>
      </c>
      <c r="K3252" s="205">
        <v>6.3788280000000003E-2</v>
      </c>
      <c r="L3252" s="205">
        <v>0.55492949999999996</v>
      </c>
      <c r="M3252" s="205">
        <v>0.33396979999999998</v>
      </c>
      <c r="N3252" s="205">
        <v>4.7312420000000001E-2</v>
      </c>
      <c r="O3252" s="206" t="e">
        <f t="shared" si="432"/>
        <v>#VALUE!</v>
      </c>
      <c r="P3252" s="201">
        <v>0</v>
      </c>
      <c r="Q3252" s="201">
        <v>0</v>
      </c>
    </row>
    <row r="3253" spans="1:17" x14ac:dyDescent="0.3">
      <c r="A3253" s="205" t="s">
        <v>131</v>
      </c>
      <c r="B3253" s="205" t="s">
        <v>132</v>
      </c>
      <c r="C3253" s="200">
        <v>2003</v>
      </c>
      <c r="D3253" s="205" t="s">
        <v>18</v>
      </c>
      <c r="E3253" s="205" t="s">
        <v>18</v>
      </c>
      <c r="F3253" s="205" t="s">
        <v>18</v>
      </c>
      <c r="G3253" s="205" t="s">
        <v>18</v>
      </c>
      <c r="H3253" s="205" t="s">
        <v>18</v>
      </c>
      <c r="I3253" s="205" t="s">
        <v>18</v>
      </c>
      <c r="J3253" s="205" t="s">
        <v>18</v>
      </c>
      <c r="K3253" s="205">
        <v>6.3788280000000003E-2</v>
      </c>
      <c r="L3253" s="205">
        <v>0.55492949999999996</v>
      </c>
      <c r="M3253" s="205">
        <v>0.33396979999999998</v>
      </c>
      <c r="N3253" s="205">
        <v>4.7312420000000001E-2</v>
      </c>
      <c r="O3253" s="206" t="e">
        <f t="shared" si="432"/>
        <v>#VALUE!</v>
      </c>
      <c r="P3253" s="201">
        <v>0</v>
      </c>
      <c r="Q3253" s="201">
        <v>0</v>
      </c>
    </row>
    <row r="3254" spans="1:17" x14ac:dyDescent="0.3">
      <c r="A3254" s="205" t="s">
        <v>131</v>
      </c>
      <c r="B3254" s="205" t="s">
        <v>132</v>
      </c>
      <c r="C3254" s="200">
        <v>2004</v>
      </c>
      <c r="D3254" s="205" t="s">
        <v>18</v>
      </c>
      <c r="E3254" s="205" t="s">
        <v>18</v>
      </c>
      <c r="F3254" s="205" t="s">
        <v>18</v>
      </c>
      <c r="G3254" s="205" t="s">
        <v>18</v>
      </c>
      <c r="H3254" s="205" t="s">
        <v>18</v>
      </c>
      <c r="I3254" s="205" t="s">
        <v>18</v>
      </c>
      <c r="J3254" s="205" t="s">
        <v>18</v>
      </c>
      <c r="K3254" s="205">
        <v>6.3788280000000003E-2</v>
      </c>
      <c r="L3254" s="205">
        <v>0.55492949999999996</v>
      </c>
      <c r="M3254" s="205">
        <v>0.33396979999999998</v>
      </c>
      <c r="N3254" s="205">
        <v>4.7312420000000001E-2</v>
      </c>
      <c r="O3254" s="206" t="e">
        <f t="shared" si="432"/>
        <v>#VALUE!</v>
      </c>
      <c r="P3254" s="201">
        <v>0</v>
      </c>
      <c r="Q3254" s="201">
        <v>0</v>
      </c>
    </row>
    <row r="3255" spans="1:17" x14ac:dyDescent="0.3">
      <c r="A3255" s="205" t="s">
        <v>131</v>
      </c>
      <c r="B3255" s="205" t="s">
        <v>132</v>
      </c>
      <c r="C3255" s="200">
        <v>2005</v>
      </c>
      <c r="D3255" s="205" t="s">
        <v>18</v>
      </c>
      <c r="E3255" s="205" t="s">
        <v>18</v>
      </c>
      <c r="F3255" s="205" t="s">
        <v>18</v>
      </c>
      <c r="G3255" s="205" t="s">
        <v>18</v>
      </c>
      <c r="H3255" s="205" t="s">
        <v>18</v>
      </c>
      <c r="I3255" s="205" t="s">
        <v>18</v>
      </c>
      <c r="J3255" s="205" t="s">
        <v>18</v>
      </c>
      <c r="K3255" s="205">
        <v>6.3788280000000003E-2</v>
      </c>
      <c r="L3255" s="205">
        <v>0.55492949999999996</v>
      </c>
      <c r="M3255" s="205">
        <v>0.33396979999999998</v>
      </c>
      <c r="N3255" s="205">
        <v>4.7312420000000001E-2</v>
      </c>
      <c r="O3255" s="206" t="e">
        <f t="shared" si="432"/>
        <v>#VALUE!</v>
      </c>
      <c r="P3255" s="201">
        <v>0</v>
      </c>
      <c r="Q3255" s="201">
        <v>0</v>
      </c>
    </row>
    <row r="3256" spans="1:17" x14ac:dyDescent="0.3">
      <c r="A3256" s="205" t="s">
        <v>131</v>
      </c>
      <c r="B3256" s="205" t="s">
        <v>132</v>
      </c>
      <c r="C3256" s="200">
        <v>2006</v>
      </c>
      <c r="D3256" s="205" t="s">
        <v>18</v>
      </c>
      <c r="E3256" s="205" t="s">
        <v>18</v>
      </c>
      <c r="F3256" s="205" t="s">
        <v>18</v>
      </c>
      <c r="G3256" s="205" t="s">
        <v>18</v>
      </c>
      <c r="H3256" s="205" t="s">
        <v>18</v>
      </c>
      <c r="I3256" s="205" t="s">
        <v>18</v>
      </c>
      <c r="J3256" s="205" t="s">
        <v>18</v>
      </c>
      <c r="K3256" s="205">
        <v>6.3788280000000003E-2</v>
      </c>
      <c r="L3256" s="205">
        <v>0.55492949999999996</v>
      </c>
      <c r="M3256" s="205">
        <v>0.33396979999999998</v>
      </c>
      <c r="N3256" s="205">
        <v>4.7312420000000001E-2</v>
      </c>
      <c r="O3256" s="206" t="e">
        <f t="shared" si="432"/>
        <v>#VALUE!</v>
      </c>
      <c r="P3256" s="201">
        <v>0</v>
      </c>
      <c r="Q3256" s="201">
        <v>0</v>
      </c>
    </row>
    <row r="3257" spans="1:17" x14ac:dyDescent="0.3">
      <c r="A3257" s="205" t="s">
        <v>131</v>
      </c>
      <c r="B3257" s="205" t="s">
        <v>132</v>
      </c>
      <c r="C3257" s="200">
        <v>2007</v>
      </c>
      <c r="D3257" s="205" t="s">
        <v>18</v>
      </c>
      <c r="E3257" s="205" t="s">
        <v>18</v>
      </c>
      <c r="F3257" s="205" t="s">
        <v>18</v>
      </c>
      <c r="G3257" s="205" t="s">
        <v>18</v>
      </c>
      <c r="H3257" s="205" t="s">
        <v>18</v>
      </c>
      <c r="I3257" s="205" t="s">
        <v>18</v>
      </c>
      <c r="J3257" s="205" t="s">
        <v>18</v>
      </c>
      <c r="K3257" s="205">
        <v>6.3788280000000003E-2</v>
      </c>
      <c r="L3257" s="205">
        <v>0.55492949999999996</v>
      </c>
      <c r="M3257" s="205">
        <v>0.33396979999999998</v>
      </c>
      <c r="N3257" s="205">
        <v>4.7312420000000001E-2</v>
      </c>
      <c r="O3257" s="206" t="e">
        <f t="shared" si="432"/>
        <v>#VALUE!</v>
      </c>
      <c r="P3257" s="201">
        <v>0</v>
      </c>
      <c r="Q3257" s="201">
        <v>0</v>
      </c>
    </row>
    <row r="3258" spans="1:17" x14ac:dyDescent="0.3">
      <c r="A3258" s="205" t="s">
        <v>131</v>
      </c>
      <c r="B3258" s="205" t="s">
        <v>132</v>
      </c>
      <c r="C3258" s="200">
        <v>2008</v>
      </c>
      <c r="D3258" s="205" t="s">
        <v>18</v>
      </c>
      <c r="E3258" s="205" t="s">
        <v>18</v>
      </c>
      <c r="F3258" s="205" t="s">
        <v>18</v>
      </c>
      <c r="G3258" s="205" t="s">
        <v>18</v>
      </c>
      <c r="H3258" s="205" t="s">
        <v>18</v>
      </c>
      <c r="I3258" s="205" t="s">
        <v>18</v>
      </c>
      <c r="J3258" s="205" t="s">
        <v>18</v>
      </c>
      <c r="K3258" s="205">
        <v>6.3788280000000003E-2</v>
      </c>
      <c r="L3258" s="205">
        <v>0.55492949999999996</v>
      </c>
      <c r="M3258" s="205">
        <v>0.33396979999999998</v>
      </c>
      <c r="N3258" s="205">
        <v>4.7312420000000001E-2</v>
      </c>
      <c r="O3258" s="206" t="e">
        <f t="shared" si="432"/>
        <v>#VALUE!</v>
      </c>
      <c r="P3258" s="201">
        <v>0</v>
      </c>
      <c r="Q3258" s="201">
        <v>0</v>
      </c>
    </row>
    <row r="3259" spans="1:17" x14ac:dyDescent="0.3">
      <c r="A3259" s="205" t="s">
        <v>131</v>
      </c>
      <c r="B3259" s="205" t="s">
        <v>132</v>
      </c>
      <c r="C3259" s="200">
        <v>2009</v>
      </c>
      <c r="D3259" s="205" t="s">
        <v>18</v>
      </c>
      <c r="E3259" s="205" t="s">
        <v>18</v>
      </c>
      <c r="F3259" s="205" t="s">
        <v>18</v>
      </c>
      <c r="G3259" s="205" t="s">
        <v>18</v>
      </c>
      <c r="H3259" s="205" t="s">
        <v>18</v>
      </c>
      <c r="I3259" s="205" t="s">
        <v>18</v>
      </c>
      <c r="J3259" s="205" t="s">
        <v>18</v>
      </c>
      <c r="K3259" s="205">
        <v>6.3788280000000003E-2</v>
      </c>
      <c r="L3259" s="205">
        <v>0.55492949999999996</v>
      </c>
      <c r="M3259" s="205">
        <v>0.33396979999999998</v>
      </c>
      <c r="N3259" s="205">
        <v>4.7312420000000001E-2</v>
      </c>
      <c r="O3259" s="206" t="e">
        <f t="shared" si="432"/>
        <v>#VALUE!</v>
      </c>
      <c r="P3259" s="201">
        <v>0</v>
      </c>
      <c r="Q3259" s="201">
        <v>0</v>
      </c>
    </row>
    <row r="3260" spans="1:17" x14ac:dyDescent="0.3">
      <c r="A3260" s="205" t="s">
        <v>131</v>
      </c>
      <c r="B3260" s="205" t="s">
        <v>132</v>
      </c>
      <c r="C3260" s="200">
        <v>2010</v>
      </c>
      <c r="D3260" s="205" t="s">
        <v>18</v>
      </c>
      <c r="E3260" s="205" t="s">
        <v>18</v>
      </c>
      <c r="F3260" s="205" t="s">
        <v>18</v>
      </c>
      <c r="G3260" s="205" t="s">
        <v>18</v>
      </c>
      <c r="H3260" s="205" t="s">
        <v>18</v>
      </c>
      <c r="I3260" s="205" t="s">
        <v>18</v>
      </c>
      <c r="J3260" s="205" t="s">
        <v>18</v>
      </c>
      <c r="K3260" s="205">
        <v>6.3788280000000003E-2</v>
      </c>
      <c r="L3260" s="205">
        <v>0.55492949999999996</v>
      </c>
      <c r="M3260" s="205">
        <v>0.33396979999999998</v>
      </c>
      <c r="N3260" s="205">
        <v>4.7312420000000001E-2</v>
      </c>
      <c r="O3260" s="206" t="e">
        <f t="shared" si="432"/>
        <v>#VALUE!</v>
      </c>
      <c r="P3260" s="201">
        <v>0</v>
      </c>
      <c r="Q3260" s="201">
        <v>0</v>
      </c>
    </row>
    <row r="3261" spans="1:17" x14ac:dyDescent="0.3">
      <c r="A3261" s="205" t="s">
        <v>131</v>
      </c>
      <c r="B3261" s="205" t="s">
        <v>132</v>
      </c>
      <c r="C3261" s="200">
        <v>2011</v>
      </c>
      <c r="D3261" s="205" t="s">
        <v>18</v>
      </c>
      <c r="E3261" s="205" t="s">
        <v>18</v>
      </c>
      <c r="F3261" s="205" t="s">
        <v>18</v>
      </c>
      <c r="G3261" s="205" t="s">
        <v>18</v>
      </c>
      <c r="H3261" s="205" t="s">
        <v>18</v>
      </c>
      <c r="I3261" s="205" t="s">
        <v>18</v>
      </c>
      <c r="J3261" s="205" t="s">
        <v>18</v>
      </c>
      <c r="K3261" s="205">
        <v>6.3788280000000003E-2</v>
      </c>
      <c r="L3261" s="205">
        <v>0.55492949999999996</v>
      </c>
      <c r="M3261" s="205">
        <v>0.33396979999999998</v>
      </c>
      <c r="N3261" s="205">
        <v>4.7312420000000001E-2</v>
      </c>
      <c r="O3261" s="206" t="e">
        <f t="shared" si="432"/>
        <v>#VALUE!</v>
      </c>
      <c r="P3261" s="201">
        <v>0</v>
      </c>
      <c r="Q3261" s="201">
        <v>0</v>
      </c>
    </row>
    <row r="3262" spans="1:17" x14ac:dyDescent="0.3">
      <c r="A3262" s="205" t="s">
        <v>131</v>
      </c>
      <c r="B3262" s="205" t="s">
        <v>132</v>
      </c>
      <c r="C3262" s="200">
        <v>2012</v>
      </c>
      <c r="D3262" s="205" t="s">
        <v>18</v>
      </c>
      <c r="E3262" s="205" t="s">
        <v>18</v>
      </c>
      <c r="F3262" s="205" t="s">
        <v>18</v>
      </c>
      <c r="G3262" s="205" t="s">
        <v>18</v>
      </c>
      <c r="H3262" s="205" t="s">
        <v>18</v>
      </c>
      <c r="I3262" s="205" t="s">
        <v>18</v>
      </c>
      <c r="J3262" s="205" t="s">
        <v>18</v>
      </c>
      <c r="K3262" s="205">
        <v>6.3788280000000003E-2</v>
      </c>
      <c r="L3262" s="205">
        <v>0.55492949999999996</v>
      </c>
      <c r="M3262" s="205">
        <v>0.33396979999999998</v>
      </c>
      <c r="N3262" s="205">
        <v>4.7312420000000001E-2</v>
      </c>
      <c r="O3262" s="206" t="e">
        <f t="shared" si="432"/>
        <v>#VALUE!</v>
      </c>
      <c r="P3262" s="201">
        <v>0</v>
      </c>
      <c r="Q3262" s="201">
        <v>0</v>
      </c>
    </row>
    <row r="3263" spans="1:17" x14ac:dyDescent="0.3">
      <c r="A3263" s="205" t="s">
        <v>131</v>
      </c>
      <c r="B3263" s="205" t="s">
        <v>132</v>
      </c>
      <c r="C3263" s="200">
        <v>2013</v>
      </c>
      <c r="D3263" s="205" t="s">
        <v>18</v>
      </c>
      <c r="E3263" s="205" t="s">
        <v>18</v>
      </c>
      <c r="F3263" s="205" t="s">
        <v>18</v>
      </c>
      <c r="G3263" s="205" t="s">
        <v>18</v>
      </c>
      <c r="H3263" s="205" t="s">
        <v>18</v>
      </c>
      <c r="I3263" s="205" t="s">
        <v>18</v>
      </c>
      <c r="J3263" s="205" t="s">
        <v>18</v>
      </c>
      <c r="K3263" s="205">
        <v>6.3788280000000003E-2</v>
      </c>
      <c r="L3263" s="205">
        <v>0.55492949999999996</v>
      </c>
      <c r="M3263" s="205">
        <v>0.33396979999999998</v>
      </c>
      <c r="N3263" s="205">
        <v>4.7312420000000001E-2</v>
      </c>
      <c r="O3263" s="206" t="e">
        <f t="shared" si="432"/>
        <v>#VALUE!</v>
      </c>
      <c r="P3263" s="201">
        <v>0</v>
      </c>
      <c r="Q3263" s="201">
        <v>0</v>
      </c>
    </row>
    <row r="3264" spans="1:17" x14ac:dyDescent="0.3">
      <c r="A3264" s="205" t="s">
        <v>131</v>
      </c>
      <c r="B3264" s="205" t="s">
        <v>132</v>
      </c>
      <c r="C3264" s="200">
        <v>2014</v>
      </c>
      <c r="D3264" s="205" t="s">
        <v>18</v>
      </c>
      <c r="E3264" s="205" t="s">
        <v>18</v>
      </c>
      <c r="F3264" s="205" t="s">
        <v>18</v>
      </c>
      <c r="G3264" s="205" t="s">
        <v>18</v>
      </c>
      <c r="H3264" s="205" t="s">
        <v>18</v>
      </c>
      <c r="I3264" s="205" t="s">
        <v>18</v>
      </c>
      <c r="J3264" s="205" t="s">
        <v>18</v>
      </c>
      <c r="K3264" s="205">
        <v>6.3788280000000003E-2</v>
      </c>
      <c r="L3264" s="205">
        <v>0.55492949999999996</v>
      </c>
      <c r="M3264" s="205">
        <v>0.33396979999999998</v>
      </c>
      <c r="N3264" s="205">
        <v>4.7312420000000001E-2</v>
      </c>
      <c r="O3264" s="206" t="e">
        <f t="shared" si="432"/>
        <v>#VALUE!</v>
      </c>
      <c r="P3264" s="201">
        <v>0</v>
      </c>
      <c r="Q3264" s="201">
        <v>0</v>
      </c>
    </row>
    <row r="3265" spans="1:17" x14ac:dyDescent="0.3">
      <c r="A3265" t="s">
        <v>133</v>
      </c>
      <c r="B3265" t="s">
        <v>134</v>
      </c>
      <c r="C3265" s="200">
        <v>1954</v>
      </c>
      <c r="D3265" s="205">
        <v>70000</v>
      </c>
      <c r="E3265" s="201">
        <v>87500</v>
      </c>
      <c r="F3265" s="205">
        <f t="shared" ref="F3265" si="439">K3265*E3268</f>
        <v>3001.2499999999995</v>
      </c>
      <c r="G3265" s="205">
        <f t="shared" ref="G3265" si="440">L3265*E3269</f>
        <v>28822.499999999996</v>
      </c>
      <c r="H3265" s="205" t="s">
        <v>18</v>
      </c>
      <c r="I3265" s="205">
        <f t="shared" ref="I3265" si="441">N3265*E3271</f>
        <v>0</v>
      </c>
      <c r="J3265" s="201" t="s">
        <v>18</v>
      </c>
      <c r="K3265" s="205">
        <v>3.4299999999999997E-2</v>
      </c>
      <c r="L3265" s="205">
        <v>0.76859999999999995</v>
      </c>
      <c r="M3265" s="205">
        <v>0.1971</v>
      </c>
      <c r="N3265" s="205">
        <v>0</v>
      </c>
      <c r="O3265" s="206" t="e">
        <f t="shared" si="432"/>
        <v>#VALUE!</v>
      </c>
      <c r="P3265" s="201">
        <v>0</v>
      </c>
      <c r="Q3265" s="201">
        <v>0</v>
      </c>
    </row>
    <row r="3266" spans="1:17" x14ac:dyDescent="0.3">
      <c r="A3266" s="205" t="s">
        <v>133</v>
      </c>
      <c r="B3266" s="205" t="s">
        <v>134</v>
      </c>
      <c r="C3266" s="200">
        <v>1955</v>
      </c>
      <c r="D3266" s="205">
        <v>15000</v>
      </c>
      <c r="E3266" s="201">
        <v>18750</v>
      </c>
      <c r="F3266" s="205">
        <f t="shared" ref="F3266:F3319" si="442">K3266*E3269</f>
        <v>1286.25</v>
      </c>
      <c r="G3266" s="205" t="s">
        <v>18</v>
      </c>
      <c r="H3266" s="205">
        <f t="shared" ref="H3266:H3318" si="443">M3266*E3271</f>
        <v>7391.25</v>
      </c>
      <c r="I3266" s="205">
        <f t="shared" ref="I3266:I3317" si="444">N3266*E3272</f>
        <v>0</v>
      </c>
      <c r="J3266" s="201" t="s">
        <v>18</v>
      </c>
      <c r="K3266" s="205">
        <v>3.4299999999999997E-2</v>
      </c>
      <c r="L3266" s="205">
        <v>0.76859999999999995</v>
      </c>
      <c r="M3266" s="205">
        <v>0.1971</v>
      </c>
      <c r="N3266" s="205">
        <v>0</v>
      </c>
      <c r="O3266" s="206" t="e">
        <f t="shared" si="432"/>
        <v>#VALUE!</v>
      </c>
      <c r="P3266" s="201">
        <v>0</v>
      </c>
      <c r="Q3266" s="201">
        <v>0</v>
      </c>
    </row>
    <row r="3267" spans="1:17" x14ac:dyDescent="0.3">
      <c r="A3267" s="205" t="s">
        <v>133</v>
      </c>
      <c r="B3267" s="205" t="s">
        <v>134</v>
      </c>
      <c r="C3267" s="200">
        <v>1956</v>
      </c>
      <c r="D3267" s="205">
        <v>30000</v>
      </c>
      <c r="E3267" s="201">
        <v>37500</v>
      </c>
      <c r="F3267" s="205" t="s">
        <v>18</v>
      </c>
      <c r="G3267" s="205">
        <f t="shared" ref="G3267:G3319" si="445">L3267*E3271</f>
        <v>28822.499999999996</v>
      </c>
      <c r="H3267" s="205">
        <f t="shared" si="443"/>
        <v>7391.25</v>
      </c>
      <c r="I3267" s="205">
        <f t="shared" si="444"/>
        <v>0</v>
      </c>
      <c r="J3267" s="201">
        <f t="shared" ref="J3267:J3318" si="446">SUM(F3267:I3267)</f>
        <v>36213.75</v>
      </c>
      <c r="K3267" s="205">
        <v>3.4299999999999997E-2</v>
      </c>
      <c r="L3267" s="205">
        <v>0.76859999999999995</v>
      </c>
      <c r="M3267" s="205">
        <v>0.1971</v>
      </c>
      <c r="N3267" s="205">
        <v>0</v>
      </c>
      <c r="O3267" s="206">
        <f t="shared" ref="O3267:O3330" si="447">J3267/D3267</f>
        <v>1.207125</v>
      </c>
      <c r="P3267" s="201">
        <v>1</v>
      </c>
      <c r="Q3267" s="201">
        <v>0</v>
      </c>
    </row>
    <row r="3268" spans="1:17" x14ac:dyDescent="0.3">
      <c r="A3268" s="205" t="s">
        <v>133</v>
      </c>
      <c r="B3268" s="205" t="s">
        <v>134</v>
      </c>
      <c r="C3268" s="200">
        <v>1957</v>
      </c>
      <c r="D3268" s="205">
        <v>70000</v>
      </c>
      <c r="E3268" s="201">
        <v>87500</v>
      </c>
      <c r="F3268" s="205">
        <f t="shared" si="442"/>
        <v>1286.25</v>
      </c>
      <c r="G3268" s="205">
        <f t="shared" si="445"/>
        <v>28822.499999999996</v>
      </c>
      <c r="H3268" s="205">
        <f t="shared" si="443"/>
        <v>17246.25</v>
      </c>
      <c r="I3268" s="205">
        <f t="shared" si="444"/>
        <v>0</v>
      </c>
      <c r="J3268" s="201">
        <f t="shared" si="446"/>
        <v>47355</v>
      </c>
      <c r="K3268" s="205">
        <v>3.4299999999999997E-2</v>
      </c>
      <c r="L3268" s="205">
        <v>0.76859999999999995</v>
      </c>
      <c r="M3268" s="205">
        <v>0.1971</v>
      </c>
      <c r="N3268" s="205">
        <v>0</v>
      </c>
      <c r="O3268" s="206">
        <f t="shared" si="447"/>
        <v>0.67649999999999999</v>
      </c>
      <c r="P3268" s="201">
        <v>1</v>
      </c>
      <c r="Q3268" s="201">
        <v>0</v>
      </c>
    </row>
    <row r="3269" spans="1:17" x14ac:dyDescent="0.3">
      <c r="A3269" s="205" t="s">
        <v>133</v>
      </c>
      <c r="B3269" s="205" t="s">
        <v>134</v>
      </c>
      <c r="C3269" s="200">
        <v>1958</v>
      </c>
      <c r="D3269" s="205">
        <v>30000</v>
      </c>
      <c r="E3269" s="201">
        <v>37500</v>
      </c>
      <c r="F3269" s="205">
        <f t="shared" si="442"/>
        <v>1286.25</v>
      </c>
      <c r="G3269" s="205">
        <f t="shared" si="445"/>
        <v>67252.5</v>
      </c>
      <c r="H3269" s="205">
        <f t="shared" si="443"/>
        <v>14782.5</v>
      </c>
      <c r="I3269" s="205">
        <f t="shared" si="444"/>
        <v>0</v>
      </c>
      <c r="J3269" s="201">
        <f t="shared" si="446"/>
        <v>83321.25</v>
      </c>
      <c r="K3269" s="205">
        <v>3.4299999999999997E-2</v>
      </c>
      <c r="L3269" s="205">
        <v>0.76859999999999995</v>
      </c>
      <c r="M3269" s="205">
        <v>0.1971</v>
      </c>
      <c r="N3269" s="205">
        <v>0</v>
      </c>
      <c r="O3269" s="206">
        <f t="shared" si="447"/>
        <v>2.7773750000000001</v>
      </c>
      <c r="P3269" s="201">
        <v>1</v>
      </c>
      <c r="Q3269" s="201">
        <v>0</v>
      </c>
    </row>
    <row r="3270" spans="1:17" x14ac:dyDescent="0.3">
      <c r="A3270" s="205" t="s">
        <v>133</v>
      </c>
      <c r="B3270" s="205" t="s">
        <v>134</v>
      </c>
      <c r="C3270" s="200">
        <v>1959</v>
      </c>
      <c r="D3270" s="205" t="s">
        <v>18</v>
      </c>
      <c r="E3270" s="201" t="s">
        <v>18</v>
      </c>
      <c r="F3270" s="205">
        <f t="shared" si="442"/>
        <v>3001.2499999999995</v>
      </c>
      <c r="G3270" s="205">
        <f t="shared" si="445"/>
        <v>57644.999999999993</v>
      </c>
      <c r="H3270" s="205">
        <f t="shared" si="443"/>
        <v>7391.25</v>
      </c>
      <c r="I3270" s="205">
        <f t="shared" si="444"/>
        <v>0</v>
      </c>
      <c r="J3270" s="201">
        <f t="shared" si="446"/>
        <v>68037.5</v>
      </c>
      <c r="K3270" s="205">
        <v>3.4299999999999997E-2</v>
      </c>
      <c r="L3270" s="205">
        <v>0.76859999999999995</v>
      </c>
      <c r="M3270" s="205">
        <v>0.1971</v>
      </c>
      <c r="N3270" s="205">
        <v>0</v>
      </c>
      <c r="O3270" s="206" t="e">
        <f t="shared" si="447"/>
        <v>#VALUE!</v>
      </c>
      <c r="P3270" s="201">
        <v>0</v>
      </c>
      <c r="Q3270" s="201">
        <v>0</v>
      </c>
    </row>
    <row r="3271" spans="1:17" x14ac:dyDescent="0.3">
      <c r="A3271" s="205" t="s">
        <v>133</v>
      </c>
      <c r="B3271" s="205" t="s">
        <v>134</v>
      </c>
      <c r="C3271" s="200">
        <v>1960</v>
      </c>
      <c r="D3271" s="205">
        <v>30000</v>
      </c>
      <c r="E3271" s="201">
        <v>37500</v>
      </c>
      <c r="F3271" s="205">
        <f t="shared" si="442"/>
        <v>2572.5</v>
      </c>
      <c r="G3271" s="205">
        <f t="shared" si="445"/>
        <v>28822.499999999996</v>
      </c>
      <c r="H3271" s="205">
        <f t="shared" si="443"/>
        <v>9855</v>
      </c>
      <c r="I3271" s="205">
        <f t="shared" si="444"/>
        <v>0</v>
      </c>
      <c r="J3271" s="201">
        <f t="shared" si="446"/>
        <v>41250</v>
      </c>
      <c r="K3271" s="205">
        <v>3.4299999999999997E-2</v>
      </c>
      <c r="L3271" s="205">
        <v>0.76859999999999995</v>
      </c>
      <c r="M3271" s="205">
        <v>0.1971</v>
      </c>
      <c r="N3271" s="205">
        <v>0</v>
      </c>
      <c r="O3271" s="206">
        <f t="shared" si="447"/>
        <v>1.375</v>
      </c>
      <c r="P3271" s="201">
        <v>1</v>
      </c>
      <c r="Q3271" s="201">
        <v>0</v>
      </c>
    </row>
    <row r="3272" spans="1:17" x14ac:dyDescent="0.3">
      <c r="A3272" s="205" t="s">
        <v>133</v>
      </c>
      <c r="B3272" s="205" t="s">
        <v>134</v>
      </c>
      <c r="C3272" s="200">
        <v>1961</v>
      </c>
      <c r="D3272" s="205">
        <v>30000</v>
      </c>
      <c r="E3272" s="201">
        <v>37500</v>
      </c>
      <c r="F3272" s="205">
        <f t="shared" si="442"/>
        <v>1286.25</v>
      </c>
      <c r="G3272" s="205">
        <f t="shared" si="445"/>
        <v>38430</v>
      </c>
      <c r="H3272" s="205">
        <f t="shared" si="443"/>
        <v>12318.75</v>
      </c>
      <c r="I3272" s="205">
        <f t="shared" si="444"/>
        <v>0</v>
      </c>
      <c r="J3272" s="201">
        <f t="shared" si="446"/>
        <v>52035</v>
      </c>
      <c r="K3272" s="205">
        <v>3.4299999999999997E-2</v>
      </c>
      <c r="L3272" s="205">
        <v>0.76859999999999995</v>
      </c>
      <c r="M3272" s="205">
        <v>0.1971</v>
      </c>
      <c r="N3272" s="205">
        <v>0</v>
      </c>
      <c r="O3272" s="206">
        <f t="shared" si="447"/>
        <v>1.7344999999999999</v>
      </c>
      <c r="P3272" s="201">
        <v>1</v>
      </c>
      <c r="Q3272" s="201">
        <v>0</v>
      </c>
    </row>
    <row r="3273" spans="1:17" x14ac:dyDescent="0.3">
      <c r="A3273" s="205" t="s">
        <v>133</v>
      </c>
      <c r="B3273" s="205" t="s">
        <v>134</v>
      </c>
      <c r="C3273" s="200">
        <v>1962</v>
      </c>
      <c r="D3273" s="205">
        <v>70000</v>
      </c>
      <c r="E3273" s="201">
        <v>87500</v>
      </c>
      <c r="F3273" s="205">
        <f t="shared" si="442"/>
        <v>1714.9999999999998</v>
      </c>
      <c r="G3273" s="205">
        <f t="shared" si="445"/>
        <v>48037.5</v>
      </c>
      <c r="H3273" s="205">
        <f t="shared" si="443"/>
        <v>5913</v>
      </c>
      <c r="I3273" s="205">
        <f t="shared" si="444"/>
        <v>0</v>
      </c>
      <c r="J3273" s="201">
        <f t="shared" si="446"/>
        <v>55665.5</v>
      </c>
      <c r="K3273" s="205">
        <v>3.4299999999999997E-2</v>
      </c>
      <c r="L3273" s="205">
        <v>0.76859999999999995</v>
      </c>
      <c r="M3273" s="205">
        <v>0.1971</v>
      </c>
      <c r="N3273" s="205">
        <v>0</v>
      </c>
      <c r="O3273" s="206">
        <f t="shared" si="447"/>
        <v>0.79522142857142852</v>
      </c>
      <c r="P3273" s="201">
        <v>1</v>
      </c>
      <c r="Q3273" s="201">
        <v>0</v>
      </c>
    </row>
    <row r="3274" spans="1:17" x14ac:dyDescent="0.3">
      <c r="A3274" s="205" t="s">
        <v>133</v>
      </c>
      <c r="B3274" s="205" t="s">
        <v>134</v>
      </c>
      <c r="C3274" s="200">
        <v>1963</v>
      </c>
      <c r="D3274" s="205">
        <v>60000</v>
      </c>
      <c r="E3274" s="201">
        <v>75000</v>
      </c>
      <c r="F3274" s="205">
        <f t="shared" si="442"/>
        <v>2143.75</v>
      </c>
      <c r="G3274" s="205">
        <f t="shared" si="445"/>
        <v>23058</v>
      </c>
      <c r="H3274" s="205">
        <f t="shared" si="443"/>
        <v>17246.25</v>
      </c>
      <c r="I3274" s="205">
        <f t="shared" si="444"/>
        <v>0</v>
      </c>
      <c r="J3274" s="201">
        <f t="shared" si="446"/>
        <v>42448</v>
      </c>
      <c r="K3274" s="205">
        <v>3.4299999999999997E-2</v>
      </c>
      <c r="L3274" s="205">
        <v>0.76859999999999995</v>
      </c>
      <c r="M3274" s="205">
        <v>0.1971</v>
      </c>
      <c r="N3274" s="205">
        <v>0</v>
      </c>
      <c r="O3274" s="206">
        <f t="shared" si="447"/>
        <v>0.70746666666666669</v>
      </c>
      <c r="P3274" s="201">
        <v>1</v>
      </c>
      <c r="Q3274" s="201">
        <v>0</v>
      </c>
    </row>
    <row r="3275" spans="1:17" x14ac:dyDescent="0.3">
      <c r="A3275" s="205" t="s">
        <v>133</v>
      </c>
      <c r="B3275" s="205" t="s">
        <v>134</v>
      </c>
      <c r="C3275" s="200">
        <v>1964</v>
      </c>
      <c r="D3275" s="205">
        <v>30000</v>
      </c>
      <c r="E3275" s="201">
        <v>37500</v>
      </c>
      <c r="F3275" s="205">
        <f t="shared" si="442"/>
        <v>1029</v>
      </c>
      <c r="G3275" s="205">
        <f t="shared" si="445"/>
        <v>67252.5</v>
      </c>
      <c r="H3275" s="205">
        <f t="shared" si="443"/>
        <v>17246.25</v>
      </c>
      <c r="I3275" s="205">
        <f t="shared" si="444"/>
        <v>0</v>
      </c>
      <c r="J3275" s="201">
        <f t="shared" si="446"/>
        <v>85527.75</v>
      </c>
      <c r="K3275" s="205">
        <v>3.4299999999999997E-2</v>
      </c>
      <c r="L3275" s="205">
        <v>0.76859999999999995</v>
      </c>
      <c r="M3275" s="205">
        <v>0.1971</v>
      </c>
      <c r="N3275" s="205">
        <v>0</v>
      </c>
      <c r="O3275" s="206">
        <f t="shared" si="447"/>
        <v>2.8509250000000002</v>
      </c>
      <c r="P3275" s="201">
        <v>1</v>
      </c>
      <c r="Q3275" s="201">
        <v>0</v>
      </c>
    </row>
    <row r="3276" spans="1:17" x14ac:dyDescent="0.3">
      <c r="A3276" s="205" t="s">
        <v>133</v>
      </c>
      <c r="B3276" s="205" t="s">
        <v>134</v>
      </c>
      <c r="C3276" s="200">
        <v>1965</v>
      </c>
      <c r="D3276" s="205">
        <v>40000</v>
      </c>
      <c r="E3276" s="201">
        <v>50000</v>
      </c>
      <c r="F3276" s="205">
        <f t="shared" si="442"/>
        <v>3001.2499999999995</v>
      </c>
      <c r="G3276" s="205">
        <f t="shared" si="445"/>
        <v>67252.5</v>
      </c>
      <c r="H3276" s="205">
        <f t="shared" si="443"/>
        <v>9855</v>
      </c>
      <c r="I3276" s="205">
        <f t="shared" si="444"/>
        <v>0</v>
      </c>
      <c r="J3276" s="201">
        <f t="shared" si="446"/>
        <v>80108.75</v>
      </c>
      <c r="K3276" s="205">
        <v>3.4299999999999997E-2</v>
      </c>
      <c r="L3276" s="205">
        <v>0.76859999999999995</v>
      </c>
      <c r="M3276" s="205">
        <v>0.1971</v>
      </c>
      <c r="N3276" s="205">
        <v>0</v>
      </c>
      <c r="O3276" s="206">
        <f t="shared" si="447"/>
        <v>2.0027187500000001</v>
      </c>
      <c r="P3276" s="201">
        <v>1</v>
      </c>
      <c r="Q3276" s="201">
        <v>0</v>
      </c>
    </row>
    <row r="3277" spans="1:17" x14ac:dyDescent="0.3">
      <c r="A3277" s="205" t="s">
        <v>133</v>
      </c>
      <c r="B3277" s="205" t="s">
        <v>134</v>
      </c>
      <c r="C3277" s="200">
        <v>1966</v>
      </c>
      <c r="D3277" s="205">
        <v>50000</v>
      </c>
      <c r="E3277" s="201">
        <v>62500</v>
      </c>
      <c r="F3277" s="205">
        <f t="shared" si="442"/>
        <v>3001.2499999999995</v>
      </c>
      <c r="G3277" s="205">
        <f t="shared" si="445"/>
        <v>38430</v>
      </c>
      <c r="H3277" s="205">
        <f t="shared" si="443"/>
        <v>9855</v>
      </c>
      <c r="I3277" s="205">
        <f t="shared" si="444"/>
        <v>0</v>
      </c>
      <c r="J3277" s="201">
        <f t="shared" si="446"/>
        <v>51286.25</v>
      </c>
      <c r="K3277" s="205">
        <v>3.4299999999999997E-2</v>
      </c>
      <c r="L3277" s="205">
        <v>0.76859999999999995</v>
      </c>
      <c r="M3277" s="205">
        <v>0.1971</v>
      </c>
      <c r="N3277" s="205">
        <v>0</v>
      </c>
      <c r="O3277" s="206">
        <f t="shared" si="447"/>
        <v>1.025725</v>
      </c>
      <c r="P3277" s="201">
        <v>1</v>
      </c>
      <c r="Q3277" s="201">
        <v>0</v>
      </c>
    </row>
    <row r="3278" spans="1:17" x14ac:dyDescent="0.3">
      <c r="A3278" s="205" t="s">
        <v>133</v>
      </c>
      <c r="B3278" s="205" t="s">
        <v>134</v>
      </c>
      <c r="C3278" s="200">
        <v>1967</v>
      </c>
      <c r="D3278" s="205">
        <v>24000</v>
      </c>
      <c r="E3278" s="201">
        <v>30000</v>
      </c>
      <c r="F3278" s="205">
        <f t="shared" si="442"/>
        <v>1714.9999999999998</v>
      </c>
      <c r="G3278" s="205">
        <f t="shared" si="445"/>
        <v>38430</v>
      </c>
      <c r="H3278" s="205">
        <f t="shared" si="443"/>
        <v>1478.25</v>
      </c>
      <c r="I3278" s="205">
        <f t="shared" si="444"/>
        <v>0</v>
      </c>
      <c r="J3278" s="201">
        <f t="shared" si="446"/>
        <v>41623.25</v>
      </c>
      <c r="K3278" s="205">
        <v>3.4299999999999997E-2</v>
      </c>
      <c r="L3278" s="205">
        <v>0.76859999999999995</v>
      </c>
      <c r="M3278" s="205">
        <v>0.1971</v>
      </c>
      <c r="N3278" s="205">
        <v>0</v>
      </c>
      <c r="O3278" s="206">
        <f t="shared" si="447"/>
        <v>1.7343020833333334</v>
      </c>
      <c r="P3278" s="201">
        <v>1</v>
      </c>
      <c r="Q3278" s="201">
        <v>0</v>
      </c>
    </row>
    <row r="3279" spans="1:17" x14ac:dyDescent="0.3">
      <c r="A3279" s="205" t="s">
        <v>133</v>
      </c>
      <c r="B3279" s="205" t="s">
        <v>134</v>
      </c>
      <c r="C3279" s="200">
        <v>1968</v>
      </c>
      <c r="D3279" s="205">
        <v>70000</v>
      </c>
      <c r="E3279" s="201">
        <v>87500</v>
      </c>
      <c r="F3279" s="205">
        <f t="shared" si="442"/>
        <v>1714.9999999999998</v>
      </c>
      <c r="G3279" s="205">
        <f t="shared" si="445"/>
        <v>5764.5</v>
      </c>
      <c r="H3279" s="205">
        <f t="shared" si="443"/>
        <v>4927.5</v>
      </c>
      <c r="I3279" s="205">
        <f t="shared" si="444"/>
        <v>0</v>
      </c>
      <c r="J3279" s="201">
        <f t="shared" si="446"/>
        <v>12407</v>
      </c>
      <c r="K3279" s="205">
        <v>3.4299999999999997E-2</v>
      </c>
      <c r="L3279" s="205">
        <v>0.76859999999999995</v>
      </c>
      <c r="M3279" s="205">
        <v>0.1971</v>
      </c>
      <c r="N3279" s="205">
        <v>0</v>
      </c>
      <c r="O3279" s="206">
        <f t="shared" si="447"/>
        <v>0.17724285714285715</v>
      </c>
      <c r="P3279" s="201">
        <v>1</v>
      </c>
      <c r="Q3279" s="201">
        <v>0</v>
      </c>
    </row>
    <row r="3280" spans="1:17" x14ac:dyDescent="0.3">
      <c r="A3280" s="205" t="s">
        <v>133</v>
      </c>
      <c r="B3280" s="205" t="s">
        <v>134</v>
      </c>
      <c r="C3280" s="200">
        <v>1969</v>
      </c>
      <c r="D3280" s="205">
        <v>70000</v>
      </c>
      <c r="E3280" s="201">
        <v>87500</v>
      </c>
      <c r="F3280" s="205">
        <f t="shared" si="442"/>
        <v>257.25</v>
      </c>
      <c r="G3280" s="205">
        <f t="shared" si="445"/>
        <v>19215</v>
      </c>
      <c r="H3280" s="205">
        <f t="shared" si="443"/>
        <v>3942</v>
      </c>
      <c r="I3280" s="205">
        <f t="shared" si="444"/>
        <v>0</v>
      </c>
      <c r="J3280" s="201">
        <f t="shared" si="446"/>
        <v>23414.25</v>
      </c>
      <c r="K3280" s="205">
        <v>3.4299999999999997E-2</v>
      </c>
      <c r="L3280" s="205">
        <v>0.76859999999999995</v>
      </c>
      <c r="M3280" s="205">
        <v>0.1971</v>
      </c>
      <c r="N3280" s="205">
        <v>0</v>
      </c>
      <c r="O3280" s="206">
        <f t="shared" si="447"/>
        <v>0.33448928571428571</v>
      </c>
      <c r="P3280" s="201">
        <v>1</v>
      </c>
      <c r="Q3280" s="201">
        <v>0</v>
      </c>
    </row>
    <row r="3281" spans="1:17" x14ac:dyDescent="0.3">
      <c r="A3281" s="205" t="s">
        <v>133</v>
      </c>
      <c r="B3281" s="205" t="s">
        <v>134</v>
      </c>
      <c r="C3281" s="200">
        <v>1970</v>
      </c>
      <c r="D3281" s="205">
        <v>40000</v>
      </c>
      <c r="E3281" s="201">
        <v>50000</v>
      </c>
      <c r="F3281" s="205">
        <f t="shared" si="442"/>
        <v>857.49999999999989</v>
      </c>
      <c r="G3281" s="205">
        <f t="shared" si="445"/>
        <v>15371.999999999998</v>
      </c>
      <c r="H3281" s="205">
        <f t="shared" si="443"/>
        <v>8623.125</v>
      </c>
      <c r="I3281" s="205">
        <f t="shared" si="444"/>
        <v>0</v>
      </c>
      <c r="J3281" s="201">
        <f t="shared" si="446"/>
        <v>24852.625</v>
      </c>
      <c r="K3281" s="205">
        <v>3.4299999999999997E-2</v>
      </c>
      <c r="L3281" s="205">
        <v>0.76859999999999995</v>
      </c>
      <c r="M3281" s="205">
        <v>0.1971</v>
      </c>
      <c r="N3281" s="205">
        <v>0</v>
      </c>
      <c r="O3281" s="206">
        <f t="shared" si="447"/>
        <v>0.62131562500000004</v>
      </c>
      <c r="P3281" s="201">
        <v>1</v>
      </c>
      <c r="Q3281" s="201">
        <v>0</v>
      </c>
    </row>
    <row r="3282" spans="1:17" x14ac:dyDescent="0.3">
      <c r="A3282" s="205" t="s">
        <v>133</v>
      </c>
      <c r="B3282" s="205" t="s">
        <v>134</v>
      </c>
      <c r="C3282" s="200">
        <v>1971</v>
      </c>
      <c r="D3282" s="205">
        <v>40000</v>
      </c>
      <c r="E3282" s="201">
        <v>50000</v>
      </c>
      <c r="F3282" s="205">
        <f t="shared" si="442"/>
        <v>686</v>
      </c>
      <c r="G3282" s="205">
        <f t="shared" si="445"/>
        <v>33626.25</v>
      </c>
      <c r="H3282" s="205">
        <f t="shared" si="443"/>
        <v>5420.25</v>
      </c>
      <c r="I3282" s="205">
        <f t="shared" si="444"/>
        <v>0</v>
      </c>
      <c r="J3282" s="201">
        <f t="shared" si="446"/>
        <v>39732.5</v>
      </c>
      <c r="K3282" s="205">
        <v>3.4299999999999997E-2</v>
      </c>
      <c r="L3282" s="205">
        <v>0.76859999999999995</v>
      </c>
      <c r="M3282" s="205">
        <v>0.1971</v>
      </c>
      <c r="N3282" s="205">
        <v>0</v>
      </c>
      <c r="O3282" s="206">
        <f t="shared" si="447"/>
        <v>0.99331250000000004</v>
      </c>
      <c r="P3282" s="201">
        <v>1</v>
      </c>
      <c r="Q3282" s="201">
        <v>0</v>
      </c>
    </row>
    <row r="3283" spans="1:17" x14ac:dyDescent="0.3">
      <c r="A3283" s="205" t="s">
        <v>133</v>
      </c>
      <c r="B3283" s="205" t="s">
        <v>134</v>
      </c>
      <c r="C3283" s="200">
        <v>1972</v>
      </c>
      <c r="D3283" s="205">
        <v>6000</v>
      </c>
      <c r="E3283" s="201">
        <v>7500</v>
      </c>
      <c r="F3283" s="205">
        <f t="shared" si="442"/>
        <v>1500.6249999999998</v>
      </c>
      <c r="G3283" s="205">
        <f t="shared" si="445"/>
        <v>21136.5</v>
      </c>
      <c r="H3283" s="205">
        <f t="shared" si="443"/>
        <v>4927.5</v>
      </c>
      <c r="I3283" s="205">
        <f t="shared" si="444"/>
        <v>0</v>
      </c>
      <c r="J3283" s="201">
        <f t="shared" si="446"/>
        <v>27564.625</v>
      </c>
      <c r="K3283" s="205">
        <v>3.4299999999999997E-2</v>
      </c>
      <c r="L3283" s="205">
        <v>0.76859999999999995</v>
      </c>
      <c r="M3283" s="205">
        <v>0.1971</v>
      </c>
      <c r="N3283" s="205">
        <v>0</v>
      </c>
      <c r="O3283" s="206">
        <f t="shared" si="447"/>
        <v>4.5941041666666669</v>
      </c>
      <c r="P3283" s="201">
        <v>1</v>
      </c>
      <c r="Q3283" s="201">
        <v>0</v>
      </c>
    </row>
    <row r="3284" spans="1:17" x14ac:dyDescent="0.3">
      <c r="A3284" s="205" t="s">
        <v>133</v>
      </c>
      <c r="B3284" s="205" t="s">
        <v>134</v>
      </c>
      <c r="C3284" s="200">
        <v>1973</v>
      </c>
      <c r="D3284" s="205">
        <v>20000</v>
      </c>
      <c r="E3284" s="201">
        <v>25000</v>
      </c>
      <c r="F3284" s="205">
        <f t="shared" si="442"/>
        <v>943.24999999999989</v>
      </c>
      <c r="G3284" s="205">
        <f t="shared" si="445"/>
        <v>19215</v>
      </c>
      <c r="H3284" s="205">
        <f t="shared" si="443"/>
        <v>2956.5</v>
      </c>
      <c r="I3284" s="205">
        <f t="shared" si="444"/>
        <v>0</v>
      </c>
      <c r="J3284" s="201">
        <f t="shared" si="446"/>
        <v>23114.75</v>
      </c>
      <c r="K3284" s="205">
        <v>3.4299999999999997E-2</v>
      </c>
      <c r="L3284" s="205">
        <v>0.76859999999999995</v>
      </c>
      <c r="M3284" s="205">
        <v>0.1971</v>
      </c>
      <c r="N3284" s="205">
        <v>0</v>
      </c>
      <c r="O3284" s="206">
        <f t="shared" si="447"/>
        <v>1.1557375000000001</v>
      </c>
      <c r="P3284" s="201">
        <v>1</v>
      </c>
      <c r="Q3284" s="201">
        <v>0</v>
      </c>
    </row>
    <row r="3285" spans="1:17" x14ac:dyDescent="0.3">
      <c r="A3285" s="205" t="s">
        <v>133</v>
      </c>
      <c r="B3285" s="205" t="s">
        <v>134</v>
      </c>
      <c r="C3285" s="200">
        <v>1974</v>
      </c>
      <c r="D3285" s="205">
        <v>16000</v>
      </c>
      <c r="E3285" s="201">
        <v>20000</v>
      </c>
      <c r="F3285" s="205">
        <f t="shared" si="442"/>
        <v>857.49999999999989</v>
      </c>
      <c r="G3285" s="205">
        <f t="shared" si="445"/>
        <v>11529</v>
      </c>
      <c r="H3285" s="205">
        <f t="shared" si="443"/>
        <v>2463.75</v>
      </c>
      <c r="I3285" s="205">
        <f t="shared" si="444"/>
        <v>0</v>
      </c>
      <c r="J3285" s="201">
        <f t="shared" si="446"/>
        <v>14850.25</v>
      </c>
      <c r="K3285" s="205">
        <v>3.4299999999999997E-2</v>
      </c>
      <c r="L3285" s="205">
        <v>0.76859999999999995</v>
      </c>
      <c r="M3285" s="205">
        <v>0.1971</v>
      </c>
      <c r="N3285" s="205">
        <v>0</v>
      </c>
      <c r="O3285" s="206">
        <f t="shared" si="447"/>
        <v>0.92814062500000005</v>
      </c>
      <c r="P3285" s="201">
        <v>1</v>
      </c>
      <c r="Q3285" s="201">
        <v>0</v>
      </c>
    </row>
    <row r="3286" spans="1:17" x14ac:dyDescent="0.3">
      <c r="A3286" s="205" t="s">
        <v>133</v>
      </c>
      <c r="B3286" s="205" t="s">
        <v>134</v>
      </c>
      <c r="C3286" s="200">
        <v>1975</v>
      </c>
      <c r="D3286" s="205">
        <v>35000</v>
      </c>
      <c r="E3286" s="201">
        <v>43750</v>
      </c>
      <c r="F3286" s="205">
        <f t="shared" si="442"/>
        <v>514.5</v>
      </c>
      <c r="G3286" s="205">
        <f t="shared" si="445"/>
        <v>9607.5</v>
      </c>
      <c r="H3286" s="205">
        <f t="shared" si="443"/>
        <v>2286.36</v>
      </c>
      <c r="I3286" s="205">
        <f t="shared" si="444"/>
        <v>0</v>
      </c>
      <c r="J3286" s="201">
        <f t="shared" si="446"/>
        <v>12408.36</v>
      </c>
      <c r="K3286" s="205">
        <v>3.4299999999999997E-2</v>
      </c>
      <c r="L3286" s="205">
        <v>0.76859999999999995</v>
      </c>
      <c r="M3286" s="205">
        <v>0.1971</v>
      </c>
      <c r="N3286" s="205">
        <v>0</v>
      </c>
      <c r="O3286" s="206">
        <f t="shared" si="447"/>
        <v>0.35452457142857147</v>
      </c>
      <c r="P3286" s="201">
        <v>1</v>
      </c>
      <c r="Q3286" s="201">
        <v>0</v>
      </c>
    </row>
    <row r="3287" spans="1:17" x14ac:dyDescent="0.3">
      <c r="A3287" s="205" t="s">
        <v>133</v>
      </c>
      <c r="B3287" s="205" t="s">
        <v>134</v>
      </c>
      <c r="C3287" s="200">
        <v>1976</v>
      </c>
      <c r="D3287" s="205">
        <v>22000</v>
      </c>
      <c r="E3287" s="201">
        <v>27500</v>
      </c>
      <c r="F3287" s="205">
        <f t="shared" si="442"/>
        <v>428.74999999999994</v>
      </c>
      <c r="G3287" s="205">
        <f t="shared" si="445"/>
        <v>8915.76</v>
      </c>
      <c r="H3287" s="205">
        <f t="shared" si="443"/>
        <v>985.5</v>
      </c>
      <c r="I3287" s="205">
        <f t="shared" si="444"/>
        <v>0</v>
      </c>
      <c r="J3287" s="201">
        <f t="shared" si="446"/>
        <v>10330.01</v>
      </c>
      <c r="K3287" s="205">
        <v>3.4299999999999997E-2</v>
      </c>
      <c r="L3287" s="205">
        <v>0.76859999999999995</v>
      </c>
      <c r="M3287" s="205">
        <v>0.1971</v>
      </c>
      <c r="N3287" s="205">
        <v>0</v>
      </c>
      <c r="O3287" s="206">
        <f t="shared" si="447"/>
        <v>0.4695459090909091</v>
      </c>
      <c r="P3287" s="201">
        <v>1</v>
      </c>
      <c r="Q3287" s="201">
        <v>0</v>
      </c>
    </row>
    <row r="3288" spans="1:17" x14ac:dyDescent="0.3">
      <c r="A3288" s="205" t="s">
        <v>133</v>
      </c>
      <c r="B3288" s="205" t="s">
        <v>134</v>
      </c>
      <c r="C3288" s="200">
        <v>1977</v>
      </c>
      <c r="D3288" s="205">
        <v>20000</v>
      </c>
      <c r="E3288" s="201">
        <v>25000</v>
      </c>
      <c r="F3288" s="205">
        <f t="shared" si="442"/>
        <v>397.88</v>
      </c>
      <c r="G3288" s="205">
        <f t="shared" si="445"/>
        <v>3842.9999999999995</v>
      </c>
      <c r="H3288" s="205">
        <f t="shared" si="443"/>
        <v>517.38750000000005</v>
      </c>
      <c r="I3288" s="205">
        <f t="shared" si="444"/>
        <v>0</v>
      </c>
      <c r="J3288" s="201">
        <f t="shared" si="446"/>
        <v>4758.267499999999</v>
      </c>
      <c r="K3288" s="205">
        <v>3.4299999999999997E-2</v>
      </c>
      <c r="L3288" s="205">
        <v>0.76859999999999995</v>
      </c>
      <c r="M3288" s="205">
        <v>0.1971</v>
      </c>
      <c r="N3288" s="205">
        <v>0</v>
      </c>
      <c r="O3288" s="206">
        <f t="shared" si="447"/>
        <v>0.23791337499999995</v>
      </c>
      <c r="P3288" s="201">
        <v>1</v>
      </c>
      <c r="Q3288" s="201">
        <v>0</v>
      </c>
    </row>
    <row r="3289" spans="1:17" x14ac:dyDescent="0.3">
      <c r="A3289" s="205" t="s">
        <v>133</v>
      </c>
      <c r="B3289" s="205" t="s">
        <v>134</v>
      </c>
      <c r="C3289" s="200">
        <v>1978</v>
      </c>
      <c r="D3289" s="205">
        <v>12000</v>
      </c>
      <c r="E3289" s="201">
        <v>15000</v>
      </c>
      <c r="F3289" s="205">
        <f t="shared" si="442"/>
        <v>171.5</v>
      </c>
      <c r="G3289" s="205">
        <f t="shared" si="445"/>
        <v>2017.5749999999998</v>
      </c>
      <c r="H3289" s="205">
        <f t="shared" si="443"/>
        <v>3942</v>
      </c>
      <c r="I3289" s="205">
        <f t="shared" si="444"/>
        <v>0</v>
      </c>
      <c r="J3289" s="201">
        <f t="shared" si="446"/>
        <v>6131.0749999999998</v>
      </c>
      <c r="K3289" s="205">
        <v>3.4299999999999997E-2</v>
      </c>
      <c r="L3289" s="205">
        <v>0.76859999999999995</v>
      </c>
      <c r="M3289" s="205">
        <v>0.1971</v>
      </c>
      <c r="N3289" s="205">
        <v>0</v>
      </c>
      <c r="O3289" s="206">
        <f t="shared" si="447"/>
        <v>0.51092291666666667</v>
      </c>
      <c r="P3289" s="201">
        <v>1</v>
      </c>
      <c r="Q3289" s="201">
        <v>0</v>
      </c>
    </row>
    <row r="3290" spans="1:17" x14ac:dyDescent="0.3">
      <c r="A3290" s="205" t="s">
        <v>133</v>
      </c>
      <c r="B3290" s="205" t="s">
        <v>134</v>
      </c>
      <c r="C3290" s="200">
        <v>1979</v>
      </c>
      <c r="D3290" s="205">
        <v>10000</v>
      </c>
      <c r="E3290" s="201">
        <v>12500</v>
      </c>
      <c r="F3290" s="205">
        <f t="shared" si="442"/>
        <v>90.037499999999994</v>
      </c>
      <c r="G3290" s="205">
        <f t="shared" si="445"/>
        <v>15371.999999999998</v>
      </c>
      <c r="H3290" s="205">
        <f t="shared" si="443"/>
        <v>4927.5</v>
      </c>
      <c r="I3290" s="205">
        <f t="shared" si="444"/>
        <v>0</v>
      </c>
      <c r="J3290" s="201">
        <f t="shared" si="446"/>
        <v>20389.537499999999</v>
      </c>
      <c r="K3290" s="205">
        <v>3.4299999999999997E-2</v>
      </c>
      <c r="L3290" s="205">
        <v>0.76859999999999995</v>
      </c>
      <c r="M3290" s="205">
        <v>0.1971</v>
      </c>
      <c r="N3290" s="205">
        <v>0</v>
      </c>
      <c r="O3290" s="206">
        <f t="shared" si="447"/>
        <v>2.0389537499999997</v>
      </c>
      <c r="P3290" s="201">
        <v>1</v>
      </c>
      <c r="Q3290" s="201">
        <v>0</v>
      </c>
    </row>
    <row r="3291" spans="1:17" x14ac:dyDescent="0.3">
      <c r="A3291" s="205" t="s">
        <v>133</v>
      </c>
      <c r="B3291" s="205" t="s">
        <v>134</v>
      </c>
      <c r="C3291" s="200">
        <v>1980</v>
      </c>
      <c r="D3291" s="205">
        <v>9280</v>
      </c>
      <c r="E3291" s="201">
        <v>11600</v>
      </c>
      <c r="F3291" s="205">
        <f t="shared" si="442"/>
        <v>686</v>
      </c>
      <c r="G3291" s="205">
        <f t="shared" si="445"/>
        <v>19215</v>
      </c>
      <c r="H3291" s="205">
        <f t="shared" si="443"/>
        <v>8869.5</v>
      </c>
      <c r="I3291" s="205">
        <f t="shared" si="444"/>
        <v>0</v>
      </c>
      <c r="J3291" s="201">
        <f t="shared" si="446"/>
        <v>28770.5</v>
      </c>
      <c r="K3291" s="205">
        <v>3.4299999999999997E-2</v>
      </c>
      <c r="L3291" s="205">
        <v>0.76859999999999995</v>
      </c>
      <c r="M3291" s="205">
        <v>0.1971</v>
      </c>
      <c r="N3291" s="205">
        <v>0</v>
      </c>
      <c r="O3291" s="206">
        <f t="shared" si="447"/>
        <v>3.1002693965517243</v>
      </c>
      <c r="P3291" s="201">
        <v>1</v>
      </c>
      <c r="Q3291" s="201">
        <v>0</v>
      </c>
    </row>
    <row r="3292" spans="1:17" x14ac:dyDescent="0.3">
      <c r="A3292" s="205" t="s">
        <v>133</v>
      </c>
      <c r="B3292" s="205" t="s">
        <v>134</v>
      </c>
      <c r="C3292" s="200">
        <v>1981</v>
      </c>
      <c r="D3292" s="205">
        <v>4000</v>
      </c>
      <c r="E3292" s="201">
        <v>5000</v>
      </c>
      <c r="F3292" s="205">
        <f t="shared" si="442"/>
        <v>857.49999999999989</v>
      </c>
      <c r="G3292" s="205">
        <f t="shared" si="445"/>
        <v>34587</v>
      </c>
      <c r="H3292" s="205">
        <f t="shared" si="443"/>
        <v>1478.25</v>
      </c>
      <c r="I3292" s="205">
        <f t="shared" si="444"/>
        <v>0</v>
      </c>
      <c r="J3292" s="201">
        <f t="shared" si="446"/>
        <v>36922.75</v>
      </c>
      <c r="K3292" s="205">
        <v>3.4299999999999997E-2</v>
      </c>
      <c r="L3292" s="205">
        <v>0.76859999999999995</v>
      </c>
      <c r="M3292" s="205">
        <v>0.1971</v>
      </c>
      <c r="N3292" s="205">
        <v>0</v>
      </c>
      <c r="O3292" s="206">
        <f t="shared" si="447"/>
        <v>9.2306875000000002</v>
      </c>
      <c r="P3292" s="201">
        <v>1</v>
      </c>
      <c r="Q3292" s="201">
        <v>0</v>
      </c>
    </row>
    <row r="3293" spans="1:17" x14ac:dyDescent="0.3">
      <c r="A3293" s="205" t="s">
        <v>133</v>
      </c>
      <c r="B3293" s="205" t="s">
        <v>134</v>
      </c>
      <c r="C3293" s="200">
        <v>1982</v>
      </c>
      <c r="D3293" s="205">
        <v>2100</v>
      </c>
      <c r="E3293" s="201">
        <v>2625</v>
      </c>
      <c r="F3293" s="205">
        <f t="shared" si="442"/>
        <v>1543.4999999999998</v>
      </c>
      <c r="G3293" s="205">
        <f t="shared" si="445"/>
        <v>5764.5</v>
      </c>
      <c r="H3293" s="205">
        <f t="shared" si="443"/>
        <v>5913</v>
      </c>
      <c r="I3293" s="205">
        <f t="shared" si="444"/>
        <v>0</v>
      </c>
      <c r="J3293" s="201">
        <f t="shared" si="446"/>
        <v>13221</v>
      </c>
      <c r="K3293" s="205">
        <v>3.4299999999999997E-2</v>
      </c>
      <c r="L3293" s="205">
        <v>0.76859999999999995</v>
      </c>
      <c r="M3293" s="205">
        <v>0.1971</v>
      </c>
      <c r="N3293" s="205">
        <v>0</v>
      </c>
      <c r="O3293" s="206">
        <f t="shared" si="447"/>
        <v>6.2957142857142854</v>
      </c>
      <c r="P3293" s="201">
        <v>1</v>
      </c>
      <c r="Q3293" s="201">
        <v>0</v>
      </c>
    </row>
    <row r="3294" spans="1:17" x14ac:dyDescent="0.3">
      <c r="A3294" s="205" t="s">
        <v>133</v>
      </c>
      <c r="B3294" s="205" t="s">
        <v>134</v>
      </c>
      <c r="C3294" s="200">
        <v>1983</v>
      </c>
      <c r="D3294" s="205">
        <v>16000</v>
      </c>
      <c r="E3294" s="201">
        <v>20000</v>
      </c>
      <c r="F3294" s="205">
        <f t="shared" si="442"/>
        <v>257.25</v>
      </c>
      <c r="G3294" s="205">
        <f t="shared" si="445"/>
        <v>23058</v>
      </c>
      <c r="H3294" s="205">
        <f t="shared" si="443"/>
        <v>8376.75</v>
      </c>
      <c r="I3294" s="205">
        <f t="shared" si="444"/>
        <v>0</v>
      </c>
      <c r="J3294" s="201">
        <f t="shared" si="446"/>
        <v>31692</v>
      </c>
      <c r="K3294" s="205">
        <v>3.4299999999999997E-2</v>
      </c>
      <c r="L3294" s="205">
        <v>0.76859999999999995</v>
      </c>
      <c r="M3294" s="205">
        <v>0.1971</v>
      </c>
      <c r="N3294" s="205">
        <v>0</v>
      </c>
      <c r="O3294" s="206">
        <f t="shared" si="447"/>
        <v>1.98075</v>
      </c>
      <c r="P3294" s="201">
        <v>1</v>
      </c>
      <c r="Q3294" s="201">
        <v>0</v>
      </c>
    </row>
    <row r="3295" spans="1:17" x14ac:dyDescent="0.3">
      <c r="A3295" s="205" t="s">
        <v>133</v>
      </c>
      <c r="B3295" s="205" t="s">
        <v>134</v>
      </c>
      <c r="C3295" s="200">
        <v>1984</v>
      </c>
      <c r="D3295" s="205">
        <v>20000</v>
      </c>
      <c r="E3295" s="201">
        <v>25000</v>
      </c>
      <c r="F3295" s="205">
        <f t="shared" si="442"/>
        <v>1029</v>
      </c>
      <c r="G3295" s="205">
        <f t="shared" si="445"/>
        <v>32665.499999999996</v>
      </c>
      <c r="H3295" s="205">
        <f t="shared" si="443"/>
        <v>1626.075</v>
      </c>
      <c r="I3295" s="205">
        <f t="shared" si="444"/>
        <v>0</v>
      </c>
      <c r="J3295" s="201">
        <f t="shared" si="446"/>
        <v>35320.574999999997</v>
      </c>
      <c r="K3295" s="205">
        <v>3.4299999999999997E-2</v>
      </c>
      <c r="L3295" s="205">
        <v>0.76859999999999995</v>
      </c>
      <c r="M3295" s="205">
        <v>0.1971</v>
      </c>
      <c r="N3295" s="205">
        <v>0</v>
      </c>
      <c r="O3295" s="206">
        <f t="shared" si="447"/>
        <v>1.7660287499999998</v>
      </c>
      <c r="P3295" s="201">
        <v>1</v>
      </c>
      <c r="Q3295" s="201">
        <v>0</v>
      </c>
    </row>
    <row r="3296" spans="1:17" x14ac:dyDescent="0.3">
      <c r="A3296" s="205" t="s">
        <v>133</v>
      </c>
      <c r="B3296" s="205" t="s">
        <v>134</v>
      </c>
      <c r="C3296" s="200">
        <v>1985</v>
      </c>
      <c r="D3296" s="205">
        <v>36000</v>
      </c>
      <c r="E3296" s="201">
        <v>45000</v>
      </c>
      <c r="F3296" s="205">
        <f t="shared" si="442"/>
        <v>1457.7499999999998</v>
      </c>
      <c r="G3296" s="205">
        <f t="shared" si="445"/>
        <v>6340.95</v>
      </c>
      <c r="H3296" s="205">
        <f t="shared" si="443"/>
        <v>2463.75</v>
      </c>
      <c r="I3296" s="205">
        <f t="shared" si="444"/>
        <v>0</v>
      </c>
      <c r="J3296" s="201">
        <f t="shared" si="446"/>
        <v>10262.450000000001</v>
      </c>
      <c r="K3296" s="205">
        <v>3.4299999999999997E-2</v>
      </c>
      <c r="L3296" s="205">
        <v>0.76859999999999995</v>
      </c>
      <c r="M3296" s="205">
        <v>0.1971</v>
      </c>
      <c r="N3296" s="205">
        <v>0</v>
      </c>
      <c r="O3296" s="206">
        <f t="shared" si="447"/>
        <v>0.28506805555555559</v>
      </c>
      <c r="P3296" s="201">
        <v>1</v>
      </c>
      <c r="Q3296" s="201">
        <v>0</v>
      </c>
    </row>
    <row r="3297" spans="1:17" x14ac:dyDescent="0.3">
      <c r="A3297" s="205" t="s">
        <v>133</v>
      </c>
      <c r="B3297" s="205" t="s">
        <v>134</v>
      </c>
      <c r="C3297" s="200">
        <v>1986</v>
      </c>
      <c r="D3297" s="205">
        <v>6000</v>
      </c>
      <c r="E3297" s="201">
        <v>7500</v>
      </c>
      <c r="F3297" s="205">
        <f t="shared" si="442"/>
        <v>282.97499999999997</v>
      </c>
      <c r="G3297" s="205">
        <f t="shared" si="445"/>
        <v>9607.5</v>
      </c>
      <c r="H3297" s="205">
        <f t="shared" si="443"/>
        <v>1478.25</v>
      </c>
      <c r="I3297" s="205">
        <f t="shared" si="444"/>
        <v>0</v>
      </c>
      <c r="J3297" s="201">
        <f t="shared" si="446"/>
        <v>11368.725</v>
      </c>
      <c r="K3297" s="205">
        <v>3.4299999999999997E-2</v>
      </c>
      <c r="L3297" s="205">
        <v>0.76859999999999995</v>
      </c>
      <c r="M3297" s="205">
        <v>0.1971</v>
      </c>
      <c r="N3297" s="205">
        <v>0</v>
      </c>
      <c r="O3297" s="206">
        <f t="shared" si="447"/>
        <v>1.8947875000000001</v>
      </c>
      <c r="P3297" s="201">
        <v>1</v>
      </c>
      <c r="Q3297" s="201">
        <v>0</v>
      </c>
    </row>
    <row r="3298" spans="1:17" x14ac:dyDescent="0.3">
      <c r="A3298" s="205" t="s">
        <v>133</v>
      </c>
      <c r="B3298" s="205" t="s">
        <v>134</v>
      </c>
      <c r="C3298" s="200">
        <v>1987</v>
      </c>
      <c r="D3298" s="205">
        <v>24000</v>
      </c>
      <c r="E3298" s="201">
        <v>30000</v>
      </c>
      <c r="F3298" s="205">
        <f t="shared" si="442"/>
        <v>428.74999999999994</v>
      </c>
      <c r="G3298" s="205">
        <f t="shared" si="445"/>
        <v>5764.5</v>
      </c>
      <c r="H3298" s="205">
        <f t="shared" si="443"/>
        <v>2572.1549999999997</v>
      </c>
      <c r="I3298" s="205">
        <f t="shared" si="444"/>
        <v>0</v>
      </c>
      <c r="J3298" s="201">
        <f t="shared" si="446"/>
        <v>8765.4049999999988</v>
      </c>
      <c r="K3298" s="205">
        <v>3.4299999999999997E-2</v>
      </c>
      <c r="L3298" s="205">
        <v>0.76859999999999995</v>
      </c>
      <c r="M3298" s="205">
        <v>0.1971</v>
      </c>
      <c r="N3298" s="205">
        <v>0</v>
      </c>
      <c r="O3298" s="206">
        <f t="shared" si="447"/>
        <v>0.36522520833333327</v>
      </c>
      <c r="P3298" s="201">
        <v>1</v>
      </c>
      <c r="Q3298" s="201">
        <v>0</v>
      </c>
    </row>
    <row r="3299" spans="1:17" x14ac:dyDescent="0.3">
      <c r="A3299" s="205" t="s">
        <v>133</v>
      </c>
      <c r="B3299" s="205" t="s">
        <v>134</v>
      </c>
      <c r="C3299" s="200">
        <v>1988</v>
      </c>
      <c r="D3299" s="205">
        <v>34000</v>
      </c>
      <c r="E3299" s="201">
        <v>42500</v>
      </c>
      <c r="F3299" s="205">
        <f t="shared" si="442"/>
        <v>257.25</v>
      </c>
      <c r="G3299" s="205">
        <f t="shared" si="445"/>
        <v>10030.23</v>
      </c>
      <c r="H3299" s="205">
        <f t="shared" si="443"/>
        <v>5012.74575</v>
      </c>
      <c r="I3299" s="205">
        <f t="shared" si="444"/>
        <v>0</v>
      </c>
      <c r="J3299" s="201">
        <f t="shared" si="446"/>
        <v>15300.22575</v>
      </c>
      <c r="K3299" s="205">
        <v>3.4299999999999997E-2</v>
      </c>
      <c r="L3299" s="205">
        <v>0.76859999999999995</v>
      </c>
      <c r="M3299" s="205">
        <v>0.1971</v>
      </c>
      <c r="N3299" s="205">
        <v>0</v>
      </c>
      <c r="O3299" s="206">
        <f t="shared" si="447"/>
        <v>0.45000663970588234</v>
      </c>
      <c r="P3299" s="201">
        <v>1</v>
      </c>
      <c r="Q3299" s="201">
        <v>0</v>
      </c>
    </row>
    <row r="3300" spans="1:17" x14ac:dyDescent="0.3">
      <c r="A3300" s="205" t="s">
        <v>133</v>
      </c>
      <c r="B3300" s="205" t="s">
        <v>134</v>
      </c>
      <c r="C3300" s="200">
        <v>1989</v>
      </c>
      <c r="D3300" s="205">
        <v>6600</v>
      </c>
      <c r="E3300" s="201">
        <v>8250</v>
      </c>
      <c r="F3300" s="205">
        <f t="shared" si="442"/>
        <v>447.61499999999995</v>
      </c>
      <c r="G3300" s="205">
        <f t="shared" si="445"/>
        <v>19547.4195</v>
      </c>
      <c r="H3300" s="205">
        <f t="shared" si="443"/>
        <v>985.5</v>
      </c>
      <c r="I3300" s="205">
        <f t="shared" si="444"/>
        <v>0</v>
      </c>
      <c r="J3300" s="201">
        <f t="shared" si="446"/>
        <v>20980.534500000002</v>
      </c>
      <c r="K3300" s="205">
        <v>3.4299999999999997E-2</v>
      </c>
      <c r="L3300" s="205">
        <v>0.76859999999999995</v>
      </c>
      <c r="M3300" s="205">
        <v>0.1971</v>
      </c>
      <c r="N3300" s="205">
        <v>0</v>
      </c>
      <c r="O3300" s="206">
        <f t="shared" si="447"/>
        <v>3.1788688636363638</v>
      </c>
      <c r="P3300" s="201">
        <v>1</v>
      </c>
      <c r="Q3300" s="201">
        <v>0</v>
      </c>
    </row>
    <row r="3301" spans="1:17" x14ac:dyDescent="0.3">
      <c r="A3301" s="205" t="s">
        <v>133</v>
      </c>
      <c r="B3301" s="205" t="s">
        <v>134</v>
      </c>
      <c r="C3301" s="200">
        <v>1990</v>
      </c>
      <c r="D3301" s="205">
        <v>10000</v>
      </c>
      <c r="E3301" s="201">
        <v>12500</v>
      </c>
      <c r="F3301" s="205">
        <f t="shared" si="442"/>
        <v>872.33474999999987</v>
      </c>
      <c r="G3301" s="205">
        <f t="shared" si="445"/>
        <v>3842.9999999999995</v>
      </c>
      <c r="H3301" s="205">
        <f t="shared" si="443"/>
        <v>591.29999999999995</v>
      </c>
      <c r="I3301" s="205">
        <f t="shared" si="444"/>
        <v>0</v>
      </c>
      <c r="J3301" s="201">
        <f t="shared" si="446"/>
        <v>5306.6347499999993</v>
      </c>
      <c r="K3301" s="205">
        <v>3.4299999999999997E-2</v>
      </c>
      <c r="L3301" s="205">
        <v>0.76859999999999995</v>
      </c>
      <c r="M3301" s="205">
        <v>0.1971</v>
      </c>
      <c r="N3301" s="205">
        <v>0</v>
      </c>
      <c r="O3301" s="206">
        <f t="shared" si="447"/>
        <v>0.53066347499999988</v>
      </c>
      <c r="P3301" s="201">
        <v>1</v>
      </c>
      <c r="Q3301" s="201">
        <v>0</v>
      </c>
    </row>
    <row r="3302" spans="1:17" x14ac:dyDescent="0.3">
      <c r="A3302" s="205" t="s">
        <v>133</v>
      </c>
      <c r="B3302" s="205" t="s">
        <v>134</v>
      </c>
      <c r="C3302" s="200">
        <v>1991</v>
      </c>
      <c r="D3302" s="205">
        <v>6000</v>
      </c>
      <c r="E3302" s="201">
        <v>7500</v>
      </c>
      <c r="F3302" s="205">
        <f t="shared" si="442"/>
        <v>171.5</v>
      </c>
      <c r="G3302" s="205">
        <f t="shared" si="445"/>
        <v>2305.7999999999997</v>
      </c>
      <c r="H3302" s="205">
        <f t="shared" si="443"/>
        <v>7686.9</v>
      </c>
      <c r="I3302" s="205">
        <f t="shared" si="444"/>
        <v>0</v>
      </c>
      <c r="J3302" s="201">
        <f t="shared" si="446"/>
        <v>10164.199999999999</v>
      </c>
      <c r="K3302" s="205">
        <v>3.4299999999999997E-2</v>
      </c>
      <c r="L3302" s="205">
        <v>0.76859999999999995</v>
      </c>
      <c r="M3302" s="205">
        <v>0.1971</v>
      </c>
      <c r="N3302" s="205">
        <v>0</v>
      </c>
      <c r="O3302" s="206">
        <f t="shared" si="447"/>
        <v>1.6940333333333331</v>
      </c>
      <c r="P3302" s="201">
        <v>1</v>
      </c>
      <c r="Q3302" s="201">
        <v>0</v>
      </c>
    </row>
    <row r="3303" spans="1:17" x14ac:dyDescent="0.3">
      <c r="A3303" s="205" t="s">
        <v>133</v>
      </c>
      <c r="B3303" s="205" t="s">
        <v>134</v>
      </c>
      <c r="C3303" s="200">
        <v>1992</v>
      </c>
      <c r="D3303" s="205">
        <v>10440</v>
      </c>
      <c r="E3303" s="201">
        <v>13050</v>
      </c>
      <c r="F3303" s="205">
        <f t="shared" si="442"/>
        <v>102.89999999999999</v>
      </c>
      <c r="G3303" s="205">
        <f t="shared" si="445"/>
        <v>29975.399999999998</v>
      </c>
      <c r="H3303" s="205">
        <f t="shared" si="443"/>
        <v>5646.915</v>
      </c>
      <c r="I3303" s="205">
        <f t="shared" si="444"/>
        <v>0</v>
      </c>
      <c r="J3303" s="201">
        <f t="shared" si="446"/>
        <v>35725.214999999997</v>
      </c>
      <c r="K3303" s="205">
        <v>3.4299999999999997E-2</v>
      </c>
      <c r="L3303" s="205">
        <v>0.76859999999999995</v>
      </c>
      <c r="M3303" s="205">
        <v>0.1971</v>
      </c>
      <c r="N3303" s="205">
        <v>0</v>
      </c>
      <c r="O3303" s="206">
        <f t="shared" si="447"/>
        <v>3.4219554597701145</v>
      </c>
      <c r="P3303" s="201">
        <v>1</v>
      </c>
      <c r="Q3303" s="201">
        <v>0</v>
      </c>
    </row>
    <row r="3304" spans="1:17" x14ac:dyDescent="0.3">
      <c r="A3304" s="205" t="s">
        <v>133</v>
      </c>
      <c r="B3304" s="205" t="s">
        <v>134</v>
      </c>
      <c r="C3304" s="200">
        <v>1993</v>
      </c>
      <c r="D3304" s="205">
        <v>20346</v>
      </c>
      <c r="E3304" s="201">
        <v>25432.5</v>
      </c>
      <c r="F3304" s="205">
        <f t="shared" si="442"/>
        <v>1337.6999999999998</v>
      </c>
      <c r="G3304" s="205">
        <f t="shared" si="445"/>
        <v>22020.39</v>
      </c>
      <c r="H3304" s="205">
        <f t="shared" si="443"/>
        <v>5913</v>
      </c>
      <c r="I3304" s="205">
        <f t="shared" si="444"/>
        <v>0</v>
      </c>
      <c r="J3304" s="201">
        <f t="shared" si="446"/>
        <v>29271.09</v>
      </c>
      <c r="K3304" s="205">
        <v>3.4299999999999997E-2</v>
      </c>
      <c r="L3304" s="205">
        <v>0.76859999999999995</v>
      </c>
      <c r="M3304" s="205">
        <v>0.1971</v>
      </c>
      <c r="N3304" s="205">
        <v>0</v>
      </c>
      <c r="O3304" s="206">
        <f t="shared" si="447"/>
        <v>1.4386655853730463</v>
      </c>
      <c r="P3304" s="201">
        <v>1</v>
      </c>
      <c r="Q3304" s="201">
        <v>0</v>
      </c>
    </row>
    <row r="3305" spans="1:17" x14ac:dyDescent="0.3">
      <c r="A3305" s="205" t="s">
        <v>133</v>
      </c>
      <c r="B3305" s="205" t="s">
        <v>134</v>
      </c>
      <c r="C3305" s="200">
        <v>1994</v>
      </c>
      <c r="D3305" s="205">
        <v>4000</v>
      </c>
      <c r="E3305" s="201">
        <v>5000</v>
      </c>
      <c r="F3305" s="205">
        <f t="shared" si="442"/>
        <v>982.69499999999994</v>
      </c>
      <c r="G3305" s="205">
        <f t="shared" si="445"/>
        <v>23058</v>
      </c>
      <c r="H3305" s="205">
        <f t="shared" si="443"/>
        <v>4927.5</v>
      </c>
      <c r="I3305" s="205">
        <f t="shared" si="444"/>
        <v>0</v>
      </c>
      <c r="J3305" s="201">
        <f t="shared" si="446"/>
        <v>28968.195</v>
      </c>
      <c r="K3305" s="205">
        <v>3.4299999999999997E-2</v>
      </c>
      <c r="L3305" s="205">
        <v>0.76859999999999995</v>
      </c>
      <c r="M3305" s="205">
        <v>0.1971</v>
      </c>
      <c r="N3305" s="205">
        <v>0</v>
      </c>
      <c r="O3305" s="206">
        <f t="shared" si="447"/>
        <v>7.2420487500000004</v>
      </c>
      <c r="P3305" s="201">
        <v>1</v>
      </c>
      <c r="Q3305" s="201">
        <v>0</v>
      </c>
    </row>
    <row r="3306" spans="1:17" x14ac:dyDescent="0.3">
      <c r="A3306" s="205" t="s">
        <v>133</v>
      </c>
      <c r="B3306" s="205" t="s">
        <v>134</v>
      </c>
      <c r="C3306" s="200">
        <v>1995</v>
      </c>
      <c r="D3306" s="205">
        <v>2400</v>
      </c>
      <c r="E3306" s="201">
        <v>3000</v>
      </c>
      <c r="F3306" s="205">
        <f t="shared" si="442"/>
        <v>1029</v>
      </c>
      <c r="G3306" s="205">
        <f t="shared" si="445"/>
        <v>19215</v>
      </c>
      <c r="H3306" s="205">
        <f t="shared" si="443"/>
        <v>3079.6875</v>
      </c>
      <c r="I3306" s="205">
        <f t="shared" si="444"/>
        <v>0</v>
      </c>
      <c r="J3306" s="201">
        <f t="shared" si="446"/>
        <v>23323.6875</v>
      </c>
      <c r="K3306" s="205">
        <v>3.4299999999999997E-2</v>
      </c>
      <c r="L3306" s="205">
        <v>0.76859999999999995</v>
      </c>
      <c r="M3306" s="205">
        <v>0.1971</v>
      </c>
      <c r="N3306" s="205">
        <v>0</v>
      </c>
      <c r="O3306" s="206">
        <f t="shared" si="447"/>
        <v>9.7182031250000005</v>
      </c>
      <c r="P3306" s="201">
        <v>1</v>
      </c>
      <c r="Q3306" s="201">
        <v>0</v>
      </c>
    </row>
    <row r="3307" spans="1:17" x14ac:dyDescent="0.3">
      <c r="A3307" s="205" t="s">
        <v>133</v>
      </c>
      <c r="B3307" s="205" t="s">
        <v>134</v>
      </c>
      <c r="C3307" s="200">
        <v>1996</v>
      </c>
      <c r="D3307" s="205">
        <v>31200</v>
      </c>
      <c r="E3307" s="201">
        <v>39000</v>
      </c>
      <c r="F3307" s="205">
        <f t="shared" si="442"/>
        <v>857.49999999999989</v>
      </c>
      <c r="G3307" s="205">
        <f t="shared" si="445"/>
        <v>12009.375</v>
      </c>
      <c r="H3307" s="205">
        <f t="shared" si="443"/>
        <v>3190.0634999999997</v>
      </c>
      <c r="I3307" s="205">
        <f t="shared" si="444"/>
        <v>0</v>
      </c>
      <c r="J3307" s="201">
        <f t="shared" si="446"/>
        <v>16056.9385</v>
      </c>
      <c r="K3307" s="205">
        <v>3.4299999999999997E-2</v>
      </c>
      <c r="L3307" s="205">
        <v>0.76859999999999995</v>
      </c>
      <c r="M3307" s="205">
        <v>0.1971</v>
      </c>
      <c r="N3307" s="205">
        <v>0</v>
      </c>
      <c r="O3307" s="206">
        <f t="shared" si="447"/>
        <v>0.51464546474358974</v>
      </c>
      <c r="P3307" s="201">
        <v>1</v>
      </c>
      <c r="Q3307" s="201">
        <v>0</v>
      </c>
    </row>
    <row r="3308" spans="1:17" x14ac:dyDescent="0.3">
      <c r="A3308" s="205" t="s">
        <v>133</v>
      </c>
      <c r="B3308" s="205" t="s">
        <v>134</v>
      </c>
      <c r="C3308" s="200">
        <v>1997</v>
      </c>
      <c r="D3308" s="205">
        <v>22920</v>
      </c>
      <c r="E3308" s="201">
        <v>28650</v>
      </c>
      <c r="F3308" s="205">
        <f t="shared" si="442"/>
        <v>535.9375</v>
      </c>
      <c r="G3308" s="205">
        <f t="shared" si="445"/>
        <v>12439.790999999999</v>
      </c>
      <c r="H3308" s="205">
        <f t="shared" si="443"/>
        <v>2710.125</v>
      </c>
      <c r="I3308" s="205">
        <f t="shared" si="444"/>
        <v>0</v>
      </c>
      <c r="J3308" s="201">
        <f t="shared" si="446"/>
        <v>15685.853499999999</v>
      </c>
      <c r="K3308" s="205">
        <v>3.4299999999999997E-2</v>
      </c>
      <c r="L3308" s="205">
        <v>0.76859999999999995</v>
      </c>
      <c r="M3308" s="205">
        <v>0.1971</v>
      </c>
      <c r="N3308" s="205">
        <v>0</v>
      </c>
      <c r="O3308" s="206">
        <f t="shared" si="447"/>
        <v>0.6843740619546248</v>
      </c>
      <c r="P3308" s="201">
        <v>1</v>
      </c>
      <c r="Q3308" s="201">
        <v>0</v>
      </c>
    </row>
    <row r="3309" spans="1:17" x14ac:dyDescent="0.3">
      <c r="A3309" s="205" t="s">
        <v>133</v>
      </c>
      <c r="B3309" s="205" t="s">
        <v>134</v>
      </c>
      <c r="C3309" s="200">
        <v>1998</v>
      </c>
      <c r="D3309" s="205">
        <v>24000</v>
      </c>
      <c r="E3309" s="201">
        <v>30000</v>
      </c>
      <c r="F3309" s="205">
        <f t="shared" si="442"/>
        <v>555.14549999999997</v>
      </c>
      <c r="G3309" s="205">
        <f t="shared" si="445"/>
        <v>10568.25</v>
      </c>
      <c r="H3309" s="205">
        <f t="shared" si="443"/>
        <v>2463.75</v>
      </c>
      <c r="I3309" s="205">
        <f t="shared" si="444"/>
        <v>0</v>
      </c>
      <c r="J3309" s="201">
        <f t="shared" si="446"/>
        <v>13587.145500000001</v>
      </c>
      <c r="K3309" s="205">
        <v>3.4299999999999997E-2</v>
      </c>
      <c r="L3309" s="205">
        <v>0.76859999999999995</v>
      </c>
      <c r="M3309" s="205">
        <v>0.1971</v>
      </c>
      <c r="N3309" s="205">
        <v>0</v>
      </c>
      <c r="O3309" s="206">
        <f t="shared" si="447"/>
        <v>0.5661310625</v>
      </c>
      <c r="P3309" s="201">
        <v>1</v>
      </c>
      <c r="Q3309" s="201">
        <v>0</v>
      </c>
    </row>
    <row r="3310" spans="1:17" x14ac:dyDescent="0.3">
      <c r="A3310" s="205" t="s">
        <v>133</v>
      </c>
      <c r="B3310" s="205" t="s">
        <v>134</v>
      </c>
      <c r="C3310" s="200">
        <v>1999</v>
      </c>
      <c r="D3310" s="205">
        <v>20000</v>
      </c>
      <c r="E3310" s="201">
        <v>25000</v>
      </c>
      <c r="F3310" s="205">
        <f t="shared" si="442"/>
        <v>471.62499999999994</v>
      </c>
      <c r="G3310" s="205">
        <f t="shared" si="445"/>
        <v>9607.5</v>
      </c>
      <c r="H3310" s="205">
        <f t="shared" si="443"/>
        <v>2885.5439999999999</v>
      </c>
      <c r="I3310" s="205">
        <f t="shared" si="444"/>
        <v>0</v>
      </c>
      <c r="J3310" s="201">
        <f t="shared" si="446"/>
        <v>12964.669</v>
      </c>
      <c r="K3310" s="205">
        <v>3.4299999999999997E-2</v>
      </c>
      <c r="L3310" s="205">
        <v>0.76859999999999995</v>
      </c>
      <c r="M3310" s="205">
        <v>0.1971</v>
      </c>
      <c r="N3310" s="205">
        <v>0</v>
      </c>
      <c r="O3310" s="206">
        <f t="shared" si="447"/>
        <v>0.64823344999999999</v>
      </c>
      <c r="P3310" s="201">
        <v>1</v>
      </c>
      <c r="Q3310" s="201">
        <v>0</v>
      </c>
    </row>
    <row r="3311" spans="1:17" x14ac:dyDescent="0.3">
      <c r="A3311" s="205" t="s">
        <v>133</v>
      </c>
      <c r="B3311" s="205" t="s">
        <v>134</v>
      </c>
      <c r="C3311" s="200">
        <v>2000</v>
      </c>
      <c r="D3311" s="205">
        <v>12500</v>
      </c>
      <c r="E3311" s="201">
        <v>15625</v>
      </c>
      <c r="F3311" s="205">
        <f t="shared" si="442"/>
        <v>428.74999999999994</v>
      </c>
      <c r="G3311" s="205">
        <f t="shared" si="445"/>
        <v>11252.304</v>
      </c>
      <c r="H3311" s="205">
        <f t="shared" si="443"/>
        <v>968.74649999999997</v>
      </c>
      <c r="I3311" s="205">
        <f t="shared" si="444"/>
        <v>0</v>
      </c>
      <c r="J3311" s="201">
        <f t="shared" si="446"/>
        <v>12649.800499999999</v>
      </c>
      <c r="K3311" s="205">
        <v>3.4299999999999997E-2</v>
      </c>
      <c r="L3311" s="205">
        <v>0.76859999999999995</v>
      </c>
      <c r="M3311" s="205">
        <v>0.1971</v>
      </c>
      <c r="N3311" s="205">
        <v>0</v>
      </c>
      <c r="O3311" s="206">
        <f t="shared" si="447"/>
        <v>1.01198404</v>
      </c>
      <c r="P3311" s="201">
        <v>1</v>
      </c>
      <c r="Q3311" s="201">
        <v>0</v>
      </c>
    </row>
    <row r="3312" spans="1:17" x14ac:dyDescent="0.3">
      <c r="A3312" s="205" t="s">
        <v>133</v>
      </c>
      <c r="B3312" s="205" t="s">
        <v>134</v>
      </c>
      <c r="C3312" s="200">
        <v>2001</v>
      </c>
      <c r="D3312" s="205">
        <v>12948</v>
      </c>
      <c r="E3312" s="201">
        <v>16185</v>
      </c>
      <c r="F3312" s="205">
        <f t="shared" si="442"/>
        <v>502.15199999999993</v>
      </c>
      <c r="G3312" s="205">
        <f t="shared" si="445"/>
        <v>3777.6689999999999</v>
      </c>
      <c r="H3312" s="205">
        <f t="shared" si="443"/>
        <v>2352.6348750000002</v>
      </c>
      <c r="I3312" s="205">
        <f t="shared" si="444"/>
        <v>0</v>
      </c>
      <c r="J3312" s="201">
        <f t="shared" si="446"/>
        <v>6632.4558749999997</v>
      </c>
      <c r="K3312" s="205">
        <v>3.4299999999999997E-2</v>
      </c>
      <c r="L3312" s="205">
        <v>0.76859999999999995</v>
      </c>
      <c r="M3312" s="205">
        <v>0.1971</v>
      </c>
      <c r="N3312" s="205">
        <v>0</v>
      </c>
      <c r="O3312" s="206">
        <f t="shared" si="447"/>
        <v>0.51223786492122336</v>
      </c>
      <c r="P3312" s="201">
        <v>1</v>
      </c>
      <c r="Q3312" s="201">
        <v>0</v>
      </c>
    </row>
    <row r="3313" spans="1:17" x14ac:dyDescent="0.3">
      <c r="A3313" s="205" t="s">
        <v>133</v>
      </c>
      <c r="B3313" s="205" t="s">
        <v>134</v>
      </c>
      <c r="C3313" s="200">
        <v>2002</v>
      </c>
      <c r="D3313" s="205">
        <v>11000</v>
      </c>
      <c r="E3313" s="201">
        <v>13750</v>
      </c>
      <c r="F3313" s="205">
        <f t="shared" si="442"/>
        <v>168.58449999999999</v>
      </c>
      <c r="G3313" s="205">
        <f t="shared" si="445"/>
        <v>9174.2017500000002</v>
      </c>
      <c r="H3313" s="205">
        <f t="shared" si="443"/>
        <v>1260.4545000000001</v>
      </c>
      <c r="I3313" s="205">
        <f t="shared" si="444"/>
        <v>0</v>
      </c>
      <c r="J3313" s="201">
        <f t="shared" si="446"/>
        <v>10603.240750000001</v>
      </c>
      <c r="K3313" s="205">
        <v>3.4299999999999997E-2</v>
      </c>
      <c r="L3313" s="205">
        <v>0.76859999999999995</v>
      </c>
      <c r="M3313" s="205">
        <v>0.1971</v>
      </c>
      <c r="N3313" s="205">
        <v>0</v>
      </c>
      <c r="O3313" s="206">
        <f t="shared" si="447"/>
        <v>0.96393097727272736</v>
      </c>
      <c r="P3313" s="201">
        <v>1</v>
      </c>
      <c r="Q3313" s="201">
        <v>0</v>
      </c>
    </row>
    <row r="3314" spans="1:17" x14ac:dyDescent="0.3">
      <c r="A3314" s="205" t="s">
        <v>133</v>
      </c>
      <c r="B3314" s="205" t="s">
        <v>134</v>
      </c>
      <c r="C3314" s="200">
        <v>2003</v>
      </c>
      <c r="D3314" s="205">
        <v>10000</v>
      </c>
      <c r="E3314" s="201">
        <v>12500</v>
      </c>
      <c r="F3314" s="205">
        <f t="shared" si="442"/>
        <v>409.41337499999997</v>
      </c>
      <c r="G3314" s="205">
        <f t="shared" si="445"/>
        <v>4915.1970000000001</v>
      </c>
      <c r="H3314" s="205">
        <f t="shared" si="443"/>
        <v>2023.2314999999999</v>
      </c>
      <c r="I3314" s="205">
        <f t="shared" si="444"/>
        <v>0</v>
      </c>
      <c r="J3314" s="201">
        <f t="shared" si="446"/>
        <v>7347.8418750000001</v>
      </c>
      <c r="K3314" s="205">
        <v>3.4299999999999997E-2</v>
      </c>
      <c r="L3314" s="205">
        <v>0.76859999999999995</v>
      </c>
      <c r="M3314" s="205">
        <v>0.1971</v>
      </c>
      <c r="N3314" s="205">
        <v>0</v>
      </c>
      <c r="O3314" s="206">
        <f t="shared" si="447"/>
        <v>0.73478418749999996</v>
      </c>
      <c r="P3314" s="201">
        <v>1</v>
      </c>
      <c r="Q3314" s="201">
        <v>0</v>
      </c>
    </row>
    <row r="3315" spans="1:17" x14ac:dyDescent="0.3">
      <c r="A3315" s="205" t="s">
        <v>133</v>
      </c>
      <c r="B3315" s="205" t="s">
        <v>134</v>
      </c>
      <c r="C3315" s="200">
        <v>2004</v>
      </c>
      <c r="D3315" s="205">
        <v>11712</v>
      </c>
      <c r="E3315" s="201">
        <v>14640</v>
      </c>
      <c r="F3315" s="205">
        <f t="shared" si="442"/>
        <v>219.34849999999997</v>
      </c>
      <c r="G3315" s="205">
        <f t="shared" si="445"/>
        <v>7889.6789999999992</v>
      </c>
      <c r="H3315" s="205">
        <f t="shared" si="443"/>
        <v>3316.946625</v>
      </c>
      <c r="I3315" s="205">
        <f t="shared" si="444"/>
        <v>0</v>
      </c>
      <c r="J3315" s="201">
        <f t="shared" si="446"/>
        <v>11425.974124999999</v>
      </c>
      <c r="K3315" s="205">
        <v>3.4299999999999997E-2</v>
      </c>
      <c r="L3315" s="205">
        <v>0.76859999999999995</v>
      </c>
      <c r="M3315" s="205">
        <v>0.1971</v>
      </c>
      <c r="N3315" s="205">
        <v>0</v>
      </c>
      <c r="O3315" s="206">
        <f t="shared" si="447"/>
        <v>0.97557839182035511</v>
      </c>
      <c r="P3315" s="201">
        <v>1</v>
      </c>
      <c r="Q3315" s="201">
        <v>0</v>
      </c>
    </row>
    <row r="3316" spans="1:17" x14ac:dyDescent="0.3">
      <c r="A3316" s="205" t="s">
        <v>133</v>
      </c>
      <c r="B3316" s="205" t="s">
        <v>134</v>
      </c>
      <c r="C3316" s="200">
        <v>2005</v>
      </c>
      <c r="D3316" s="205">
        <v>3932</v>
      </c>
      <c r="E3316" s="201">
        <v>4915</v>
      </c>
      <c r="F3316" s="205">
        <f t="shared" si="442"/>
        <v>352.08949999999999</v>
      </c>
      <c r="G3316" s="205">
        <f t="shared" si="445"/>
        <v>12934.577249999998</v>
      </c>
      <c r="H3316" s="205">
        <f t="shared" si="443"/>
        <v>4391.6343749999996</v>
      </c>
      <c r="I3316" s="205">
        <f t="shared" si="444"/>
        <v>0</v>
      </c>
      <c r="J3316" s="201">
        <f t="shared" si="446"/>
        <v>17678.301124999998</v>
      </c>
      <c r="K3316" s="205">
        <v>3.4299999999999997E-2</v>
      </c>
      <c r="L3316" s="205">
        <v>0.76859999999999995</v>
      </c>
      <c r="M3316" s="205">
        <v>0.1971</v>
      </c>
      <c r="N3316" s="205">
        <v>0</v>
      </c>
      <c r="O3316" s="206">
        <f t="shared" si="447"/>
        <v>4.4960074071719225</v>
      </c>
      <c r="P3316" s="201">
        <v>1</v>
      </c>
      <c r="Q3316" s="201">
        <v>0</v>
      </c>
    </row>
    <row r="3317" spans="1:17" x14ac:dyDescent="0.3">
      <c r="A3317" s="205" t="s">
        <v>133</v>
      </c>
      <c r="B3317" s="205" t="s">
        <v>134</v>
      </c>
      <c r="C3317" s="200">
        <v>2006</v>
      </c>
      <c r="D3317" s="205">
        <v>9549</v>
      </c>
      <c r="E3317" s="201">
        <v>11936.25</v>
      </c>
      <c r="F3317" s="205">
        <f t="shared" si="442"/>
        <v>577.22612499999991</v>
      </c>
      <c r="G3317" s="205">
        <f t="shared" si="445"/>
        <v>17125.368749999998</v>
      </c>
      <c r="H3317" s="205">
        <f t="shared" si="443"/>
        <v>7693.3057499999995</v>
      </c>
      <c r="I3317" s="205">
        <f t="shared" si="444"/>
        <v>0</v>
      </c>
      <c r="J3317" s="201">
        <f t="shared" si="446"/>
        <v>25395.900624999998</v>
      </c>
      <c r="K3317" s="205">
        <v>3.4299999999999997E-2</v>
      </c>
      <c r="L3317" s="205">
        <v>0.76859999999999995</v>
      </c>
      <c r="M3317" s="205">
        <v>0.1971</v>
      </c>
      <c r="N3317" s="205">
        <v>0</v>
      </c>
      <c r="O3317" s="206">
        <f t="shared" si="447"/>
        <v>2.6595350952979366</v>
      </c>
      <c r="P3317" s="201">
        <v>1</v>
      </c>
      <c r="Q3317" s="201">
        <v>0</v>
      </c>
    </row>
    <row r="3318" spans="1:17" x14ac:dyDescent="0.3">
      <c r="A3318" s="205" t="s">
        <v>133</v>
      </c>
      <c r="B3318" s="205" t="s">
        <v>134</v>
      </c>
      <c r="C3318" s="200">
        <v>2007</v>
      </c>
      <c r="D3318" s="205">
        <v>5116</v>
      </c>
      <c r="E3318" s="201">
        <v>6395</v>
      </c>
      <c r="F3318" s="205">
        <f t="shared" si="442"/>
        <v>764.24687499999993</v>
      </c>
      <c r="G3318" s="205">
        <f t="shared" si="445"/>
        <v>30000.379499999999</v>
      </c>
      <c r="H3318" s="205">
        <f t="shared" si="443"/>
        <v>2493.8077499999999</v>
      </c>
      <c r="I3318" s="205">
        <v>0</v>
      </c>
      <c r="J3318" s="201">
        <f t="shared" si="446"/>
        <v>33258.434125</v>
      </c>
      <c r="K3318" s="205">
        <v>3.4299999999999997E-2</v>
      </c>
      <c r="L3318" s="205">
        <v>0.76859999999999995</v>
      </c>
      <c r="M3318" s="205">
        <v>0.1971</v>
      </c>
      <c r="N3318" s="205">
        <v>0</v>
      </c>
      <c r="O3318" s="206">
        <f t="shared" si="447"/>
        <v>6.5008667171618448</v>
      </c>
      <c r="P3318" s="201">
        <v>1</v>
      </c>
      <c r="Q3318" s="201">
        <v>0</v>
      </c>
    </row>
    <row r="3319" spans="1:17" x14ac:dyDescent="0.3">
      <c r="A3319" s="205" t="s">
        <v>133</v>
      </c>
      <c r="B3319" s="205" t="s">
        <v>134</v>
      </c>
      <c r="C3319" s="200">
        <v>2008</v>
      </c>
      <c r="D3319" s="205">
        <v>8212</v>
      </c>
      <c r="E3319" s="201">
        <v>10265</v>
      </c>
      <c r="F3319" s="205">
        <f t="shared" si="442"/>
        <v>1338.8147499999998</v>
      </c>
      <c r="G3319" s="205">
        <f t="shared" si="445"/>
        <v>9724.7114999999994</v>
      </c>
      <c r="H3319" s="205" t="s">
        <v>18</v>
      </c>
      <c r="I3319" s="205" t="s">
        <v>18</v>
      </c>
      <c r="J3319" s="205" t="s">
        <v>18</v>
      </c>
      <c r="K3319" s="205">
        <v>3.4299999999999997E-2</v>
      </c>
      <c r="L3319" s="205">
        <v>0.76859999999999995</v>
      </c>
      <c r="M3319" s="205">
        <v>0.1971</v>
      </c>
      <c r="N3319" s="205">
        <v>0</v>
      </c>
      <c r="O3319" s="206" t="e">
        <f t="shared" si="447"/>
        <v>#VALUE!</v>
      </c>
      <c r="P3319" s="201">
        <v>0</v>
      </c>
      <c r="Q3319" s="201">
        <v>0</v>
      </c>
    </row>
    <row r="3320" spans="1:17" x14ac:dyDescent="0.3">
      <c r="A3320" s="205" t="s">
        <v>133</v>
      </c>
      <c r="B3320" s="205" t="s">
        <v>134</v>
      </c>
      <c r="C3320" s="200">
        <v>2009</v>
      </c>
      <c r="D3320" s="205">
        <v>13463</v>
      </c>
      <c r="E3320" s="201">
        <v>16828.75</v>
      </c>
      <c r="F3320" s="205" t="s">
        <v>18</v>
      </c>
      <c r="G3320" s="205" t="s">
        <v>18</v>
      </c>
      <c r="H3320" s="205" t="s">
        <v>18</v>
      </c>
      <c r="I3320" s="205" t="s">
        <v>18</v>
      </c>
      <c r="J3320" s="205" t="s">
        <v>18</v>
      </c>
      <c r="K3320" s="205">
        <v>3.4299999999999997E-2</v>
      </c>
      <c r="L3320" s="205">
        <v>0.76859999999999995</v>
      </c>
      <c r="M3320" s="205">
        <v>0.1971</v>
      </c>
      <c r="N3320" s="205">
        <v>0</v>
      </c>
      <c r="O3320" s="206" t="e">
        <f t="shared" si="447"/>
        <v>#VALUE!</v>
      </c>
      <c r="P3320" s="201">
        <v>0</v>
      </c>
      <c r="Q3320" s="201">
        <v>0</v>
      </c>
    </row>
    <row r="3321" spans="1:17" x14ac:dyDescent="0.3">
      <c r="A3321" s="205" t="s">
        <v>133</v>
      </c>
      <c r="B3321" s="205" t="s">
        <v>134</v>
      </c>
      <c r="C3321" s="200">
        <v>2010</v>
      </c>
      <c r="D3321" s="205">
        <v>17825</v>
      </c>
      <c r="E3321" s="201">
        <v>22281.25</v>
      </c>
      <c r="F3321" s="205" t="s">
        <v>18</v>
      </c>
      <c r="G3321" s="205" t="s">
        <v>18</v>
      </c>
      <c r="H3321" s="205" t="s">
        <v>18</v>
      </c>
      <c r="I3321" s="205" t="s">
        <v>18</v>
      </c>
      <c r="J3321" s="205" t="s">
        <v>18</v>
      </c>
      <c r="K3321" s="205">
        <v>3.4299999999999997E-2</v>
      </c>
      <c r="L3321" s="205">
        <v>0.76859999999999995</v>
      </c>
      <c r="M3321" s="205">
        <v>0.1971</v>
      </c>
      <c r="N3321" s="205">
        <v>0</v>
      </c>
      <c r="O3321" s="206" t="e">
        <f t="shared" si="447"/>
        <v>#VALUE!</v>
      </c>
      <c r="P3321" s="201">
        <v>0</v>
      </c>
      <c r="Q3321" s="201">
        <v>0</v>
      </c>
    </row>
    <row r="3322" spans="1:17" x14ac:dyDescent="0.3">
      <c r="A3322" s="205" t="s">
        <v>133</v>
      </c>
      <c r="B3322" s="205" t="s">
        <v>134</v>
      </c>
      <c r="C3322" s="200">
        <v>2011</v>
      </c>
      <c r="D3322" s="205">
        <v>31226</v>
      </c>
      <c r="E3322" s="201">
        <v>39032.5</v>
      </c>
      <c r="F3322" s="205" t="s">
        <v>18</v>
      </c>
      <c r="G3322" s="205" t="s">
        <v>18</v>
      </c>
      <c r="H3322" s="205" t="s">
        <v>18</v>
      </c>
      <c r="I3322" s="205" t="s">
        <v>18</v>
      </c>
      <c r="J3322" s="205" t="s">
        <v>18</v>
      </c>
      <c r="K3322" s="205">
        <v>3.4299999999999997E-2</v>
      </c>
      <c r="L3322" s="205">
        <v>0.76859999999999995</v>
      </c>
      <c r="M3322" s="205">
        <v>0.1971</v>
      </c>
      <c r="N3322" s="205">
        <v>0</v>
      </c>
      <c r="O3322" s="206" t="e">
        <f t="shared" si="447"/>
        <v>#VALUE!</v>
      </c>
      <c r="P3322" s="201">
        <v>0</v>
      </c>
      <c r="Q3322" s="201">
        <v>0</v>
      </c>
    </row>
    <row r="3323" spans="1:17" x14ac:dyDescent="0.3">
      <c r="A3323" s="205" t="s">
        <v>133</v>
      </c>
      <c r="B3323" s="205" t="s">
        <v>134</v>
      </c>
      <c r="C3323" s="200">
        <v>2012</v>
      </c>
      <c r="D3323" s="205">
        <v>10122</v>
      </c>
      <c r="E3323" s="201">
        <v>12652.5</v>
      </c>
      <c r="F3323" s="205" t="s">
        <v>18</v>
      </c>
      <c r="G3323" s="205" t="s">
        <v>18</v>
      </c>
      <c r="H3323" s="205" t="s">
        <v>18</v>
      </c>
      <c r="I3323" s="205" t="s">
        <v>18</v>
      </c>
      <c r="J3323" s="205" t="s">
        <v>18</v>
      </c>
      <c r="K3323" s="205">
        <v>3.4299999999999997E-2</v>
      </c>
      <c r="L3323" s="205">
        <v>0.76859999999999995</v>
      </c>
      <c r="M3323" s="205">
        <v>0.1971</v>
      </c>
      <c r="N3323" s="205">
        <v>0</v>
      </c>
      <c r="O3323" s="206" t="e">
        <f t="shared" si="447"/>
        <v>#VALUE!</v>
      </c>
      <c r="P3323" s="201">
        <v>0</v>
      </c>
      <c r="Q3323" s="201">
        <v>0</v>
      </c>
    </row>
    <row r="3324" spans="1:17" x14ac:dyDescent="0.3">
      <c r="A3324" s="205" t="s">
        <v>133</v>
      </c>
      <c r="B3324" s="205" t="s">
        <v>134</v>
      </c>
      <c r="C3324" s="200">
        <v>2013</v>
      </c>
      <c r="D3324" s="205" t="s">
        <v>18</v>
      </c>
      <c r="E3324" s="201" t="s">
        <v>18</v>
      </c>
      <c r="F3324" s="205" t="s">
        <v>18</v>
      </c>
      <c r="G3324" s="205" t="s">
        <v>18</v>
      </c>
      <c r="H3324" s="205" t="s">
        <v>18</v>
      </c>
      <c r="I3324" s="205" t="s">
        <v>18</v>
      </c>
      <c r="J3324" s="205" t="s">
        <v>18</v>
      </c>
      <c r="K3324" s="205">
        <v>3.4299999999999997E-2</v>
      </c>
      <c r="L3324" s="205">
        <v>0.76859999999999995</v>
      </c>
      <c r="M3324" s="205">
        <v>0.1971</v>
      </c>
      <c r="N3324" s="205">
        <v>0</v>
      </c>
      <c r="O3324" s="206" t="e">
        <f t="shared" si="447"/>
        <v>#VALUE!</v>
      </c>
      <c r="P3324" s="201">
        <v>0</v>
      </c>
      <c r="Q3324" s="201">
        <v>0</v>
      </c>
    </row>
    <row r="3325" spans="1:17" x14ac:dyDescent="0.3">
      <c r="A3325" s="205" t="s">
        <v>133</v>
      </c>
      <c r="B3325" s="205" t="s">
        <v>134</v>
      </c>
      <c r="C3325" s="200">
        <v>2014</v>
      </c>
      <c r="D3325" s="205" t="s">
        <v>18</v>
      </c>
      <c r="E3325" s="201" t="s">
        <v>18</v>
      </c>
      <c r="F3325" s="205" t="s">
        <v>18</v>
      </c>
      <c r="G3325" s="205" t="s">
        <v>18</v>
      </c>
      <c r="H3325" s="205" t="s">
        <v>18</v>
      </c>
      <c r="I3325" s="205" t="s">
        <v>18</v>
      </c>
      <c r="J3325" s="205" t="s">
        <v>18</v>
      </c>
      <c r="K3325" s="205">
        <v>3.4299999999999997E-2</v>
      </c>
      <c r="L3325" s="205">
        <v>0.76859999999999995</v>
      </c>
      <c r="M3325" s="205">
        <v>0.1971</v>
      </c>
      <c r="N3325" s="205">
        <v>0</v>
      </c>
      <c r="O3325" s="206" t="e">
        <f t="shared" si="447"/>
        <v>#VALUE!</v>
      </c>
      <c r="P3325" s="201">
        <v>0</v>
      </c>
      <c r="Q3325" s="201">
        <v>0</v>
      </c>
    </row>
    <row r="3326" spans="1:17" x14ac:dyDescent="0.3">
      <c r="A3326" t="s">
        <v>135</v>
      </c>
      <c r="B3326" t="s">
        <v>136</v>
      </c>
      <c r="C3326">
        <v>1954</v>
      </c>
      <c r="D3326" t="s">
        <v>18</v>
      </c>
      <c r="E3326" t="s">
        <v>18</v>
      </c>
      <c r="F3326" s="205" t="s">
        <v>18</v>
      </c>
      <c r="G3326" s="205" t="s">
        <v>18</v>
      </c>
      <c r="H3326" s="205" t="s">
        <v>18</v>
      </c>
      <c r="I3326" s="205" t="s">
        <v>18</v>
      </c>
      <c r="J3326" s="205" t="s">
        <v>18</v>
      </c>
      <c r="K3326" s="205">
        <v>0</v>
      </c>
      <c r="L3326" s="205">
        <v>0.74629999999999996</v>
      </c>
      <c r="M3326" s="205">
        <v>0.25369999999999998</v>
      </c>
      <c r="N3326" s="205">
        <v>0</v>
      </c>
      <c r="O3326" s="206" t="e">
        <f t="shared" si="447"/>
        <v>#VALUE!</v>
      </c>
      <c r="P3326" s="201">
        <v>0</v>
      </c>
      <c r="Q3326" s="201">
        <v>0</v>
      </c>
    </row>
    <row r="3327" spans="1:17" x14ac:dyDescent="0.3">
      <c r="A3327" s="205" t="s">
        <v>135</v>
      </c>
      <c r="B3327" s="205" t="s">
        <v>136</v>
      </c>
      <c r="C3327">
        <v>1955</v>
      </c>
      <c r="D3327" t="s">
        <v>18</v>
      </c>
      <c r="E3327" t="s">
        <v>18</v>
      </c>
      <c r="F3327" s="205" t="s">
        <v>18</v>
      </c>
      <c r="G3327" s="205" t="s">
        <v>18</v>
      </c>
      <c r="H3327" s="205" t="s">
        <v>18</v>
      </c>
      <c r="I3327" s="205" t="s">
        <v>18</v>
      </c>
      <c r="J3327" s="205" t="s">
        <v>18</v>
      </c>
      <c r="K3327" s="205">
        <v>0</v>
      </c>
      <c r="L3327" s="205">
        <v>0.74629999999999996</v>
      </c>
      <c r="M3327" s="205">
        <v>0.25369999999999998</v>
      </c>
      <c r="N3327" s="205">
        <v>0</v>
      </c>
      <c r="O3327" s="206" t="e">
        <f t="shared" si="447"/>
        <v>#VALUE!</v>
      </c>
      <c r="P3327" s="201">
        <v>0</v>
      </c>
      <c r="Q3327" s="201">
        <v>0</v>
      </c>
    </row>
    <row r="3328" spans="1:17" x14ac:dyDescent="0.3">
      <c r="A3328" s="205" t="s">
        <v>135</v>
      </c>
      <c r="B3328" s="205" t="s">
        <v>136</v>
      </c>
      <c r="C3328">
        <v>1956</v>
      </c>
      <c r="D3328" t="s">
        <v>18</v>
      </c>
      <c r="E3328" t="s">
        <v>18</v>
      </c>
      <c r="F3328" s="205" t="s">
        <v>18</v>
      </c>
      <c r="G3328" s="205" t="s">
        <v>18</v>
      </c>
      <c r="H3328" s="205" t="s">
        <v>18</v>
      </c>
      <c r="I3328" s="205" t="s">
        <v>18</v>
      </c>
      <c r="J3328" s="205" t="s">
        <v>18</v>
      </c>
      <c r="K3328" s="205">
        <v>0</v>
      </c>
      <c r="L3328" s="205">
        <v>0.74629999999999996</v>
      </c>
      <c r="M3328" s="205">
        <v>0.25369999999999998</v>
      </c>
      <c r="N3328" s="205">
        <v>0</v>
      </c>
      <c r="O3328" s="206" t="e">
        <f t="shared" si="447"/>
        <v>#VALUE!</v>
      </c>
      <c r="P3328" s="201">
        <v>0</v>
      </c>
      <c r="Q3328" s="201">
        <v>0</v>
      </c>
    </row>
    <row r="3329" spans="1:17" x14ac:dyDescent="0.3">
      <c r="A3329" s="205" t="s">
        <v>135</v>
      </c>
      <c r="B3329" s="205" t="s">
        <v>136</v>
      </c>
      <c r="C3329">
        <v>1957</v>
      </c>
      <c r="D3329" t="s">
        <v>18</v>
      </c>
      <c r="E3329" t="s">
        <v>18</v>
      </c>
      <c r="F3329" s="205" t="s">
        <v>18</v>
      </c>
      <c r="G3329" s="205" t="s">
        <v>18</v>
      </c>
      <c r="H3329" s="205" t="s">
        <v>18</v>
      </c>
      <c r="I3329" s="205" t="s">
        <v>18</v>
      </c>
      <c r="J3329" s="205" t="s">
        <v>18</v>
      </c>
      <c r="K3329" s="205">
        <v>0</v>
      </c>
      <c r="L3329" s="205">
        <v>0.74629999999999996</v>
      </c>
      <c r="M3329" s="205">
        <v>0.25369999999999998</v>
      </c>
      <c r="N3329" s="205">
        <v>0</v>
      </c>
      <c r="O3329" s="206" t="e">
        <f t="shared" si="447"/>
        <v>#VALUE!</v>
      </c>
      <c r="P3329" s="201">
        <v>0</v>
      </c>
      <c r="Q3329" s="201">
        <v>0</v>
      </c>
    </row>
    <row r="3330" spans="1:17" x14ac:dyDescent="0.3">
      <c r="A3330" s="205" t="s">
        <v>135</v>
      </c>
      <c r="B3330" s="205" t="s">
        <v>136</v>
      </c>
      <c r="C3330">
        <v>1958</v>
      </c>
      <c r="D3330" t="s">
        <v>18</v>
      </c>
      <c r="E3330" t="s">
        <v>18</v>
      </c>
      <c r="F3330" s="205" t="s">
        <v>18</v>
      </c>
      <c r="G3330" s="205" t="s">
        <v>18</v>
      </c>
      <c r="H3330" s="205" t="s">
        <v>18</v>
      </c>
      <c r="I3330" s="205" t="s">
        <v>18</v>
      </c>
      <c r="J3330" s="205" t="s">
        <v>18</v>
      </c>
      <c r="K3330" s="205">
        <v>0</v>
      </c>
      <c r="L3330" s="205">
        <v>0.74629999999999996</v>
      </c>
      <c r="M3330" s="205">
        <v>0.25369999999999998</v>
      </c>
      <c r="N3330" s="205">
        <v>0</v>
      </c>
      <c r="O3330" s="206" t="e">
        <f t="shared" si="447"/>
        <v>#VALUE!</v>
      </c>
      <c r="P3330" s="201">
        <v>0</v>
      </c>
      <c r="Q3330" s="201">
        <v>0</v>
      </c>
    </row>
    <row r="3331" spans="1:17" x14ac:dyDescent="0.3">
      <c r="A3331" s="205" t="s">
        <v>135</v>
      </c>
      <c r="B3331" s="205" t="s">
        <v>136</v>
      </c>
      <c r="C3331">
        <v>1959</v>
      </c>
      <c r="D3331" t="s">
        <v>18</v>
      </c>
      <c r="E3331" t="s">
        <v>18</v>
      </c>
      <c r="F3331" s="205" t="s">
        <v>18</v>
      </c>
      <c r="G3331" s="205" t="s">
        <v>18</v>
      </c>
      <c r="H3331" s="205" t="s">
        <v>18</v>
      </c>
      <c r="I3331" s="205" t="s">
        <v>18</v>
      </c>
      <c r="J3331" s="205" t="s">
        <v>18</v>
      </c>
      <c r="K3331" s="205">
        <v>0</v>
      </c>
      <c r="L3331" s="205">
        <v>0.74629999999999996</v>
      </c>
      <c r="M3331" s="205">
        <v>0.25369999999999998</v>
      </c>
      <c r="N3331" s="205">
        <v>0</v>
      </c>
      <c r="O3331" s="206" t="e">
        <f t="shared" ref="O3331:O3394" si="448">J3331/D3331</f>
        <v>#VALUE!</v>
      </c>
      <c r="P3331" s="201">
        <v>0</v>
      </c>
      <c r="Q3331" s="201">
        <v>0</v>
      </c>
    </row>
    <row r="3332" spans="1:17" x14ac:dyDescent="0.3">
      <c r="A3332" s="205" t="s">
        <v>135</v>
      </c>
      <c r="B3332" s="205" t="s">
        <v>136</v>
      </c>
      <c r="C3332">
        <v>1960</v>
      </c>
      <c r="D3332" t="s">
        <v>18</v>
      </c>
      <c r="E3332" t="s">
        <v>18</v>
      </c>
      <c r="F3332" s="205" t="s">
        <v>18</v>
      </c>
      <c r="G3332" s="205" t="s">
        <v>18</v>
      </c>
      <c r="H3332" s="205" t="s">
        <v>18</v>
      </c>
      <c r="I3332" s="205" t="s">
        <v>18</v>
      </c>
      <c r="J3332" s="205" t="s">
        <v>18</v>
      </c>
      <c r="K3332" s="205">
        <v>0</v>
      </c>
      <c r="L3332" s="205">
        <v>0.74629999999999996</v>
      </c>
      <c r="M3332" s="205">
        <v>0.25369999999999998</v>
      </c>
      <c r="N3332" s="205">
        <v>0</v>
      </c>
      <c r="O3332" s="206" t="e">
        <f t="shared" si="448"/>
        <v>#VALUE!</v>
      </c>
      <c r="P3332" s="201">
        <v>0</v>
      </c>
      <c r="Q3332" s="201">
        <v>0</v>
      </c>
    </row>
    <row r="3333" spans="1:17" x14ac:dyDescent="0.3">
      <c r="A3333" s="205" t="s">
        <v>135</v>
      </c>
      <c r="B3333" s="205" t="s">
        <v>136</v>
      </c>
      <c r="C3333">
        <v>1961</v>
      </c>
      <c r="D3333" t="s">
        <v>18</v>
      </c>
      <c r="E3333" t="s">
        <v>18</v>
      </c>
      <c r="F3333" s="205" t="s">
        <v>18</v>
      </c>
      <c r="G3333" s="205" t="s">
        <v>18</v>
      </c>
      <c r="H3333" s="205" t="s">
        <v>18</v>
      </c>
      <c r="I3333" s="205" t="s">
        <v>18</v>
      </c>
      <c r="J3333" s="205" t="s">
        <v>18</v>
      </c>
      <c r="K3333" s="205">
        <v>0</v>
      </c>
      <c r="L3333" s="205">
        <v>0.74629999999999996</v>
      </c>
      <c r="M3333" s="205">
        <v>0.25369999999999998</v>
      </c>
      <c r="N3333" s="205">
        <v>0</v>
      </c>
      <c r="O3333" s="206" t="e">
        <f t="shared" si="448"/>
        <v>#VALUE!</v>
      </c>
      <c r="P3333" s="201">
        <v>0</v>
      </c>
      <c r="Q3333" s="201">
        <v>0</v>
      </c>
    </row>
    <row r="3334" spans="1:17" x14ac:dyDescent="0.3">
      <c r="A3334" s="205" t="s">
        <v>135</v>
      </c>
      <c r="B3334" s="205" t="s">
        <v>136</v>
      </c>
      <c r="C3334">
        <v>1962</v>
      </c>
      <c r="D3334" t="s">
        <v>18</v>
      </c>
      <c r="E3334" t="s">
        <v>18</v>
      </c>
      <c r="F3334" s="205" t="s">
        <v>18</v>
      </c>
      <c r="G3334" s="205" t="s">
        <v>18</v>
      </c>
      <c r="H3334" s="205" t="s">
        <v>18</v>
      </c>
      <c r="I3334" s="205" t="s">
        <v>18</v>
      </c>
      <c r="J3334" s="205" t="s">
        <v>18</v>
      </c>
      <c r="K3334" s="205">
        <v>0</v>
      </c>
      <c r="L3334" s="205">
        <v>0.74629999999999996</v>
      </c>
      <c r="M3334" s="205">
        <v>0.25369999999999998</v>
      </c>
      <c r="N3334" s="205">
        <v>0</v>
      </c>
      <c r="O3334" s="206" t="e">
        <f t="shared" si="448"/>
        <v>#VALUE!</v>
      </c>
      <c r="P3334" s="201">
        <v>0</v>
      </c>
      <c r="Q3334" s="201">
        <v>0</v>
      </c>
    </row>
    <row r="3335" spans="1:17" x14ac:dyDescent="0.3">
      <c r="A3335" s="205" t="s">
        <v>135</v>
      </c>
      <c r="B3335" s="205" t="s">
        <v>136</v>
      </c>
      <c r="C3335">
        <v>1963</v>
      </c>
      <c r="D3335" t="s">
        <v>18</v>
      </c>
      <c r="E3335" t="s">
        <v>18</v>
      </c>
      <c r="F3335" s="205" t="s">
        <v>18</v>
      </c>
      <c r="G3335" s="205" t="s">
        <v>18</v>
      </c>
      <c r="H3335" s="205" t="s">
        <v>18</v>
      </c>
      <c r="I3335" s="205" t="s">
        <v>18</v>
      </c>
      <c r="J3335" s="205" t="s">
        <v>18</v>
      </c>
      <c r="K3335" s="205">
        <v>0</v>
      </c>
      <c r="L3335" s="205">
        <v>0.74629999999999996</v>
      </c>
      <c r="M3335" s="205">
        <v>0.25369999999999998</v>
      </c>
      <c r="N3335" s="205">
        <v>0</v>
      </c>
      <c r="O3335" s="206" t="e">
        <f t="shared" si="448"/>
        <v>#VALUE!</v>
      </c>
      <c r="P3335" s="201">
        <v>0</v>
      </c>
      <c r="Q3335" s="201">
        <v>0</v>
      </c>
    </row>
    <row r="3336" spans="1:17" x14ac:dyDescent="0.3">
      <c r="A3336" s="205" t="s">
        <v>135</v>
      </c>
      <c r="B3336" s="205" t="s">
        <v>136</v>
      </c>
      <c r="C3336">
        <v>1964</v>
      </c>
      <c r="D3336" t="s">
        <v>18</v>
      </c>
      <c r="E3336" t="s">
        <v>18</v>
      </c>
      <c r="F3336" s="205" t="s">
        <v>18</v>
      </c>
      <c r="G3336" s="205" t="s">
        <v>18</v>
      </c>
      <c r="H3336" s="205" t="s">
        <v>18</v>
      </c>
      <c r="I3336" s="205" t="s">
        <v>18</v>
      </c>
      <c r="J3336" s="205" t="s">
        <v>18</v>
      </c>
      <c r="K3336" s="205">
        <v>0</v>
      </c>
      <c r="L3336" s="205">
        <v>0.74629999999999996</v>
      </c>
      <c r="M3336" s="205">
        <v>0.25369999999999998</v>
      </c>
      <c r="N3336" s="205">
        <v>0</v>
      </c>
      <c r="O3336" s="206" t="e">
        <f t="shared" si="448"/>
        <v>#VALUE!</v>
      </c>
      <c r="P3336" s="201">
        <v>0</v>
      </c>
      <c r="Q3336" s="201">
        <v>0</v>
      </c>
    </row>
    <row r="3337" spans="1:17" x14ac:dyDescent="0.3">
      <c r="A3337" s="205" t="s">
        <v>135</v>
      </c>
      <c r="B3337" s="205" t="s">
        <v>136</v>
      </c>
      <c r="C3337">
        <v>1965</v>
      </c>
      <c r="D3337" t="s">
        <v>18</v>
      </c>
      <c r="E3337" t="s">
        <v>18</v>
      </c>
      <c r="F3337" s="205" t="s">
        <v>18</v>
      </c>
      <c r="G3337" s="205" t="s">
        <v>18</v>
      </c>
      <c r="H3337" s="205" t="s">
        <v>18</v>
      </c>
      <c r="I3337" s="205" t="s">
        <v>18</v>
      </c>
      <c r="J3337" s="205" t="s">
        <v>18</v>
      </c>
      <c r="K3337" s="205">
        <v>0</v>
      </c>
      <c r="L3337" s="205">
        <v>0.74629999999999996</v>
      </c>
      <c r="M3337" s="205">
        <v>0.25369999999999998</v>
      </c>
      <c r="N3337" s="205">
        <v>0</v>
      </c>
      <c r="O3337" s="206" t="e">
        <f t="shared" si="448"/>
        <v>#VALUE!</v>
      </c>
      <c r="P3337" s="201">
        <v>0</v>
      </c>
      <c r="Q3337" s="201">
        <v>0</v>
      </c>
    </row>
    <row r="3338" spans="1:17" x14ac:dyDescent="0.3">
      <c r="A3338" s="205" t="s">
        <v>135</v>
      </c>
      <c r="B3338" s="205" t="s">
        <v>136</v>
      </c>
      <c r="C3338">
        <v>1966</v>
      </c>
      <c r="D3338" t="s">
        <v>18</v>
      </c>
      <c r="E3338" t="s">
        <v>18</v>
      </c>
      <c r="F3338" s="205" t="s">
        <v>18</v>
      </c>
      <c r="G3338" s="205" t="s">
        <v>18</v>
      </c>
      <c r="H3338" s="205" t="s">
        <v>18</v>
      </c>
      <c r="I3338" s="205" t="s">
        <v>18</v>
      </c>
      <c r="J3338" s="205" t="s">
        <v>18</v>
      </c>
      <c r="K3338" s="205">
        <v>0</v>
      </c>
      <c r="L3338" s="205">
        <v>0.74629999999999996</v>
      </c>
      <c r="M3338" s="205">
        <v>0.25369999999999998</v>
      </c>
      <c r="N3338" s="205">
        <v>0</v>
      </c>
      <c r="O3338" s="206" t="e">
        <f t="shared" si="448"/>
        <v>#VALUE!</v>
      </c>
      <c r="P3338" s="201">
        <v>0</v>
      </c>
      <c r="Q3338" s="201">
        <v>0</v>
      </c>
    </row>
    <row r="3339" spans="1:17" x14ac:dyDescent="0.3">
      <c r="A3339" s="205" t="s">
        <v>135</v>
      </c>
      <c r="B3339" s="205" t="s">
        <v>136</v>
      </c>
      <c r="C3339">
        <v>1967</v>
      </c>
      <c r="D3339" t="s">
        <v>18</v>
      </c>
      <c r="E3339" t="s">
        <v>18</v>
      </c>
      <c r="F3339" s="205" t="s">
        <v>18</v>
      </c>
      <c r="G3339" s="205" t="s">
        <v>18</v>
      </c>
      <c r="H3339" s="205" t="s">
        <v>18</v>
      </c>
      <c r="I3339" s="205" t="s">
        <v>18</v>
      </c>
      <c r="J3339" s="205" t="s">
        <v>18</v>
      </c>
      <c r="K3339" s="205">
        <v>0</v>
      </c>
      <c r="L3339" s="205">
        <v>0.74629999999999996</v>
      </c>
      <c r="M3339" s="205">
        <v>0.25369999999999998</v>
      </c>
      <c r="N3339" s="205">
        <v>0</v>
      </c>
      <c r="O3339" s="206" t="e">
        <f t="shared" si="448"/>
        <v>#VALUE!</v>
      </c>
      <c r="P3339" s="201">
        <v>0</v>
      </c>
      <c r="Q3339" s="201">
        <v>0</v>
      </c>
    </row>
    <row r="3340" spans="1:17" x14ac:dyDescent="0.3">
      <c r="A3340" s="205" t="s">
        <v>135</v>
      </c>
      <c r="B3340" s="205" t="s">
        <v>136</v>
      </c>
      <c r="C3340">
        <v>1968</v>
      </c>
      <c r="D3340" t="s">
        <v>18</v>
      </c>
      <c r="E3340" t="s">
        <v>18</v>
      </c>
      <c r="F3340" s="205" t="s">
        <v>18</v>
      </c>
      <c r="G3340" s="205" t="s">
        <v>18</v>
      </c>
      <c r="H3340" s="205" t="s">
        <v>18</v>
      </c>
      <c r="I3340" s="205" t="s">
        <v>18</v>
      </c>
      <c r="J3340" s="205" t="s">
        <v>18</v>
      </c>
      <c r="K3340" s="205">
        <v>0</v>
      </c>
      <c r="L3340" s="205">
        <v>0.74629999999999996</v>
      </c>
      <c r="M3340" s="205">
        <v>0.25369999999999998</v>
      </c>
      <c r="N3340" s="205">
        <v>0</v>
      </c>
      <c r="O3340" s="206" t="e">
        <f t="shared" si="448"/>
        <v>#VALUE!</v>
      </c>
      <c r="P3340" s="201">
        <v>0</v>
      </c>
      <c r="Q3340" s="201">
        <v>0</v>
      </c>
    </row>
    <row r="3341" spans="1:17" x14ac:dyDescent="0.3">
      <c r="A3341" s="205" t="s">
        <v>135</v>
      </c>
      <c r="B3341" s="205" t="s">
        <v>136</v>
      </c>
      <c r="C3341">
        <v>1969</v>
      </c>
      <c r="D3341" t="s">
        <v>18</v>
      </c>
      <c r="E3341" t="s">
        <v>18</v>
      </c>
      <c r="F3341" s="205" t="s">
        <v>18</v>
      </c>
      <c r="G3341" s="205" t="s">
        <v>18</v>
      </c>
      <c r="H3341" s="205" t="s">
        <v>18</v>
      </c>
      <c r="I3341" s="205" t="s">
        <v>18</v>
      </c>
      <c r="J3341" s="205" t="s">
        <v>18</v>
      </c>
      <c r="K3341" s="205">
        <v>0</v>
      </c>
      <c r="L3341" s="205">
        <v>0.74629999999999996</v>
      </c>
      <c r="M3341" s="205">
        <v>0.25369999999999998</v>
      </c>
      <c r="N3341" s="205">
        <v>0</v>
      </c>
      <c r="O3341" s="206" t="e">
        <f t="shared" si="448"/>
        <v>#VALUE!</v>
      </c>
      <c r="P3341" s="201">
        <v>0</v>
      </c>
      <c r="Q3341" s="201">
        <v>0</v>
      </c>
    </row>
    <row r="3342" spans="1:17" x14ac:dyDescent="0.3">
      <c r="A3342" s="205" t="s">
        <v>135</v>
      </c>
      <c r="B3342" s="205" t="s">
        <v>136</v>
      </c>
      <c r="C3342">
        <v>1970</v>
      </c>
      <c r="D3342" t="s">
        <v>18</v>
      </c>
      <c r="E3342" t="s">
        <v>18</v>
      </c>
      <c r="F3342" s="205" t="s">
        <v>18</v>
      </c>
      <c r="G3342" s="205" t="s">
        <v>18</v>
      </c>
      <c r="H3342" s="205" t="s">
        <v>18</v>
      </c>
      <c r="I3342" s="205" t="s">
        <v>18</v>
      </c>
      <c r="J3342" s="205" t="s">
        <v>18</v>
      </c>
      <c r="K3342" s="205">
        <v>0</v>
      </c>
      <c r="L3342" s="205">
        <v>0.74629999999999996</v>
      </c>
      <c r="M3342" s="205">
        <v>0.25369999999999998</v>
      </c>
      <c r="N3342" s="205">
        <v>0</v>
      </c>
      <c r="O3342" s="206" t="e">
        <f t="shared" si="448"/>
        <v>#VALUE!</v>
      </c>
      <c r="P3342" s="201">
        <v>0</v>
      </c>
      <c r="Q3342" s="201">
        <v>0</v>
      </c>
    </row>
    <row r="3343" spans="1:17" x14ac:dyDescent="0.3">
      <c r="A3343" s="205" t="s">
        <v>135</v>
      </c>
      <c r="B3343" s="205" t="s">
        <v>136</v>
      </c>
      <c r="C3343">
        <v>1971</v>
      </c>
      <c r="D3343" t="s">
        <v>18</v>
      </c>
      <c r="E3343" t="s">
        <v>18</v>
      </c>
      <c r="F3343" s="205" t="s">
        <v>18</v>
      </c>
      <c r="G3343" s="205" t="s">
        <v>18</v>
      </c>
      <c r="H3343" s="205" t="s">
        <v>18</v>
      </c>
      <c r="I3343" s="205" t="s">
        <v>18</v>
      </c>
      <c r="J3343" s="205" t="s">
        <v>18</v>
      </c>
      <c r="K3343" s="205">
        <v>0</v>
      </c>
      <c r="L3343" s="205">
        <v>0.74629999999999996</v>
      </c>
      <c r="M3343" s="205">
        <v>0.25369999999999998</v>
      </c>
      <c r="N3343" s="205">
        <v>0</v>
      </c>
      <c r="O3343" s="206" t="e">
        <f t="shared" si="448"/>
        <v>#VALUE!</v>
      </c>
      <c r="P3343" s="201">
        <v>0</v>
      </c>
      <c r="Q3343" s="201">
        <v>0</v>
      </c>
    </row>
    <row r="3344" spans="1:17" x14ac:dyDescent="0.3">
      <c r="A3344" s="205" t="s">
        <v>135</v>
      </c>
      <c r="B3344" s="205" t="s">
        <v>136</v>
      </c>
      <c r="C3344">
        <v>1972</v>
      </c>
      <c r="D3344" t="s">
        <v>18</v>
      </c>
      <c r="E3344" t="s">
        <v>18</v>
      </c>
      <c r="F3344" s="205" t="s">
        <v>18</v>
      </c>
      <c r="G3344" s="205" t="s">
        <v>18</v>
      </c>
      <c r="H3344" s="205" t="s">
        <v>18</v>
      </c>
      <c r="I3344" s="205" t="s">
        <v>18</v>
      </c>
      <c r="J3344" s="205" t="s">
        <v>18</v>
      </c>
      <c r="K3344" s="205">
        <v>0</v>
      </c>
      <c r="L3344" s="205">
        <v>0.74629999999999996</v>
      </c>
      <c r="M3344" s="205">
        <v>0.25369999999999998</v>
      </c>
      <c r="N3344" s="205">
        <v>0</v>
      </c>
      <c r="O3344" s="206" t="e">
        <f t="shared" si="448"/>
        <v>#VALUE!</v>
      </c>
      <c r="P3344" s="201">
        <v>0</v>
      </c>
      <c r="Q3344" s="201">
        <v>0</v>
      </c>
    </row>
    <row r="3345" spans="1:17" x14ac:dyDescent="0.3">
      <c r="A3345" s="205" t="s">
        <v>135</v>
      </c>
      <c r="B3345" s="205" t="s">
        <v>136</v>
      </c>
      <c r="C3345">
        <v>1973</v>
      </c>
      <c r="D3345" t="s">
        <v>18</v>
      </c>
      <c r="E3345" t="s">
        <v>18</v>
      </c>
      <c r="F3345" s="205" t="s">
        <v>18</v>
      </c>
      <c r="G3345" s="205" t="s">
        <v>18</v>
      </c>
      <c r="H3345" s="205" t="s">
        <v>18</v>
      </c>
      <c r="I3345" s="205" t="s">
        <v>18</v>
      </c>
      <c r="J3345" s="205" t="s">
        <v>18</v>
      </c>
      <c r="K3345" s="205">
        <v>0</v>
      </c>
      <c r="L3345" s="205">
        <v>0.74629999999999996</v>
      </c>
      <c r="M3345" s="205">
        <v>0.25369999999999998</v>
      </c>
      <c r="N3345" s="205">
        <v>0</v>
      </c>
      <c r="O3345" s="206" t="e">
        <f t="shared" si="448"/>
        <v>#VALUE!</v>
      </c>
      <c r="P3345" s="201">
        <v>0</v>
      </c>
      <c r="Q3345" s="201">
        <v>0</v>
      </c>
    </row>
    <row r="3346" spans="1:17" x14ac:dyDescent="0.3">
      <c r="A3346" s="205" t="s">
        <v>135</v>
      </c>
      <c r="B3346" s="205" t="s">
        <v>136</v>
      </c>
      <c r="C3346">
        <v>1974</v>
      </c>
      <c r="D3346" t="s">
        <v>18</v>
      </c>
      <c r="E3346" t="s">
        <v>18</v>
      </c>
      <c r="F3346" s="205" t="s">
        <v>18</v>
      </c>
      <c r="G3346" s="205" t="s">
        <v>18</v>
      </c>
      <c r="H3346" s="205" t="s">
        <v>18</v>
      </c>
      <c r="I3346" s="205" t="s">
        <v>18</v>
      </c>
      <c r="J3346" s="205" t="s">
        <v>18</v>
      </c>
      <c r="K3346" s="205">
        <v>0</v>
      </c>
      <c r="L3346" s="205">
        <v>0.74629999999999996</v>
      </c>
      <c r="M3346" s="205">
        <v>0.25369999999999998</v>
      </c>
      <c r="N3346" s="205">
        <v>0</v>
      </c>
      <c r="O3346" s="206" t="e">
        <f t="shared" si="448"/>
        <v>#VALUE!</v>
      </c>
      <c r="P3346" s="201">
        <v>0</v>
      </c>
      <c r="Q3346" s="201">
        <v>0</v>
      </c>
    </row>
    <row r="3347" spans="1:17" x14ac:dyDescent="0.3">
      <c r="A3347" s="205" t="s">
        <v>135</v>
      </c>
      <c r="B3347" s="205" t="s">
        <v>136</v>
      </c>
      <c r="C3347">
        <v>1975</v>
      </c>
      <c r="D3347" t="s">
        <v>18</v>
      </c>
      <c r="E3347" t="s">
        <v>18</v>
      </c>
      <c r="F3347" s="205" t="s">
        <v>18</v>
      </c>
      <c r="G3347" s="205" t="s">
        <v>18</v>
      </c>
      <c r="H3347" s="205" t="s">
        <v>18</v>
      </c>
      <c r="I3347" s="205" t="s">
        <v>18</v>
      </c>
      <c r="J3347" s="205" t="s">
        <v>18</v>
      </c>
      <c r="K3347" s="205">
        <v>0</v>
      </c>
      <c r="L3347" s="205">
        <v>0.74629999999999996</v>
      </c>
      <c r="M3347" s="205">
        <v>0.25369999999999998</v>
      </c>
      <c r="N3347" s="205">
        <v>0</v>
      </c>
      <c r="O3347" s="206" t="e">
        <f t="shared" si="448"/>
        <v>#VALUE!</v>
      </c>
      <c r="P3347" s="201">
        <v>0</v>
      </c>
      <c r="Q3347" s="201">
        <v>0</v>
      </c>
    </row>
    <row r="3348" spans="1:17" x14ac:dyDescent="0.3">
      <c r="A3348" s="205" t="s">
        <v>135</v>
      </c>
      <c r="B3348" s="205" t="s">
        <v>136</v>
      </c>
      <c r="C3348">
        <v>1976</v>
      </c>
      <c r="D3348" t="s">
        <v>18</v>
      </c>
      <c r="E3348" t="s">
        <v>18</v>
      </c>
      <c r="F3348" s="205" t="s">
        <v>18</v>
      </c>
      <c r="G3348" s="205" t="s">
        <v>18</v>
      </c>
      <c r="H3348" s="205" t="s">
        <v>18</v>
      </c>
      <c r="I3348" s="205" t="s">
        <v>18</v>
      </c>
      <c r="J3348" s="205" t="s">
        <v>18</v>
      </c>
      <c r="K3348" s="205">
        <v>0</v>
      </c>
      <c r="L3348" s="205">
        <v>0.74629999999999996</v>
      </c>
      <c r="M3348" s="205">
        <v>0.25369999999999998</v>
      </c>
      <c r="N3348" s="205">
        <v>0</v>
      </c>
      <c r="O3348" s="206" t="e">
        <f t="shared" si="448"/>
        <v>#VALUE!</v>
      </c>
      <c r="P3348" s="201">
        <v>0</v>
      </c>
      <c r="Q3348" s="201">
        <v>0</v>
      </c>
    </row>
    <row r="3349" spans="1:17" x14ac:dyDescent="0.3">
      <c r="A3349" s="205" t="s">
        <v>135</v>
      </c>
      <c r="B3349" s="205" t="s">
        <v>136</v>
      </c>
      <c r="C3349">
        <v>1977</v>
      </c>
      <c r="D3349" t="s">
        <v>18</v>
      </c>
      <c r="E3349" t="s">
        <v>18</v>
      </c>
      <c r="F3349" s="205" t="s">
        <v>18</v>
      </c>
      <c r="G3349" s="205" t="s">
        <v>18</v>
      </c>
      <c r="H3349" s="205" t="s">
        <v>18</v>
      </c>
      <c r="I3349" s="205" t="s">
        <v>18</v>
      </c>
      <c r="J3349" s="205" t="s">
        <v>18</v>
      </c>
      <c r="K3349" s="205">
        <v>0</v>
      </c>
      <c r="L3349" s="205">
        <v>0.74629999999999996</v>
      </c>
      <c r="M3349" s="205">
        <v>0.25369999999999998</v>
      </c>
      <c r="N3349" s="205">
        <v>0</v>
      </c>
      <c r="O3349" s="206" t="e">
        <f t="shared" si="448"/>
        <v>#VALUE!</v>
      </c>
      <c r="P3349" s="201">
        <v>0</v>
      </c>
      <c r="Q3349" s="201">
        <v>0</v>
      </c>
    </row>
    <row r="3350" spans="1:17" x14ac:dyDescent="0.3">
      <c r="A3350" s="205" t="s">
        <v>135</v>
      </c>
      <c r="B3350" s="205" t="s">
        <v>136</v>
      </c>
      <c r="C3350">
        <v>1978</v>
      </c>
      <c r="D3350" t="s">
        <v>18</v>
      </c>
      <c r="E3350" t="s">
        <v>18</v>
      </c>
      <c r="F3350" s="205" t="s">
        <v>18</v>
      </c>
      <c r="G3350" s="205" t="s">
        <v>18</v>
      </c>
      <c r="H3350" s="205" t="s">
        <v>18</v>
      </c>
      <c r="I3350" s="205" t="s">
        <v>18</v>
      </c>
      <c r="J3350" s="205" t="s">
        <v>18</v>
      </c>
      <c r="K3350" s="205">
        <v>0</v>
      </c>
      <c r="L3350" s="205">
        <v>0.74629999999999996</v>
      </c>
      <c r="M3350" s="205">
        <v>0.25369999999999998</v>
      </c>
      <c r="N3350" s="205">
        <v>0</v>
      </c>
      <c r="O3350" s="206" t="e">
        <f t="shared" si="448"/>
        <v>#VALUE!</v>
      </c>
      <c r="P3350" s="201">
        <v>0</v>
      </c>
      <c r="Q3350" s="201">
        <v>0</v>
      </c>
    </row>
    <row r="3351" spans="1:17" x14ac:dyDescent="0.3">
      <c r="A3351" s="205" t="s">
        <v>135</v>
      </c>
      <c r="B3351" s="205" t="s">
        <v>136</v>
      </c>
      <c r="C3351">
        <v>1979</v>
      </c>
      <c r="D3351" t="s">
        <v>18</v>
      </c>
      <c r="E3351" t="s">
        <v>18</v>
      </c>
      <c r="F3351" s="205" t="s">
        <v>18</v>
      </c>
      <c r="G3351" s="205" t="s">
        <v>18</v>
      </c>
      <c r="H3351" s="205" t="s">
        <v>18</v>
      </c>
      <c r="I3351" s="205" t="s">
        <v>18</v>
      </c>
      <c r="J3351" s="205" t="s">
        <v>18</v>
      </c>
      <c r="K3351" s="205">
        <v>0</v>
      </c>
      <c r="L3351" s="205">
        <v>0.74629999999999996</v>
      </c>
      <c r="M3351" s="205">
        <v>0.25369999999999998</v>
      </c>
      <c r="N3351" s="205">
        <v>0</v>
      </c>
      <c r="O3351" s="206" t="e">
        <f t="shared" si="448"/>
        <v>#VALUE!</v>
      </c>
      <c r="P3351" s="201">
        <v>0</v>
      </c>
      <c r="Q3351" s="201">
        <v>0</v>
      </c>
    </row>
    <row r="3352" spans="1:17" x14ac:dyDescent="0.3">
      <c r="A3352" s="205" t="s">
        <v>135</v>
      </c>
      <c r="B3352" s="205" t="s">
        <v>136</v>
      </c>
      <c r="C3352">
        <v>1980</v>
      </c>
      <c r="D3352" t="s">
        <v>18</v>
      </c>
      <c r="E3352" t="s">
        <v>18</v>
      </c>
      <c r="F3352" s="205" t="s">
        <v>18</v>
      </c>
      <c r="G3352" s="205" t="s">
        <v>18</v>
      </c>
      <c r="H3352" s="205" t="s">
        <v>18</v>
      </c>
      <c r="I3352" s="205" t="s">
        <v>18</v>
      </c>
      <c r="J3352" s="205" t="s">
        <v>18</v>
      </c>
      <c r="K3352" s="205">
        <v>0</v>
      </c>
      <c r="L3352" s="205">
        <v>0.74629999999999996</v>
      </c>
      <c r="M3352" s="205">
        <v>0.25369999999999998</v>
      </c>
      <c r="N3352" s="205">
        <v>0</v>
      </c>
      <c r="O3352" s="206" t="e">
        <f t="shared" si="448"/>
        <v>#VALUE!</v>
      </c>
      <c r="P3352" s="201">
        <v>0</v>
      </c>
      <c r="Q3352" s="201">
        <v>0</v>
      </c>
    </row>
    <row r="3353" spans="1:17" x14ac:dyDescent="0.3">
      <c r="A3353" s="205" t="s">
        <v>135</v>
      </c>
      <c r="B3353" s="205" t="s">
        <v>136</v>
      </c>
      <c r="C3353">
        <v>1981</v>
      </c>
      <c r="D3353" t="s">
        <v>18</v>
      </c>
      <c r="E3353" t="s">
        <v>18</v>
      </c>
      <c r="F3353" s="205" t="s">
        <v>18</v>
      </c>
      <c r="G3353" s="205" t="s">
        <v>18</v>
      </c>
      <c r="H3353" s="205" t="s">
        <v>18</v>
      </c>
      <c r="I3353" s="205" t="s">
        <v>18</v>
      </c>
      <c r="J3353" s="205" t="s">
        <v>18</v>
      </c>
      <c r="K3353" s="205">
        <v>0</v>
      </c>
      <c r="L3353" s="205">
        <v>0.74629999999999996</v>
      </c>
      <c r="M3353" s="205">
        <v>0.25369999999999998</v>
      </c>
      <c r="N3353" s="205">
        <v>0</v>
      </c>
      <c r="O3353" s="206" t="e">
        <f t="shared" si="448"/>
        <v>#VALUE!</v>
      </c>
      <c r="P3353" s="201">
        <v>0</v>
      </c>
      <c r="Q3353" s="201">
        <v>0</v>
      </c>
    </row>
    <row r="3354" spans="1:17" x14ac:dyDescent="0.3">
      <c r="A3354" s="205" t="s">
        <v>135</v>
      </c>
      <c r="B3354" s="205" t="s">
        <v>136</v>
      </c>
      <c r="C3354">
        <v>1982</v>
      </c>
      <c r="D3354" t="s">
        <v>18</v>
      </c>
      <c r="E3354" t="s">
        <v>18</v>
      </c>
      <c r="F3354" s="205" t="s">
        <v>18</v>
      </c>
      <c r="G3354" s="205" t="s">
        <v>18</v>
      </c>
      <c r="H3354" s="205" t="s">
        <v>18</v>
      </c>
      <c r="I3354" s="205" t="s">
        <v>18</v>
      </c>
      <c r="J3354" s="205" t="s">
        <v>18</v>
      </c>
      <c r="K3354" s="205">
        <v>0</v>
      </c>
      <c r="L3354" s="205">
        <v>0.74629999999999996</v>
      </c>
      <c r="M3354" s="205">
        <v>0.25369999999999998</v>
      </c>
      <c r="N3354" s="205">
        <v>0</v>
      </c>
      <c r="O3354" s="206" t="e">
        <f t="shared" si="448"/>
        <v>#VALUE!</v>
      </c>
      <c r="P3354" s="201">
        <v>0</v>
      </c>
      <c r="Q3354" s="201">
        <v>0</v>
      </c>
    </row>
    <row r="3355" spans="1:17" x14ac:dyDescent="0.3">
      <c r="A3355" s="205" t="s">
        <v>135</v>
      </c>
      <c r="B3355" s="205" t="s">
        <v>136</v>
      </c>
      <c r="C3355">
        <v>1983</v>
      </c>
      <c r="D3355" t="s">
        <v>18</v>
      </c>
      <c r="E3355" t="s">
        <v>18</v>
      </c>
      <c r="F3355" s="205" t="s">
        <v>18</v>
      </c>
      <c r="G3355" s="205" t="s">
        <v>18</v>
      </c>
      <c r="H3355" s="205" t="s">
        <v>18</v>
      </c>
      <c r="I3355" s="205" t="s">
        <v>18</v>
      </c>
      <c r="J3355" s="205" t="s">
        <v>18</v>
      </c>
      <c r="K3355" s="205">
        <v>0</v>
      </c>
      <c r="L3355" s="205">
        <v>0.74629999999999996</v>
      </c>
      <c r="M3355" s="205">
        <v>0.25369999999999998</v>
      </c>
      <c r="N3355" s="205">
        <v>0</v>
      </c>
      <c r="O3355" s="206" t="e">
        <f t="shared" si="448"/>
        <v>#VALUE!</v>
      </c>
      <c r="P3355" s="201">
        <v>0</v>
      </c>
      <c r="Q3355" s="201">
        <v>0</v>
      </c>
    </row>
    <row r="3356" spans="1:17" x14ac:dyDescent="0.3">
      <c r="A3356" s="205" t="s">
        <v>135</v>
      </c>
      <c r="B3356" s="205" t="s">
        <v>136</v>
      </c>
      <c r="C3356">
        <v>1984</v>
      </c>
      <c r="D3356" t="s">
        <v>18</v>
      </c>
      <c r="E3356" t="s">
        <v>18</v>
      </c>
      <c r="F3356" s="205" t="s">
        <v>18</v>
      </c>
      <c r="G3356" s="205" t="s">
        <v>18</v>
      </c>
      <c r="H3356" s="205" t="s">
        <v>18</v>
      </c>
      <c r="I3356" s="205" t="s">
        <v>18</v>
      </c>
      <c r="J3356" s="205" t="s">
        <v>18</v>
      </c>
      <c r="K3356" s="205">
        <v>0</v>
      </c>
      <c r="L3356" s="205">
        <v>0.74629999999999996</v>
      </c>
      <c r="M3356" s="205">
        <v>0.25369999999999998</v>
      </c>
      <c r="N3356" s="205">
        <v>0</v>
      </c>
      <c r="O3356" s="206" t="e">
        <f t="shared" si="448"/>
        <v>#VALUE!</v>
      </c>
      <c r="P3356" s="201">
        <v>0</v>
      </c>
      <c r="Q3356" s="201">
        <v>0</v>
      </c>
    </row>
    <row r="3357" spans="1:17" x14ac:dyDescent="0.3">
      <c r="A3357" s="205" t="s">
        <v>135</v>
      </c>
      <c r="B3357" s="205" t="s">
        <v>136</v>
      </c>
      <c r="C3357">
        <v>1985</v>
      </c>
      <c r="D3357" t="s">
        <v>18</v>
      </c>
      <c r="E3357" t="s">
        <v>18</v>
      </c>
      <c r="F3357" s="205" t="s">
        <v>18</v>
      </c>
      <c r="G3357" s="205" t="s">
        <v>18</v>
      </c>
      <c r="H3357" s="205" t="s">
        <v>18</v>
      </c>
      <c r="I3357" s="205" t="s">
        <v>18</v>
      </c>
      <c r="J3357" s="205" t="s">
        <v>18</v>
      </c>
      <c r="K3357" s="205">
        <v>0</v>
      </c>
      <c r="L3357" s="205">
        <v>0.74629999999999996</v>
      </c>
      <c r="M3357" s="205">
        <v>0.25369999999999998</v>
      </c>
      <c r="N3357" s="205">
        <v>0</v>
      </c>
      <c r="O3357" s="206" t="e">
        <f t="shared" si="448"/>
        <v>#VALUE!</v>
      </c>
      <c r="P3357" s="201">
        <v>0</v>
      </c>
      <c r="Q3357" s="201">
        <v>0</v>
      </c>
    </row>
    <row r="3358" spans="1:17" x14ac:dyDescent="0.3">
      <c r="A3358" s="205" t="s">
        <v>135</v>
      </c>
      <c r="B3358" s="205" t="s">
        <v>136</v>
      </c>
      <c r="C3358">
        <v>1986</v>
      </c>
      <c r="D3358" t="s">
        <v>18</v>
      </c>
      <c r="E3358" t="s">
        <v>18</v>
      </c>
      <c r="F3358" s="205" t="s">
        <v>18</v>
      </c>
      <c r="G3358" s="205" t="s">
        <v>18</v>
      </c>
      <c r="H3358" s="205" t="s">
        <v>18</v>
      </c>
      <c r="I3358" s="205" t="s">
        <v>18</v>
      </c>
      <c r="J3358" s="205" t="s">
        <v>18</v>
      </c>
      <c r="K3358" s="205">
        <v>0</v>
      </c>
      <c r="L3358" s="205">
        <v>0.74629999999999996</v>
      </c>
      <c r="M3358" s="205">
        <v>0.25369999999999998</v>
      </c>
      <c r="N3358" s="205">
        <v>0</v>
      </c>
      <c r="O3358" s="206" t="e">
        <f t="shared" si="448"/>
        <v>#VALUE!</v>
      </c>
      <c r="P3358" s="201">
        <v>0</v>
      </c>
      <c r="Q3358" s="201">
        <v>0</v>
      </c>
    </row>
    <row r="3359" spans="1:17" x14ac:dyDescent="0.3">
      <c r="A3359" s="205" t="s">
        <v>135</v>
      </c>
      <c r="B3359" s="205" t="s">
        <v>136</v>
      </c>
      <c r="C3359">
        <v>1987</v>
      </c>
      <c r="D3359" t="s">
        <v>18</v>
      </c>
      <c r="E3359" t="s">
        <v>18</v>
      </c>
      <c r="F3359" s="205" t="s">
        <v>18</v>
      </c>
      <c r="G3359" s="205" t="s">
        <v>18</v>
      </c>
      <c r="H3359" s="205" t="s">
        <v>18</v>
      </c>
      <c r="I3359" s="205" t="s">
        <v>18</v>
      </c>
      <c r="J3359" s="205" t="s">
        <v>18</v>
      </c>
      <c r="K3359" s="205">
        <v>0</v>
      </c>
      <c r="L3359" s="205">
        <v>0.74629999999999996</v>
      </c>
      <c r="M3359" s="205">
        <v>0.25369999999999998</v>
      </c>
      <c r="N3359" s="205">
        <v>0</v>
      </c>
      <c r="O3359" s="206" t="e">
        <f t="shared" si="448"/>
        <v>#VALUE!</v>
      </c>
      <c r="P3359" s="201">
        <v>0</v>
      </c>
      <c r="Q3359" s="201">
        <v>0</v>
      </c>
    </row>
    <row r="3360" spans="1:17" x14ac:dyDescent="0.3">
      <c r="A3360" s="205" t="s">
        <v>135</v>
      </c>
      <c r="B3360" s="205" t="s">
        <v>136</v>
      </c>
      <c r="C3360">
        <v>1988</v>
      </c>
      <c r="D3360" t="s">
        <v>18</v>
      </c>
      <c r="E3360" t="s">
        <v>18</v>
      </c>
      <c r="F3360" s="205" t="s">
        <v>18</v>
      </c>
      <c r="G3360" s="205" t="s">
        <v>18</v>
      </c>
      <c r="H3360" s="205" t="s">
        <v>18</v>
      </c>
      <c r="I3360" s="205" t="s">
        <v>18</v>
      </c>
      <c r="J3360" s="205" t="s">
        <v>18</v>
      </c>
      <c r="K3360" s="205">
        <v>0</v>
      </c>
      <c r="L3360" s="205">
        <v>0.74629999999999996</v>
      </c>
      <c r="M3360" s="205">
        <v>0.25369999999999998</v>
      </c>
      <c r="N3360" s="205">
        <v>0</v>
      </c>
      <c r="O3360" s="206" t="e">
        <f t="shared" si="448"/>
        <v>#VALUE!</v>
      </c>
      <c r="P3360" s="201">
        <v>0</v>
      </c>
      <c r="Q3360" s="201">
        <v>0</v>
      </c>
    </row>
    <row r="3361" spans="1:17" x14ac:dyDescent="0.3">
      <c r="A3361" s="205" t="s">
        <v>135</v>
      </c>
      <c r="B3361" s="205" t="s">
        <v>136</v>
      </c>
      <c r="C3361">
        <v>1989</v>
      </c>
      <c r="D3361" t="s">
        <v>18</v>
      </c>
      <c r="E3361" t="s">
        <v>18</v>
      </c>
      <c r="F3361" s="205" t="s">
        <v>18</v>
      </c>
      <c r="G3361" s="205" t="s">
        <v>18</v>
      </c>
      <c r="H3361" s="205" t="s">
        <v>18</v>
      </c>
      <c r="I3361" s="205" t="s">
        <v>18</v>
      </c>
      <c r="J3361" s="205" t="s">
        <v>18</v>
      </c>
      <c r="K3361" s="205">
        <v>0</v>
      </c>
      <c r="L3361" s="205">
        <v>0.74629999999999996</v>
      </c>
      <c r="M3361" s="205">
        <v>0.25369999999999998</v>
      </c>
      <c r="N3361" s="205">
        <v>0</v>
      </c>
      <c r="O3361" s="206" t="e">
        <f t="shared" si="448"/>
        <v>#VALUE!</v>
      </c>
      <c r="P3361" s="201">
        <v>0</v>
      </c>
      <c r="Q3361" s="201">
        <v>0</v>
      </c>
    </row>
    <row r="3362" spans="1:17" x14ac:dyDescent="0.3">
      <c r="A3362" s="205" t="s">
        <v>135</v>
      </c>
      <c r="B3362" s="205" t="s">
        <v>136</v>
      </c>
      <c r="C3362">
        <v>1990</v>
      </c>
      <c r="D3362" t="s">
        <v>18</v>
      </c>
      <c r="E3362" t="s">
        <v>18</v>
      </c>
      <c r="F3362" s="205" t="s">
        <v>18</v>
      </c>
      <c r="G3362" s="205" t="s">
        <v>18</v>
      </c>
      <c r="H3362" s="205" t="s">
        <v>18</v>
      </c>
      <c r="I3362" s="205" t="s">
        <v>18</v>
      </c>
      <c r="J3362" s="205" t="s">
        <v>18</v>
      </c>
      <c r="K3362" s="205">
        <v>0</v>
      </c>
      <c r="L3362" s="205">
        <v>0.74629999999999996</v>
      </c>
      <c r="M3362" s="205">
        <v>0.25369999999999998</v>
      </c>
      <c r="N3362" s="205">
        <v>0</v>
      </c>
      <c r="O3362" s="206" t="e">
        <f t="shared" si="448"/>
        <v>#VALUE!</v>
      </c>
      <c r="P3362" s="201">
        <v>0</v>
      </c>
      <c r="Q3362" s="201">
        <v>0</v>
      </c>
    </row>
    <row r="3363" spans="1:17" x14ac:dyDescent="0.3">
      <c r="A3363" s="205" t="s">
        <v>135</v>
      </c>
      <c r="B3363" s="205" t="s">
        <v>136</v>
      </c>
      <c r="C3363">
        <v>1991</v>
      </c>
      <c r="D3363" t="s">
        <v>18</v>
      </c>
      <c r="E3363" t="s">
        <v>18</v>
      </c>
      <c r="F3363" s="205" t="s">
        <v>18</v>
      </c>
      <c r="G3363" s="205" t="s">
        <v>18</v>
      </c>
      <c r="H3363" s="205" t="s">
        <v>18</v>
      </c>
      <c r="I3363" s="205" t="s">
        <v>18</v>
      </c>
      <c r="J3363" s="205" t="s">
        <v>18</v>
      </c>
      <c r="K3363" s="205">
        <v>0</v>
      </c>
      <c r="L3363" s="205">
        <v>0.74629999999999996</v>
      </c>
      <c r="M3363" s="205">
        <v>0.25369999999999998</v>
      </c>
      <c r="N3363" s="205">
        <v>0</v>
      </c>
      <c r="O3363" s="206" t="e">
        <f t="shared" si="448"/>
        <v>#VALUE!</v>
      </c>
      <c r="P3363" s="201">
        <v>0</v>
      </c>
      <c r="Q3363" s="201">
        <v>0</v>
      </c>
    </row>
    <row r="3364" spans="1:17" x14ac:dyDescent="0.3">
      <c r="A3364" s="205" t="s">
        <v>135</v>
      </c>
      <c r="B3364" s="205" t="s">
        <v>136</v>
      </c>
      <c r="C3364">
        <v>1992</v>
      </c>
      <c r="D3364" t="s">
        <v>18</v>
      </c>
      <c r="E3364" t="s">
        <v>18</v>
      </c>
      <c r="F3364" s="205" t="s">
        <v>18</v>
      </c>
      <c r="G3364" s="205" t="s">
        <v>18</v>
      </c>
      <c r="H3364" s="205" t="s">
        <v>18</v>
      </c>
      <c r="I3364" s="205" t="s">
        <v>18</v>
      </c>
      <c r="J3364" s="205" t="s">
        <v>18</v>
      </c>
      <c r="K3364" s="205">
        <v>0</v>
      </c>
      <c r="L3364" s="205">
        <v>0.74629999999999996</v>
      </c>
      <c r="M3364" s="205">
        <v>0.25369999999999998</v>
      </c>
      <c r="N3364" s="205">
        <v>0</v>
      </c>
      <c r="O3364" s="206" t="e">
        <f t="shared" si="448"/>
        <v>#VALUE!</v>
      </c>
      <c r="P3364" s="201">
        <v>0</v>
      </c>
      <c r="Q3364" s="201">
        <v>0</v>
      </c>
    </row>
    <row r="3365" spans="1:17" x14ac:dyDescent="0.3">
      <c r="A3365" s="205" t="s">
        <v>135</v>
      </c>
      <c r="B3365" s="205" t="s">
        <v>136</v>
      </c>
      <c r="C3365">
        <v>1993</v>
      </c>
      <c r="D3365" t="s">
        <v>18</v>
      </c>
      <c r="E3365" t="s">
        <v>18</v>
      </c>
      <c r="F3365" s="205" t="s">
        <v>18</v>
      </c>
      <c r="G3365" s="205" t="s">
        <v>18</v>
      </c>
      <c r="H3365" s="205" t="s">
        <v>18</v>
      </c>
      <c r="I3365" s="205" t="s">
        <v>18</v>
      </c>
      <c r="J3365" s="205" t="s">
        <v>18</v>
      </c>
      <c r="K3365" s="205">
        <v>0</v>
      </c>
      <c r="L3365" s="205">
        <v>0.74629999999999996</v>
      </c>
      <c r="M3365" s="205">
        <v>0.25369999999999998</v>
      </c>
      <c r="N3365" s="205">
        <v>0</v>
      </c>
      <c r="O3365" s="206" t="e">
        <f t="shared" si="448"/>
        <v>#VALUE!</v>
      </c>
      <c r="P3365" s="201">
        <v>0</v>
      </c>
      <c r="Q3365" s="201">
        <v>0</v>
      </c>
    </row>
    <row r="3366" spans="1:17" x14ac:dyDescent="0.3">
      <c r="A3366" s="205" t="s">
        <v>135</v>
      </c>
      <c r="B3366" s="205" t="s">
        <v>136</v>
      </c>
      <c r="C3366">
        <v>1994</v>
      </c>
      <c r="D3366" t="s">
        <v>18</v>
      </c>
      <c r="E3366" t="s">
        <v>18</v>
      </c>
      <c r="F3366" s="205" t="s">
        <v>18</v>
      </c>
      <c r="G3366" s="205" t="s">
        <v>18</v>
      </c>
      <c r="H3366" s="205" t="s">
        <v>18</v>
      </c>
      <c r="I3366" s="205" t="s">
        <v>18</v>
      </c>
      <c r="J3366" s="205" t="s">
        <v>18</v>
      </c>
      <c r="K3366" s="205">
        <v>0</v>
      </c>
      <c r="L3366" s="205">
        <v>0.74629999999999996</v>
      </c>
      <c r="M3366" s="205">
        <v>0.25369999999999998</v>
      </c>
      <c r="N3366" s="205">
        <v>0</v>
      </c>
      <c r="O3366" s="206" t="e">
        <f t="shared" si="448"/>
        <v>#VALUE!</v>
      </c>
      <c r="P3366" s="201">
        <v>0</v>
      </c>
      <c r="Q3366" s="201">
        <v>0</v>
      </c>
    </row>
    <row r="3367" spans="1:17" x14ac:dyDescent="0.3">
      <c r="A3367" s="205" t="s">
        <v>135</v>
      </c>
      <c r="B3367" s="205" t="s">
        <v>136</v>
      </c>
      <c r="C3367">
        <v>1995</v>
      </c>
      <c r="D3367" t="s">
        <v>18</v>
      </c>
      <c r="E3367" t="s">
        <v>18</v>
      </c>
      <c r="F3367" s="205" t="s">
        <v>18</v>
      </c>
      <c r="G3367" s="205" t="s">
        <v>18</v>
      </c>
      <c r="H3367" s="205" t="s">
        <v>18</v>
      </c>
      <c r="I3367" s="205" t="s">
        <v>18</v>
      </c>
      <c r="J3367" s="205" t="s">
        <v>18</v>
      </c>
      <c r="K3367" s="205">
        <v>0</v>
      </c>
      <c r="L3367" s="205">
        <v>0.74629999999999996</v>
      </c>
      <c r="M3367" s="205">
        <v>0.25369999999999998</v>
      </c>
      <c r="N3367" s="205">
        <v>0</v>
      </c>
      <c r="O3367" s="206" t="e">
        <f t="shared" si="448"/>
        <v>#VALUE!</v>
      </c>
      <c r="P3367" s="201">
        <v>0</v>
      </c>
      <c r="Q3367" s="201">
        <v>0</v>
      </c>
    </row>
    <row r="3368" spans="1:17" x14ac:dyDescent="0.3">
      <c r="A3368" s="205" t="s">
        <v>135</v>
      </c>
      <c r="B3368" s="205" t="s">
        <v>136</v>
      </c>
      <c r="C3368">
        <v>1996</v>
      </c>
      <c r="D3368" t="s">
        <v>18</v>
      </c>
      <c r="E3368" t="s">
        <v>18</v>
      </c>
      <c r="F3368" s="205" t="s">
        <v>18</v>
      </c>
      <c r="G3368" s="205" t="s">
        <v>18</v>
      </c>
      <c r="H3368" s="205" t="s">
        <v>18</v>
      </c>
      <c r="I3368" s="205" t="s">
        <v>18</v>
      </c>
      <c r="J3368" s="205" t="s">
        <v>18</v>
      </c>
      <c r="K3368" s="205">
        <v>0</v>
      </c>
      <c r="L3368" s="205">
        <v>0.74629999999999996</v>
      </c>
      <c r="M3368" s="205">
        <v>0.25369999999999998</v>
      </c>
      <c r="N3368" s="205">
        <v>0</v>
      </c>
      <c r="O3368" s="206" t="e">
        <f t="shared" si="448"/>
        <v>#VALUE!</v>
      </c>
      <c r="P3368" s="201">
        <v>0</v>
      </c>
      <c r="Q3368" s="201">
        <v>0</v>
      </c>
    </row>
    <row r="3369" spans="1:17" x14ac:dyDescent="0.3">
      <c r="A3369" s="205" t="s">
        <v>135</v>
      </c>
      <c r="B3369" s="205" t="s">
        <v>136</v>
      </c>
      <c r="C3369">
        <v>1997</v>
      </c>
      <c r="D3369" t="s">
        <v>18</v>
      </c>
      <c r="E3369" t="s">
        <v>18</v>
      </c>
      <c r="F3369" s="205" t="s">
        <v>18</v>
      </c>
      <c r="G3369" s="205" t="s">
        <v>18</v>
      </c>
      <c r="H3369" s="205" t="s">
        <v>18</v>
      </c>
      <c r="I3369" s="205" t="s">
        <v>18</v>
      </c>
      <c r="J3369" s="205" t="s">
        <v>18</v>
      </c>
      <c r="K3369" s="205">
        <v>0</v>
      </c>
      <c r="L3369" s="205">
        <v>0.74629999999999996</v>
      </c>
      <c r="M3369" s="205">
        <v>0.25369999999999998</v>
      </c>
      <c r="N3369" s="205">
        <v>0</v>
      </c>
      <c r="O3369" s="206" t="e">
        <f t="shared" si="448"/>
        <v>#VALUE!</v>
      </c>
      <c r="P3369" s="201">
        <v>0</v>
      </c>
      <c r="Q3369" s="201">
        <v>0</v>
      </c>
    </row>
    <row r="3370" spans="1:17" x14ac:dyDescent="0.3">
      <c r="A3370" s="205" t="s">
        <v>135</v>
      </c>
      <c r="B3370" s="205" t="s">
        <v>136</v>
      </c>
      <c r="C3370">
        <v>1998</v>
      </c>
      <c r="D3370" t="s">
        <v>18</v>
      </c>
      <c r="E3370" t="s">
        <v>18</v>
      </c>
      <c r="F3370" s="205" t="s">
        <v>18</v>
      </c>
      <c r="G3370" s="205" t="s">
        <v>18</v>
      </c>
      <c r="H3370" s="205" t="s">
        <v>18</v>
      </c>
      <c r="I3370" s="205" t="s">
        <v>18</v>
      </c>
      <c r="J3370" s="205" t="s">
        <v>18</v>
      </c>
      <c r="K3370" s="205">
        <v>0</v>
      </c>
      <c r="L3370" s="205">
        <v>0.74629999999999996</v>
      </c>
      <c r="M3370" s="205">
        <v>0.25369999999999998</v>
      </c>
      <c r="N3370" s="205">
        <v>0</v>
      </c>
      <c r="O3370" s="206" t="e">
        <f t="shared" si="448"/>
        <v>#VALUE!</v>
      </c>
      <c r="P3370" s="201">
        <v>0</v>
      </c>
      <c r="Q3370" s="201">
        <v>0</v>
      </c>
    </row>
    <row r="3371" spans="1:17" x14ac:dyDescent="0.3">
      <c r="A3371" s="205" t="s">
        <v>135</v>
      </c>
      <c r="B3371" s="205" t="s">
        <v>136</v>
      </c>
      <c r="C3371">
        <v>1999</v>
      </c>
      <c r="D3371" t="s">
        <v>18</v>
      </c>
      <c r="E3371" t="s">
        <v>18</v>
      </c>
      <c r="F3371" s="205" t="s">
        <v>18</v>
      </c>
      <c r="G3371" s="205" t="s">
        <v>18</v>
      </c>
      <c r="H3371" s="205" t="s">
        <v>18</v>
      </c>
      <c r="I3371" s="205" t="s">
        <v>18</v>
      </c>
      <c r="J3371" s="205" t="s">
        <v>18</v>
      </c>
      <c r="K3371" s="205">
        <v>0</v>
      </c>
      <c r="L3371" s="205">
        <v>0.74629999999999996</v>
      </c>
      <c r="M3371" s="205">
        <v>0.25369999999999998</v>
      </c>
      <c r="N3371" s="205">
        <v>0</v>
      </c>
      <c r="O3371" s="206" t="e">
        <f t="shared" si="448"/>
        <v>#VALUE!</v>
      </c>
      <c r="P3371" s="201">
        <v>0</v>
      </c>
      <c r="Q3371" s="201">
        <v>0</v>
      </c>
    </row>
    <row r="3372" spans="1:17" x14ac:dyDescent="0.3">
      <c r="A3372" s="205" t="s">
        <v>135</v>
      </c>
      <c r="B3372" s="205" t="s">
        <v>136</v>
      </c>
      <c r="C3372">
        <v>2000</v>
      </c>
      <c r="D3372">
        <v>949</v>
      </c>
      <c r="E3372">
        <v>2443.938250261283</v>
      </c>
      <c r="F3372" s="205">
        <f t="shared" ref="F3372:F3384" si="449">K3372*E3375</f>
        <v>0</v>
      </c>
      <c r="G3372" s="205">
        <f t="shared" ref="G3372:G3384" si="450">L3372*E3376</f>
        <v>328.05927404479849</v>
      </c>
      <c r="H3372" s="205">
        <f t="shared" ref="H3372:H3384" si="451">M3372*E3377</f>
        <v>75.407897625466759</v>
      </c>
      <c r="I3372" s="205">
        <f t="shared" ref="I3372:I3383" si="452">N3372*E3378</f>
        <v>0</v>
      </c>
      <c r="J3372" s="201">
        <f t="shared" ref="J3372:J3384" si="453">SUM(F3372:I3372)</f>
        <v>403.46717167026526</v>
      </c>
      <c r="K3372" s="205">
        <v>0</v>
      </c>
      <c r="L3372" s="205">
        <v>0.74629999999999996</v>
      </c>
      <c r="M3372" s="205">
        <v>0.25369999999999998</v>
      </c>
      <c r="N3372" s="205">
        <v>0</v>
      </c>
      <c r="O3372" s="206">
        <f t="shared" si="448"/>
        <v>0.42514981208668629</v>
      </c>
      <c r="P3372" s="201">
        <v>1</v>
      </c>
      <c r="Q3372" s="201">
        <v>0</v>
      </c>
    </row>
    <row r="3373" spans="1:17" x14ac:dyDescent="0.3">
      <c r="A3373" s="205" t="s">
        <v>135</v>
      </c>
      <c r="B3373" s="205" t="s">
        <v>136</v>
      </c>
      <c r="C3373">
        <v>2001</v>
      </c>
      <c r="D3373">
        <v>855</v>
      </c>
      <c r="E3373">
        <v>1584.2862193776596</v>
      </c>
      <c r="F3373" s="205">
        <f t="shared" si="449"/>
        <v>0</v>
      </c>
      <c r="G3373" s="205">
        <f t="shared" si="450"/>
        <v>221.8246511544574</v>
      </c>
      <c r="H3373" s="205">
        <f t="shared" si="451"/>
        <v>161.14148490811675</v>
      </c>
      <c r="I3373" s="205">
        <f t="shared" si="452"/>
        <v>0</v>
      </c>
      <c r="J3373" s="201">
        <f t="shared" si="453"/>
        <v>382.96613606257415</v>
      </c>
      <c r="K3373" s="205">
        <v>0</v>
      </c>
      <c r="L3373" s="205">
        <v>0.74629999999999996</v>
      </c>
      <c r="M3373" s="205">
        <v>0.25369999999999998</v>
      </c>
      <c r="N3373" s="205">
        <v>0</v>
      </c>
      <c r="O3373" s="206">
        <f t="shared" si="448"/>
        <v>0.44791360942991126</v>
      </c>
      <c r="P3373" s="201">
        <v>1</v>
      </c>
      <c r="Q3373" s="201">
        <v>0</v>
      </c>
    </row>
    <row r="3374" spans="1:17" x14ac:dyDescent="0.3">
      <c r="A3374" s="205" t="s">
        <v>135</v>
      </c>
      <c r="B3374" s="205" t="s">
        <v>136</v>
      </c>
      <c r="C3374">
        <v>2002</v>
      </c>
      <c r="D3374">
        <v>398</v>
      </c>
      <c r="E3374">
        <v>804.99106666758769</v>
      </c>
      <c r="F3374" s="205">
        <f t="shared" si="449"/>
        <v>0</v>
      </c>
      <c r="G3374" s="205">
        <f t="shared" si="450"/>
        <v>474.02400546680144</v>
      </c>
      <c r="H3374" s="205">
        <f t="shared" si="451"/>
        <v>141.8157781299945</v>
      </c>
      <c r="I3374" s="205">
        <f t="shared" si="452"/>
        <v>0</v>
      </c>
      <c r="J3374" s="201">
        <f t="shared" si="453"/>
        <v>615.839783596796</v>
      </c>
      <c r="K3374" s="205">
        <v>0</v>
      </c>
      <c r="L3374" s="205">
        <v>0.74629999999999996</v>
      </c>
      <c r="M3374" s="205">
        <v>0.25369999999999998</v>
      </c>
      <c r="N3374" s="205">
        <v>0</v>
      </c>
      <c r="O3374" s="206">
        <f t="shared" si="448"/>
        <v>1.5473361396904421</v>
      </c>
      <c r="P3374" s="201">
        <v>1</v>
      </c>
      <c r="Q3374" s="201">
        <v>0</v>
      </c>
    </row>
    <row r="3375" spans="1:17" x14ac:dyDescent="0.3">
      <c r="A3375" s="205" t="s">
        <v>135</v>
      </c>
      <c r="B3375" s="205" t="s">
        <v>136</v>
      </c>
      <c r="C3375">
        <v>2003</v>
      </c>
      <c r="D3375">
        <v>430</v>
      </c>
      <c r="E3375">
        <v>648.76192440686543</v>
      </c>
      <c r="F3375" s="205">
        <f t="shared" si="449"/>
        <v>0</v>
      </c>
      <c r="G3375" s="205">
        <f t="shared" si="450"/>
        <v>417.17428150735077</v>
      </c>
      <c r="H3375" s="205">
        <f t="shared" si="451"/>
        <v>58.586540216618388</v>
      </c>
      <c r="I3375" s="205">
        <f t="shared" si="452"/>
        <v>0</v>
      </c>
      <c r="J3375" s="201">
        <f t="shared" si="453"/>
        <v>475.76082172396917</v>
      </c>
      <c r="K3375" s="205">
        <v>0</v>
      </c>
      <c r="L3375" s="205">
        <v>0.74629999999999996</v>
      </c>
      <c r="M3375" s="205">
        <v>0.25369999999999998</v>
      </c>
      <c r="N3375" s="205">
        <v>0</v>
      </c>
      <c r="O3375" s="206">
        <f t="shared" si="448"/>
        <v>1.1064205156371376</v>
      </c>
      <c r="P3375" s="201">
        <v>1</v>
      </c>
      <c r="Q3375" s="201">
        <v>0</v>
      </c>
    </row>
    <row r="3376" spans="1:17" x14ac:dyDescent="0.3">
      <c r="A3376" s="205" t="s">
        <v>135</v>
      </c>
      <c r="B3376" s="205" t="s">
        <v>136</v>
      </c>
      <c r="C3376">
        <v>2004</v>
      </c>
      <c r="D3376">
        <v>293</v>
      </c>
      <c r="E3376">
        <v>439.58096481950759</v>
      </c>
      <c r="F3376" s="205">
        <f t="shared" si="449"/>
        <v>0</v>
      </c>
      <c r="G3376" s="205">
        <f t="shared" si="450"/>
        <v>172.34188003020222</v>
      </c>
      <c r="H3376" s="205">
        <f t="shared" si="451"/>
        <v>47.942158643847641</v>
      </c>
      <c r="I3376" s="205">
        <f t="shared" si="452"/>
        <v>0</v>
      </c>
      <c r="J3376" s="201">
        <f t="shared" si="453"/>
        <v>220.28403867404987</v>
      </c>
      <c r="K3376" s="205">
        <v>0</v>
      </c>
      <c r="L3376" s="205">
        <v>0.74629999999999996</v>
      </c>
      <c r="M3376" s="205">
        <v>0.25369999999999998</v>
      </c>
      <c r="N3376" s="205">
        <v>0</v>
      </c>
      <c r="O3376" s="206">
        <f t="shared" si="448"/>
        <v>0.75182265759061384</v>
      </c>
      <c r="P3376" s="201">
        <v>1</v>
      </c>
      <c r="Q3376" s="201">
        <v>0</v>
      </c>
    </row>
    <row r="3377" spans="1:17" x14ac:dyDescent="0.3">
      <c r="A3377" s="205" t="s">
        <v>135</v>
      </c>
      <c r="B3377" s="205" t="s">
        <v>136</v>
      </c>
      <c r="C3377">
        <v>2005</v>
      </c>
      <c r="D3377">
        <v>216</v>
      </c>
      <c r="E3377">
        <v>297.23254877992417</v>
      </c>
      <c r="F3377" s="205">
        <f t="shared" si="449"/>
        <v>0</v>
      </c>
      <c r="G3377" s="205">
        <f t="shared" si="450"/>
        <v>141.02969253410916</v>
      </c>
      <c r="H3377" s="205">
        <f t="shared" si="451"/>
        <v>249.38413449469377</v>
      </c>
      <c r="I3377" s="205">
        <f t="shared" si="452"/>
        <v>0</v>
      </c>
      <c r="J3377" s="201">
        <f t="shared" si="453"/>
        <v>390.41382702880293</v>
      </c>
      <c r="K3377" s="205">
        <v>0</v>
      </c>
      <c r="L3377" s="205">
        <v>0.74629999999999996</v>
      </c>
      <c r="M3377" s="205">
        <v>0.25369999999999998</v>
      </c>
      <c r="N3377" s="205">
        <v>0</v>
      </c>
      <c r="O3377" s="206">
        <f t="shared" si="448"/>
        <v>1.8074714214296432</v>
      </c>
      <c r="P3377" s="201">
        <v>1</v>
      </c>
      <c r="Q3377" s="201">
        <v>0</v>
      </c>
    </row>
    <row r="3378" spans="1:17" x14ac:dyDescent="0.3">
      <c r="A3378" s="205" t="s">
        <v>135</v>
      </c>
      <c r="B3378" s="205" t="s">
        <v>136</v>
      </c>
      <c r="C3378">
        <v>2006</v>
      </c>
      <c r="D3378">
        <v>331</v>
      </c>
      <c r="E3378">
        <v>635.16549037491825</v>
      </c>
      <c r="F3378" s="205">
        <f t="shared" si="449"/>
        <v>0</v>
      </c>
      <c r="G3378" s="205">
        <f t="shared" si="450"/>
        <v>733.60417648163173</v>
      </c>
      <c r="H3378" s="205">
        <f t="shared" si="451"/>
        <v>248.63041747701274</v>
      </c>
      <c r="I3378" s="205">
        <f t="shared" si="452"/>
        <v>0</v>
      </c>
      <c r="J3378" s="201">
        <f t="shared" si="453"/>
        <v>982.2345939586445</v>
      </c>
      <c r="K3378" s="205">
        <v>0</v>
      </c>
      <c r="L3378" s="205">
        <v>0.74629999999999996</v>
      </c>
      <c r="M3378" s="205">
        <v>0.25369999999999998</v>
      </c>
      <c r="N3378" s="205">
        <v>0</v>
      </c>
      <c r="O3378" s="206">
        <f t="shared" si="448"/>
        <v>2.9674761146786843</v>
      </c>
      <c r="P3378" s="201">
        <v>1</v>
      </c>
      <c r="Q3378" s="201">
        <v>0</v>
      </c>
    </row>
    <row r="3379" spans="1:17" x14ac:dyDescent="0.3">
      <c r="A3379" s="205" t="s">
        <v>135</v>
      </c>
      <c r="B3379" s="205" t="s">
        <v>136</v>
      </c>
      <c r="C3379">
        <v>2007</v>
      </c>
      <c r="D3379">
        <v>366</v>
      </c>
      <c r="E3379">
        <v>558.99005963734533</v>
      </c>
      <c r="F3379" s="205">
        <f t="shared" si="449"/>
        <v>0</v>
      </c>
      <c r="G3379" s="205">
        <f t="shared" si="450"/>
        <v>731.386994730369</v>
      </c>
      <c r="H3379" s="205">
        <f t="shared" si="451"/>
        <v>336.47871171980012</v>
      </c>
      <c r="I3379" s="205">
        <f t="shared" si="452"/>
        <v>0</v>
      </c>
      <c r="J3379" s="201">
        <f t="shared" si="453"/>
        <v>1067.865706450169</v>
      </c>
      <c r="K3379" s="205">
        <v>0</v>
      </c>
      <c r="L3379" s="205">
        <v>0.74629999999999996</v>
      </c>
      <c r="M3379" s="205">
        <v>0.25369999999999998</v>
      </c>
      <c r="N3379" s="205">
        <v>0</v>
      </c>
      <c r="O3379" s="206">
        <f t="shared" si="448"/>
        <v>2.9176658646179483</v>
      </c>
      <c r="P3379" s="201">
        <v>1</v>
      </c>
      <c r="Q3379" s="201">
        <v>0</v>
      </c>
    </row>
    <row r="3380" spans="1:17" x14ac:dyDescent="0.3">
      <c r="A3380" s="205" t="s">
        <v>135</v>
      </c>
      <c r="B3380" s="205" t="s">
        <v>136</v>
      </c>
      <c r="C3380">
        <v>2008</v>
      </c>
      <c r="D3380">
        <v>150</v>
      </c>
      <c r="E3380">
        <v>230.92842024682062</v>
      </c>
      <c r="F3380" s="205">
        <f t="shared" si="449"/>
        <v>0</v>
      </c>
      <c r="G3380" s="205">
        <f t="shared" si="450"/>
        <v>989.80710507089805</v>
      </c>
      <c r="H3380" s="205">
        <f t="shared" si="451"/>
        <v>26.629333490516469</v>
      </c>
      <c r="I3380" s="205">
        <f t="shared" si="452"/>
        <v>0</v>
      </c>
      <c r="J3380" s="201">
        <f t="shared" si="453"/>
        <v>1016.4364385614145</v>
      </c>
      <c r="K3380" s="205">
        <v>0</v>
      </c>
      <c r="L3380" s="205">
        <v>0.74629999999999996</v>
      </c>
      <c r="M3380" s="205">
        <v>0.25369999999999998</v>
      </c>
      <c r="N3380" s="205">
        <v>0</v>
      </c>
      <c r="O3380" s="206">
        <f t="shared" si="448"/>
        <v>6.7762429237427639</v>
      </c>
      <c r="P3380" s="201">
        <v>1</v>
      </c>
      <c r="Q3380" s="201">
        <v>0</v>
      </c>
    </row>
    <row r="3381" spans="1:17" x14ac:dyDescent="0.3">
      <c r="A3381" s="205" t="s">
        <v>135</v>
      </c>
      <c r="B3381" s="205" t="s">
        <v>136</v>
      </c>
      <c r="C3381">
        <v>2009</v>
      </c>
      <c r="D3381">
        <v>161</v>
      </c>
      <c r="E3381">
        <v>188.97185117795681</v>
      </c>
      <c r="F3381" s="205">
        <f t="shared" si="449"/>
        <v>0</v>
      </c>
      <c r="G3381" s="205">
        <f t="shared" si="450"/>
        <v>78.334535214712034</v>
      </c>
      <c r="H3381" s="205">
        <f t="shared" si="451"/>
        <v>146.29235380475762</v>
      </c>
      <c r="I3381" s="205">
        <f t="shared" si="452"/>
        <v>0</v>
      </c>
      <c r="J3381" s="201">
        <f t="shared" si="453"/>
        <v>224.62688901946967</v>
      </c>
      <c r="K3381" s="205">
        <v>0</v>
      </c>
      <c r="L3381" s="205">
        <v>0.74629999999999996</v>
      </c>
      <c r="M3381" s="205">
        <v>0.25369999999999998</v>
      </c>
      <c r="N3381" s="205">
        <v>0</v>
      </c>
      <c r="O3381" s="206">
        <f t="shared" si="448"/>
        <v>1.3951980684439109</v>
      </c>
      <c r="P3381" s="201">
        <v>1</v>
      </c>
      <c r="Q3381" s="201">
        <v>0</v>
      </c>
    </row>
    <row r="3382" spans="1:17" x14ac:dyDescent="0.3">
      <c r="A3382" s="205" t="s">
        <v>135</v>
      </c>
      <c r="B3382" s="205" t="s">
        <v>136</v>
      </c>
      <c r="C3382">
        <v>2010</v>
      </c>
      <c r="D3382">
        <v>740</v>
      </c>
      <c r="E3382">
        <v>982.98831097632558</v>
      </c>
      <c r="F3382" s="205">
        <f t="shared" si="449"/>
        <v>0</v>
      </c>
      <c r="G3382" s="205">
        <f t="shared" si="450"/>
        <v>430.34286024631695</v>
      </c>
      <c r="H3382" s="205">
        <f t="shared" si="451"/>
        <v>490.33497757847528</v>
      </c>
      <c r="I3382" s="205">
        <f t="shared" si="452"/>
        <v>0</v>
      </c>
      <c r="J3382" s="201">
        <f t="shared" si="453"/>
        <v>920.67783782479228</v>
      </c>
      <c r="K3382" s="205">
        <v>0</v>
      </c>
      <c r="L3382" s="205">
        <v>0.74629999999999996</v>
      </c>
      <c r="M3382" s="205">
        <v>0.25369999999999998</v>
      </c>
      <c r="N3382" s="205">
        <v>0</v>
      </c>
      <c r="O3382" s="206">
        <f t="shared" si="448"/>
        <v>1.2441592403037733</v>
      </c>
      <c r="P3382" s="201">
        <v>1</v>
      </c>
      <c r="Q3382" s="201">
        <v>0</v>
      </c>
    </row>
    <row r="3383" spans="1:17" x14ac:dyDescent="0.3">
      <c r="A3383" s="205" t="s">
        <v>135</v>
      </c>
      <c r="B3383" s="205" t="s">
        <v>136</v>
      </c>
      <c r="C3383">
        <v>2011</v>
      </c>
      <c r="D3383">
        <v>687</v>
      </c>
      <c r="E3383">
        <v>980.01741220738177</v>
      </c>
      <c r="F3383" s="205">
        <f t="shared" si="449"/>
        <v>0</v>
      </c>
      <c r="G3383" s="205">
        <f t="shared" si="450"/>
        <v>1442.400448430493</v>
      </c>
      <c r="H3383" s="205">
        <f t="shared" si="451"/>
        <v>86.235391470401012</v>
      </c>
      <c r="I3383" s="205">
        <f t="shared" si="452"/>
        <v>0</v>
      </c>
      <c r="J3383" s="201">
        <f t="shared" si="453"/>
        <v>1528.6358399008941</v>
      </c>
      <c r="K3383" s="205">
        <v>0</v>
      </c>
      <c r="L3383" s="205">
        <v>0.74629999999999996</v>
      </c>
      <c r="M3383" s="205">
        <v>0.25369999999999998</v>
      </c>
      <c r="N3383" s="205">
        <v>0</v>
      </c>
      <c r="O3383" s="206">
        <f t="shared" si="448"/>
        <v>2.2250885588077063</v>
      </c>
      <c r="P3383" s="201">
        <v>1</v>
      </c>
      <c r="Q3383" s="201">
        <v>0</v>
      </c>
    </row>
    <row r="3384" spans="1:17" x14ac:dyDescent="0.3">
      <c r="A3384" s="205" t="s">
        <v>135</v>
      </c>
      <c r="B3384" s="205" t="s">
        <v>136</v>
      </c>
      <c r="C3384">
        <v>2012</v>
      </c>
      <c r="D3384">
        <v>940</v>
      </c>
      <c r="E3384">
        <v>1326.2858167906982</v>
      </c>
      <c r="F3384" s="205">
        <f t="shared" si="449"/>
        <v>0</v>
      </c>
      <c r="G3384" s="205">
        <f t="shared" si="450"/>
        <v>253.67549331635902</v>
      </c>
      <c r="H3384" s="205">
        <f t="shared" si="451"/>
        <v>112.7966472303207</v>
      </c>
      <c r="I3384" s="205">
        <v>0</v>
      </c>
      <c r="J3384" s="201">
        <f t="shared" si="453"/>
        <v>366.47214054667973</v>
      </c>
      <c r="K3384" s="205">
        <v>0</v>
      </c>
      <c r="L3384" s="205">
        <v>0.74629999999999996</v>
      </c>
      <c r="M3384" s="205">
        <v>0.25369999999999998</v>
      </c>
      <c r="N3384" s="205">
        <v>0</v>
      </c>
      <c r="O3384" s="206">
        <f t="shared" si="448"/>
        <v>0.38986397930497846</v>
      </c>
      <c r="P3384" s="201">
        <v>1</v>
      </c>
      <c r="Q3384" s="201">
        <v>0</v>
      </c>
    </row>
    <row r="3385" spans="1:17" x14ac:dyDescent="0.3">
      <c r="A3385" s="205" t="s">
        <v>135</v>
      </c>
      <c r="B3385" s="205" t="s">
        <v>136</v>
      </c>
      <c r="C3385">
        <v>2013</v>
      </c>
      <c r="D3385">
        <v>93</v>
      </c>
      <c r="E3385">
        <v>104.96386870522851</v>
      </c>
      <c r="F3385" s="205" t="s">
        <v>18</v>
      </c>
      <c r="G3385" s="205" t="s">
        <v>18</v>
      </c>
      <c r="H3385" s="205" t="s">
        <v>18</v>
      </c>
      <c r="I3385" s="205" t="s">
        <v>18</v>
      </c>
      <c r="J3385" s="205" t="s">
        <v>18</v>
      </c>
      <c r="K3385" s="205">
        <v>0</v>
      </c>
      <c r="L3385" s="205">
        <v>0.74629999999999996</v>
      </c>
      <c r="M3385" s="205">
        <v>0.25369999999999998</v>
      </c>
      <c r="N3385" s="205">
        <v>0</v>
      </c>
      <c r="O3385" s="206" t="e">
        <f t="shared" si="448"/>
        <v>#VALUE!</v>
      </c>
      <c r="P3385" s="201">
        <v>0</v>
      </c>
      <c r="Q3385" s="201">
        <v>0</v>
      </c>
    </row>
    <row r="3386" spans="1:17" x14ac:dyDescent="0.3">
      <c r="A3386" s="205" t="s">
        <v>135</v>
      </c>
      <c r="B3386" s="205" t="s">
        <v>136</v>
      </c>
      <c r="C3386">
        <v>2014</v>
      </c>
      <c r="D3386">
        <v>401</v>
      </c>
      <c r="E3386">
        <v>576.63521405107463</v>
      </c>
      <c r="F3386" s="205" t="s">
        <v>18</v>
      </c>
      <c r="G3386" s="205" t="s">
        <v>18</v>
      </c>
      <c r="H3386" s="205" t="s">
        <v>18</v>
      </c>
      <c r="I3386" s="205" t="s">
        <v>18</v>
      </c>
      <c r="J3386" s="205" t="s">
        <v>18</v>
      </c>
      <c r="K3386" s="205">
        <v>0</v>
      </c>
      <c r="L3386" s="205">
        <v>0.74629999999999996</v>
      </c>
      <c r="M3386" s="205">
        <v>0.25369999999999998</v>
      </c>
      <c r="N3386" s="205">
        <v>0</v>
      </c>
      <c r="O3386" s="206" t="e">
        <f t="shared" si="448"/>
        <v>#VALUE!</v>
      </c>
      <c r="P3386" s="201">
        <v>0</v>
      </c>
      <c r="Q3386" s="201">
        <v>0</v>
      </c>
    </row>
    <row r="3387" spans="1:17" x14ac:dyDescent="0.3">
      <c r="A3387" s="205" t="s">
        <v>135</v>
      </c>
      <c r="B3387" s="205" t="s">
        <v>136</v>
      </c>
      <c r="C3387">
        <v>2015</v>
      </c>
      <c r="D3387">
        <v>1293</v>
      </c>
      <c r="E3387">
        <v>1932.7354260089685</v>
      </c>
      <c r="F3387" s="205" t="s">
        <v>18</v>
      </c>
      <c r="G3387" s="205" t="s">
        <v>18</v>
      </c>
      <c r="H3387" s="205" t="s">
        <v>18</v>
      </c>
      <c r="I3387" s="205" t="s">
        <v>18</v>
      </c>
      <c r="J3387" s="205" t="s">
        <v>18</v>
      </c>
      <c r="K3387" s="205">
        <v>0</v>
      </c>
      <c r="L3387" s="205">
        <v>0.74629999999999996</v>
      </c>
      <c r="M3387" s="205">
        <v>0.25369999999999998</v>
      </c>
      <c r="N3387" s="205">
        <v>0</v>
      </c>
      <c r="O3387" s="206" t="e">
        <f t="shared" si="448"/>
        <v>#VALUE!</v>
      </c>
      <c r="P3387" s="201">
        <v>0</v>
      </c>
      <c r="Q3387" s="201">
        <v>0</v>
      </c>
    </row>
    <row r="3388" spans="1:17" x14ac:dyDescent="0.3">
      <c r="A3388" s="205" t="s">
        <v>135</v>
      </c>
      <c r="B3388" s="205" t="s">
        <v>136</v>
      </c>
      <c r="C3388">
        <v>2016</v>
      </c>
      <c r="D3388">
        <v>267</v>
      </c>
      <c r="E3388">
        <v>339.91088478676005</v>
      </c>
      <c r="F3388" s="205" t="s">
        <v>18</v>
      </c>
      <c r="G3388" s="205" t="s">
        <v>18</v>
      </c>
      <c r="H3388" s="205" t="s">
        <v>18</v>
      </c>
      <c r="I3388" s="205" t="s">
        <v>18</v>
      </c>
      <c r="J3388" s="205" t="s">
        <v>18</v>
      </c>
      <c r="K3388" s="205">
        <v>0</v>
      </c>
      <c r="L3388" s="205">
        <v>0.74629999999999996</v>
      </c>
      <c r="M3388" s="205">
        <v>0.25369999999999998</v>
      </c>
      <c r="N3388" s="205">
        <v>0</v>
      </c>
      <c r="O3388" s="206" t="e">
        <f t="shared" si="448"/>
        <v>#VALUE!</v>
      </c>
      <c r="P3388" s="201">
        <v>0</v>
      </c>
      <c r="Q3388" s="201">
        <v>0</v>
      </c>
    </row>
    <row r="3389" spans="1:17" x14ac:dyDescent="0.3">
      <c r="A3389" s="205" t="s">
        <v>135</v>
      </c>
      <c r="B3389" s="205" t="s">
        <v>136</v>
      </c>
      <c r="C3389">
        <v>2017</v>
      </c>
      <c r="D3389">
        <v>366</v>
      </c>
      <c r="E3389">
        <v>444.60641399416915</v>
      </c>
      <c r="F3389" s="205" t="s">
        <v>18</v>
      </c>
      <c r="G3389" s="205" t="s">
        <v>18</v>
      </c>
      <c r="H3389" s="205" t="s">
        <v>18</v>
      </c>
      <c r="I3389" s="205" t="s">
        <v>18</v>
      </c>
      <c r="J3389" s="205" t="s">
        <v>18</v>
      </c>
      <c r="K3389" s="205">
        <v>0</v>
      </c>
      <c r="L3389" s="205">
        <v>0.74629999999999996</v>
      </c>
      <c r="M3389" s="205">
        <v>0.25369999999999998</v>
      </c>
      <c r="N3389" s="205">
        <v>0</v>
      </c>
      <c r="O3389" s="206" t="e">
        <f t="shared" si="448"/>
        <v>#VALUE!</v>
      </c>
      <c r="P3389" s="201">
        <v>0</v>
      </c>
      <c r="Q3389" s="201">
        <v>0</v>
      </c>
    </row>
    <row r="3390" spans="1:17" x14ac:dyDescent="0.3">
      <c r="A3390" t="s">
        <v>137</v>
      </c>
      <c r="B3390" t="s">
        <v>138</v>
      </c>
      <c r="C3390" s="200">
        <v>1954</v>
      </c>
      <c r="D3390" s="201">
        <v>447.32724426082751</v>
      </c>
      <c r="E3390" s="201" t="s">
        <v>18</v>
      </c>
      <c r="F3390" s="205" t="s">
        <v>18</v>
      </c>
      <c r="G3390" s="205" t="s">
        <v>18</v>
      </c>
      <c r="H3390" s="205" t="s">
        <v>18</v>
      </c>
      <c r="I3390" s="205">
        <f t="shared" ref="I3390" si="454">N3390*E3396</f>
        <v>471.16020719332136</v>
      </c>
      <c r="J3390" s="205" t="s">
        <v>18</v>
      </c>
      <c r="K3390" s="205">
        <v>6.528283E-2</v>
      </c>
      <c r="L3390" s="205">
        <v>0.51828110000000005</v>
      </c>
      <c r="M3390" s="205">
        <v>0.36416660000000001</v>
      </c>
      <c r="N3390" s="205">
        <v>5.2269400000000001E-2</v>
      </c>
      <c r="O3390" s="206" t="e">
        <f t="shared" si="448"/>
        <v>#VALUE!</v>
      </c>
      <c r="P3390" s="201">
        <v>0</v>
      </c>
      <c r="Q3390" s="201">
        <v>0</v>
      </c>
    </row>
    <row r="3391" spans="1:17" x14ac:dyDescent="0.3">
      <c r="A3391" s="205" t="s">
        <v>137</v>
      </c>
      <c r="B3391" s="205" t="s">
        <v>138</v>
      </c>
      <c r="C3391" s="200">
        <v>1955</v>
      </c>
      <c r="D3391" s="201">
        <v>1677.4771659781031</v>
      </c>
      <c r="E3391" s="201" t="s">
        <v>18</v>
      </c>
      <c r="F3391" s="205" t="s">
        <v>18</v>
      </c>
      <c r="G3391" s="205" t="s">
        <v>18</v>
      </c>
      <c r="H3391" s="205">
        <f t="shared" ref="H3391:H3445" si="455">M3391*E3396</f>
        <v>3282.6244553962242</v>
      </c>
      <c r="I3391" s="205">
        <f t="shared" ref="I3391:I3444" si="456">N3391*E3397</f>
        <v>136.73556347646124</v>
      </c>
      <c r="J3391" s="205" t="s">
        <v>18</v>
      </c>
      <c r="K3391" s="205">
        <v>6.528283E-2</v>
      </c>
      <c r="L3391" s="205">
        <v>0.51828110000000005</v>
      </c>
      <c r="M3391" s="205">
        <v>0.36416660000000001</v>
      </c>
      <c r="N3391" s="205">
        <v>5.2269400000000001E-2</v>
      </c>
      <c r="O3391" s="206" t="e">
        <f t="shared" si="448"/>
        <v>#VALUE!</v>
      </c>
      <c r="P3391" s="201">
        <v>0</v>
      </c>
      <c r="Q3391" s="201">
        <v>0</v>
      </c>
    </row>
    <row r="3392" spans="1:17" x14ac:dyDescent="0.3">
      <c r="A3392" s="205" t="s">
        <v>137</v>
      </c>
      <c r="B3392" s="205" t="s">
        <v>138</v>
      </c>
      <c r="C3392" s="200">
        <v>1956</v>
      </c>
      <c r="D3392" s="201">
        <v>16774.771659781032</v>
      </c>
      <c r="E3392" s="201" t="s">
        <v>18</v>
      </c>
      <c r="F3392" s="205" t="s">
        <v>18</v>
      </c>
      <c r="G3392" s="205">
        <f t="shared" ref="G3392:G3445" si="457">L3392*E3396</f>
        <v>4671.8238675091452</v>
      </c>
      <c r="H3392" s="205">
        <f t="shared" si="455"/>
        <v>952.65155617449352</v>
      </c>
      <c r="I3392" s="205" t="s">
        <v>18</v>
      </c>
      <c r="J3392" s="201">
        <f t="shared" ref="J3392:J3445" si="458">SUM(F3392:I3392)</f>
        <v>5624.4754236836388</v>
      </c>
      <c r="K3392" s="205">
        <v>6.528283E-2</v>
      </c>
      <c r="L3392" s="205">
        <v>0.51828110000000005</v>
      </c>
      <c r="M3392" s="205">
        <v>0.36416660000000001</v>
      </c>
      <c r="N3392" s="205">
        <v>5.2269400000000001E-2</v>
      </c>
      <c r="O3392" s="206">
        <f t="shared" si="448"/>
        <v>0.33529370996857177</v>
      </c>
      <c r="P3392" s="201">
        <v>1</v>
      </c>
      <c r="Q3392" s="201">
        <v>0</v>
      </c>
    </row>
    <row r="3393" spans="1:17" x14ac:dyDescent="0.3">
      <c r="A3393" s="205" t="s">
        <v>137</v>
      </c>
      <c r="B3393" s="205" t="s">
        <v>138</v>
      </c>
      <c r="C3393" s="200">
        <v>1957</v>
      </c>
      <c r="D3393" s="201">
        <v>7828.2267745644813</v>
      </c>
      <c r="E3393" s="201" t="s">
        <v>18</v>
      </c>
      <c r="F3393" s="205">
        <f t="shared" ref="F3393:F3445" si="459">K3393*E3396</f>
        <v>588.46422015493533</v>
      </c>
      <c r="G3393" s="205">
        <f t="shared" si="457"/>
        <v>1355.8115885719019</v>
      </c>
      <c r="H3393" s="205" t="s">
        <v>18</v>
      </c>
      <c r="I3393" s="205">
        <f t="shared" si="456"/>
        <v>538.82153311951834</v>
      </c>
      <c r="J3393" s="201">
        <f t="shared" si="458"/>
        <v>2483.0973418463554</v>
      </c>
      <c r="K3393" s="205">
        <v>6.528283E-2</v>
      </c>
      <c r="L3393" s="205">
        <v>0.51828110000000005</v>
      </c>
      <c r="M3393" s="205">
        <v>0.36416660000000001</v>
      </c>
      <c r="N3393" s="205">
        <v>5.2269400000000001E-2</v>
      </c>
      <c r="O3393" s="206">
        <f t="shared" si="448"/>
        <v>0.31719793170970079</v>
      </c>
      <c r="P3393" s="201">
        <v>1</v>
      </c>
      <c r="Q3393" s="201">
        <v>0</v>
      </c>
    </row>
    <row r="3394" spans="1:17" x14ac:dyDescent="0.3">
      <c r="A3394" s="205" t="s">
        <v>137</v>
      </c>
      <c r="B3394" s="205" t="s">
        <v>138</v>
      </c>
      <c r="C3394" s="200">
        <v>1958</v>
      </c>
      <c r="D3394" s="201">
        <v>7828.2267745644813</v>
      </c>
      <c r="E3394" s="201" t="s">
        <v>18</v>
      </c>
      <c r="F3394" s="205">
        <f t="shared" si="459"/>
        <v>170.77840084998161</v>
      </c>
      <c r="G3394" s="201" t="s">
        <v>18</v>
      </c>
      <c r="H3394" s="205">
        <f t="shared" si="455"/>
        <v>3754.0282789341832</v>
      </c>
      <c r="I3394" s="205">
        <f t="shared" si="456"/>
        <v>282.45905994224569</v>
      </c>
      <c r="J3394" s="201" t="s">
        <v>18</v>
      </c>
      <c r="K3394" s="205">
        <v>6.528283E-2</v>
      </c>
      <c r="L3394" s="205">
        <v>0.51828110000000005</v>
      </c>
      <c r="M3394" s="205">
        <v>0.36416660000000001</v>
      </c>
      <c r="N3394" s="205">
        <v>5.2269400000000001E-2</v>
      </c>
      <c r="O3394" s="206" t="e">
        <f t="shared" si="448"/>
        <v>#VALUE!</v>
      </c>
      <c r="P3394" s="201">
        <v>0</v>
      </c>
      <c r="Q3394" s="201">
        <v>0</v>
      </c>
    </row>
    <row r="3395" spans="1:17" x14ac:dyDescent="0.3">
      <c r="A3395" s="205" t="s">
        <v>137</v>
      </c>
      <c r="B3395" s="205" t="s">
        <v>138</v>
      </c>
      <c r="C3395" s="200">
        <v>1959</v>
      </c>
      <c r="D3395" s="201">
        <v>1677.4771659781031</v>
      </c>
      <c r="E3395" s="201" t="s">
        <v>18</v>
      </c>
      <c r="F3395" s="201" t="s">
        <v>18</v>
      </c>
      <c r="G3395" s="205">
        <f t="shared" si="457"/>
        <v>5342.7247469622844</v>
      </c>
      <c r="H3395" s="205">
        <f t="shared" si="455"/>
        <v>1967.9230199383157</v>
      </c>
      <c r="I3395" s="205">
        <f t="shared" si="456"/>
        <v>129.34878293007893</v>
      </c>
      <c r="J3395" s="201">
        <f t="shared" si="458"/>
        <v>7439.9965498306792</v>
      </c>
      <c r="K3395" s="205">
        <v>6.528283E-2</v>
      </c>
      <c r="L3395" s="205">
        <v>0.51828110000000005</v>
      </c>
      <c r="M3395" s="205">
        <v>0.36416660000000001</v>
      </c>
      <c r="N3395" s="205">
        <v>5.2269400000000001E-2</v>
      </c>
      <c r="O3395" s="206">
        <f t="shared" ref="O3395:O3458" si="460">J3395/D3395</f>
        <v>4.4352297013191038</v>
      </c>
      <c r="P3395" s="201">
        <v>1</v>
      </c>
      <c r="Q3395" s="201">
        <v>0</v>
      </c>
    </row>
    <row r="3396" spans="1:17" x14ac:dyDescent="0.3">
      <c r="A3396" s="205" t="s">
        <v>137</v>
      </c>
      <c r="B3396" s="205" t="s">
        <v>138</v>
      </c>
      <c r="C3396" s="200">
        <v>1960</v>
      </c>
      <c r="D3396" s="201">
        <v>5591.5905532603438</v>
      </c>
      <c r="E3396" s="201">
        <v>9014.0733812387625</v>
      </c>
      <c r="F3396" s="205">
        <f t="shared" si="459"/>
        <v>672.97107957965625</v>
      </c>
      <c r="G3396" s="205">
        <f t="shared" si="457"/>
        <v>2800.7436911813229</v>
      </c>
      <c r="H3396" s="205">
        <f t="shared" si="455"/>
        <v>901.18705196127917</v>
      </c>
      <c r="I3396" s="205">
        <f t="shared" si="456"/>
        <v>316.98752388787869</v>
      </c>
      <c r="J3396" s="201">
        <f t="shared" si="458"/>
        <v>4691.8893466101372</v>
      </c>
      <c r="K3396" s="205">
        <v>6.528283E-2</v>
      </c>
      <c r="L3396" s="205">
        <v>0.51828110000000005</v>
      </c>
      <c r="M3396" s="205">
        <v>0.36416660000000001</v>
      </c>
      <c r="N3396" s="205">
        <v>5.2269400000000001E-2</v>
      </c>
      <c r="O3396" s="206">
        <f t="shared" si="460"/>
        <v>0.83909744497911976</v>
      </c>
      <c r="P3396" s="201">
        <v>1</v>
      </c>
      <c r="Q3396" s="201">
        <v>0</v>
      </c>
    </row>
    <row r="3397" spans="1:17" x14ac:dyDescent="0.3">
      <c r="A3397" s="205" t="s">
        <v>137</v>
      </c>
      <c r="B3397" s="205" t="s">
        <v>138</v>
      </c>
      <c r="C3397" s="200">
        <v>1961</v>
      </c>
      <c r="D3397" s="201">
        <v>1677.4771659781031</v>
      </c>
      <c r="E3397" s="201">
        <v>2615.9772921912486</v>
      </c>
      <c r="F3397" s="205">
        <f t="shared" si="459"/>
        <v>352.78244617633709</v>
      </c>
      <c r="G3397" s="205">
        <f t="shared" si="457"/>
        <v>1282.5674199562754</v>
      </c>
      <c r="H3397" s="205">
        <f t="shared" si="455"/>
        <v>2208.4865871172728</v>
      </c>
      <c r="I3397" s="205">
        <f t="shared" si="456"/>
        <v>458.92305890693774</v>
      </c>
      <c r="J3397" s="201">
        <f t="shared" si="458"/>
        <v>4302.7595121568229</v>
      </c>
      <c r="K3397" s="205">
        <v>6.528283E-2</v>
      </c>
      <c r="L3397" s="205">
        <v>0.51828110000000005</v>
      </c>
      <c r="M3397" s="205">
        <v>0.36416660000000001</v>
      </c>
      <c r="N3397" s="205">
        <v>5.2269400000000001E-2</v>
      </c>
      <c r="O3397" s="206">
        <f t="shared" si="460"/>
        <v>2.5650182306046299</v>
      </c>
      <c r="P3397" s="201">
        <v>1</v>
      </c>
      <c r="Q3397" s="201">
        <v>0</v>
      </c>
    </row>
    <row r="3398" spans="1:17" x14ac:dyDescent="0.3">
      <c r="A3398" s="205" t="s">
        <v>137</v>
      </c>
      <c r="B3398" s="205" t="s">
        <v>138</v>
      </c>
      <c r="C3398" s="200">
        <v>1962</v>
      </c>
      <c r="D3398" s="193" t="s">
        <v>18</v>
      </c>
      <c r="E3398" s="193" t="s">
        <v>18</v>
      </c>
      <c r="F3398" s="205">
        <f t="shared" si="459"/>
        <v>161.55254521251908</v>
      </c>
      <c r="G3398" s="205">
        <f t="shared" si="457"/>
        <v>3143.1132281389509</v>
      </c>
      <c r="H3398" s="205">
        <f t="shared" si="455"/>
        <v>3197.3669111131799</v>
      </c>
      <c r="I3398" s="205">
        <f t="shared" si="456"/>
        <v>723.03249793126372</v>
      </c>
      <c r="J3398" s="201">
        <f t="shared" si="458"/>
        <v>7225.0651823959133</v>
      </c>
      <c r="K3398" s="205">
        <v>6.528283E-2</v>
      </c>
      <c r="L3398" s="205">
        <v>0.51828110000000005</v>
      </c>
      <c r="M3398" s="205">
        <v>0.36416660000000001</v>
      </c>
      <c r="N3398" s="205">
        <v>5.2269400000000001E-2</v>
      </c>
      <c r="O3398" s="206" t="e">
        <f t="shared" si="460"/>
        <v>#VALUE!</v>
      </c>
      <c r="P3398" s="201">
        <v>0</v>
      </c>
      <c r="Q3398" s="201">
        <v>1</v>
      </c>
    </row>
    <row r="3399" spans="1:17" x14ac:dyDescent="0.3">
      <c r="A3399" s="205" t="s">
        <v>137</v>
      </c>
      <c r="B3399" s="205" t="s">
        <v>138</v>
      </c>
      <c r="C3399" s="200">
        <v>1963</v>
      </c>
      <c r="D3399" s="201">
        <v>7828.2267745644813</v>
      </c>
      <c r="E3399" s="201">
        <v>10308.546360193886</v>
      </c>
      <c r="F3399" s="205">
        <f t="shared" si="459"/>
        <v>395.90740728023138</v>
      </c>
      <c r="G3399" s="205">
        <f t="shared" si="457"/>
        <v>4550.4855189776908</v>
      </c>
      <c r="H3399" s="205">
        <f t="shared" si="455"/>
        <v>5037.4461245228631</v>
      </c>
      <c r="I3399" s="205">
        <f t="shared" si="456"/>
        <v>636.02959952921719</v>
      </c>
      <c r="J3399" s="201">
        <f t="shared" si="458"/>
        <v>10619.868650310003</v>
      </c>
      <c r="K3399" s="205">
        <v>6.528283E-2</v>
      </c>
      <c r="L3399" s="205">
        <v>0.51828110000000005</v>
      </c>
      <c r="M3399" s="205">
        <v>0.36416660000000001</v>
      </c>
      <c r="N3399" s="205">
        <v>5.2269400000000001E-2</v>
      </c>
      <c r="O3399" s="206">
        <f t="shared" si="460"/>
        <v>1.3566122898759321</v>
      </c>
      <c r="P3399" s="201">
        <v>1</v>
      </c>
      <c r="Q3399" s="201">
        <v>0</v>
      </c>
    </row>
    <row r="3400" spans="1:17" x14ac:dyDescent="0.3">
      <c r="A3400" s="205" t="s">
        <v>137</v>
      </c>
      <c r="B3400" s="205" t="s">
        <v>138</v>
      </c>
      <c r="C3400" s="200">
        <v>1964</v>
      </c>
      <c r="D3400" s="201">
        <v>3354.9543319562063</v>
      </c>
      <c r="E3400" s="201">
        <v>5403.9085955118226</v>
      </c>
      <c r="F3400" s="205">
        <f t="shared" si="459"/>
        <v>573.18040837854664</v>
      </c>
      <c r="G3400" s="205">
        <f t="shared" si="457"/>
        <v>7169.2821873517414</v>
      </c>
      <c r="H3400" s="205">
        <f t="shared" si="455"/>
        <v>4431.2874599654224</v>
      </c>
      <c r="I3400" s="205">
        <f t="shared" si="456"/>
        <v>638.69971962114687</v>
      </c>
      <c r="J3400" s="201">
        <f t="shared" si="458"/>
        <v>12812.449775316856</v>
      </c>
      <c r="K3400" s="205">
        <v>6.528283E-2</v>
      </c>
      <c r="L3400" s="205">
        <v>0.51828110000000005</v>
      </c>
      <c r="M3400" s="205">
        <v>0.36416660000000001</v>
      </c>
      <c r="N3400" s="205">
        <v>5.2269400000000001E-2</v>
      </c>
      <c r="O3400" s="206">
        <f t="shared" si="460"/>
        <v>3.8189639880570816</v>
      </c>
      <c r="P3400" s="201">
        <v>1</v>
      </c>
      <c r="Q3400" s="201">
        <v>0</v>
      </c>
    </row>
    <row r="3401" spans="1:17" x14ac:dyDescent="0.3">
      <c r="A3401" s="205" t="s">
        <v>137</v>
      </c>
      <c r="B3401" s="205" t="s">
        <v>138</v>
      </c>
      <c r="C3401" s="200">
        <v>1965</v>
      </c>
      <c r="D3401" s="201">
        <v>1677.4771659781031</v>
      </c>
      <c r="E3401" s="201">
        <v>2474.6559732860705</v>
      </c>
      <c r="F3401" s="205">
        <f t="shared" si="459"/>
        <v>903.04475748568075</v>
      </c>
      <c r="G3401" s="205">
        <f t="shared" si="457"/>
        <v>6306.598516083257</v>
      </c>
      <c r="H3401" s="205">
        <f t="shared" si="455"/>
        <v>4449.8904773229906</v>
      </c>
      <c r="I3401" s="205">
        <f t="shared" si="456"/>
        <v>670.36064006748018</v>
      </c>
      <c r="J3401" s="201">
        <f t="shared" si="458"/>
        <v>12329.894390959409</v>
      </c>
      <c r="K3401" s="205">
        <v>6.528283E-2</v>
      </c>
      <c r="L3401" s="205">
        <v>0.51828110000000005</v>
      </c>
      <c r="M3401" s="205">
        <v>0.36416660000000001</v>
      </c>
      <c r="N3401" s="205">
        <v>5.2269400000000001E-2</v>
      </c>
      <c r="O3401" s="206">
        <f t="shared" si="460"/>
        <v>7.3502606420100483</v>
      </c>
      <c r="P3401" s="201">
        <v>1</v>
      </c>
      <c r="Q3401" s="201">
        <v>0</v>
      </c>
    </row>
    <row r="3402" spans="1:17" x14ac:dyDescent="0.3">
      <c r="A3402" s="205" t="s">
        <v>137</v>
      </c>
      <c r="B3402" s="205" t="s">
        <v>138</v>
      </c>
      <c r="C3402" s="200">
        <v>1966</v>
      </c>
      <c r="D3402" s="201">
        <v>3354.9543319562063</v>
      </c>
      <c r="E3402" s="201">
        <v>6064.4951709389952</v>
      </c>
      <c r="F3402" s="205">
        <f t="shared" si="459"/>
        <v>794.38088482044884</v>
      </c>
      <c r="G3402" s="205">
        <f t="shared" si="457"/>
        <v>6333.0742892579519</v>
      </c>
      <c r="H3402" s="205">
        <f t="shared" si="455"/>
        <v>4670.4755567731418</v>
      </c>
      <c r="I3402" s="205">
        <f t="shared" si="456"/>
        <v>681.21249443396846</v>
      </c>
      <c r="J3402" s="201">
        <f t="shared" si="458"/>
        <v>12479.14322528551</v>
      </c>
      <c r="K3402" s="205">
        <v>6.528283E-2</v>
      </c>
      <c r="L3402" s="205">
        <v>0.51828110000000005</v>
      </c>
      <c r="M3402" s="205">
        <v>0.36416660000000001</v>
      </c>
      <c r="N3402" s="205">
        <v>5.2269400000000001E-2</v>
      </c>
      <c r="O3402" s="206">
        <f t="shared" si="460"/>
        <v>3.7196164211299929</v>
      </c>
      <c r="P3402" s="201">
        <v>1</v>
      </c>
      <c r="Q3402" s="201">
        <v>0</v>
      </c>
    </row>
    <row r="3403" spans="1:17" x14ac:dyDescent="0.3">
      <c r="A3403" s="205" t="s">
        <v>137</v>
      </c>
      <c r="B3403" s="205" t="s">
        <v>138</v>
      </c>
      <c r="C3403" s="200">
        <v>1967</v>
      </c>
      <c r="D3403" s="201">
        <v>4473.272442608275</v>
      </c>
      <c r="E3403" s="201">
        <v>8779.9565119733106</v>
      </c>
      <c r="F3403" s="205">
        <f t="shared" si="459"/>
        <v>797.71578049633229</v>
      </c>
      <c r="G3403" s="205">
        <f t="shared" si="457"/>
        <v>6647.0104866495067</v>
      </c>
      <c r="H3403" s="205">
        <f t="shared" si="455"/>
        <v>4746.0816075091207</v>
      </c>
      <c r="I3403" s="205">
        <f t="shared" si="456"/>
        <v>737.36569570749384</v>
      </c>
      <c r="J3403" s="201">
        <f t="shared" si="458"/>
        <v>12928.173570362454</v>
      </c>
      <c r="K3403" s="205">
        <v>6.528283E-2</v>
      </c>
      <c r="L3403" s="205">
        <v>0.51828110000000005</v>
      </c>
      <c r="M3403" s="205">
        <v>0.36416660000000001</v>
      </c>
      <c r="N3403" s="205">
        <v>5.2269400000000001E-2</v>
      </c>
      <c r="O3403" s="206">
        <f t="shared" si="460"/>
        <v>2.8900930440141708</v>
      </c>
      <c r="P3403" s="201">
        <v>1</v>
      </c>
      <c r="Q3403" s="201">
        <v>0</v>
      </c>
    </row>
    <row r="3404" spans="1:17" x14ac:dyDescent="0.3">
      <c r="A3404" s="205" t="s">
        <v>137</v>
      </c>
      <c r="B3404" s="205" t="s">
        <v>138</v>
      </c>
      <c r="C3404" s="200">
        <v>1968</v>
      </c>
      <c r="D3404" s="201">
        <v>7828.2267745644813</v>
      </c>
      <c r="E3404" s="201">
        <v>13832.806535588006</v>
      </c>
      <c r="F3404" s="205">
        <f t="shared" si="459"/>
        <v>837.25927032291361</v>
      </c>
      <c r="G3404" s="205">
        <f t="shared" si="457"/>
        <v>6754.6128509028431</v>
      </c>
      <c r="H3404" s="205">
        <f t="shared" si="455"/>
        <v>5137.3070737837552</v>
      </c>
      <c r="I3404" s="205">
        <f t="shared" si="456"/>
        <v>790.18544403085525</v>
      </c>
      <c r="J3404" s="201">
        <f t="shared" si="458"/>
        <v>13519.364639040366</v>
      </c>
      <c r="K3404" s="205">
        <v>6.528283E-2</v>
      </c>
      <c r="L3404" s="205">
        <v>0.51828110000000005</v>
      </c>
      <c r="M3404" s="205">
        <v>0.36416660000000001</v>
      </c>
      <c r="N3404" s="205">
        <v>5.2269400000000001E-2</v>
      </c>
      <c r="O3404" s="206">
        <f t="shared" si="460"/>
        <v>1.7270021715476565</v>
      </c>
      <c r="P3404" s="201">
        <v>1</v>
      </c>
      <c r="Q3404" s="201">
        <v>0</v>
      </c>
    </row>
    <row r="3405" spans="1:17" x14ac:dyDescent="0.3">
      <c r="A3405" s="205" t="s">
        <v>137</v>
      </c>
      <c r="B3405" s="205" t="s">
        <v>138</v>
      </c>
      <c r="C3405" s="200">
        <v>1969</v>
      </c>
      <c r="D3405" s="201">
        <v>7828.2267745644813</v>
      </c>
      <c r="E3405" s="201">
        <v>12168.297312179157</v>
      </c>
      <c r="F3405" s="205">
        <f t="shared" si="459"/>
        <v>850.81289373914194</v>
      </c>
      <c r="G3405" s="205">
        <f t="shared" si="457"/>
        <v>7311.4040695616404</v>
      </c>
      <c r="H3405" s="205">
        <f t="shared" si="455"/>
        <v>5505.3080104651453</v>
      </c>
      <c r="I3405" s="205">
        <f t="shared" si="456"/>
        <v>584.61941689489015</v>
      </c>
      <c r="J3405" s="201">
        <f t="shared" si="458"/>
        <v>14252.144390660818</v>
      </c>
      <c r="K3405" s="205">
        <v>6.528283E-2</v>
      </c>
      <c r="L3405" s="205">
        <v>0.51828110000000005</v>
      </c>
      <c r="M3405" s="205">
        <v>0.36416660000000001</v>
      </c>
      <c r="N3405" s="205">
        <v>5.2269400000000001E-2</v>
      </c>
      <c r="O3405" s="206">
        <f t="shared" si="460"/>
        <v>1.8206095455702647</v>
      </c>
      <c r="P3405" s="201">
        <v>1</v>
      </c>
      <c r="Q3405" s="201">
        <v>0</v>
      </c>
    </row>
    <row r="3406" spans="1:17" x14ac:dyDescent="0.3">
      <c r="A3406" s="205" t="s">
        <v>137</v>
      </c>
      <c r="B3406" s="205" t="s">
        <v>138</v>
      </c>
      <c r="C3406" s="200">
        <v>1970</v>
      </c>
      <c r="D3406" s="201">
        <v>7828.2267745644813</v>
      </c>
      <c r="E3406" s="201">
        <v>12219.3811220551</v>
      </c>
      <c r="F3406" s="205">
        <f t="shared" si="459"/>
        <v>920.94646888435773</v>
      </c>
      <c r="G3406" s="205">
        <f t="shared" si="457"/>
        <v>7835.1421890494275</v>
      </c>
      <c r="H3406" s="205">
        <f t="shared" si="455"/>
        <v>4073.1071208889844</v>
      </c>
      <c r="I3406" s="205">
        <f t="shared" si="456"/>
        <v>78.876415753762814</v>
      </c>
      <c r="J3406" s="201">
        <f t="shared" si="458"/>
        <v>12908.072194576533</v>
      </c>
      <c r="K3406" s="205">
        <v>6.528283E-2</v>
      </c>
      <c r="L3406" s="205">
        <v>0.51828110000000005</v>
      </c>
      <c r="M3406" s="205">
        <v>0.36416660000000001</v>
      </c>
      <c r="N3406" s="205">
        <v>5.2269400000000001E-2</v>
      </c>
      <c r="O3406" s="206">
        <f t="shared" si="460"/>
        <v>1.6489139324013344</v>
      </c>
      <c r="P3406" s="201">
        <v>1</v>
      </c>
      <c r="Q3406" s="201">
        <v>0</v>
      </c>
    </row>
    <row r="3407" spans="1:17" x14ac:dyDescent="0.3">
      <c r="A3407" s="205" t="s">
        <v>137</v>
      </c>
      <c r="B3407" s="205" t="s">
        <v>138</v>
      </c>
      <c r="C3407" s="200">
        <v>1971</v>
      </c>
      <c r="D3407" s="201">
        <v>7828.2267745644813</v>
      </c>
      <c r="E3407" s="201">
        <v>12825.106851570521</v>
      </c>
      <c r="F3407" s="205">
        <f t="shared" si="459"/>
        <v>986.91666656094844</v>
      </c>
      <c r="G3407" s="205">
        <f t="shared" si="457"/>
        <v>5796.8370493949087</v>
      </c>
      <c r="H3407" s="205">
        <f t="shared" si="455"/>
        <v>549.54057527414204</v>
      </c>
      <c r="I3407" s="205">
        <f t="shared" si="456"/>
        <v>695.31219703277065</v>
      </c>
      <c r="J3407" s="201">
        <f t="shared" si="458"/>
        <v>8028.6064882627688</v>
      </c>
      <c r="K3407" s="205">
        <v>6.528283E-2</v>
      </c>
      <c r="L3407" s="205">
        <v>0.51828110000000005</v>
      </c>
      <c r="M3407" s="205">
        <v>0.36416660000000001</v>
      </c>
      <c r="N3407" s="205">
        <v>5.2269400000000001E-2</v>
      </c>
      <c r="O3407" s="206">
        <f t="shared" si="460"/>
        <v>1.0255970757450925</v>
      </c>
      <c r="P3407" s="201">
        <v>1</v>
      </c>
      <c r="Q3407" s="201">
        <v>0</v>
      </c>
    </row>
    <row r="3408" spans="1:17" x14ac:dyDescent="0.3">
      <c r="A3408" s="205" t="s">
        <v>137</v>
      </c>
      <c r="B3408" s="205" t="s">
        <v>138</v>
      </c>
      <c r="C3408" s="200">
        <v>1972</v>
      </c>
      <c r="D3408" s="201">
        <v>7828.2267745644813</v>
      </c>
      <c r="E3408" s="201">
        <v>13032.720758875526</v>
      </c>
      <c r="F3408" s="205">
        <f t="shared" si="459"/>
        <v>730.17119017720188</v>
      </c>
      <c r="G3408" s="205">
        <f t="shared" si="457"/>
        <v>782.10493177494914</v>
      </c>
      <c r="H3408" s="205">
        <f t="shared" si="455"/>
        <v>4844.3157704499035</v>
      </c>
      <c r="I3408" s="205">
        <f t="shared" si="456"/>
        <v>40.87882111952559</v>
      </c>
      <c r="J3408" s="201">
        <f t="shared" si="458"/>
        <v>6397.4707135215804</v>
      </c>
      <c r="K3408" s="205">
        <v>6.528283E-2</v>
      </c>
      <c r="L3408" s="205">
        <v>0.51828110000000005</v>
      </c>
      <c r="M3408" s="205">
        <v>0.36416660000000001</v>
      </c>
      <c r="N3408" s="205">
        <v>5.2269400000000001E-2</v>
      </c>
      <c r="O3408" s="206">
        <f t="shared" si="460"/>
        <v>0.81723114285706167</v>
      </c>
      <c r="P3408" s="201">
        <v>1</v>
      </c>
      <c r="Q3408" s="201">
        <v>0</v>
      </c>
    </row>
    <row r="3409" spans="1:17" x14ac:dyDescent="0.3">
      <c r="A3409" s="205" t="s">
        <v>137</v>
      </c>
      <c r="B3409" s="205" t="s">
        <v>138</v>
      </c>
      <c r="C3409" s="200">
        <v>1973</v>
      </c>
      <c r="D3409" s="201">
        <v>7828.2267745644813</v>
      </c>
      <c r="E3409" s="201">
        <v>14107.024295428948</v>
      </c>
      <c r="F3409" s="205">
        <f t="shared" si="459"/>
        <v>98.514152461329573</v>
      </c>
      <c r="G3409" s="205">
        <f t="shared" si="457"/>
        <v>6894.4194944185538</v>
      </c>
      <c r="H3409" s="205">
        <f t="shared" si="455"/>
        <v>284.80719692795071</v>
      </c>
      <c r="I3409" s="205">
        <f t="shared" si="456"/>
        <v>681.42536204248108</v>
      </c>
      <c r="J3409" s="201">
        <f t="shared" si="458"/>
        <v>7959.1662058503152</v>
      </c>
      <c r="K3409" s="205">
        <v>6.528283E-2</v>
      </c>
      <c r="L3409" s="205">
        <v>0.51828110000000005</v>
      </c>
      <c r="M3409" s="205">
        <v>0.36416660000000001</v>
      </c>
      <c r="N3409" s="205">
        <v>5.2269400000000001E-2</v>
      </c>
      <c r="O3409" s="206">
        <f t="shared" si="460"/>
        <v>1.0167265761527609</v>
      </c>
      <c r="P3409" s="201">
        <v>1</v>
      </c>
      <c r="Q3409" s="201">
        <v>0</v>
      </c>
    </row>
    <row r="3410" spans="1:17" x14ac:dyDescent="0.3">
      <c r="A3410" s="205" t="s">
        <v>137</v>
      </c>
      <c r="B3410" s="205" t="s">
        <v>138</v>
      </c>
      <c r="C3410" s="200">
        <v>1974</v>
      </c>
      <c r="D3410" s="201">
        <v>7828.2267745644813</v>
      </c>
      <c r="E3410" s="201">
        <v>15117.553368335111</v>
      </c>
      <c r="F3410" s="205">
        <f t="shared" si="459"/>
        <v>868.42297703468705</v>
      </c>
      <c r="G3410" s="205">
        <f t="shared" si="457"/>
        <v>405.33697300009101</v>
      </c>
      <c r="H3410" s="205">
        <f t="shared" si="455"/>
        <v>4747.56467931102</v>
      </c>
      <c r="I3410" s="205">
        <f t="shared" si="456"/>
        <v>606.76188311952171</v>
      </c>
      <c r="J3410" s="201">
        <f t="shared" si="458"/>
        <v>6628.0865124653192</v>
      </c>
      <c r="K3410" s="205">
        <v>6.528283E-2</v>
      </c>
      <c r="L3410" s="205">
        <v>0.51828110000000005</v>
      </c>
      <c r="M3410" s="205">
        <v>0.36416660000000001</v>
      </c>
      <c r="N3410" s="205">
        <v>5.2269400000000001E-2</v>
      </c>
      <c r="O3410" s="206">
        <f t="shared" si="460"/>
        <v>0.84669066230954571</v>
      </c>
      <c r="P3410" s="201">
        <v>1</v>
      </c>
      <c r="Q3410" s="201">
        <v>0</v>
      </c>
    </row>
    <row r="3411" spans="1:17" x14ac:dyDescent="0.3">
      <c r="A3411" s="205" t="s">
        <v>137</v>
      </c>
      <c r="B3411" s="205" t="s">
        <v>138</v>
      </c>
      <c r="C3411" s="200">
        <v>1975</v>
      </c>
      <c r="D3411" s="201">
        <v>7828.2267745644813</v>
      </c>
      <c r="E3411" s="201">
        <v>11184.735560287474</v>
      </c>
      <c r="F3411" s="205">
        <f t="shared" si="459"/>
        <v>51.056356678025743</v>
      </c>
      <c r="G3411" s="205">
        <f t="shared" si="457"/>
        <v>6756.7235554124481</v>
      </c>
      <c r="H3411" s="205">
        <f t="shared" si="455"/>
        <v>4227.3760935697301</v>
      </c>
      <c r="I3411" s="205">
        <f t="shared" si="456"/>
        <v>592.68518133424402</v>
      </c>
      <c r="J3411" s="201">
        <f t="shared" si="458"/>
        <v>11627.841186994447</v>
      </c>
      <c r="K3411" s="205">
        <v>6.528283E-2</v>
      </c>
      <c r="L3411" s="205">
        <v>0.51828110000000005</v>
      </c>
      <c r="M3411" s="205">
        <v>0.36416660000000001</v>
      </c>
      <c r="N3411" s="205">
        <v>5.2269400000000001E-2</v>
      </c>
      <c r="O3411" s="206">
        <f t="shared" si="460"/>
        <v>1.4853735746102417</v>
      </c>
      <c r="P3411" s="201">
        <v>1</v>
      </c>
      <c r="Q3411" s="201">
        <v>0</v>
      </c>
    </row>
    <row r="3412" spans="1:17" x14ac:dyDescent="0.3">
      <c r="A3412" s="205" t="s">
        <v>137</v>
      </c>
      <c r="B3412" s="205" t="s">
        <v>138</v>
      </c>
      <c r="C3412" s="200">
        <v>1976</v>
      </c>
      <c r="D3412" s="201">
        <v>894.65448852165503</v>
      </c>
      <c r="E3412" s="201">
        <v>1509.0361808967161</v>
      </c>
      <c r="F3412" s="205">
        <f t="shared" si="459"/>
        <v>851.07875866009078</v>
      </c>
      <c r="G3412" s="205">
        <f t="shared" si="457"/>
        <v>6016.3923102476247</v>
      </c>
      <c r="H3412" s="205">
        <f t="shared" si="455"/>
        <v>4129.3021798007076</v>
      </c>
      <c r="I3412" s="205">
        <f t="shared" si="456"/>
        <v>1099.5625463543906</v>
      </c>
      <c r="J3412" s="201">
        <f t="shared" si="458"/>
        <v>12096.335795062814</v>
      </c>
      <c r="K3412" s="205">
        <v>6.528283E-2</v>
      </c>
      <c r="L3412" s="205">
        <v>0.51828110000000005</v>
      </c>
      <c r="M3412" s="205">
        <v>0.36416660000000001</v>
      </c>
      <c r="N3412" s="205">
        <v>5.2269400000000001E-2</v>
      </c>
      <c r="O3412" s="206">
        <f t="shared" si="460"/>
        <v>13.520678597444967</v>
      </c>
      <c r="P3412" s="201">
        <v>1</v>
      </c>
      <c r="Q3412" s="201">
        <v>0</v>
      </c>
    </row>
    <row r="3413" spans="1:17" x14ac:dyDescent="0.3">
      <c r="A3413" s="205" t="s">
        <v>137</v>
      </c>
      <c r="B3413" s="205" t="s">
        <v>138</v>
      </c>
      <c r="C3413" s="200">
        <v>1977</v>
      </c>
      <c r="D3413" s="201">
        <v>7828.2267745644813</v>
      </c>
      <c r="E3413" s="201">
        <v>13302.471370108909</v>
      </c>
      <c r="F3413" s="205">
        <f t="shared" si="459"/>
        <v>757.82643126134235</v>
      </c>
      <c r="G3413" s="205">
        <f t="shared" si="457"/>
        <v>5876.8137329988767</v>
      </c>
      <c r="H3413" s="205">
        <f t="shared" si="455"/>
        <v>7660.7719620508533</v>
      </c>
      <c r="I3413" s="201" t="s">
        <v>18</v>
      </c>
      <c r="J3413" s="201">
        <f t="shared" si="458"/>
        <v>14295.412126311072</v>
      </c>
      <c r="K3413" s="205">
        <v>6.528283E-2</v>
      </c>
      <c r="L3413" s="205">
        <v>0.51828110000000005</v>
      </c>
      <c r="M3413" s="205">
        <v>0.36416660000000001</v>
      </c>
      <c r="N3413" s="205">
        <v>5.2269400000000001E-2</v>
      </c>
      <c r="O3413" s="206">
        <f t="shared" si="460"/>
        <v>1.8261366894428512</v>
      </c>
      <c r="P3413" s="201">
        <v>1</v>
      </c>
      <c r="Q3413" s="201">
        <v>0</v>
      </c>
    </row>
    <row r="3414" spans="1:17" x14ac:dyDescent="0.3">
      <c r="A3414" s="205" t="s">
        <v>137</v>
      </c>
      <c r="B3414" s="205" t="s">
        <v>138</v>
      </c>
      <c r="C3414" s="200">
        <v>1978</v>
      </c>
      <c r="D3414" s="201">
        <v>447.32724426082751</v>
      </c>
      <c r="E3414" s="201">
        <v>782.07940247115118</v>
      </c>
      <c r="F3414" s="205">
        <f t="shared" si="459"/>
        <v>740.24507525555339</v>
      </c>
      <c r="G3414" s="205">
        <f t="shared" si="457"/>
        <v>10902.79371952528</v>
      </c>
      <c r="H3414" s="201" t="s">
        <v>18</v>
      </c>
      <c r="I3414" s="205">
        <f t="shared" si="456"/>
        <v>599.94540225421974</v>
      </c>
      <c r="J3414" s="201" t="s">
        <v>18</v>
      </c>
      <c r="K3414" s="205">
        <v>6.528283E-2</v>
      </c>
      <c r="L3414" s="205">
        <v>0.51828110000000005</v>
      </c>
      <c r="M3414" s="205">
        <v>0.36416660000000001</v>
      </c>
      <c r="N3414" s="205">
        <v>5.2269400000000001E-2</v>
      </c>
      <c r="O3414" s="206" t="e">
        <f t="shared" si="460"/>
        <v>#VALUE!</v>
      </c>
      <c r="P3414" s="201">
        <v>0</v>
      </c>
      <c r="Q3414" s="201">
        <v>0</v>
      </c>
    </row>
    <row r="3415" spans="1:17" x14ac:dyDescent="0.3">
      <c r="A3415" s="205" t="s">
        <v>137</v>
      </c>
      <c r="B3415" s="205" t="s">
        <v>138</v>
      </c>
      <c r="C3415" s="200">
        <v>1979</v>
      </c>
      <c r="D3415" s="201">
        <v>7828.2267745644813</v>
      </c>
      <c r="E3415" s="201">
        <v>13036.793268001567</v>
      </c>
      <c r="F3415" s="205">
        <f t="shared" si="459"/>
        <v>1373.318897634578</v>
      </c>
      <c r="G3415" s="201" t="s">
        <v>18</v>
      </c>
      <c r="H3415" s="205">
        <f t="shared" si="455"/>
        <v>4179.884929319096</v>
      </c>
      <c r="I3415" s="205">
        <f t="shared" si="456"/>
        <v>1165.6350383159818</v>
      </c>
      <c r="J3415" s="201" t="s">
        <v>18</v>
      </c>
      <c r="K3415" s="205">
        <v>6.528283E-2</v>
      </c>
      <c r="L3415" s="205">
        <v>0.51828110000000005</v>
      </c>
      <c r="M3415" s="205">
        <v>0.36416660000000001</v>
      </c>
      <c r="N3415" s="205">
        <v>5.2269400000000001E-2</v>
      </c>
      <c r="O3415" s="206" t="e">
        <f t="shared" si="460"/>
        <v>#VALUE!</v>
      </c>
      <c r="P3415" s="201">
        <v>0</v>
      </c>
      <c r="Q3415" s="201">
        <v>0</v>
      </c>
    </row>
    <row r="3416" spans="1:17" x14ac:dyDescent="0.3">
      <c r="A3416" s="205" t="s">
        <v>137</v>
      </c>
      <c r="B3416" s="205" t="s">
        <v>138</v>
      </c>
      <c r="C3416" s="200">
        <v>1980</v>
      </c>
      <c r="D3416" s="201">
        <v>6709.9086639124125</v>
      </c>
      <c r="E3416" s="201">
        <v>11608.357530783245</v>
      </c>
      <c r="F3416" s="201" t="s">
        <v>18</v>
      </c>
      <c r="G3416" s="205">
        <f t="shared" si="457"/>
        <v>5948.8029902822591</v>
      </c>
      <c r="H3416" s="205">
        <f t="shared" si="455"/>
        <v>8121.1062063922827</v>
      </c>
      <c r="I3416" s="205">
        <f t="shared" si="456"/>
        <v>660.464737590602</v>
      </c>
      <c r="J3416" s="201">
        <f t="shared" si="458"/>
        <v>14730.373934265144</v>
      </c>
      <c r="K3416" s="205">
        <v>6.528283E-2</v>
      </c>
      <c r="L3416" s="205">
        <v>0.51828110000000005</v>
      </c>
      <c r="M3416" s="205">
        <v>0.36416660000000001</v>
      </c>
      <c r="N3416" s="205">
        <v>5.2269400000000001E-2</v>
      </c>
      <c r="O3416" s="206">
        <f t="shared" si="460"/>
        <v>2.1953166089262623</v>
      </c>
      <c r="P3416" s="201">
        <v>1</v>
      </c>
      <c r="Q3416" s="201">
        <v>0</v>
      </c>
    </row>
    <row r="3417" spans="1:17" x14ac:dyDescent="0.3">
      <c r="A3417" s="205" t="s">
        <v>137</v>
      </c>
      <c r="B3417" s="205" t="s">
        <v>138</v>
      </c>
      <c r="C3417" s="200">
        <v>1981</v>
      </c>
      <c r="D3417" s="201">
        <v>6709.9086639124125</v>
      </c>
      <c r="E3417" s="201">
        <v>11339.046963122668</v>
      </c>
      <c r="F3417" s="205">
        <f t="shared" si="459"/>
        <v>749.31286191622337</v>
      </c>
      <c r="G3417" s="205">
        <f t="shared" si="457"/>
        <v>11557.940398339166</v>
      </c>
      <c r="H3417" s="205">
        <f t="shared" si="455"/>
        <v>4601.529726919799</v>
      </c>
      <c r="I3417" s="205">
        <f t="shared" si="456"/>
        <v>612.8257914808745</v>
      </c>
      <c r="J3417" s="201">
        <f t="shared" si="458"/>
        <v>17521.608778656064</v>
      </c>
      <c r="K3417" s="205">
        <v>6.528283E-2</v>
      </c>
      <c r="L3417" s="205">
        <v>0.51828110000000005</v>
      </c>
      <c r="M3417" s="205">
        <v>0.36416660000000001</v>
      </c>
      <c r="N3417" s="205">
        <v>5.2269400000000001E-2</v>
      </c>
      <c r="O3417" s="206">
        <f t="shared" si="460"/>
        <v>2.6113036192119443</v>
      </c>
      <c r="P3417" s="201">
        <v>1</v>
      </c>
      <c r="Q3417" s="201">
        <v>0</v>
      </c>
    </row>
    <row r="3418" spans="1:17" x14ac:dyDescent="0.3">
      <c r="A3418" s="205" t="s">
        <v>137</v>
      </c>
      <c r="B3418" s="205" t="s">
        <v>138</v>
      </c>
      <c r="C3418" s="200">
        <v>1982</v>
      </c>
      <c r="D3418" s="201">
        <v>11183.181106520688</v>
      </c>
      <c r="E3418" s="201">
        <v>21036.448598116502</v>
      </c>
      <c r="F3418" s="205">
        <f t="shared" si="459"/>
        <v>1455.8413536108262</v>
      </c>
      <c r="G3418" s="205">
        <f t="shared" si="457"/>
        <v>6548.8869340315487</v>
      </c>
      <c r="H3418" s="205">
        <f t="shared" si="455"/>
        <v>4269.6240032581027</v>
      </c>
      <c r="I3418" s="205">
        <f t="shared" si="456"/>
        <v>717.32454810862419</v>
      </c>
      <c r="J3418" s="201">
        <f t="shared" si="458"/>
        <v>12991.676839009102</v>
      </c>
      <c r="K3418" s="205">
        <v>6.528283E-2</v>
      </c>
      <c r="L3418" s="205">
        <v>0.51828110000000005</v>
      </c>
      <c r="M3418" s="205">
        <v>0.36416660000000001</v>
      </c>
      <c r="N3418" s="205">
        <v>5.2269400000000001E-2</v>
      </c>
      <c r="O3418" s="206">
        <f t="shared" si="460"/>
        <v>1.1617156795783194</v>
      </c>
      <c r="P3418" s="201">
        <v>1</v>
      </c>
      <c r="Q3418" s="201">
        <v>0</v>
      </c>
    </row>
    <row r="3419" spans="1:17" x14ac:dyDescent="0.3">
      <c r="A3419" s="205" t="s">
        <v>137</v>
      </c>
      <c r="B3419" s="205" t="s">
        <v>138</v>
      </c>
      <c r="C3419" s="200">
        <v>1983</v>
      </c>
      <c r="D3419" s="201" t="s">
        <v>18</v>
      </c>
      <c r="E3419" s="201" t="s">
        <v>18</v>
      </c>
      <c r="F3419" s="205">
        <f t="shared" si="459"/>
        <v>824.89960062908472</v>
      </c>
      <c r="G3419" s="205">
        <f t="shared" si="457"/>
        <v>6076.5194419120617</v>
      </c>
      <c r="H3419" s="205">
        <f t="shared" si="455"/>
        <v>4997.6782167243955</v>
      </c>
      <c r="I3419" s="205">
        <f t="shared" si="456"/>
        <v>691.06024993451422</v>
      </c>
      <c r="J3419" s="201">
        <f t="shared" si="458"/>
        <v>12590.157509200057</v>
      </c>
      <c r="K3419" s="205">
        <v>6.528283E-2</v>
      </c>
      <c r="L3419" s="205">
        <v>0.51828110000000005</v>
      </c>
      <c r="M3419" s="205">
        <v>0.36416660000000001</v>
      </c>
      <c r="N3419" s="205">
        <v>5.2269400000000001E-2</v>
      </c>
      <c r="O3419" s="206" t="e">
        <f t="shared" si="460"/>
        <v>#VALUE!</v>
      </c>
      <c r="P3419" s="201">
        <v>0</v>
      </c>
      <c r="Q3419" s="201">
        <v>0</v>
      </c>
    </row>
    <row r="3420" spans="1:17" x14ac:dyDescent="0.3">
      <c r="A3420" s="205" t="s">
        <v>137</v>
      </c>
      <c r="B3420" s="205" t="s">
        <v>138</v>
      </c>
      <c r="C3420" s="200">
        <v>1984</v>
      </c>
      <c r="D3420" s="201">
        <v>7828.2267745644813</v>
      </c>
      <c r="E3420" s="201">
        <v>11477.946987228086</v>
      </c>
      <c r="F3420" s="205">
        <f t="shared" si="459"/>
        <v>765.40006131429448</v>
      </c>
      <c r="G3420" s="205">
        <f t="shared" si="457"/>
        <v>7112.6845888940888</v>
      </c>
      <c r="H3420" s="205">
        <f t="shared" si="455"/>
        <v>4814.6919921369345</v>
      </c>
      <c r="I3420" s="205">
        <f t="shared" si="456"/>
        <v>705.10213994152423</v>
      </c>
      <c r="J3420" s="201">
        <f t="shared" si="458"/>
        <v>13397.878782286842</v>
      </c>
      <c r="K3420" s="205">
        <v>6.528283E-2</v>
      </c>
      <c r="L3420" s="205">
        <v>0.51828110000000005</v>
      </c>
      <c r="M3420" s="205">
        <v>0.36416660000000001</v>
      </c>
      <c r="N3420" s="205">
        <v>5.2269400000000001E-2</v>
      </c>
      <c r="O3420" s="206">
        <f t="shared" si="460"/>
        <v>1.7114832219499958</v>
      </c>
      <c r="P3420" s="201">
        <v>1</v>
      </c>
      <c r="Q3420" s="201">
        <v>0</v>
      </c>
    </row>
    <row r="3421" spans="1:17" x14ac:dyDescent="0.3">
      <c r="A3421" s="205" t="s">
        <v>137</v>
      </c>
      <c r="B3421" s="205" t="s">
        <v>138</v>
      </c>
      <c r="C3421" s="200">
        <v>1985</v>
      </c>
      <c r="D3421" s="201">
        <v>12301.499217172757</v>
      </c>
      <c r="E3421" s="201">
        <v>22300.524557694975</v>
      </c>
      <c r="F3421" s="205">
        <f t="shared" si="459"/>
        <v>895.91570840687166</v>
      </c>
      <c r="G3421" s="205">
        <f t="shared" si="457"/>
        <v>6852.2589986174507</v>
      </c>
      <c r="H3421" s="205">
        <f t="shared" si="455"/>
        <v>4912.523368457053</v>
      </c>
      <c r="I3421" s="205">
        <f t="shared" si="456"/>
        <v>819.43838100367122</v>
      </c>
      <c r="J3421" s="201">
        <f t="shared" si="458"/>
        <v>13480.136456485046</v>
      </c>
      <c r="K3421" s="205">
        <v>6.528283E-2</v>
      </c>
      <c r="L3421" s="205">
        <v>0.51828110000000005</v>
      </c>
      <c r="M3421" s="205">
        <v>0.36416660000000001</v>
      </c>
      <c r="N3421" s="205">
        <v>5.2269400000000001E-2</v>
      </c>
      <c r="O3421" s="206">
        <f t="shared" si="460"/>
        <v>1.0958124874459956</v>
      </c>
      <c r="P3421" s="201">
        <v>1</v>
      </c>
      <c r="Q3421" s="201">
        <v>0</v>
      </c>
    </row>
    <row r="3422" spans="1:17" x14ac:dyDescent="0.3">
      <c r="A3422" s="205" t="s">
        <v>137</v>
      </c>
      <c r="B3422" s="205" t="s">
        <v>138</v>
      </c>
      <c r="C3422" s="200">
        <v>1986</v>
      </c>
      <c r="D3422" s="201">
        <v>7828.2267745644813</v>
      </c>
      <c r="E3422" s="201">
        <v>12635.781883675765</v>
      </c>
      <c r="F3422" s="205">
        <f t="shared" si="459"/>
        <v>863.11242937995087</v>
      </c>
      <c r="G3422" s="205">
        <f t="shared" si="457"/>
        <v>6991.4923971051348</v>
      </c>
      <c r="H3422" s="205">
        <f t="shared" si="455"/>
        <v>5709.1164069151655</v>
      </c>
      <c r="I3422" s="205">
        <f t="shared" si="456"/>
        <v>1397.781687844066</v>
      </c>
      <c r="J3422" s="201">
        <f t="shared" si="458"/>
        <v>14961.502921244317</v>
      </c>
      <c r="K3422" s="205">
        <v>6.528283E-2</v>
      </c>
      <c r="L3422" s="205">
        <v>0.51828110000000005</v>
      </c>
      <c r="M3422" s="205">
        <v>0.36416660000000001</v>
      </c>
      <c r="N3422" s="205">
        <v>5.2269400000000001E-2</v>
      </c>
      <c r="O3422" s="206">
        <f t="shared" si="460"/>
        <v>1.9112250260630308</v>
      </c>
      <c r="P3422" s="201">
        <v>1</v>
      </c>
      <c r="Q3422" s="201">
        <v>0</v>
      </c>
    </row>
    <row r="3423" spans="1:17" x14ac:dyDescent="0.3">
      <c r="A3423" s="205" t="s">
        <v>137</v>
      </c>
      <c r="B3423" s="205" t="s">
        <v>138</v>
      </c>
      <c r="C3423" s="200">
        <v>1987</v>
      </c>
      <c r="D3423" s="201">
        <v>8946.54488521655</v>
      </c>
      <c r="E3423" s="201">
        <v>11724.370118671241</v>
      </c>
      <c r="F3423" s="205">
        <f t="shared" si="459"/>
        <v>880.65030657399427</v>
      </c>
      <c r="G3423" s="205">
        <f t="shared" si="457"/>
        <v>8125.2018482860303</v>
      </c>
      <c r="H3423" s="205">
        <f t="shared" si="455"/>
        <v>9738.4971858187564</v>
      </c>
      <c r="I3423" s="205">
        <f t="shared" si="456"/>
        <v>1179.1950486833939</v>
      </c>
      <c r="J3423" s="201">
        <f t="shared" si="458"/>
        <v>19923.544389362178</v>
      </c>
      <c r="K3423" s="205">
        <v>6.528283E-2</v>
      </c>
      <c r="L3423" s="205">
        <v>0.51828110000000005</v>
      </c>
      <c r="M3423" s="205">
        <v>0.36416660000000001</v>
      </c>
      <c r="N3423" s="205">
        <v>5.2269400000000001E-2</v>
      </c>
      <c r="O3423" s="206">
        <f t="shared" si="460"/>
        <v>2.2269540526515708</v>
      </c>
      <c r="P3423" s="201">
        <v>1</v>
      </c>
      <c r="Q3423" s="201">
        <v>0</v>
      </c>
    </row>
    <row r="3424" spans="1:17" x14ac:dyDescent="0.3">
      <c r="A3424" s="205" t="s">
        <v>137</v>
      </c>
      <c r="B3424" s="205" t="s">
        <v>138</v>
      </c>
      <c r="C3424" s="200">
        <v>1988</v>
      </c>
      <c r="D3424" s="201">
        <v>6709.9086639124125</v>
      </c>
      <c r="E3424" s="201">
        <v>13723.604022786261</v>
      </c>
      <c r="F3424" s="205">
        <f t="shared" si="459"/>
        <v>1023.4526610701079</v>
      </c>
      <c r="G3424" s="205">
        <f t="shared" si="457"/>
        <v>13859.807664439984</v>
      </c>
      <c r="H3424" s="205">
        <f t="shared" si="455"/>
        <v>8215.5802748044953</v>
      </c>
      <c r="I3424" s="201" t="s">
        <v>18</v>
      </c>
      <c r="J3424" s="201">
        <f t="shared" si="458"/>
        <v>23098.840600314586</v>
      </c>
      <c r="K3424" s="205">
        <v>6.528283E-2</v>
      </c>
      <c r="L3424" s="205">
        <v>0.51828110000000005</v>
      </c>
      <c r="M3424" s="205">
        <v>0.36416660000000001</v>
      </c>
      <c r="N3424" s="205">
        <v>5.2269400000000001E-2</v>
      </c>
      <c r="O3424" s="206">
        <f t="shared" si="460"/>
        <v>3.4424970230289422</v>
      </c>
      <c r="P3424" s="201">
        <v>1</v>
      </c>
      <c r="Q3424" s="201">
        <v>0</v>
      </c>
    </row>
    <row r="3425" spans="1:17" x14ac:dyDescent="0.3">
      <c r="A3425" s="205" t="s">
        <v>137</v>
      </c>
      <c r="B3425" s="205" t="s">
        <v>138</v>
      </c>
      <c r="C3425" s="200">
        <v>1989</v>
      </c>
      <c r="D3425" s="201">
        <v>7828.2267745644813</v>
      </c>
      <c r="E3425" s="201">
        <v>13221.124595547572</v>
      </c>
      <c r="F3425" s="205">
        <f t="shared" si="459"/>
        <v>1745.7851879806776</v>
      </c>
      <c r="G3425" s="205">
        <f t="shared" si="457"/>
        <v>11692.395683634842</v>
      </c>
      <c r="H3425" s="201" t="s">
        <v>18</v>
      </c>
      <c r="I3425" s="205">
        <f t="shared" si="456"/>
        <v>590.6507545645045</v>
      </c>
      <c r="J3425" s="201" t="s">
        <v>18</v>
      </c>
      <c r="K3425" s="205">
        <v>6.528283E-2</v>
      </c>
      <c r="L3425" s="205">
        <v>0.51828110000000005</v>
      </c>
      <c r="M3425" s="205">
        <v>0.36416660000000001</v>
      </c>
      <c r="N3425" s="205">
        <v>5.2269400000000001E-2</v>
      </c>
      <c r="O3425" s="206" t="e">
        <f t="shared" si="460"/>
        <v>#VALUE!</v>
      </c>
      <c r="P3425" s="201">
        <v>0</v>
      </c>
      <c r="Q3425" s="201">
        <v>0</v>
      </c>
    </row>
    <row r="3426" spans="1:17" x14ac:dyDescent="0.3">
      <c r="A3426" s="205" t="s">
        <v>137</v>
      </c>
      <c r="B3426" s="205" t="s">
        <v>138</v>
      </c>
      <c r="C3426" s="200">
        <v>1990</v>
      </c>
      <c r="D3426" s="201">
        <v>7828.2267745644813</v>
      </c>
      <c r="E3426" s="201">
        <v>13489.769156361546</v>
      </c>
      <c r="F3426" s="205">
        <f t="shared" si="459"/>
        <v>1472.7773783521473</v>
      </c>
      <c r="G3426" s="201" t="s">
        <v>18</v>
      </c>
      <c r="H3426" s="205">
        <f t="shared" si="455"/>
        <v>4115.128107022274</v>
      </c>
      <c r="I3426" s="205">
        <f t="shared" si="456"/>
        <v>656.74098869864156</v>
      </c>
      <c r="J3426" s="201" t="s">
        <v>18</v>
      </c>
      <c r="K3426" s="205">
        <v>6.528283E-2</v>
      </c>
      <c r="L3426" s="205">
        <v>0.51828110000000005</v>
      </c>
      <c r="M3426" s="205">
        <v>0.36416660000000001</v>
      </c>
      <c r="N3426" s="205">
        <v>5.2269400000000001E-2</v>
      </c>
      <c r="O3426" s="206" t="e">
        <f t="shared" si="460"/>
        <v>#VALUE!</v>
      </c>
      <c r="P3426" s="201">
        <v>0</v>
      </c>
      <c r="Q3426" s="201">
        <v>0</v>
      </c>
    </row>
    <row r="3427" spans="1:17" x14ac:dyDescent="0.3">
      <c r="A3427" s="205" t="s">
        <v>137</v>
      </c>
      <c r="B3427" s="205" t="s">
        <v>138</v>
      </c>
      <c r="C3427" s="200">
        <v>1991</v>
      </c>
      <c r="D3427" s="201">
        <v>8946.54488521655</v>
      </c>
      <c r="E3427" s="201">
        <v>15677.210394679701</v>
      </c>
      <c r="F3427" s="201" t="s">
        <v>18</v>
      </c>
      <c r="G3427" s="205">
        <f t="shared" si="457"/>
        <v>5856.6412239574474</v>
      </c>
      <c r="H3427" s="205">
        <f t="shared" si="455"/>
        <v>4575.5859630112973</v>
      </c>
      <c r="I3427" s="205">
        <f t="shared" si="456"/>
        <v>386.52767740070396</v>
      </c>
      <c r="J3427" s="201">
        <f t="shared" si="458"/>
        <v>10818.754864369448</v>
      </c>
      <c r="K3427" s="205">
        <v>6.528283E-2</v>
      </c>
      <c r="L3427" s="205">
        <v>0.51828110000000005</v>
      </c>
      <c r="M3427" s="205">
        <v>0.36416660000000001</v>
      </c>
      <c r="N3427" s="205">
        <v>5.2269400000000001E-2</v>
      </c>
      <c r="O3427" s="206">
        <f t="shared" si="460"/>
        <v>1.2092662590053704</v>
      </c>
      <c r="P3427" s="201">
        <v>1</v>
      </c>
      <c r="Q3427" s="201">
        <v>0</v>
      </c>
    </row>
    <row r="3428" spans="1:17" x14ac:dyDescent="0.3">
      <c r="A3428" s="205" t="s">
        <v>137</v>
      </c>
      <c r="B3428" s="205" t="s">
        <v>138</v>
      </c>
      <c r="C3428" s="200">
        <v>1992</v>
      </c>
      <c r="D3428" s="201">
        <v>13419.817327824825</v>
      </c>
      <c r="E3428" s="201">
        <v>26741.873598014634</v>
      </c>
      <c r="F3428" s="205">
        <f t="shared" si="459"/>
        <v>737.70414046471296</v>
      </c>
      <c r="G3428" s="205">
        <f t="shared" si="457"/>
        <v>6511.9638265949015</v>
      </c>
      <c r="H3428" s="205">
        <f t="shared" si="455"/>
        <v>2692.980406985946</v>
      </c>
      <c r="I3428" s="201" t="s">
        <v>18</v>
      </c>
      <c r="J3428" s="201">
        <f t="shared" si="458"/>
        <v>9942.6483740455606</v>
      </c>
      <c r="K3428" s="205">
        <v>6.528283E-2</v>
      </c>
      <c r="L3428" s="205">
        <v>0.51828110000000005</v>
      </c>
      <c r="M3428" s="205">
        <v>0.36416660000000001</v>
      </c>
      <c r="N3428" s="205">
        <v>5.2269400000000001E-2</v>
      </c>
      <c r="O3428" s="206">
        <f t="shared" si="460"/>
        <v>0.74089297426056189</v>
      </c>
      <c r="P3428" s="201">
        <v>1</v>
      </c>
      <c r="Q3428" s="201">
        <v>0</v>
      </c>
    </row>
    <row r="3429" spans="1:17" x14ac:dyDescent="0.3">
      <c r="A3429" s="205" t="s">
        <v>137</v>
      </c>
      <c r="B3429" s="205" t="s">
        <v>138</v>
      </c>
      <c r="C3429" s="200">
        <v>1993</v>
      </c>
      <c r="D3429" s="201">
        <v>11183.181106520688</v>
      </c>
      <c r="E3429" s="201">
        <v>22559.949964671374</v>
      </c>
      <c r="F3429" s="205">
        <f t="shared" si="459"/>
        <v>820.24875585419647</v>
      </c>
      <c r="G3429" s="205">
        <f t="shared" si="457"/>
        <v>3832.6437614298616</v>
      </c>
      <c r="H3429" s="201" t="s">
        <v>18</v>
      </c>
      <c r="I3429" s="205">
        <f t="shared" si="456"/>
        <v>815.03924883940624</v>
      </c>
      <c r="J3429" s="201" t="s">
        <v>18</v>
      </c>
      <c r="K3429" s="205">
        <v>6.528283E-2</v>
      </c>
      <c r="L3429" s="205">
        <v>0.51828110000000005</v>
      </c>
      <c r="M3429" s="205">
        <v>0.36416660000000001</v>
      </c>
      <c r="N3429" s="205">
        <v>5.2269400000000001E-2</v>
      </c>
      <c r="O3429" s="206" t="e">
        <f t="shared" si="460"/>
        <v>#VALUE!</v>
      </c>
      <c r="P3429" s="201">
        <v>0</v>
      </c>
      <c r="Q3429" s="201">
        <v>0</v>
      </c>
    </row>
    <row r="3430" spans="1:17" x14ac:dyDescent="0.3">
      <c r="A3430" s="205" t="s">
        <v>137</v>
      </c>
      <c r="B3430" s="205" t="s">
        <v>138</v>
      </c>
      <c r="C3430" s="200">
        <v>1994</v>
      </c>
      <c r="D3430" s="201" t="s">
        <v>18</v>
      </c>
      <c r="E3430" s="201" t="s">
        <v>18</v>
      </c>
      <c r="F3430" s="205">
        <f t="shared" si="459"/>
        <v>482.76086302970759</v>
      </c>
      <c r="G3430" s="201" t="s">
        <v>18</v>
      </c>
      <c r="H3430" s="205">
        <f t="shared" si="455"/>
        <v>5678.4671742243172</v>
      </c>
      <c r="I3430" s="201" t="s">
        <v>18</v>
      </c>
      <c r="J3430" s="201" t="s">
        <v>18</v>
      </c>
      <c r="K3430" s="205">
        <v>6.528283E-2</v>
      </c>
      <c r="L3430" s="205">
        <v>0.51828110000000005</v>
      </c>
      <c r="M3430" s="205">
        <v>0.36416660000000001</v>
      </c>
      <c r="N3430" s="205">
        <v>5.2269400000000001E-2</v>
      </c>
      <c r="O3430" s="206" t="e">
        <f t="shared" si="460"/>
        <v>#VALUE!</v>
      </c>
      <c r="P3430" s="201">
        <v>0</v>
      </c>
      <c r="Q3430" s="201">
        <v>0</v>
      </c>
    </row>
    <row r="3431" spans="1:17" x14ac:dyDescent="0.3">
      <c r="A3431" s="205" t="s">
        <v>137</v>
      </c>
      <c r="B3431" s="205" t="s">
        <v>138</v>
      </c>
      <c r="C3431" s="200">
        <v>1995</v>
      </c>
      <c r="D3431" s="201">
        <v>5591.5905532603438</v>
      </c>
      <c r="E3431" s="201">
        <v>11300.12501701769</v>
      </c>
      <c r="F3431" s="201" t="s">
        <v>18</v>
      </c>
      <c r="G3431" s="205">
        <f t="shared" si="457"/>
        <v>8081.581928081463</v>
      </c>
      <c r="H3431" s="201" t="s">
        <v>18</v>
      </c>
      <c r="I3431" s="205">
        <f t="shared" si="456"/>
        <v>1360.6210617266343</v>
      </c>
      <c r="J3431" s="201" t="s">
        <v>18</v>
      </c>
      <c r="K3431" s="205">
        <v>6.528283E-2</v>
      </c>
      <c r="L3431" s="205">
        <v>0.51828110000000005</v>
      </c>
      <c r="M3431" s="205">
        <v>0.36416660000000001</v>
      </c>
      <c r="N3431" s="205">
        <v>5.2269400000000001E-2</v>
      </c>
      <c r="O3431" s="206" t="e">
        <f t="shared" si="460"/>
        <v>#VALUE!</v>
      </c>
      <c r="P3431" s="201">
        <v>0</v>
      </c>
      <c r="Q3431" s="201">
        <v>0</v>
      </c>
    </row>
    <row r="3432" spans="1:17" x14ac:dyDescent="0.3">
      <c r="A3432" s="205" t="s">
        <v>137</v>
      </c>
      <c r="B3432" s="205" t="s">
        <v>138</v>
      </c>
      <c r="C3432" s="200">
        <v>1996</v>
      </c>
      <c r="D3432" s="201">
        <v>5144.2633089995161</v>
      </c>
      <c r="E3432" s="201">
        <v>12564.540413676865</v>
      </c>
      <c r="F3432" s="205">
        <f t="shared" si="459"/>
        <v>1017.9582839158409</v>
      </c>
      <c r="G3432" s="201" t="s">
        <v>18</v>
      </c>
      <c r="H3432" s="205">
        <f t="shared" si="455"/>
        <v>9479.5950582439928</v>
      </c>
      <c r="I3432" s="205">
        <f t="shared" si="456"/>
        <v>722.9425419989484</v>
      </c>
      <c r="J3432" s="201" t="s">
        <v>18</v>
      </c>
      <c r="K3432" s="205">
        <v>6.528283E-2</v>
      </c>
      <c r="L3432" s="205">
        <v>0.51828110000000005</v>
      </c>
      <c r="M3432" s="205">
        <v>0.36416660000000001</v>
      </c>
      <c r="N3432" s="205">
        <v>5.2269400000000001E-2</v>
      </c>
      <c r="O3432" s="206" t="e">
        <f t="shared" si="460"/>
        <v>#VALUE!</v>
      </c>
      <c r="P3432" s="201">
        <v>0</v>
      </c>
      <c r="Q3432" s="201">
        <v>0</v>
      </c>
    </row>
    <row r="3433" spans="1:17" x14ac:dyDescent="0.3">
      <c r="A3433" s="205" t="s">
        <v>137</v>
      </c>
      <c r="B3433" s="205" t="s">
        <v>138</v>
      </c>
      <c r="C3433" s="200">
        <v>1997</v>
      </c>
      <c r="D3433" s="201">
        <v>2683.9634655649652</v>
      </c>
      <c r="E3433" s="201">
        <v>7394.9132264901446</v>
      </c>
      <c r="F3433" s="201" t="s">
        <v>18</v>
      </c>
      <c r="G3433" s="205">
        <f t="shared" si="457"/>
        <v>13491.338728870964</v>
      </c>
      <c r="H3433" s="205">
        <f t="shared" si="455"/>
        <v>5036.8193917495564</v>
      </c>
      <c r="I3433" s="205">
        <f t="shared" si="456"/>
        <v>1301.1755816626369</v>
      </c>
      <c r="J3433" s="201">
        <f t="shared" si="458"/>
        <v>19829.333702283155</v>
      </c>
      <c r="K3433" s="205">
        <v>6.528283E-2</v>
      </c>
      <c r="L3433" s="205">
        <v>0.51828110000000005</v>
      </c>
      <c r="M3433" s="205">
        <v>0.36416660000000001</v>
      </c>
      <c r="N3433" s="205">
        <v>5.2269400000000001E-2</v>
      </c>
      <c r="O3433" s="206">
        <f t="shared" si="460"/>
        <v>7.3880788455923145</v>
      </c>
      <c r="P3433" s="201">
        <v>1</v>
      </c>
      <c r="Q3433" s="201">
        <v>0</v>
      </c>
    </row>
    <row r="3434" spans="1:17" x14ac:dyDescent="0.3">
      <c r="A3434" s="205" t="s">
        <v>137</v>
      </c>
      <c r="B3434" s="205" t="s">
        <v>138</v>
      </c>
      <c r="C3434" s="200">
        <v>1998</v>
      </c>
      <c r="D3434" s="201" t="s">
        <v>18</v>
      </c>
      <c r="E3434" s="201" t="s">
        <v>18</v>
      </c>
      <c r="F3434" s="205">
        <f t="shared" si="459"/>
        <v>1699.3727394444813</v>
      </c>
      <c r="G3434" s="205">
        <f t="shared" si="457"/>
        <v>7168.3902226543869</v>
      </c>
      <c r="H3434" s="205">
        <f t="shared" si="455"/>
        <v>9065.431927229025</v>
      </c>
      <c r="I3434" s="205">
        <f t="shared" si="456"/>
        <v>858.52712364940282</v>
      </c>
      <c r="J3434" s="201">
        <f t="shared" si="458"/>
        <v>18791.722012977298</v>
      </c>
      <c r="K3434" s="205">
        <v>6.528283E-2</v>
      </c>
      <c r="L3434" s="205">
        <v>0.51828110000000005</v>
      </c>
      <c r="M3434" s="205">
        <v>0.36416660000000001</v>
      </c>
      <c r="N3434" s="205">
        <v>5.2269400000000001E-2</v>
      </c>
      <c r="O3434" s="206" t="e">
        <f t="shared" si="460"/>
        <v>#VALUE!</v>
      </c>
      <c r="P3434" s="201">
        <v>0</v>
      </c>
      <c r="Q3434" s="201">
        <v>0</v>
      </c>
    </row>
    <row r="3435" spans="1:17" x14ac:dyDescent="0.3">
      <c r="A3435" s="205" t="s">
        <v>137</v>
      </c>
      <c r="B3435" s="205" t="s">
        <v>138</v>
      </c>
      <c r="C3435" s="200">
        <v>1999</v>
      </c>
      <c r="D3435" s="201">
        <v>13419.817327824825</v>
      </c>
      <c r="E3435" s="201">
        <v>15593.047726574367</v>
      </c>
      <c r="F3435" s="205">
        <f t="shared" si="459"/>
        <v>902.93240536691087</v>
      </c>
      <c r="G3435" s="205">
        <f t="shared" si="457"/>
        <v>12901.902676465606</v>
      </c>
      <c r="H3435" s="205">
        <f t="shared" si="455"/>
        <v>5981.4519322430069</v>
      </c>
      <c r="I3435" s="205">
        <f t="shared" si="456"/>
        <v>520.72555789279579</v>
      </c>
      <c r="J3435" s="201">
        <f t="shared" si="458"/>
        <v>20307.01257196832</v>
      </c>
      <c r="K3435" s="205">
        <v>6.528283E-2</v>
      </c>
      <c r="L3435" s="205">
        <v>0.51828110000000005</v>
      </c>
      <c r="M3435" s="205">
        <v>0.36416660000000001</v>
      </c>
      <c r="N3435" s="205">
        <v>5.2269400000000001E-2</v>
      </c>
      <c r="O3435" s="206">
        <f t="shared" si="460"/>
        <v>1.5132108042829684</v>
      </c>
      <c r="P3435" s="201">
        <v>1</v>
      </c>
      <c r="Q3435" s="201">
        <v>0</v>
      </c>
    </row>
    <row r="3436" spans="1:17" x14ac:dyDescent="0.3">
      <c r="A3436" s="205" t="s">
        <v>137</v>
      </c>
      <c r="B3436" s="205" t="s">
        <v>138</v>
      </c>
      <c r="C3436" s="200">
        <v>2000</v>
      </c>
      <c r="D3436" s="201" t="s">
        <v>18</v>
      </c>
      <c r="E3436" s="201" t="s">
        <v>18</v>
      </c>
      <c r="F3436" s="205">
        <f t="shared" si="459"/>
        <v>1625.127212055869</v>
      </c>
      <c r="G3436" s="205">
        <f t="shared" si="457"/>
        <v>8512.7891658379194</v>
      </c>
      <c r="H3436" s="205">
        <f t="shared" si="455"/>
        <v>3627.9516495487346</v>
      </c>
      <c r="I3436" s="205">
        <f t="shared" si="456"/>
        <v>1783.1818814484932</v>
      </c>
      <c r="J3436" s="201">
        <f t="shared" si="458"/>
        <v>15549.049908891018</v>
      </c>
      <c r="K3436" s="205">
        <v>6.528283E-2</v>
      </c>
      <c r="L3436" s="205">
        <v>0.51828110000000005</v>
      </c>
      <c r="M3436" s="205">
        <v>0.36416660000000001</v>
      </c>
      <c r="N3436" s="205">
        <v>5.2269400000000001E-2</v>
      </c>
      <c r="O3436" s="206" t="e">
        <f t="shared" si="460"/>
        <v>#VALUE!</v>
      </c>
      <c r="P3436" s="201">
        <v>0</v>
      </c>
      <c r="Q3436" s="201">
        <v>0</v>
      </c>
    </row>
    <row r="3437" spans="1:17" x14ac:dyDescent="0.3">
      <c r="A3437" s="205" t="s">
        <v>137</v>
      </c>
      <c r="B3437" s="205" t="s">
        <v>138</v>
      </c>
      <c r="C3437" s="200">
        <v>2001</v>
      </c>
      <c r="D3437" s="201">
        <v>17787.967868031807</v>
      </c>
      <c r="E3437" s="201">
        <v>26030.929410451128</v>
      </c>
      <c r="F3437" s="205">
        <f t="shared" si="459"/>
        <v>1072.2732662627263</v>
      </c>
      <c r="G3437" s="205">
        <f t="shared" si="457"/>
        <v>5163.2927667582171</v>
      </c>
      <c r="H3437" s="205">
        <f t="shared" si="455"/>
        <v>12423.622290454852</v>
      </c>
      <c r="I3437" s="205">
        <f t="shared" si="456"/>
        <v>617.26960059339649</v>
      </c>
      <c r="J3437" s="201">
        <f t="shared" si="458"/>
        <v>19276.457924069193</v>
      </c>
      <c r="K3437" s="205">
        <v>6.528283E-2</v>
      </c>
      <c r="L3437" s="205">
        <v>0.51828110000000005</v>
      </c>
      <c r="M3437" s="205">
        <v>0.36416660000000001</v>
      </c>
      <c r="N3437" s="205">
        <v>5.2269400000000001E-2</v>
      </c>
      <c r="O3437" s="206">
        <f t="shared" si="460"/>
        <v>1.0836796011259089</v>
      </c>
      <c r="P3437" s="201">
        <v>1</v>
      </c>
      <c r="Q3437" s="201">
        <v>0</v>
      </c>
    </row>
    <row r="3438" spans="1:17" x14ac:dyDescent="0.3">
      <c r="A3438" s="205" t="s">
        <v>137</v>
      </c>
      <c r="B3438" s="205" t="s">
        <v>138</v>
      </c>
      <c r="C3438" s="200">
        <v>2002</v>
      </c>
      <c r="D3438" s="201">
        <v>8094.3864848996736</v>
      </c>
      <c r="E3438" s="201">
        <v>13831.085529945789</v>
      </c>
      <c r="F3438" s="205">
        <f t="shared" si="459"/>
        <v>650.36977796895599</v>
      </c>
      <c r="G3438" s="205">
        <f t="shared" si="457"/>
        <v>17681.271776932484</v>
      </c>
      <c r="H3438" s="205">
        <f t="shared" si="455"/>
        <v>4300.5845051111201</v>
      </c>
      <c r="I3438" s="205">
        <f t="shared" si="456"/>
        <v>542.37672762483271</v>
      </c>
      <c r="J3438" s="201">
        <f t="shared" si="458"/>
        <v>23174.602787637396</v>
      </c>
      <c r="K3438" s="205">
        <v>6.528283E-2</v>
      </c>
      <c r="L3438" s="205">
        <v>0.51828110000000005</v>
      </c>
      <c r="M3438" s="205">
        <v>0.36416660000000001</v>
      </c>
      <c r="N3438" s="205">
        <v>5.2269400000000001E-2</v>
      </c>
      <c r="O3438" s="206">
        <f t="shared" si="460"/>
        <v>2.8630462396217835</v>
      </c>
      <c r="P3438" s="201">
        <v>1</v>
      </c>
      <c r="Q3438" s="201">
        <v>0</v>
      </c>
    </row>
    <row r="3439" spans="1:17" x14ac:dyDescent="0.3">
      <c r="A3439" s="205" t="s">
        <v>137</v>
      </c>
      <c r="B3439" s="205" t="s">
        <v>138</v>
      </c>
      <c r="C3439" s="200">
        <v>2003</v>
      </c>
      <c r="D3439" s="201">
        <v>18219.638658743504</v>
      </c>
      <c r="E3439" s="201">
        <v>24893.639139967876</v>
      </c>
      <c r="F3439" s="205">
        <f t="shared" si="459"/>
        <v>2227.1378593533145</v>
      </c>
      <c r="G3439" s="205">
        <f t="shared" si="457"/>
        <v>6120.5823597000581</v>
      </c>
      <c r="H3439" s="205">
        <f t="shared" si="455"/>
        <v>3778.797706081597</v>
      </c>
      <c r="I3439" s="205">
        <f t="shared" si="456"/>
        <v>1054.6974944259975</v>
      </c>
      <c r="J3439" s="201">
        <f t="shared" si="458"/>
        <v>13181.215419560967</v>
      </c>
      <c r="K3439" s="205">
        <v>6.528283E-2</v>
      </c>
      <c r="L3439" s="205">
        <v>0.51828110000000005</v>
      </c>
      <c r="M3439" s="205">
        <v>0.36416660000000001</v>
      </c>
      <c r="N3439" s="205">
        <v>5.2269400000000001E-2</v>
      </c>
      <c r="O3439" s="206">
        <f t="shared" si="460"/>
        <v>0.72346195588436513</v>
      </c>
      <c r="P3439" s="201">
        <v>1</v>
      </c>
      <c r="Q3439" s="201">
        <v>0</v>
      </c>
    </row>
    <row r="3440" spans="1:17" x14ac:dyDescent="0.3">
      <c r="A3440" s="205" t="s">
        <v>137</v>
      </c>
      <c r="B3440" s="205" t="s">
        <v>138</v>
      </c>
      <c r="C3440" s="200">
        <v>2004</v>
      </c>
      <c r="D3440" s="201">
        <v>12272.422946295803</v>
      </c>
      <c r="E3440" s="201">
        <v>16425.042637746039</v>
      </c>
      <c r="F3440" s="205">
        <f t="shared" si="459"/>
        <v>770.95023856609419</v>
      </c>
      <c r="G3440" s="205">
        <f t="shared" si="457"/>
        <v>5377.9765409168413</v>
      </c>
      <c r="H3440" s="205">
        <f t="shared" si="455"/>
        <v>7348.1922611247583</v>
      </c>
      <c r="I3440" s="205">
        <f t="shared" si="456"/>
        <v>255.62268267791697</v>
      </c>
      <c r="J3440" s="201">
        <f t="shared" si="458"/>
        <v>13752.74172328561</v>
      </c>
      <c r="K3440" s="205">
        <v>6.528283E-2</v>
      </c>
      <c r="L3440" s="205">
        <v>0.51828110000000005</v>
      </c>
      <c r="M3440" s="205">
        <v>0.36416660000000001</v>
      </c>
      <c r="N3440" s="205">
        <v>5.2269400000000001E-2</v>
      </c>
      <c r="O3440" s="206">
        <f t="shared" si="460"/>
        <v>1.1206215580629588</v>
      </c>
      <c r="P3440" s="201">
        <v>1</v>
      </c>
      <c r="Q3440" s="201">
        <v>0</v>
      </c>
    </row>
    <row r="3441" spans="1:17" x14ac:dyDescent="0.3">
      <c r="A3441" s="205" t="s">
        <v>137</v>
      </c>
      <c r="B3441" s="205" t="s">
        <v>138</v>
      </c>
      <c r="C3441" s="200">
        <v>2005</v>
      </c>
      <c r="D3441" s="201">
        <v>8123.4627557766271</v>
      </c>
      <c r="E3441" s="201">
        <v>9962.340449532534</v>
      </c>
      <c r="F3441" s="205">
        <f t="shared" si="459"/>
        <v>677.41140524835293</v>
      </c>
      <c r="G3441" s="205">
        <f t="shared" si="457"/>
        <v>10457.930980236044</v>
      </c>
      <c r="H3441" s="205">
        <f t="shared" si="455"/>
        <v>1780.9510580510953</v>
      </c>
      <c r="I3441" s="205">
        <f t="shared" si="456"/>
        <v>273.32343898846506</v>
      </c>
      <c r="J3441" s="201">
        <f t="shared" si="458"/>
        <v>13189.616882523958</v>
      </c>
      <c r="K3441" s="205">
        <v>6.528283E-2</v>
      </c>
      <c r="L3441" s="205">
        <v>0.51828110000000005</v>
      </c>
      <c r="M3441" s="205">
        <v>0.36416660000000001</v>
      </c>
      <c r="N3441" s="205">
        <v>5.2269400000000001E-2</v>
      </c>
      <c r="O3441" s="206">
        <f t="shared" si="460"/>
        <v>1.6236446548788284</v>
      </c>
      <c r="P3441" s="201">
        <v>1</v>
      </c>
      <c r="Q3441" s="201">
        <v>0</v>
      </c>
    </row>
    <row r="3442" spans="1:17" x14ac:dyDescent="0.3">
      <c r="A3442" s="205" t="s">
        <v>137</v>
      </c>
      <c r="B3442" s="205" t="s">
        <v>138</v>
      </c>
      <c r="C3442" s="200">
        <v>2006</v>
      </c>
      <c r="D3442" s="201">
        <v>20286.290527228528</v>
      </c>
      <c r="E3442" s="201">
        <v>34115.216196254274</v>
      </c>
      <c r="F3442" s="205">
        <f t="shared" si="459"/>
        <v>1317.2838645562861</v>
      </c>
      <c r="G3442" s="205">
        <f t="shared" si="457"/>
        <v>2534.6456083915591</v>
      </c>
      <c r="H3442" s="205">
        <f t="shared" si="455"/>
        <v>1904.2741542228675</v>
      </c>
      <c r="I3442" s="205">
        <f t="shared" si="456"/>
        <v>676.76583339327954</v>
      </c>
      <c r="J3442" s="201">
        <f t="shared" si="458"/>
        <v>6432.9694605639925</v>
      </c>
      <c r="K3442" s="205">
        <v>6.528283E-2</v>
      </c>
      <c r="L3442" s="205">
        <v>0.51828110000000005</v>
      </c>
      <c r="M3442" s="205">
        <v>0.36416660000000001</v>
      </c>
      <c r="N3442" s="205">
        <v>5.2269400000000001E-2</v>
      </c>
      <c r="O3442" s="206">
        <f t="shared" si="460"/>
        <v>0.31710920495442851</v>
      </c>
      <c r="P3442" s="201">
        <v>1</v>
      </c>
      <c r="Q3442" s="201">
        <v>0</v>
      </c>
    </row>
    <row r="3443" spans="1:17" x14ac:dyDescent="0.3">
      <c r="A3443" s="205" t="s">
        <v>137</v>
      </c>
      <c r="B3443" s="205" t="s">
        <v>138</v>
      </c>
      <c r="C3443" s="200">
        <v>2007</v>
      </c>
      <c r="D3443" s="201">
        <v>9058.3766962817572</v>
      </c>
      <c r="E3443" s="201">
        <v>11809.387530627795</v>
      </c>
      <c r="F3443" s="205">
        <f t="shared" si="459"/>
        <v>319.26465843125038</v>
      </c>
      <c r="G3443" s="205">
        <f t="shared" si="457"/>
        <v>2710.1587662135889</v>
      </c>
      <c r="H3443" s="205">
        <f t="shared" si="455"/>
        <v>4715.1012359620936</v>
      </c>
      <c r="I3443" s="205">
        <f t="shared" si="456"/>
        <v>217.78262443461577</v>
      </c>
      <c r="J3443" s="201">
        <f t="shared" si="458"/>
        <v>7962.3072850415492</v>
      </c>
      <c r="K3443" s="205">
        <v>6.528283E-2</v>
      </c>
      <c r="L3443" s="205">
        <v>0.51828110000000005</v>
      </c>
      <c r="M3443" s="205">
        <v>0.36416660000000001</v>
      </c>
      <c r="N3443" s="205">
        <v>5.2269400000000001E-2</v>
      </c>
      <c r="O3443" s="206">
        <f t="shared" si="460"/>
        <v>0.87899935628752135</v>
      </c>
      <c r="P3443" s="201">
        <v>1</v>
      </c>
      <c r="Q3443" s="201">
        <v>0</v>
      </c>
    </row>
    <row r="3444" spans="1:17" x14ac:dyDescent="0.3">
      <c r="A3444" s="205" t="s">
        <v>137</v>
      </c>
      <c r="B3444" s="205" t="s">
        <v>138</v>
      </c>
      <c r="C3444" s="200">
        <v>2008</v>
      </c>
      <c r="D3444" s="201">
        <v>8275.554018825309</v>
      </c>
      <c r="E3444" s="201">
        <v>10376.56310623104</v>
      </c>
      <c r="F3444" s="205">
        <f t="shared" si="459"/>
        <v>341.37234409615058</v>
      </c>
      <c r="G3444" s="205">
        <f t="shared" si="457"/>
        <v>6710.5216546102629</v>
      </c>
      <c r="H3444" s="205">
        <f t="shared" si="455"/>
        <v>1517.3152528904282</v>
      </c>
      <c r="I3444" s="205">
        <f t="shared" si="456"/>
        <v>282.00838164433037</v>
      </c>
      <c r="J3444" s="201">
        <f t="shared" si="458"/>
        <v>8851.2176332411727</v>
      </c>
      <c r="K3444" s="205">
        <v>6.528283E-2</v>
      </c>
      <c r="L3444" s="205">
        <v>0.51828110000000005</v>
      </c>
      <c r="M3444" s="205">
        <v>0.36416660000000001</v>
      </c>
      <c r="N3444" s="205">
        <v>5.2269400000000001E-2</v>
      </c>
      <c r="O3444" s="206">
        <f t="shared" si="460"/>
        <v>1.069561942693666</v>
      </c>
      <c r="P3444" s="201">
        <v>1</v>
      </c>
      <c r="Q3444" s="201">
        <v>0</v>
      </c>
    </row>
    <row r="3445" spans="1:17" x14ac:dyDescent="0.3">
      <c r="A3445" s="205" t="s">
        <v>137</v>
      </c>
      <c r="B3445" s="205" t="s">
        <v>138</v>
      </c>
      <c r="C3445" s="200">
        <v>2009</v>
      </c>
      <c r="D3445" s="201">
        <v>17893.0897704331</v>
      </c>
      <c r="E3445" s="201">
        <v>20178.106012810505</v>
      </c>
      <c r="F3445" s="205">
        <f t="shared" si="459"/>
        <v>845.25915451912192</v>
      </c>
      <c r="G3445" s="205">
        <f t="shared" si="457"/>
        <v>2159.4397133477628</v>
      </c>
      <c r="H3445" s="205">
        <f t="shared" si="455"/>
        <v>1964.78309517458</v>
      </c>
      <c r="I3445" s="201" t="s">
        <v>18</v>
      </c>
      <c r="J3445" s="201">
        <f t="shared" si="458"/>
        <v>4969.481963041465</v>
      </c>
      <c r="K3445" s="205">
        <v>6.528283E-2</v>
      </c>
      <c r="L3445" s="205">
        <v>0.51828110000000005</v>
      </c>
      <c r="M3445" s="205">
        <v>0.36416660000000001</v>
      </c>
      <c r="N3445" s="205">
        <v>5.2269400000000001E-2</v>
      </c>
      <c r="O3445" s="206">
        <f t="shared" si="460"/>
        <v>0.27773190806057074</v>
      </c>
      <c r="P3445" s="201">
        <v>1</v>
      </c>
      <c r="Q3445" s="201">
        <v>0</v>
      </c>
    </row>
    <row r="3446" spans="1:17" x14ac:dyDescent="0.3">
      <c r="A3446" s="205" t="s">
        <v>137</v>
      </c>
      <c r="B3446" s="205" t="s">
        <v>138</v>
      </c>
      <c r="C3446" s="200">
        <v>2010</v>
      </c>
      <c r="D3446" s="201">
        <v>3981.212473921365</v>
      </c>
      <c r="E3446" s="201">
        <v>4890.4843498857263</v>
      </c>
      <c r="F3446" s="201" t="s">
        <v>18</v>
      </c>
      <c r="G3446" s="201" t="s">
        <v>18</v>
      </c>
      <c r="H3446" s="201" t="s">
        <v>18</v>
      </c>
      <c r="I3446" s="201" t="s">
        <v>18</v>
      </c>
      <c r="J3446" s="201" t="s">
        <v>18</v>
      </c>
      <c r="K3446" s="205">
        <v>6.528283E-2</v>
      </c>
      <c r="L3446" s="205">
        <v>0.51828110000000005</v>
      </c>
      <c r="M3446" s="205">
        <v>0.36416660000000001</v>
      </c>
      <c r="N3446" s="205">
        <v>5.2269400000000001E-2</v>
      </c>
      <c r="O3446" s="206" t="e">
        <f t="shared" si="460"/>
        <v>#VALUE!</v>
      </c>
      <c r="P3446" s="201">
        <v>0</v>
      </c>
      <c r="Q3446" s="201">
        <v>0</v>
      </c>
    </row>
    <row r="3447" spans="1:17" x14ac:dyDescent="0.3">
      <c r="A3447" s="205" t="s">
        <v>137</v>
      </c>
      <c r="B3447" s="205" t="s">
        <v>138</v>
      </c>
      <c r="C3447" s="200">
        <v>2011</v>
      </c>
      <c r="D3447" s="201">
        <v>4115.4106471996129</v>
      </c>
      <c r="E3447" s="201">
        <v>5229.1290695601065</v>
      </c>
      <c r="F3447" s="201" t="s">
        <v>18</v>
      </c>
      <c r="G3447" s="201" t="s">
        <v>18</v>
      </c>
      <c r="H3447" s="201" t="s">
        <v>18</v>
      </c>
      <c r="I3447" s="201" t="s">
        <v>18</v>
      </c>
      <c r="J3447" s="201" t="s">
        <v>18</v>
      </c>
      <c r="K3447" s="205">
        <v>6.528283E-2</v>
      </c>
      <c r="L3447" s="205">
        <v>0.51828110000000005</v>
      </c>
      <c r="M3447" s="205">
        <v>0.36416660000000001</v>
      </c>
      <c r="N3447" s="205">
        <v>5.2269400000000001E-2</v>
      </c>
      <c r="O3447" s="206" t="e">
        <f t="shared" si="460"/>
        <v>#VALUE!</v>
      </c>
      <c r="P3447" s="201">
        <v>0</v>
      </c>
      <c r="Q3447" s="201">
        <v>0</v>
      </c>
    </row>
    <row r="3448" spans="1:17" x14ac:dyDescent="0.3">
      <c r="A3448" s="205" t="s">
        <v>137</v>
      </c>
      <c r="B3448" s="205" t="s">
        <v>138</v>
      </c>
      <c r="C3448" s="200">
        <v>2012</v>
      </c>
      <c r="D3448" s="201">
        <v>10042.496633655577</v>
      </c>
      <c r="E3448" s="201">
        <v>12947.648784820172</v>
      </c>
      <c r="F3448" s="201" t="s">
        <v>18</v>
      </c>
      <c r="G3448" s="201" t="s">
        <v>18</v>
      </c>
      <c r="H3448" s="201" t="s">
        <v>18</v>
      </c>
      <c r="I3448" s="201" t="s">
        <v>18</v>
      </c>
      <c r="J3448" s="201" t="s">
        <v>18</v>
      </c>
      <c r="K3448" s="205">
        <v>6.528283E-2</v>
      </c>
      <c r="L3448" s="205">
        <v>0.51828110000000005</v>
      </c>
      <c r="M3448" s="205">
        <v>0.36416660000000001</v>
      </c>
      <c r="N3448" s="205">
        <v>5.2269400000000001E-2</v>
      </c>
      <c r="O3448" s="206" t="e">
        <f t="shared" si="460"/>
        <v>#VALUE!</v>
      </c>
      <c r="P3448" s="201">
        <v>0</v>
      </c>
      <c r="Q3448" s="201">
        <v>0</v>
      </c>
    </row>
    <row r="3449" spans="1:17" x14ac:dyDescent="0.3">
      <c r="A3449" s="205" t="s">
        <v>137</v>
      </c>
      <c r="B3449" s="205" t="s">
        <v>138</v>
      </c>
      <c r="C3449" s="200">
        <v>2013</v>
      </c>
      <c r="D3449" s="201">
        <v>3802.2815762170339</v>
      </c>
      <c r="E3449" s="201">
        <v>4166.5415029561418</v>
      </c>
      <c r="F3449" s="201" t="s">
        <v>18</v>
      </c>
      <c r="G3449" s="201" t="s">
        <v>18</v>
      </c>
      <c r="H3449" s="201" t="s">
        <v>18</v>
      </c>
      <c r="I3449" s="201" t="s">
        <v>18</v>
      </c>
      <c r="J3449" s="201" t="s">
        <v>18</v>
      </c>
      <c r="K3449" s="205">
        <v>6.528283E-2</v>
      </c>
      <c r="L3449" s="205">
        <v>0.51828110000000005</v>
      </c>
      <c r="M3449" s="205">
        <v>0.36416660000000001</v>
      </c>
      <c r="N3449" s="205">
        <v>5.2269400000000001E-2</v>
      </c>
      <c r="O3449" s="206" t="e">
        <f t="shared" si="460"/>
        <v>#VALUE!</v>
      </c>
      <c r="P3449" s="201">
        <v>0</v>
      </c>
      <c r="Q3449" s="201">
        <v>0</v>
      </c>
    </row>
    <row r="3450" spans="1:17" x14ac:dyDescent="0.3">
      <c r="A3450" s="205" t="s">
        <v>137</v>
      </c>
      <c r="B3450" s="205" t="s">
        <v>138</v>
      </c>
      <c r="C3450" s="200">
        <v>2014</v>
      </c>
      <c r="D3450" s="201">
        <v>4249.6088204778616</v>
      </c>
      <c r="E3450" s="201">
        <v>5395.286374902531</v>
      </c>
      <c r="F3450" s="201" t="s">
        <v>18</v>
      </c>
      <c r="G3450" s="201" t="s">
        <v>18</v>
      </c>
      <c r="H3450" s="201" t="s">
        <v>18</v>
      </c>
      <c r="I3450" s="201" t="s">
        <v>18</v>
      </c>
      <c r="J3450" s="201" t="s">
        <v>18</v>
      </c>
      <c r="K3450" s="205">
        <v>6.528283E-2</v>
      </c>
      <c r="L3450" s="205">
        <v>0.51828110000000005</v>
      </c>
      <c r="M3450" s="205">
        <v>0.36416660000000001</v>
      </c>
      <c r="N3450" s="205">
        <v>5.2269400000000001E-2</v>
      </c>
      <c r="O3450" s="206" t="e">
        <f t="shared" si="460"/>
        <v>#VALUE!</v>
      </c>
      <c r="P3450" s="201">
        <v>0</v>
      </c>
      <c r="Q3450" s="201">
        <v>0</v>
      </c>
    </row>
    <row r="3451" spans="1:17" x14ac:dyDescent="0.3">
      <c r="A3451" t="s">
        <v>139</v>
      </c>
      <c r="B3451" t="s">
        <v>140</v>
      </c>
      <c r="C3451" s="200">
        <v>1954</v>
      </c>
      <c r="D3451" s="205" t="s">
        <v>18</v>
      </c>
      <c r="E3451" s="205" t="s">
        <v>18</v>
      </c>
      <c r="F3451" s="201" t="s">
        <v>18</v>
      </c>
      <c r="G3451" s="201" t="s">
        <v>18</v>
      </c>
      <c r="H3451" s="201" t="s">
        <v>18</v>
      </c>
      <c r="I3451" s="201" t="s">
        <v>18</v>
      </c>
      <c r="J3451" s="201" t="s">
        <v>18</v>
      </c>
      <c r="K3451" s="205">
        <v>6.7431710000000006E-2</v>
      </c>
      <c r="L3451" s="205">
        <v>0.34705360000000002</v>
      </c>
      <c r="M3451" s="205">
        <v>0.50794819999999996</v>
      </c>
      <c r="N3451" s="205">
        <v>7.7566570000000001E-2</v>
      </c>
      <c r="O3451" s="206" t="e">
        <f t="shared" si="460"/>
        <v>#VALUE!</v>
      </c>
      <c r="P3451" s="201">
        <v>0</v>
      </c>
      <c r="Q3451" s="201">
        <v>0</v>
      </c>
    </row>
    <row r="3452" spans="1:17" x14ac:dyDescent="0.3">
      <c r="A3452" s="205" t="s">
        <v>139</v>
      </c>
      <c r="B3452" s="205" t="s">
        <v>140</v>
      </c>
      <c r="C3452" s="200">
        <v>1955</v>
      </c>
      <c r="D3452" s="205" t="s">
        <v>18</v>
      </c>
      <c r="E3452" s="205" t="s">
        <v>18</v>
      </c>
      <c r="F3452" s="201" t="s">
        <v>18</v>
      </c>
      <c r="G3452" s="201" t="s">
        <v>18</v>
      </c>
      <c r="H3452" s="201" t="s">
        <v>18</v>
      </c>
      <c r="I3452" s="205">
        <f t="shared" ref="I3452:I3486" si="461">N3452*E3458</f>
        <v>60.481415147862478</v>
      </c>
      <c r="J3452" s="201" t="s">
        <v>18</v>
      </c>
      <c r="K3452" s="205">
        <v>6.7431710000000006E-2</v>
      </c>
      <c r="L3452" s="205">
        <v>0.34705360000000002</v>
      </c>
      <c r="M3452" s="205">
        <v>0.50794819999999996</v>
      </c>
      <c r="N3452" s="205">
        <v>7.7566570000000001E-2</v>
      </c>
      <c r="O3452" s="206" t="e">
        <f t="shared" si="460"/>
        <v>#VALUE!</v>
      </c>
      <c r="P3452" s="201">
        <v>0</v>
      </c>
      <c r="Q3452" s="201">
        <v>0</v>
      </c>
    </row>
    <row r="3453" spans="1:17" x14ac:dyDescent="0.3">
      <c r="A3453" s="205" t="s">
        <v>139</v>
      </c>
      <c r="B3453" s="205" t="s">
        <v>140</v>
      </c>
      <c r="C3453" s="200">
        <v>1956</v>
      </c>
      <c r="D3453" s="205" t="s">
        <v>18</v>
      </c>
      <c r="E3453" s="205" t="s">
        <v>18</v>
      </c>
      <c r="F3453" s="201" t="s">
        <v>18</v>
      </c>
      <c r="G3453" s="201" t="s">
        <v>18</v>
      </c>
      <c r="H3453" s="205">
        <f t="shared" ref="H3453:H3487" si="462">M3453*E3458</f>
        <v>396.06528892291459</v>
      </c>
      <c r="I3453" s="205">
        <f t="shared" si="461"/>
        <v>63.794632672080731</v>
      </c>
      <c r="J3453" s="201" t="s">
        <v>18</v>
      </c>
      <c r="K3453" s="205">
        <v>6.7431710000000006E-2</v>
      </c>
      <c r="L3453" s="205">
        <v>0.34705360000000002</v>
      </c>
      <c r="M3453" s="205">
        <v>0.50794819999999996</v>
      </c>
      <c r="N3453" s="205">
        <v>7.7566570000000001E-2</v>
      </c>
      <c r="O3453" s="206" t="e">
        <f t="shared" si="460"/>
        <v>#VALUE!</v>
      </c>
      <c r="P3453" s="201">
        <v>0</v>
      </c>
      <c r="Q3453" s="201">
        <v>0</v>
      </c>
    </row>
    <row r="3454" spans="1:17" x14ac:dyDescent="0.3">
      <c r="A3454" s="205" t="s">
        <v>139</v>
      </c>
      <c r="B3454" s="205" t="s">
        <v>140</v>
      </c>
      <c r="C3454" s="200">
        <v>1957</v>
      </c>
      <c r="D3454" s="205">
        <v>1500</v>
      </c>
      <c r="E3454" s="205" t="s">
        <v>18</v>
      </c>
      <c r="F3454" s="201" t="s">
        <v>18</v>
      </c>
      <c r="G3454" s="205">
        <f t="shared" ref="G3454:G3488" si="463">L3454*E3458</f>
        <v>270.61004322042612</v>
      </c>
      <c r="H3454" s="205">
        <f t="shared" si="462"/>
        <v>417.76204407961563</v>
      </c>
      <c r="I3454" s="205">
        <f t="shared" si="461"/>
        <v>40.857200787503217</v>
      </c>
      <c r="J3454" s="201">
        <f t="shared" ref="J3454:J3487" si="464">SUM(F3454:I3454)</f>
        <v>729.229288087545</v>
      </c>
      <c r="K3454" s="205">
        <v>6.7431710000000006E-2</v>
      </c>
      <c r="L3454" s="205">
        <v>0.34705360000000002</v>
      </c>
      <c r="M3454" s="205">
        <v>0.50794819999999996</v>
      </c>
      <c r="N3454" s="205">
        <v>7.7566570000000001E-2</v>
      </c>
      <c r="O3454" s="206">
        <f t="shared" si="460"/>
        <v>0.48615285872503</v>
      </c>
      <c r="P3454" s="201">
        <v>1</v>
      </c>
      <c r="Q3454" s="201">
        <v>0</v>
      </c>
    </row>
    <row r="3455" spans="1:17" x14ac:dyDescent="0.3">
      <c r="A3455" s="205" t="s">
        <v>139</v>
      </c>
      <c r="B3455" s="205" t="s">
        <v>140</v>
      </c>
      <c r="C3455" s="200">
        <v>1958</v>
      </c>
      <c r="D3455" s="205">
        <v>800</v>
      </c>
      <c r="E3455" s="205" t="s">
        <v>18</v>
      </c>
      <c r="F3455" s="205">
        <f t="shared" ref="F3455:F3489" si="465">K3455*E3458</f>
        <v>52.578904116042132</v>
      </c>
      <c r="G3455" s="205">
        <f t="shared" si="463"/>
        <v>285.43426542546922</v>
      </c>
      <c r="H3455" s="205">
        <f t="shared" si="462"/>
        <v>267.55523155208283</v>
      </c>
      <c r="I3455" s="205">
        <f t="shared" si="461"/>
        <v>49.975363343078854</v>
      </c>
      <c r="J3455" s="201">
        <f t="shared" si="464"/>
        <v>655.54376443667297</v>
      </c>
      <c r="K3455" s="205">
        <v>6.7431710000000006E-2</v>
      </c>
      <c r="L3455" s="205">
        <v>0.34705360000000002</v>
      </c>
      <c r="M3455" s="205">
        <v>0.50794819999999996</v>
      </c>
      <c r="N3455" s="205">
        <v>7.7566570000000001E-2</v>
      </c>
      <c r="O3455" s="206">
        <f t="shared" si="460"/>
        <v>0.81942970554584127</v>
      </c>
      <c r="P3455" s="201">
        <v>1</v>
      </c>
      <c r="Q3455" s="201">
        <v>0</v>
      </c>
    </row>
    <row r="3456" spans="1:17" x14ac:dyDescent="0.3">
      <c r="A3456" s="205" t="s">
        <v>139</v>
      </c>
      <c r="B3456" s="205" t="s">
        <v>140</v>
      </c>
      <c r="C3456" s="200">
        <v>1959</v>
      </c>
      <c r="D3456" s="205" t="s">
        <v>18</v>
      </c>
      <c r="E3456" s="205" t="s">
        <v>18</v>
      </c>
      <c r="F3456" s="205">
        <f t="shared" si="465"/>
        <v>55.459216127518246</v>
      </c>
      <c r="G3456" s="205">
        <f t="shared" si="463"/>
        <v>182.80605445394616</v>
      </c>
      <c r="H3456" s="205">
        <f t="shared" si="462"/>
        <v>327.26593240442219</v>
      </c>
      <c r="I3456" s="205">
        <f t="shared" si="461"/>
        <v>457.71252132875287</v>
      </c>
      <c r="J3456" s="201">
        <f t="shared" si="464"/>
        <v>1023.2437243146394</v>
      </c>
      <c r="K3456" s="205">
        <v>6.7431710000000006E-2</v>
      </c>
      <c r="L3456" s="205">
        <v>0.34705360000000002</v>
      </c>
      <c r="M3456" s="205">
        <v>0.50794819999999996</v>
      </c>
      <c r="N3456" s="205">
        <v>7.7566570000000001E-2</v>
      </c>
      <c r="O3456" s="206" t="e">
        <f t="shared" si="460"/>
        <v>#VALUE!</v>
      </c>
      <c r="P3456" s="201">
        <v>0</v>
      </c>
      <c r="Q3456" s="201">
        <v>0</v>
      </c>
    </row>
    <row r="3457" spans="1:17" x14ac:dyDescent="0.3">
      <c r="A3457" s="205" t="s">
        <v>139</v>
      </c>
      <c r="B3457" s="205" t="s">
        <v>140</v>
      </c>
      <c r="C3457" s="200">
        <v>1960</v>
      </c>
      <c r="D3457" s="201" t="s">
        <v>18</v>
      </c>
      <c r="E3457" s="201" t="s">
        <v>18</v>
      </c>
      <c r="F3457" s="205">
        <f t="shared" si="465"/>
        <v>35.51879263082909</v>
      </c>
      <c r="G3457" s="205">
        <f t="shared" si="463"/>
        <v>223.60315480655586</v>
      </c>
      <c r="H3457" s="205">
        <f t="shared" si="462"/>
        <v>2997.3511955782192</v>
      </c>
      <c r="I3457" s="201" t="s">
        <v>18</v>
      </c>
      <c r="J3457" s="201">
        <f t="shared" si="464"/>
        <v>3256.4731430156044</v>
      </c>
      <c r="K3457" s="205">
        <v>6.7431710000000006E-2</v>
      </c>
      <c r="L3457" s="205">
        <v>0.34705360000000002</v>
      </c>
      <c r="M3457" s="205">
        <v>0.50794819999999996</v>
      </c>
      <c r="N3457" s="205">
        <v>7.7566570000000001E-2</v>
      </c>
      <c r="O3457" s="206" t="e">
        <f t="shared" si="460"/>
        <v>#VALUE!</v>
      </c>
      <c r="P3457" s="201">
        <v>0</v>
      </c>
      <c r="Q3457" s="201">
        <v>1</v>
      </c>
    </row>
    <row r="3458" spans="1:17" x14ac:dyDescent="0.3">
      <c r="A3458" s="205" t="s">
        <v>139</v>
      </c>
      <c r="B3458" s="205" t="s">
        <v>140</v>
      </c>
      <c r="C3458" s="200">
        <v>1961</v>
      </c>
      <c r="D3458" s="205">
        <v>500</v>
      </c>
      <c r="E3458" s="201">
        <v>779.73558902839818</v>
      </c>
      <c r="F3458" s="205">
        <f t="shared" si="465"/>
        <v>43.445574660515788</v>
      </c>
      <c r="G3458" s="205">
        <f t="shared" si="463"/>
        <v>2047.9283574382684</v>
      </c>
      <c r="H3458" s="201" t="s">
        <v>18</v>
      </c>
      <c r="I3458" s="201" t="s">
        <v>18</v>
      </c>
      <c r="J3458" s="201" t="s">
        <v>18</v>
      </c>
      <c r="K3458" s="205">
        <v>6.7431710000000006E-2</v>
      </c>
      <c r="L3458" s="205">
        <v>0.34705360000000002</v>
      </c>
      <c r="M3458" s="205">
        <v>0.50794819999999996</v>
      </c>
      <c r="N3458" s="205">
        <v>7.7566570000000001E-2</v>
      </c>
      <c r="O3458" s="206" t="e">
        <f t="shared" si="460"/>
        <v>#VALUE!</v>
      </c>
      <c r="P3458" s="201">
        <v>0</v>
      </c>
      <c r="Q3458" s="201">
        <v>0</v>
      </c>
    </row>
    <row r="3459" spans="1:17" x14ac:dyDescent="0.3">
      <c r="A3459" s="205" t="s">
        <v>139</v>
      </c>
      <c r="B3459" s="205" t="s">
        <v>140</v>
      </c>
      <c r="C3459" s="200">
        <v>1962</v>
      </c>
      <c r="D3459" s="205">
        <v>500</v>
      </c>
      <c r="E3459" s="201">
        <v>822.45009250867645</v>
      </c>
      <c r="F3459" s="205">
        <f t="shared" si="465"/>
        <v>397.90773269475858</v>
      </c>
      <c r="G3459" s="201" t="s">
        <v>18</v>
      </c>
      <c r="H3459" s="201" t="s">
        <v>18</v>
      </c>
      <c r="I3459" s="205">
        <f t="shared" si="461"/>
        <v>137.06339728499219</v>
      </c>
      <c r="J3459" s="201" t="s">
        <v>18</v>
      </c>
      <c r="K3459" s="205">
        <v>6.7431710000000006E-2</v>
      </c>
      <c r="L3459" s="205">
        <v>0.34705360000000002</v>
      </c>
      <c r="M3459" s="205">
        <v>0.50794819999999996</v>
      </c>
      <c r="N3459" s="205">
        <v>7.7566570000000001E-2</v>
      </c>
      <c r="O3459" s="206" t="e">
        <f t="shared" ref="O3459:O3522" si="466">J3459/D3459</f>
        <v>#VALUE!</v>
      </c>
      <c r="P3459" s="201">
        <v>0</v>
      </c>
      <c r="Q3459" s="201">
        <v>0</v>
      </c>
    </row>
    <row r="3460" spans="1:17" x14ac:dyDescent="0.3">
      <c r="A3460" s="205" t="s">
        <v>139</v>
      </c>
      <c r="B3460" s="205" t="s">
        <v>140</v>
      </c>
      <c r="C3460" s="200">
        <v>1963</v>
      </c>
      <c r="D3460" s="205">
        <v>400</v>
      </c>
      <c r="E3460" s="201">
        <v>526.73723728538232</v>
      </c>
      <c r="F3460" s="201" t="s">
        <v>18</v>
      </c>
      <c r="G3460" s="201" t="s">
        <v>18</v>
      </c>
      <c r="H3460" s="205">
        <f t="shared" si="462"/>
        <v>897.5658706682101</v>
      </c>
      <c r="I3460" s="205">
        <f t="shared" si="461"/>
        <v>361.71144976767766</v>
      </c>
      <c r="J3460" s="201" t="s">
        <v>18</v>
      </c>
      <c r="K3460" s="205">
        <v>6.7431710000000006E-2</v>
      </c>
      <c r="L3460" s="205">
        <v>0.34705360000000002</v>
      </c>
      <c r="M3460" s="205">
        <v>0.50794819999999996</v>
      </c>
      <c r="N3460" s="205">
        <v>7.7566570000000001E-2</v>
      </c>
      <c r="O3460" s="206" t="e">
        <f t="shared" si="466"/>
        <v>#VALUE!</v>
      </c>
      <c r="P3460" s="201">
        <v>0</v>
      </c>
      <c r="Q3460" s="201">
        <v>0</v>
      </c>
    </row>
    <row r="3461" spans="1:17" x14ac:dyDescent="0.3">
      <c r="A3461" s="205" t="s">
        <v>139</v>
      </c>
      <c r="B3461" s="205" t="s">
        <v>140</v>
      </c>
      <c r="C3461" s="200">
        <v>1964</v>
      </c>
      <c r="D3461" s="205">
        <v>400</v>
      </c>
      <c r="E3461" s="201">
        <v>644.28997367137481</v>
      </c>
      <c r="F3461" s="201" t="s">
        <v>18</v>
      </c>
      <c r="G3461" s="205">
        <f t="shared" si="463"/>
        <v>613.25833353191683</v>
      </c>
      <c r="H3461" s="205">
        <f t="shared" si="462"/>
        <v>2368.6838264072044</v>
      </c>
      <c r="I3461" s="205">
        <f t="shared" si="461"/>
        <v>484.30660401418766</v>
      </c>
      <c r="J3461" s="201">
        <f t="shared" si="464"/>
        <v>3466.2487639533088</v>
      </c>
      <c r="K3461" s="205">
        <v>6.7431710000000006E-2</v>
      </c>
      <c r="L3461" s="205">
        <v>0.34705360000000002</v>
      </c>
      <c r="M3461" s="205">
        <v>0.50794819999999996</v>
      </c>
      <c r="N3461" s="205">
        <v>7.7566570000000001E-2</v>
      </c>
      <c r="O3461" s="206">
        <f t="shared" si="466"/>
        <v>8.6656219098832725</v>
      </c>
      <c r="P3461" s="201">
        <v>1</v>
      </c>
      <c r="Q3461" s="201">
        <v>0</v>
      </c>
    </row>
    <row r="3462" spans="1:17" x14ac:dyDescent="0.3">
      <c r="A3462" s="205" t="s">
        <v>139</v>
      </c>
      <c r="B3462" s="205" t="s">
        <v>140</v>
      </c>
      <c r="C3462" s="200">
        <v>1965</v>
      </c>
      <c r="D3462" s="205">
        <v>4000</v>
      </c>
      <c r="E3462" s="201">
        <v>5900.8993349680522</v>
      </c>
      <c r="F3462" s="205">
        <f t="shared" si="465"/>
        <v>119.15467265519646</v>
      </c>
      <c r="G3462" s="205">
        <f t="shared" si="463"/>
        <v>1618.3938622410619</v>
      </c>
      <c r="H3462" s="205">
        <f t="shared" si="462"/>
        <v>3171.5037516435159</v>
      </c>
      <c r="I3462" s="205">
        <f t="shared" si="461"/>
        <v>127.0785296603993</v>
      </c>
      <c r="J3462" s="201">
        <f t="shared" si="464"/>
        <v>5036.1308162001733</v>
      </c>
      <c r="K3462" s="205">
        <v>6.7431710000000006E-2</v>
      </c>
      <c r="L3462" s="205">
        <v>0.34705360000000002</v>
      </c>
      <c r="M3462" s="205">
        <v>0.50794819999999996</v>
      </c>
      <c r="N3462" s="205">
        <v>7.7566570000000001E-2</v>
      </c>
      <c r="O3462" s="206">
        <f t="shared" si="466"/>
        <v>1.2590327040500433</v>
      </c>
      <c r="P3462" s="201">
        <v>1</v>
      </c>
      <c r="Q3462" s="201">
        <v>0</v>
      </c>
    </row>
    <row r="3463" spans="1:17" x14ac:dyDescent="0.3">
      <c r="A3463" s="205" t="s">
        <v>139</v>
      </c>
      <c r="B3463" s="205" t="s">
        <v>140</v>
      </c>
      <c r="C3463" s="200">
        <v>1966</v>
      </c>
      <c r="D3463" s="201" t="s">
        <v>18</v>
      </c>
      <c r="E3463" s="201" t="s">
        <v>18</v>
      </c>
      <c r="F3463" s="205">
        <f t="shared" si="465"/>
        <v>314.45017595097488</v>
      </c>
      <c r="G3463" s="205">
        <f t="shared" si="463"/>
        <v>2166.9174030371369</v>
      </c>
      <c r="H3463" s="205">
        <f t="shared" si="462"/>
        <v>832.17951238073863</v>
      </c>
      <c r="I3463" s="205">
        <f t="shared" si="461"/>
        <v>103.30855006075244</v>
      </c>
      <c r="J3463" s="201">
        <f t="shared" si="464"/>
        <v>3416.8556414296031</v>
      </c>
      <c r="K3463" s="205">
        <v>6.7431710000000006E-2</v>
      </c>
      <c r="L3463" s="205">
        <v>0.34705360000000002</v>
      </c>
      <c r="M3463" s="205">
        <v>0.50794819999999996</v>
      </c>
      <c r="N3463" s="205">
        <v>7.7566570000000001E-2</v>
      </c>
      <c r="O3463" s="206" t="e">
        <f t="shared" si="466"/>
        <v>#VALUE!</v>
      </c>
      <c r="P3463" s="201">
        <v>0</v>
      </c>
      <c r="Q3463" s="201">
        <v>1</v>
      </c>
    </row>
    <row r="3464" spans="1:17" x14ac:dyDescent="0.3">
      <c r="A3464" s="205" t="s">
        <v>139</v>
      </c>
      <c r="B3464" s="205" t="s">
        <v>140</v>
      </c>
      <c r="C3464" s="200">
        <v>1967</v>
      </c>
      <c r="D3464" s="201" t="s">
        <v>18</v>
      </c>
      <c r="E3464" s="201" t="s">
        <v>18</v>
      </c>
      <c r="F3464" s="205">
        <f t="shared" si="465"/>
        <v>421.02702843466636</v>
      </c>
      <c r="G3464" s="205">
        <f t="shared" si="463"/>
        <v>568.58336266961862</v>
      </c>
      <c r="H3464" s="205">
        <f t="shared" si="462"/>
        <v>676.5207233988699</v>
      </c>
      <c r="I3464" s="205">
        <f t="shared" si="461"/>
        <v>838.68302670419291</v>
      </c>
      <c r="J3464" s="201">
        <f t="shared" si="464"/>
        <v>2504.8141412073478</v>
      </c>
      <c r="K3464" s="205">
        <v>6.7431710000000006E-2</v>
      </c>
      <c r="L3464" s="205">
        <v>0.34705360000000002</v>
      </c>
      <c r="M3464" s="205">
        <v>0.50794819999999996</v>
      </c>
      <c r="N3464" s="205">
        <v>7.7566570000000001E-2</v>
      </c>
      <c r="O3464" s="206" t="e">
        <f t="shared" si="466"/>
        <v>#VALUE!</v>
      </c>
      <c r="P3464" s="201">
        <v>0</v>
      </c>
      <c r="Q3464" s="201">
        <v>1</v>
      </c>
    </row>
    <row r="3465" spans="1:17" x14ac:dyDescent="0.3">
      <c r="A3465" s="205" t="s">
        <v>139</v>
      </c>
      <c r="B3465" s="205" t="s">
        <v>140</v>
      </c>
      <c r="C3465" s="200">
        <v>1968</v>
      </c>
      <c r="D3465" s="205">
        <v>1000</v>
      </c>
      <c r="E3465" s="201">
        <v>1767.042132776945</v>
      </c>
      <c r="F3465" s="205">
        <f t="shared" si="465"/>
        <v>110.47442937449013</v>
      </c>
      <c r="G3465" s="205">
        <f t="shared" si="463"/>
        <v>462.23011033444374</v>
      </c>
      <c r="H3465" s="205">
        <f t="shared" si="462"/>
        <v>5492.1538207109925</v>
      </c>
      <c r="I3465" s="201" t="s">
        <v>18</v>
      </c>
      <c r="J3465" s="201">
        <f t="shared" si="464"/>
        <v>6064.8583604199266</v>
      </c>
      <c r="K3465" s="205">
        <v>6.7431710000000006E-2</v>
      </c>
      <c r="L3465" s="205">
        <v>0.34705360000000002</v>
      </c>
      <c r="M3465" s="205">
        <v>0.50794819999999996</v>
      </c>
      <c r="N3465" s="205">
        <v>7.7566570000000001E-2</v>
      </c>
      <c r="O3465" s="206">
        <f t="shared" si="466"/>
        <v>6.0648583604199269</v>
      </c>
      <c r="P3465" s="201">
        <v>1</v>
      </c>
      <c r="Q3465" s="201">
        <v>0</v>
      </c>
    </row>
    <row r="3466" spans="1:17" x14ac:dyDescent="0.3">
      <c r="A3466" s="205" t="s">
        <v>139</v>
      </c>
      <c r="B3466" s="205" t="s">
        <v>140</v>
      </c>
      <c r="C3466" s="200">
        <v>1969</v>
      </c>
      <c r="D3466" s="205">
        <v>3000</v>
      </c>
      <c r="E3466" s="201">
        <v>4663.2389413078035</v>
      </c>
      <c r="F3466" s="205">
        <f t="shared" si="465"/>
        <v>89.810238975594004</v>
      </c>
      <c r="G3466" s="205">
        <f t="shared" si="463"/>
        <v>3752.492390427813</v>
      </c>
      <c r="H3466" s="201" t="s">
        <v>18</v>
      </c>
      <c r="I3466" s="201" t="s">
        <v>18</v>
      </c>
      <c r="J3466" s="201" t="s">
        <v>18</v>
      </c>
      <c r="K3466" s="205">
        <v>6.7431710000000006E-2</v>
      </c>
      <c r="L3466" s="205">
        <v>0.34705360000000002</v>
      </c>
      <c r="M3466" s="205">
        <v>0.50794819999999996</v>
      </c>
      <c r="N3466" s="205">
        <v>7.7566570000000001E-2</v>
      </c>
      <c r="O3466" s="206" t="e">
        <f t="shared" si="466"/>
        <v>#VALUE!</v>
      </c>
      <c r="P3466" s="201">
        <v>0</v>
      </c>
      <c r="Q3466" s="201">
        <v>0</v>
      </c>
    </row>
    <row r="3467" spans="1:17" x14ac:dyDescent="0.3">
      <c r="A3467" s="205" t="s">
        <v>139</v>
      </c>
      <c r="B3467" s="205" t="s">
        <v>140</v>
      </c>
      <c r="C3467" s="200">
        <v>1970</v>
      </c>
      <c r="D3467" s="205">
        <v>4000</v>
      </c>
      <c r="E3467" s="201">
        <v>6243.7542876291636</v>
      </c>
      <c r="F3467" s="205">
        <f t="shared" si="465"/>
        <v>729.10057307728573</v>
      </c>
      <c r="G3467" s="201" t="s">
        <v>18</v>
      </c>
      <c r="H3467" s="201" t="s">
        <v>18</v>
      </c>
      <c r="I3467" s="201" t="s">
        <v>18</v>
      </c>
      <c r="J3467" s="201" t="s">
        <v>18</v>
      </c>
      <c r="K3467" s="205">
        <v>6.7431710000000006E-2</v>
      </c>
      <c r="L3467" s="205">
        <v>0.34705360000000002</v>
      </c>
      <c r="M3467" s="205">
        <v>0.50794819999999996</v>
      </c>
      <c r="N3467" s="205">
        <v>7.7566570000000001E-2</v>
      </c>
      <c r="O3467" s="206" t="e">
        <f t="shared" si="466"/>
        <v>#VALUE!</v>
      </c>
      <c r="P3467" s="201">
        <v>0</v>
      </c>
      <c r="Q3467" s="201">
        <v>0</v>
      </c>
    </row>
    <row r="3468" spans="1:17" x14ac:dyDescent="0.3">
      <c r="A3468" s="205" t="s">
        <v>139</v>
      </c>
      <c r="B3468" s="205" t="s">
        <v>140</v>
      </c>
      <c r="C3468" s="200">
        <v>1971</v>
      </c>
      <c r="D3468" s="205">
        <v>1000</v>
      </c>
      <c r="E3468" s="201">
        <v>1638.3157030199905</v>
      </c>
      <c r="F3468" s="201" t="s">
        <v>18</v>
      </c>
      <c r="G3468" s="201" t="s">
        <v>18</v>
      </c>
      <c r="H3468" s="201" t="s">
        <v>18</v>
      </c>
      <c r="I3468" s="201" t="s">
        <v>18</v>
      </c>
      <c r="J3468" s="201" t="s">
        <v>18</v>
      </c>
      <c r="K3468" s="205">
        <v>6.7431710000000006E-2</v>
      </c>
      <c r="L3468" s="205">
        <v>0.34705360000000002</v>
      </c>
      <c r="M3468" s="205">
        <v>0.50794819999999996</v>
      </c>
      <c r="N3468" s="205">
        <v>7.7566570000000001E-2</v>
      </c>
      <c r="O3468" s="206" t="e">
        <f t="shared" si="466"/>
        <v>#VALUE!</v>
      </c>
      <c r="P3468" s="201">
        <v>0</v>
      </c>
      <c r="Q3468" s="201">
        <v>0</v>
      </c>
    </row>
    <row r="3469" spans="1:17" x14ac:dyDescent="0.3">
      <c r="A3469" s="205" t="s">
        <v>139</v>
      </c>
      <c r="B3469" s="205" t="s">
        <v>140</v>
      </c>
      <c r="C3469" s="200">
        <v>1972</v>
      </c>
      <c r="D3469" s="205">
        <v>800</v>
      </c>
      <c r="E3469" s="201">
        <v>1331.8695162200988</v>
      </c>
      <c r="F3469" s="201" t="s">
        <v>18</v>
      </c>
      <c r="G3469" s="201" t="s">
        <v>18</v>
      </c>
      <c r="H3469" s="201" t="s">
        <v>18</v>
      </c>
      <c r="I3469" s="201" t="s">
        <v>18</v>
      </c>
      <c r="J3469" s="201" t="s">
        <v>18</v>
      </c>
      <c r="K3469" s="205">
        <v>6.7431710000000006E-2</v>
      </c>
      <c r="L3469" s="205">
        <v>0.34705360000000002</v>
      </c>
      <c r="M3469" s="205">
        <v>0.50794819999999996</v>
      </c>
      <c r="N3469" s="205">
        <v>7.7566570000000001E-2</v>
      </c>
      <c r="O3469" s="206" t="e">
        <f t="shared" si="466"/>
        <v>#VALUE!</v>
      </c>
      <c r="P3469" s="201">
        <v>0</v>
      </c>
      <c r="Q3469" s="201">
        <v>0</v>
      </c>
    </row>
    <row r="3470" spans="1:17" x14ac:dyDescent="0.3">
      <c r="A3470" s="205" t="s">
        <v>139</v>
      </c>
      <c r="B3470" s="205" t="s">
        <v>140</v>
      </c>
      <c r="C3470" s="200">
        <v>1973</v>
      </c>
      <c r="D3470" s="205">
        <v>6000</v>
      </c>
      <c r="E3470" s="201">
        <v>10812.428945925969</v>
      </c>
      <c r="F3470" s="201" t="s">
        <v>18</v>
      </c>
      <c r="G3470" s="201" t="s">
        <v>18</v>
      </c>
      <c r="H3470" s="201" t="s">
        <v>18</v>
      </c>
      <c r="I3470" s="205">
        <f t="shared" si="461"/>
        <v>25.835208067390994</v>
      </c>
      <c r="J3470" s="201" t="s">
        <v>18</v>
      </c>
      <c r="K3470" s="205">
        <v>6.7431710000000006E-2</v>
      </c>
      <c r="L3470" s="205">
        <v>0.34705360000000002</v>
      </c>
      <c r="M3470" s="205">
        <v>0.50794819999999996</v>
      </c>
      <c r="N3470" s="205">
        <v>7.7566570000000001E-2</v>
      </c>
      <c r="O3470" s="206" t="e">
        <f t="shared" si="466"/>
        <v>#VALUE!</v>
      </c>
      <c r="P3470" s="201">
        <v>0</v>
      </c>
      <c r="Q3470" s="201">
        <v>0</v>
      </c>
    </row>
    <row r="3471" spans="1:17" x14ac:dyDescent="0.3">
      <c r="A3471" s="205" t="s">
        <v>139</v>
      </c>
      <c r="B3471" s="205" t="s">
        <v>140</v>
      </c>
      <c r="C3471" s="200">
        <v>1974</v>
      </c>
      <c r="D3471" s="201" t="s">
        <v>18</v>
      </c>
      <c r="E3471" s="201" t="s">
        <v>18</v>
      </c>
      <c r="F3471" s="201" t="s">
        <v>18</v>
      </c>
      <c r="G3471" s="201" t="s">
        <v>18</v>
      </c>
      <c r="H3471" s="205">
        <f t="shared" si="462"/>
        <v>169.18303122668351</v>
      </c>
      <c r="I3471" s="205">
        <f t="shared" si="461"/>
        <v>134.19265776883299</v>
      </c>
      <c r="J3471" s="201" t="s">
        <v>18</v>
      </c>
      <c r="K3471" s="205">
        <v>6.7431710000000006E-2</v>
      </c>
      <c r="L3471" s="205">
        <v>0.34705360000000002</v>
      </c>
      <c r="M3471" s="205">
        <v>0.50794819999999996</v>
      </c>
      <c r="N3471" s="205">
        <v>7.7566570000000001E-2</v>
      </c>
      <c r="O3471" s="206" t="e">
        <f t="shared" si="466"/>
        <v>#VALUE!</v>
      </c>
      <c r="P3471" s="201">
        <v>0</v>
      </c>
      <c r="Q3471" s="201">
        <v>1</v>
      </c>
    </row>
    <row r="3472" spans="1:17" x14ac:dyDescent="0.3">
      <c r="A3472" s="205" t="s">
        <v>139</v>
      </c>
      <c r="B3472" s="205" t="s">
        <v>140</v>
      </c>
      <c r="C3472" s="200">
        <v>1975</v>
      </c>
      <c r="D3472" s="201" t="s">
        <v>18</v>
      </c>
      <c r="E3472" s="201" t="s">
        <v>18</v>
      </c>
      <c r="F3472" s="201" t="s">
        <v>18</v>
      </c>
      <c r="G3472" s="205">
        <f t="shared" si="463"/>
        <v>115.59363739478343</v>
      </c>
      <c r="H3472" s="205">
        <f t="shared" si="462"/>
        <v>878.76670280630856</v>
      </c>
      <c r="I3472" s="205">
        <f t="shared" si="461"/>
        <v>78.647655941609045</v>
      </c>
      <c r="J3472" s="201" t="s">
        <v>18</v>
      </c>
      <c r="K3472" s="205">
        <v>6.7431710000000006E-2</v>
      </c>
      <c r="L3472" s="205">
        <v>0.34705360000000002</v>
      </c>
      <c r="M3472" s="205">
        <v>0.50794819999999996</v>
      </c>
      <c r="N3472" s="205">
        <v>7.7566570000000001E-2</v>
      </c>
      <c r="O3472" s="206" t="e">
        <f t="shared" si="466"/>
        <v>#VALUE!</v>
      </c>
      <c r="P3472" s="201">
        <v>0</v>
      </c>
      <c r="Q3472" s="201">
        <v>1</v>
      </c>
    </row>
    <row r="3473" spans="1:17" x14ac:dyDescent="0.3">
      <c r="A3473" s="205" t="s">
        <v>139</v>
      </c>
      <c r="B3473" s="205" t="s">
        <v>140</v>
      </c>
      <c r="C3473" s="200">
        <v>1976</v>
      </c>
      <c r="D3473" s="205" t="s">
        <v>18</v>
      </c>
      <c r="E3473" s="201" t="s">
        <v>18</v>
      </c>
      <c r="F3473" s="205">
        <f t="shared" si="465"/>
        <v>22.459575796505764</v>
      </c>
      <c r="G3473" s="205">
        <f t="shared" si="463"/>
        <v>600.41387639341872</v>
      </c>
      <c r="H3473" s="205">
        <f t="shared" si="462"/>
        <v>515.02774029790953</v>
      </c>
      <c r="I3473" s="201" t="s">
        <v>18</v>
      </c>
      <c r="J3473" s="201" t="s">
        <v>18</v>
      </c>
      <c r="K3473" s="205">
        <v>6.7431710000000006E-2</v>
      </c>
      <c r="L3473" s="205">
        <v>0.34705360000000002</v>
      </c>
      <c r="M3473" s="205">
        <v>0.50794819999999996</v>
      </c>
      <c r="N3473" s="205">
        <v>7.7566570000000001E-2</v>
      </c>
      <c r="O3473" s="206" t="e">
        <f t="shared" si="466"/>
        <v>#VALUE!</v>
      </c>
      <c r="P3473" s="201">
        <v>0</v>
      </c>
      <c r="Q3473" s="201">
        <v>0</v>
      </c>
    </row>
    <row r="3474" spans="1:17" x14ac:dyDescent="0.3">
      <c r="A3474" s="205" t="s">
        <v>139</v>
      </c>
      <c r="B3474" s="205" t="s">
        <v>140</v>
      </c>
      <c r="C3474" s="200">
        <v>1977</v>
      </c>
      <c r="D3474" s="205" t="s">
        <v>18</v>
      </c>
      <c r="E3474" s="201" t="s">
        <v>18</v>
      </c>
      <c r="F3474" s="205">
        <f t="shared" si="465"/>
        <v>116.65902440699897</v>
      </c>
      <c r="G3474" s="205">
        <f t="shared" si="463"/>
        <v>351.8906679268764</v>
      </c>
      <c r="H3474" s="201" t="s">
        <v>18</v>
      </c>
      <c r="I3474" s="201" t="s">
        <v>18</v>
      </c>
      <c r="J3474" s="201" t="s">
        <v>18</v>
      </c>
      <c r="K3474" s="205">
        <v>6.7431710000000006E-2</v>
      </c>
      <c r="L3474" s="205">
        <v>0.34705360000000002</v>
      </c>
      <c r="M3474" s="205">
        <v>0.50794819999999996</v>
      </c>
      <c r="N3474" s="205">
        <v>7.7566570000000001E-2</v>
      </c>
      <c r="O3474" s="206" t="e">
        <f t="shared" si="466"/>
        <v>#VALUE!</v>
      </c>
      <c r="P3474" s="201">
        <v>0</v>
      </c>
      <c r="Q3474" s="201">
        <v>0</v>
      </c>
    </row>
    <row r="3475" spans="1:17" x14ac:dyDescent="0.3">
      <c r="A3475" s="205" t="s">
        <v>139</v>
      </c>
      <c r="B3475" s="205" t="s">
        <v>140</v>
      </c>
      <c r="C3475" s="200">
        <v>1978</v>
      </c>
      <c r="D3475" s="205" t="s">
        <v>18</v>
      </c>
      <c r="E3475" s="201" t="s">
        <v>18</v>
      </c>
      <c r="F3475" s="205">
        <f t="shared" si="465"/>
        <v>68.371541085732673</v>
      </c>
      <c r="G3475" s="201" t="s">
        <v>18</v>
      </c>
      <c r="H3475" s="201" t="s">
        <v>18</v>
      </c>
      <c r="I3475" s="201" t="s">
        <v>18</v>
      </c>
      <c r="J3475" s="201" t="s">
        <v>18</v>
      </c>
      <c r="K3475" s="205">
        <v>6.7431710000000006E-2</v>
      </c>
      <c r="L3475" s="205">
        <v>0.34705360000000002</v>
      </c>
      <c r="M3475" s="205">
        <v>0.50794819999999996</v>
      </c>
      <c r="N3475" s="205">
        <v>7.7566570000000001E-2</v>
      </c>
      <c r="O3475" s="206" t="e">
        <f t="shared" si="466"/>
        <v>#VALUE!</v>
      </c>
      <c r="P3475" s="201">
        <v>0</v>
      </c>
      <c r="Q3475" s="201">
        <v>0</v>
      </c>
    </row>
    <row r="3476" spans="1:17" x14ac:dyDescent="0.3">
      <c r="A3476" s="205" t="s">
        <v>139</v>
      </c>
      <c r="B3476" s="205" t="s">
        <v>140</v>
      </c>
      <c r="C3476" s="200">
        <v>1979</v>
      </c>
      <c r="D3476" s="205">
        <v>200</v>
      </c>
      <c r="E3476" s="201">
        <v>333.07142583964963</v>
      </c>
      <c r="F3476" s="201" t="s">
        <v>18</v>
      </c>
      <c r="G3476" s="201" t="s">
        <v>18</v>
      </c>
      <c r="H3476" s="201" t="s">
        <v>18</v>
      </c>
      <c r="I3476" s="201" t="s">
        <v>18</v>
      </c>
      <c r="J3476" s="201" t="s">
        <v>18</v>
      </c>
      <c r="K3476" s="205">
        <v>6.7431710000000006E-2</v>
      </c>
      <c r="L3476" s="205">
        <v>0.34705360000000002</v>
      </c>
      <c r="M3476" s="205">
        <v>0.50794819999999996</v>
      </c>
      <c r="N3476" s="205">
        <v>7.7566570000000001E-2</v>
      </c>
      <c r="O3476" s="206" t="e">
        <f t="shared" si="466"/>
        <v>#VALUE!</v>
      </c>
      <c r="P3476" s="201">
        <v>0</v>
      </c>
      <c r="Q3476" s="201">
        <v>0</v>
      </c>
    </row>
    <row r="3477" spans="1:17" x14ac:dyDescent="0.3">
      <c r="A3477" s="205" t="s">
        <v>139</v>
      </c>
      <c r="B3477" s="205" t="s">
        <v>140</v>
      </c>
      <c r="C3477" s="200">
        <v>1980</v>
      </c>
      <c r="D3477" s="205">
        <v>1000</v>
      </c>
      <c r="E3477" s="201">
        <v>1730.0321229729893</v>
      </c>
      <c r="F3477" s="201" t="s">
        <v>18</v>
      </c>
      <c r="G3477" s="201" t="s">
        <v>18</v>
      </c>
      <c r="H3477" s="201" t="s">
        <v>18</v>
      </c>
      <c r="I3477" s="201" t="s">
        <v>18</v>
      </c>
      <c r="J3477" s="201" t="s">
        <v>18</v>
      </c>
      <c r="K3477" s="205">
        <v>6.7431710000000006E-2</v>
      </c>
      <c r="L3477" s="205">
        <v>0.34705360000000002</v>
      </c>
      <c r="M3477" s="205">
        <v>0.50794819999999996</v>
      </c>
      <c r="N3477" s="205">
        <v>7.7566570000000001E-2</v>
      </c>
      <c r="O3477" s="206" t="e">
        <f t="shared" si="466"/>
        <v>#VALUE!</v>
      </c>
      <c r="P3477" s="201">
        <v>0</v>
      </c>
      <c r="Q3477" s="201">
        <v>0</v>
      </c>
    </row>
    <row r="3478" spans="1:17" x14ac:dyDescent="0.3">
      <c r="A3478" s="205" t="s">
        <v>139</v>
      </c>
      <c r="B3478" s="205" t="s">
        <v>140</v>
      </c>
      <c r="C3478" s="200">
        <v>1981</v>
      </c>
      <c r="D3478" s="205">
        <v>600</v>
      </c>
      <c r="E3478" s="201">
        <v>1013.9375241371257</v>
      </c>
      <c r="F3478" s="201" t="s">
        <v>18</v>
      </c>
      <c r="G3478" s="201" t="s">
        <v>18</v>
      </c>
      <c r="H3478" s="201" t="s">
        <v>18</v>
      </c>
      <c r="I3478" s="205">
        <f t="shared" si="461"/>
        <v>101.65032279875592</v>
      </c>
      <c r="J3478" s="201" t="s">
        <v>18</v>
      </c>
      <c r="K3478" s="205">
        <v>6.7431710000000006E-2</v>
      </c>
      <c r="L3478" s="205">
        <v>0.34705360000000002</v>
      </c>
      <c r="M3478" s="205">
        <v>0.50794819999999996</v>
      </c>
      <c r="N3478" s="205">
        <v>7.7566570000000001E-2</v>
      </c>
      <c r="O3478" s="206" t="e">
        <f t="shared" si="466"/>
        <v>#VALUE!</v>
      </c>
      <c r="P3478" s="201">
        <v>0</v>
      </c>
      <c r="Q3478" s="201">
        <v>0</v>
      </c>
    </row>
    <row r="3479" spans="1:17" x14ac:dyDescent="0.3">
      <c r="A3479" s="205" t="s">
        <v>139</v>
      </c>
      <c r="B3479" s="205" t="s">
        <v>140</v>
      </c>
      <c r="C3479" s="200">
        <v>1982</v>
      </c>
      <c r="D3479" s="205" t="s">
        <v>18</v>
      </c>
      <c r="E3479" s="201" t="s">
        <v>18</v>
      </c>
      <c r="F3479" s="201" t="s">
        <v>18</v>
      </c>
      <c r="G3479" s="201" t="s">
        <v>18</v>
      </c>
      <c r="H3479" s="205">
        <f t="shared" si="462"/>
        <v>665.6617470006347</v>
      </c>
      <c r="I3479" s="205">
        <f t="shared" si="461"/>
        <v>158.64491536387737</v>
      </c>
      <c r="J3479" s="201" t="s">
        <v>18</v>
      </c>
      <c r="K3479" s="205">
        <v>6.7431710000000006E-2</v>
      </c>
      <c r="L3479" s="205">
        <v>0.34705360000000002</v>
      </c>
      <c r="M3479" s="205">
        <v>0.50794819999999996</v>
      </c>
      <c r="N3479" s="205">
        <v>7.7566570000000001E-2</v>
      </c>
      <c r="O3479" s="206" t="e">
        <f t="shared" si="466"/>
        <v>#VALUE!</v>
      </c>
      <c r="P3479" s="201">
        <v>0</v>
      </c>
      <c r="Q3479" s="201">
        <v>0</v>
      </c>
    </row>
    <row r="3480" spans="1:17" x14ac:dyDescent="0.3">
      <c r="A3480" s="205" t="s">
        <v>139</v>
      </c>
      <c r="B3480" s="205" t="s">
        <v>140</v>
      </c>
      <c r="C3480" s="200">
        <v>1983</v>
      </c>
      <c r="D3480" s="205" t="s">
        <v>18</v>
      </c>
      <c r="E3480" s="201" t="s">
        <v>18</v>
      </c>
      <c r="F3480" s="201" t="s">
        <v>18</v>
      </c>
      <c r="G3480" s="205">
        <f t="shared" si="463"/>
        <v>454.81075763012745</v>
      </c>
      <c r="H3480" s="205">
        <f t="shared" si="462"/>
        <v>1038.8934201710072</v>
      </c>
      <c r="I3480" s="201" t="s">
        <v>18</v>
      </c>
      <c r="J3480" s="201" t="s">
        <v>18</v>
      </c>
      <c r="K3480" s="205">
        <v>6.7431710000000006E-2</v>
      </c>
      <c r="L3480" s="205">
        <v>0.34705360000000002</v>
      </c>
      <c r="M3480" s="205">
        <v>0.50794819999999996</v>
      </c>
      <c r="N3480" s="205">
        <v>7.7566570000000001E-2</v>
      </c>
      <c r="O3480" s="206" t="e">
        <f t="shared" si="466"/>
        <v>#VALUE!</v>
      </c>
      <c r="P3480" s="201">
        <v>0</v>
      </c>
      <c r="Q3480" s="201">
        <v>0</v>
      </c>
    </row>
    <row r="3481" spans="1:17" x14ac:dyDescent="0.3">
      <c r="A3481" s="205" t="s">
        <v>139</v>
      </c>
      <c r="B3481" s="205" t="s">
        <v>140</v>
      </c>
      <c r="C3481" s="200">
        <v>1984</v>
      </c>
      <c r="D3481" s="205" t="s">
        <v>18</v>
      </c>
      <c r="E3481" s="201" t="s">
        <v>18</v>
      </c>
      <c r="F3481" s="205">
        <f t="shared" si="465"/>
        <v>88.368675943413479</v>
      </c>
      <c r="G3481" s="205">
        <f t="shared" si="463"/>
        <v>709.81982313680953</v>
      </c>
      <c r="H3481" s="201" t="s">
        <v>18</v>
      </c>
      <c r="I3481" s="205">
        <f t="shared" si="461"/>
        <v>26.73287715554132</v>
      </c>
      <c r="J3481" s="201" t="s">
        <v>18</v>
      </c>
      <c r="K3481" s="205">
        <v>6.7431710000000006E-2</v>
      </c>
      <c r="L3481" s="205">
        <v>0.34705360000000002</v>
      </c>
      <c r="M3481" s="205">
        <v>0.50794819999999996</v>
      </c>
      <c r="N3481" s="205">
        <v>7.7566570000000001E-2</v>
      </c>
      <c r="O3481" s="206" t="e">
        <f t="shared" si="466"/>
        <v>#VALUE!</v>
      </c>
      <c r="P3481" s="201">
        <v>0</v>
      </c>
      <c r="Q3481" s="201">
        <v>0</v>
      </c>
    </row>
    <row r="3482" spans="1:17" x14ac:dyDescent="0.3">
      <c r="A3482" s="205" t="s">
        <v>139</v>
      </c>
      <c r="B3482" s="205" t="s">
        <v>140</v>
      </c>
      <c r="C3482" s="200">
        <v>1985</v>
      </c>
      <c r="D3482" s="205" t="s">
        <v>18</v>
      </c>
      <c r="E3482" s="201" t="s">
        <v>18</v>
      </c>
      <c r="F3482" s="205">
        <f t="shared" si="465"/>
        <v>137.91634625318</v>
      </c>
      <c r="G3482" s="201" t="s">
        <v>18</v>
      </c>
      <c r="H3482" s="205">
        <f t="shared" si="462"/>
        <v>175.06145794481222</v>
      </c>
      <c r="I3482" s="201" t="s">
        <v>18</v>
      </c>
      <c r="J3482" s="201" t="s">
        <v>18</v>
      </c>
      <c r="K3482" s="205">
        <v>6.7431710000000006E-2</v>
      </c>
      <c r="L3482" s="205">
        <v>0.34705360000000002</v>
      </c>
      <c r="M3482" s="205">
        <v>0.50794819999999996</v>
      </c>
      <c r="N3482" s="205">
        <v>7.7566570000000001E-2</v>
      </c>
      <c r="O3482" s="206" t="e">
        <f t="shared" si="466"/>
        <v>#VALUE!</v>
      </c>
      <c r="P3482" s="201">
        <v>0</v>
      </c>
      <c r="Q3482" s="201">
        <v>0</v>
      </c>
    </row>
    <row r="3483" spans="1:17" x14ac:dyDescent="0.3">
      <c r="A3483" s="205" t="s">
        <v>139</v>
      </c>
      <c r="B3483" s="205" t="s">
        <v>140</v>
      </c>
      <c r="C3483" s="200">
        <v>1986</v>
      </c>
      <c r="D3483" s="205" t="s">
        <v>18</v>
      </c>
      <c r="E3483" s="201" t="s">
        <v>18</v>
      </c>
      <c r="F3483" s="201" t="s">
        <v>18</v>
      </c>
      <c r="G3483" s="205">
        <f t="shared" si="463"/>
        <v>119.61004921563989</v>
      </c>
      <c r="H3483" s="201" t="s">
        <v>18</v>
      </c>
      <c r="I3483" s="205">
        <f t="shared" si="461"/>
        <v>401.87701033633914</v>
      </c>
      <c r="J3483" s="201" t="s">
        <v>18</v>
      </c>
      <c r="K3483" s="205">
        <v>6.7431710000000006E-2</v>
      </c>
      <c r="L3483" s="205">
        <v>0.34705360000000002</v>
      </c>
      <c r="M3483" s="205">
        <v>0.50794819999999996</v>
      </c>
      <c r="N3483" s="205">
        <v>7.7566570000000001E-2</v>
      </c>
      <c r="O3483" s="206" t="e">
        <f t="shared" si="466"/>
        <v>#VALUE!</v>
      </c>
      <c r="P3483" s="201">
        <v>0</v>
      </c>
      <c r="Q3483" s="201">
        <v>0</v>
      </c>
    </row>
    <row r="3484" spans="1:17" x14ac:dyDescent="0.3">
      <c r="A3484" s="205" t="s">
        <v>139</v>
      </c>
      <c r="B3484" s="205" t="s">
        <v>140</v>
      </c>
      <c r="C3484" s="200">
        <v>1987</v>
      </c>
      <c r="D3484" s="205">
        <v>1000</v>
      </c>
      <c r="E3484" s="201">
        <v>1310.4913985336198</v>
      </c>
      <c r="F3484" s="205">
        <f t="shared" si="465"/>
        <v>23.239955303142676</v>
      </c>
      <c r="G3484" s="201" t="s">
        <v>18</v>
      </c>
      <c r="H3484" s="205">
        <f t="shared" si="462"/>
        <v>2631.7098206318115</v>
      </c>
      <c r="I3484" s="205">
        <f t="shared" si="461"/>
        <v>339.39615138606962</v>
      </c>
      <c r="J3484" s="201" t="s">
        <v>18</v>
      </c>
      <c r="K3484" s="205">
        <v>6.7431710000000006E-2</v>
      </c>
      <c r="L3484" s="205">
        <v>0.34705360000000002</v>
      </c>
      <c r="M3484" s="205">
        <v>0.50794819999999996</v>
      </c>
      <c r="N3484" s="205">
        <v>7.7566570000000001E-2</v>
      </c>
      <c r="O3484" s="206" t="e">
        <f t="shared" si="466"/>
        <v>#VALUE!</v>
      </c>
      <c r="P3484" s="201">
        <v>0</v>
      </c>
      <c r="Q3484" s="201">
        <v>0</v>
      </c>
    </row>
    <row r="3485" spans="1:17" x14ac:dyDescent="0.3">
      <c r="A3485" s="205" t="s">
        <v>139</v>
      </c>
      <c r="B3485" s="205" t="s">
        <v>140</v>
      </c>
      <c r="C3485" s="200">
        <v>1988</v>
      </c>
      <c r="D3485" s="205">
        <v>1000</v>
      </c>
      <c r="E3485" s="201">
        <v>2045.2743413029268</v>
      </c>
      <c r="F3485" s="201" t="s">
        <v>18</v>
      </c>
      <c r="G3485" s="205">
        <f t="shared" si="463"/>
        <v>1798.1053331926848</v>
      </c>
      <c r="H3485" s="205">
        <f t="shared" si="462"/>
        <v>2222.5510833272833</v>
      </c>
      <c r="I3485" s="205">
        <f t="shared" si="461"/>
        <v>296.94060823287089</v>
      </c>
      <c r="J3485" s="201">
        <f t="shared" si="464"/>
        <v>4317.5970247528385</v>
      </c>
      <c r="K3485" s="205">
        <v>6.7431710000000006E-2</v>
      </c>
      <c r="L3485" s="205">
        <v>0.34705360000000002</v>
      </c>
      <c r="M3485" s="205">
        <v>0.50794819999999996</v>
      </c>
      <c r="N3485" s="205">
        <v>7.7566570000000001E-2</v>
      </c>
      <c r="O3485" s="206">
        <f t="shared" si="466"/>
        <v>4.3175970247528381</v>
      </c>
      <c r="P3485" s="201">
        <v>1</v>
      </c>
      <c r="Q3485" s="201">
        <v>0</v>
      </c>
    </row>
    <row r="3486" spans="1:17" x14ac:dyDescent="0.3">
      <c r="A3486" s="205" t="s">
        <v>139</v>
      </c>
      <c r="B3486" s="205" t="s">
        <v>140</v>
      </c>
      <c r="C3486" s="200">
        <v>1989</v>
      </c>
      <c r="D3486" s="205" t="s">
        <v>18</v>
      </c>
      <c r="E3486" s="201" t="s">
        <v>18</v>
      </c>
      <c r="F3486" s="205">
        <f t="shared" si="465"/>
        <v>349.36769818063408</v>
      </c>
      <c r="G3486" s="205">
        <f t="shared" si="463"/>
        <v>1518.5492431169828</v>
      </c>
      <c r="H3486" s="205">
        <f t="shared" si="462"/>
        <v>1944.5290343351774</v>
      </c>
      <c r="I3486" s="205">
        <f t="shared" si="461"/>
        <v>125.7178199464913</v>
      </c>
      <c r="J3486" s="201">
        <f t="shared" si="464"/>
        <v>3938.1637955792853</v>
      </c>
      <c r="K3486" s="205">
        <v>6.7431710000000006E-2</v>
      </c>
      <c r="L3486" s="205">
        <v>0.34705360000000002</v>
      </c>
      <c r="M3486" s="205">
        <v>0.50794819999999996</v>
      </c>
      <c r="N3486" s="205">
        <v>7.7566570000000001E-2</v>
      </c>
      <c r="O3486" s="206" t="e">
        <f t="shared" si="466"/>
        <v>#VALUE!</v>
      </c>
      <c r="P3486" s="201">
        <v>0</v>
      </c>
      <c r="Q3486" s="201">
        <v>0</v>
      </c>
    </row>
    <row r="3487" spans="1:17" x14ac:dyDescent="0.3">
      <c r="A3487" s="205" t="s">
        <v>139</v>
      </c>
      <c r="B3487" s="205" t="s">
        <v>140</v>
      </c>
      <c r="C3487" s="200">
        <v>1990</v>
      </c>
      <c r="D3487" s="205">
        <v>200</v>
      </c>
      <c r="E3487" s="201">
        <v>344.64431204759114</v>
      </c>
      <c r="F3487" s="205">
        <f t="shared" si="465"/>
        <v>295.05059789779989</v>
      </c>
      <c r="G3487" s="205">
        <f t="shared" si="463"/>
        <v>1328.5917770169222</v>
      </c>
      <c r="H3487" s="205">
        <f t="shared" si="462"/>
        <v>823.26884313363803</v>
      </c>
      <c r="I3487" s="201" t="s">
        <v>18</v>
      </c>
      <c r="J3487" s="201">
        <f t="shared" si="464"/>
        <v>2446.9112180483598</v>
      </c>
      <c r="K3487" s="205">
        <v>6.7431710000000006E-2</v>
      </c>
      <c r="L3487" s="205">
        <v>0.34705360000000002</v>
      </c>
      <c r="M3487" s="205">
        <v>0.50794819999999996</v>
      </c>
      <c r="N3487" s="205">
        <v>7.7566570000000001E-2</v>
      </c>
      <c r="O3487" s="206">
        <f t="shared" si="466"/>
        <v>12.234556090241799</v>
      </c>
      <c r="P3487" s="201">
        <v>1</v>
      </c>
      <c r="Q3487" s="201">
        <v>0</v>
      </c>
    </row>
    <row r="3488" spans="1:17" x14ac:dyDescent="0.3">
      <c r="A3488" s="205" t="s">
        <v>139</v>
      </c>
      <c r="B3488" s="205" t="s">
        <v>140</v>
      </c>
      <c r="C3488" s="200">
        <v>1991</v>
      </c>
      <c r="D3488" s="205" t="s">
        <v>18</v>
      </c>
      <c r="E3488" s="201" t="s">
        <v>18</v>
      </c>
      <c r="F3488" s="205">
        <f t="shared" si="465"/>
        <v>258.14230256130395</v>
      </c>
      <c r="G3488" s="205">
        <f t="shared" si="463"/>
        <v>562.49518312568955</v>
      </c>
      <c r="H3488" s="201" t="s">
        <v>18</v>
      </c>
      <c r="I3488" s="201" t="s">
        <v>18</v>
      </c>
      <c r="J3488" s="201" t="s">
        <v>18</v>
      </c>
      <c r="K3488" s="205">
        <v>6.7431710000000006E-2</v>
      </c>
      <c r="L3488" s="205">
        <v>0.34705360000000002</v>
      </c>
      <c r="M3488" s="205">
        <v>0.50794819999999996</v>
      </c>
      <c r="N3488" s="205">
        <v>7.7566570000000001E-2</v>
      </c>
      <c r="O3488" s="206" t="e">
        <f t="shared" si="466"/>
        <v>#VALUE!</v>
      </c>
      <c r="P3488" s="201">
        <v>0</v>
      </c>
      <c r="Q3488" s="201">
        <v>0</v>
      </c>
    </row>
    <row r="3489" spans="1:17" x14ac:dyDescent="0.3">
      <c r="A3489" s="205" t="s">
        <v>139</v>
      </c>
      <c r="B3489" s="205" t="s">
        <v>140</v>
      </c>
      <c r="C3489" s="200">
        <v>1992</v>
      </c>
      <c r="D3489" s="205">
        <v>2600</v>
      </c>
      <c r="E3489" s="201">
        <v>5181.0594478567136</v>
      </c>
      <c r="F3489" s="205">
        <f t="shared" si="465"/>
        <v>109.29151020167603</v>
      </c>
      <c r="G3489" s="201" t="s">
        <v>18</v>
      </c>
      <c r="H3489" s="201" t="s">
        <v>18</v>
      </c>
      <c r="I3489" s="201" t="s">
        <v>18</v>
      </c>
      <c r="J3489" s="201" t="s">
        <v>18</v>
      </c>
      <c r="K3489" s="205">
        <v>6.7431710000000006E-2</v>
      </c>
      <c r="L3489" s="205">
        <v>0.34705360000000002</v>
      </c>
      <c r="M3489" s="205">
        <v>0.50794819999999996</v>
      </c>
      <c r="N3489" s="205">
        <v>7.7566570000000001E-2</v>
      </c>
      <c r="O3489" s="206" t="e">
        <f t="shared" si="466"/>
        <v>#VALUE!</v>
      </c>
      <c r="P3489" s="201">
        <v>0</v>
      </c>
      <c r="Q3489" s="201">
        <v>0</v>
      </c>
    </row>
    <row r="3490" spans="1:17" x14ac:dyDescent="0.3">
      <c r="A3490" s="205" t="s">
        <v>139</v>
      </c>
      <c r="B3490" s="205" t="s">
        <v>140</v>
      </c>
      <c r="C3490" s="200">
        <v>1993</v>
      </c>
      <c r="D3490" s="205">
        <v>2169</v>
      </c>
      <c r="E3490" s="201">
        <v>4375.5467256843976</v>
      </c>
      <c r="F3490" s="201" t="s">
        <v>18</v>
      </c>
      <c r="G3490" s="201" t="s">
        <v>18</v>
      </c>
      <c r="H3490" s="201" t="s">
        <v>18</v>
      </c>
      <c r="I3490" s="201" t="s">
        <v>18</v>
      </c>
      <c r="J3490" s="201" t="s">
        <v>18</v>
      </c>
      <c r="K3490" s="205">
        <v>6.7431710000000006E-2</v>
      </c>
      <c r="L3490" s="205">
        <v>0.34705360000000002</v>
      </c>
      <c r="M3490" s="205">
        <v>0.50794819999999996</v>
      </c>
      <c r="N3490" s="205">
        <v>7.7566570000000001E-2</v>
      </c>
      <c r="O3490" s="206" t="e">
        <f t="shared" si="466"/>
        <v>#VALUE!</v>
      </c>
      <c r="P3490" s="201">
        <v>0</v>
      </c>
      <c r="Q3490" s="201">
        <v>0</v>
      </c>
    </row>
    <row r="3491" spans="1:17" x14ac:dyDescent="0.3">
      <c r="A3491" s="205" t="s">
        <v>139</v>
      </c>
      <c r="B3491" s="205" t="s">
        <v>140</v>
      </c>
      <c r="C3491" s="200">
        <v>1994</v>
      </c>
      <c r="D3491" s="205">
        <v>2308</v>
      </c>
      <c r="E3491" s="201">
        <v>3828.203415890001</v>
      </c>
      <c r="F3491" s="201" t="s">
        <v>18</v>
      </c>
      <c r="G3491" s="201" t="s">
        <v>18</v>
      </c>
      <c r="H3491" s="201" t="s">
        <v>18</v>
      </c>
      <c r="I3491" s="201" t="s">
        <v>18</v>
      </c>
      <c r="J3491" s="201" t="s">
        <v>18</v>
      </c>
      <c r="K3491" s="205">
        <v>6.7431710000000006E-2</v>
      </c>
      <c r="L3491" s="205">
        <v>0.34705360000000002</v>
      </c>
      <c r="M3491" s="205">
        <v>0.50794819999999996</v>
      </c>
      <c r="N3491" s="205">
        <v>7.7566570000000001E-2</v>
      </c>
      <c r="O3491" s="206" t="e">
        <f t="shared" si="466"/>
        <v>#VALUE!</v>
      </c>
      <c r="P3491" s="201">
        <v>0</v>
      </c>
      <c r="Q3491" s="201">
        <v>0</v>
      </c>
    </row>
    <row r="3492" spans="1:17" x14ac:dyDescent="0.3">
      <c r="A3492" s="205" t="s">
        <v>139</v>
      </c>
      <c r="B3492" s="205" t="s">
        <v>140</v>
      </c>
      <c r="C3492" s="200">
        <v>1995</v>
      </c>
      <c r="D3492" s="205">
        <v>802</v>
      </c>
      <c r="E3492" s="201">
        <v>1620.7732267456367</v>
      </c>
      <c r="F3492" s="201" t="s">
        <v>18</v>
      </c>
      <c r="G3492" s="201" t="s">
        <v>18</v>
      </c>
      <c r="H3492" s="201" t="s">
        <v>18</v>
      </c>
      <c r="I3492" s="201" t="s">
        <v>18</v>
      </c>
      <c r="J3492" s="201" t="s">
        <v>18</v>
      </c>
      <c r="K3492" s="205">
        <v>6.7431710000000006E-2</v>
      </c>
      <c r="L3492" s="205">
        <v>0.34705360000000002</v>
      </c>
      <c r="M3492" s="205">
        <v>0.50794819999999996</v>
      </c>
      <c r="N3492" s="205">
        <v>7.7566570000000001E-2</v>
      </c>
      <c r="O3492" s="206" t="e">
        <f t="shared" si="466"/>
        <v>#VALUE!</v>
      </c>
      <c r="P3492" s="201">
        <v>0</v>
      </c>
      <c r="Q3492" s="201">
        <v>0</v>
      </c>
    </row>
    <row r="3493" spans="1:17" x14ac:dyDescent="0.3">
      <c r="A3493" s="205" t="s">
        <v>139</v>
      </c>
      <c r="B3493" s="205" t="s">
        <v>140</v>
      </c>
      <c r="C3493" s="200">
        <v>1996</v>
      </c>
      <c r="D3493" s="205" t="s">
        <v>18</v>
      </c>
      <c r="E3493" s="201" t="s">
        <v>18</v>
      </c>
      <c r="F3493" s="201" t="s">
        <v>18</v>
      </c>
      <c r="G3493" s="201" t="s">
        <v>18</v>
      </c>
      <c r="H3493" s="201" t="s">
        <v>18</v>
      </c>
      <c r="I3493" s="201" t="s">
        <v>18</v>
      </c>
      <c r="J3493" s="201" t="s">
        <v>18</v>
      </c>
      <c r="K3493" s="205">
        <v>6.7431710000000006E-2</v>
      </c>
      <c r="L3493" s="205">
        <v>0.34705360000000002</v>
      </c>
      <c r="M3493" s="205">
        <v>0.50794819999999996</v>
      </c>
      <c r="N3493" s="205">
        <v>7.7566570000000001E-2</v>
      </c>
      <c r="O3493" s="206" t="e">
        <f t="shared" si="466"/>
        <v>#VALUE!</v>
      </c>
      <c r="P3493" s="201">
        <v>0</v>
      </c>
      <c r="Q3493" s="201">
        <v>0</v>
      </c>
    </row>
    <row r="3494" spans="1:17" x14ac:dyDescent="0.3">
      <c r="A3494" s="205" t="s">
        <v>139</v>
      </c>
      <c r="B3494" s="205" t="s">
        <v>140</v>
      </c>
      <c r="C3494" s="200">
        <v>1997</v>
      </c>
      <c r="D3494" s="205" t="s">
        <v>18</v>
      </c>
      <c r="E3494" s="201" t="s">
        <v>18</v>
      </c>
      <c r="F3494" s="201" t="s">
        <v>18</v>
      </c>
      <c r="G3494" s="201" t="s">
        <v>18</v>
      </c>
      <c r="H3494" s="201" t="s">
        <v>18</v>
      </c>
      <c r="I3494" s="201" t="s">
        <v>18</v>
      </c>
      <c r="J3494" s="201" t="s">
        <v>18</v>
      </c>
      <c r="K3494" s="205">
        <v>6.7431710000000006E-2</v>
      </c>
      <c r="L3494" s="205">
        <v>0.34705360000000002</v>
      </c>
      <c r="M3494" s="205">
        <v>0.50794819999999996</v>
      </c>
      <c r="N3494" s="205">
        <v>7.7566570000000001E-2</v>
      </c>
      <c r="O3494" s="206" t="e">
        <f t="shared" si="466"/>
        <v>#VALUE!</v>
      </c>
      <c r="P3494" s="201">
        <v>0</v>
      </c>
      <c r="Q3494" s="201">
        <v>0</v>
      </c>
    </row>
    <row r="3495" spans="1:17" x14ac:dyDescent="0.3">
      <c r="A3495" s="205" t="s">
        <v>139</v>
      </c>
      <c r="B3495" s="205" t="s">
        <v>140</v>
      </c>
      <c r="C3495" s="200">
        <v>1998</v>
      </c>
      <c r="D3495" s="205" t="s">
        <v>18</v>
      </c>
      <c r="E3495" s="201" t="s">
        <v>18</v>
      </c>
      <c r="F3495" s="201" t="s">
        <v>18</v>
      </c>
      <c r="G3495" s="201" t="s">
        <v>18</v>
      </c>
      <c r="H3495" s="201" t="s">
        <v>18</v>
      </c>
      <c r="I3495" s="201" t="s">
        <v>18</v>
      </c>
      <c r="J3495" s="201" t="s">
        <v>18</v>
      </c>
      <c r="K3495" s="205">
        <v>6.7431710000000006E-2</v>
      </c>
      <c r="L3495" s="205">
        <v>0.34705360000000002</v>
      </c>
      <c r="M3495" s="205">
        <v>0.50794819999999996</v>
      </c>
      <c r="N3495" s="205">
        <v>7.7566570000000001E-2</v>
      </c>
      <c r="O3495" s="206" t="e">
        <f t="shared" si="466"/>
        <v>#VALUE!</v>
      </c>
      <c r="P3495" s="201">
        <v>0</v>
      </c>
      <c r="Q3495" s="201">
        <v>0</v>
      </c>
    </row>
    <row r="3496" spans="1:17" x14ac:dyDescent="0.3">
      <c r="A3496" s="205" t="s">
        <v>139</v>
      </c>
      <c r="B3496" s="205" t="s">
        <v>140</v>
      </c>
      <c r="C3496" s="200">
        <v>1999</v>
      </c>
      <c r="D3496" s="205" t="s">
        <v>18</v>
      </c>
      <c r="E3496" s="201" t="s">
        <v>18</v>
      </c>
      <c r="F3496" s="201" t="s">
        <v>18</v>
      </c>
      <c r="G3496" s="201" t="s">
        <v>18</v>
      </c>
      <c r="H3496" s="201" t="s">
        <v>18</v>
      </c>
      <c r="I3496" s="201" t="s">
        <v>18</v>
      </c>
      <c r="J3496" s="201" t="s">
        <v>18</v>
      </c>
      <c r="K3496" s="205">
        <v>6.7431710000000006E-2</v>
      </c>
      <c r="L3496" s="205">
        <v>0.34705360000000002</v>
      </c>
      <c r="M3496" s="205">
        <v>0.50794819999999996</v>
      </c>
      <c r="N3496" s="205">
        <v>7.7566570000000001E-2</v>
      </c>
      <c r="O3496" s="206" t="e">
        <f t="shared" si="466"/>
        <v>#VALUE!</v>
      </c>
      <c r="P3496" s="201">
        <v>0</v>
      </c>
      <c r="Q3496" s="201">
        <v>0</v>
      </c>
    </row>
    <row r="3497" spans="1:17" x14ac:dyDescent="0.3">
      <c r="A3497" s="205" t="s">
        <v>139</v>
      </c>
      <c r="B3497" s="205" t="s">
        <v>140</v>
      </c>
      <c r="C3497" s="200">
        <v>2000</v>
      </c>
      <c r="D3497" s="205" t="s">
        <v>18</v>
      </c>
      <c r="E3497" s="201" t="s">
        <v>18</v>
      </c>
      <c r="F3497" s="201" t="s">
        <v>18</v>
      </c>
      <c r="G3497" s="201" t="s">
        <v>18</v>
      </c>
      <c r="H3497" s="201" t="s">
        <v>18</v>
      </c>
      <c r="I3497" s="201" t="s">
        <v>18</v>
      </c>
      <c r="J3497" s="201" t="s">
        <v>18</v>
      </c>
      <c r="K3497" s="205">
        <v>6.7431710000000006E-2</v>
      </c>
      <c r="L3497" s="205">
        <v>0.34705360000000002</v>
      </c>
      <c r="M3497" s="205">
        <v>0.50794819999999996</v>
      </c>
      <c r="N3497" s="205">
        <v>7.7566570000000001E-2</v>
      </c>
      <c r="O3497" s="206" t="e">
        <f t="shared" si="466"/>
        <v>#VALUE!</v>
      </c>
      <c r="P3497" s="201">
        <v>0</v>
      </c>
      <c r="Q3497" s="201">
        <v>0</v>
      </c>
    </row>
    <row r="3498" spans="1:17" x14ac:dyDescent="0.3">
      <c r="A3498" s="205" t="s">
        <v>139</v>
      </c>
      <c r="B3498" s="205" t="s">
        <v>140</v>
      </c>
      <c r="C3498" s="200">
        <v>2001</v>
      </c>
      <c r="D3498" s="205" t="s">
        <v>18</v>
      </c>
      <c r="E3498" s="201" t="s">
        <v>18</v>
      </c>
      <c r="F3498" s="201" t="s">
        <v>18</v>
      </c>
      <c r="G3498" s="201" t="s">
        <v>18</v>
      </c>
      <c r="H3498" s="201" t="s">
        <v>18</v>
      </c>
      <c r="I3498" s="201" t="s">
        <v>18</v>
      </c>
      <c r="J3498" s="201" t="s">
        <v>18</v>
      </c>
      <c r="K3498" s="205">
        <v>6.7431710000000006E-2</v>
      </c>
      <c r="L3498" s="205">
        <v>0.34705360000000002</v>
      </c>
      <c r="M3498" s="205">
        <v>0.50794819999999996</v>
      </c>
      <c r="N3498" s="205">
        <v>7.7566570000000001E-2</v>
      </c>
      <c r="O3498" s="206" t="e">
        <f t="shared" si="466"/>
        <v>#VALUE!</v>
      </c>
      <c r="P3498" s="201">
        <v>0</v>
      </c>
      <c r="Q3498" s="201">
        <v>0</v>
      </c>
    </row>
    <row r="3499" spans="1:17" x14ac:dyDescent="0.3">
      <c r="A3499" s="205" t="s">
        <v>139</v>
      </c>
      <c r="B3499" s="205" t="s">
        <v>140</v>
      </c>
      <c r="C3499" s="200">
        <v>2002</v>
      </c>
      <c r="D3499" s="205" t="s">
        <v>18</v>
      </c>
      <c r="E3499" s="201" t="s">
        <v>18</v>
      </c>
      <c r="F3499" s="201" t="s">
        <v>18</v>
      </c>
      <c r="G3499" s="201" t="s">
        <v>18</v>
      </c>
      <c r="H3499" s="201" t="s">
        <v>18</v>
      </c>
      <c r="I3499" s="201" t="s">
        <v>18</v>
      </c>
      <c r="J3499" s="201" t="s">
        <v>18</v>
      </c>
      <c r="K3499" s="205">
        <v>6.7431710000000006E-2</v>
      </c>
      <c r="L3499" s="205">
        <v>0.34705360000000002</v>
      </c>
      <c r="M3499" s="205">
        <v>0.50794819999999996</v>
      </c>
      <c r="N3499" s="205">
        <v>7.7566570000000001E-2</v>
      </c>
      <c r="O3499" s="206" t="e">
        <f t="shared" si="466"/>
        <v>#VALUE!</v>
      </c>
      <c r="P3499" s="201">
        <v>0</v>
      </c>
      <c r="Q3499" s="201">
        <v>0</v>
      </c>
    </row>
    <row r="3500" spans="1:17" x14ac:dyDescent="0.3">
      <c r="A3500" s="205" t="s">
        <v>139</v>
      </c>
      <c r="B3500" s="205" t="s">
        <v>140</v>
      </c>
      <c r="C3500" s="200">
        <v>2003</v>
      </c>
      <c r="D3500" s="205" t="s">
        <v>18</v>
      </c>
      <c r="E3500" s="201" t="s">
        <v>18</v>
      </c>
      <c r="F3500" s="201" t="s">
        <v>18</v>
      </c>
      <c r="G3500" s="201" t="s">
        <v>18</v>
      </c>
      <c r="H3500" s="201" t="s">
        <v>18</v>
      </c>
      <c r="I3500" s="201" t="s">
        <v>18</v>
      </c>
      <c r="J3500" s="201" t="s">
        <v>18</v>
      </c>
      <c r="K3500" s="205">
        <v>6.7431710000000006E-2</v>
      </c>
      <c r="L3500" s="205">
        <v>0.34705360000000002</v>
      </c>
      <c r="M3500" s="205">
        <v>0.50794819999999996</v>
      </c>
      <c r="N3500" s="205">
        <v>7.7566570000000001E-2</v>
      </c>
      <c r="O3500" s="206" t="e">
        <f t="shared" si="466"/>
        <v>#VALUE!</v>
      </c>
      <c r="P3500" s="201">
        <v>0</v>
      </c>
      <c r="Q3500" s="201">
        <v>0</v>
      </c>
    </row>
    <row r="3501" spans="1:17" x14ac:dyDescent="0.3">
      <c r="A3501" s="205" t="s">
        <v>139</v>
      </c>
      <c r="B3501" s="205" t="s">
        <v>140</v>
      </c>
      <c r="C3501" s="200">
        <v>2004</v>
      </c>
      <c r="D3501" s="205" t="s">
        <v>18</v>
      </c>
      <c r="E3501" s="201" t="s">
        <v>18</v>
      </c>
      <c r="F3501" s="201" t="s">
        <v>18</v>
      </c>
      <c r="G3501" s="201" t="s">
        <v>18</v>
      </c>
      <c r="H3501" s="201" t="s">
        <v>18</v>
      </c>
      <c r="I3501" s="201" t="s">
        <v>18</v>
      </c>
      <c r="J3501" s="201" t="s">
        <v>18</v>
      </c>
      <c r="K3501" s="205">
        <v>6.7431710000000006E-2</v>
      </c>
      <c r="L3501" s="205">
        <v>0.34705360000000002</v>
      </c>
      <c r="M3501" s="205">
        <v>0.50794819999999996</v>
      </c>
      <c r="N3501" s="205">
        <v>7.7566570000000001E-2</v>
      </c>
      <c r="O3501" s="206" t="e">
        <f t="shared" si="466"/>
        <v>#VALUE!</v>
      </c>
      <c r="P3501" s="201">
        <v>0</v>
      </c>
      <c r="Q3501" s="201">
        <v>0</v>
      </c>
    </row>
    <row r="3502" spans="1:17" x14ac:dyDescent="0.3">
      <c r="A3502" s="205" t="s">
        <v>139</v>
      </c>
      <c r="B3502" s="205" t="s">
        <v>140</v>
      </c>
      <c r="C3502" s="200">
        <v>2005</v>
      </c>
      <c r="D3502" s="205" t="s">
        <v>18</v>
      </c>
      <c r="E3502" s="201" t="s">
        <v>18</v>
      </c>
      <c r="F3502" s="201" t="s">
        <v>18</v>
      </c>
      <c r="G3502" s="201" t="s">
        <v>18</v>
      </c>
      <c r="H3502" s="201" t="s">
        <v>18</v>
      </c>
      <c r="I3502" s="201" t="s">
        <v>18</v>
      </c>
      <c r="J3502" s="201" t="s">
        <v>18</v>
      </c>
      <c r="K3502" s="205">
        <v>6.7431710000000006E-2</v>
      </c>
      <c r="L3502" s="205">
        <v>0.34705360000000002</v>
      </c>
      <c r="M3502" s="205">
        <v>0.50794819999999996</v>
      </c>
      <c r="N3502" s="205">
        <v>7.7566570000000001E-2</v>
      </c>
      <c r="O3502" s="206" t="e">
        <f t="shared" si="466"/>
        <v>#VALUE!</v>
      </c>
      <c r="P3502" s="201">
        <v>0</v>
      </c>
      <c r="Q3502" s="201">
        <v>0</v>
      </c>
    </row>
    <row r="3503" spans="1:17" x14ac:dyDescent="0.3">
      <c r="A3503" s="205" t="s">
        <v>139</v>
      </c>
      <c r="B3503" s="205" t="s">
        <v>140</v>
      </c>
      <c r="C3503" s="200">
        <v>2006</v>
      </c>
      <c r="D3503" s="205" t="s">
        <v>18</v>
      </c>
      <c r="E3503" s="201" t="s">
        <v>18</v>
      </c>
      <c r="F3503" s="201" t="s">
        <v>18</v>
      </c>
      <c r="G3503" s="201" t="s">
        <v>18</v>
      </c>
      <c r="H3503" s="201" t="s">
        <v>18</v>
      </c>
      <c r="I3503" s="201" t="s">
        <v>18</v>
      </c>
      <c r="J3503" s="201" t="s">
        <v>18</v>
      </c>
      <c r="K3503" s="205">
        <v>6.7431710000000006E-2</v>
      </c>
      <c r="L3503" s="205">
        <v>0.34705360000000002</v>
      </c>
      <c r="M3503" s="205">
        <v>0.50794819999999996</v>
      </c>
      <c r="N3503" s="205">
        <v>7.7566570000000001E-2</v>
      </c>
      <c r="O3503" s="206" t="e">
        <f t="shared" si="466"/>
        <v>#VALUE!</v>
      </c>
      <c r="P3503" s="201">
        <v>0</v>
      </c>
      <c r="Q3503" s="201">
        <v>0</v>
      </c>
    </row>
    <row r="3504" spans="1:17" x14ac:dyDescent="0.3">
      <c r="A3504" s="205" t="s">
        <v>139</v>
      </c>
      <c r="B3504" s="205" t="s">
        <v>140</v>
      </c>
      <c r="C3504" s="200">
        <v>2007</v>
      </c>
      <c r="D3504" s="205" t="s">
        <v>18</v>
      </c>
      <c r="E3504" s="201" t="s">
        <v>18</v>
      </c>
      <c r="F3504" s="201" t="s">
        <v>18</v>
      </c>
      <c r="G3504" s="201" t="s">
        <v>18</v>
      </c>
      <c r="H3504" s="201" t="s">
        <v>18</v>
      </c>
      <c r="I3504" s="201" t="s">
        <v>18</v>
      </c>
      <c r="J3504" s="201" t="s">
        <v>18</v>
      </c>
      <c r="K3504" s="205">
        <v>6.7431710000000006E-2</v>
      </c>
      <c r="L3504" s="205">
        <v>0.34705360000000002</v>
      </c>
      <c r="M3504" s="205">
        <v>0.50794819999999996</v>
      </c>
      <c r="N3504" s="205">
        <v>7.7566570000000001E-2</v>
      </c>
      <c r="O3504" s="206" t="e">
        <f t="shared" si="466"/>
        <v>#VALUE!</v>
      </c>
      <c r="P3504" s="201">
        <v>0</v>
      </c>
      <c r="Q3504" s="201">
        <v>0</v>
      </c>
    </row>
    <row r="3505" spans="1:17" x14ac:dyDescent="0.3">
      <c r="A3505" s="205" t="s">
        <v>139</v>
      </c>
      <c r="B3505" s="205" t="s">
        <v>140</v>
      </c>
      <c r="C3505" s="200">
        <v>2008</v>
      </c>
      <c r="D3505" s="205" t="s">
        <v>18</v>
      </c>
      <c r="E3505" s="201" t="s">
        <v>18</v>
      </c>
      <c r="F3505" s="201" t="s">
        <v>18</v>
      </c>
      <c r="G3505" s="201" t="s">
        <v>18</v>
      </c>
      <c r="H3505" s="201" t="s">
        <v>18</v>
      </c>
      <c r="I3505" s="201" t="s">
        <v>18</v>
      </c>
      <c r="J3505" s="201" t="s">
        <v>18</v>
      </c>
      <c r="K3505" s="205">
        <v>6.7431710000000006E-2</v>
      </c>
      <c r="L3505" s="205">
        <v>0.34705360000000002</v>
      </c>
      <c r="M3505" s="205">
        <v>0.50794819999999996</v>
      </c>
      <c r="N3505" s="205">
        <v>7.7566570000000001E-2</v>
      </c>
      <c r="O3505" s="206" t="e">
        <f t="shared" si="466"/>
        <v>#VALUE!</v>
      </c>
      <c r="P3505" s="201">
        <v>0</v>
      </c>
      <c r="Q3505" s="201">
        <v>0</v>
      </c>
    </row>
    <row r="3506" spans="1:17" x14ac:dyDescent="0.3">
      <c r="A3506" s="205" t="s">
        <v>139</v>
      </c>
      <c r="B3506" s="205" t="s">
        <v>140</v>
      </c>
      <c r="C3506" s="200">
        <v>2009</v>
      </c>
      <c r="D3506" s="205" t="s">
        <v>18</v>
      </c>
      <c r="E3506" s="201" t="s">
        <v>18</v>
      </c>
      <c r="F3506" s="201" t="s">
        <v>18</v>
      </c>
      <c r="G3506" s="201" t="s">
        <v>18</v>
      </c>
      <c r="H3506" s="201" t="s">
        <v>18</v>
      </c>
      <c r="I3506" s="201" t="s">
        <v>18</v>
      </c>
      <c r="J3506" s="201" t="s">
        <v>18</v>
      </c>
      <c r="K3506" s="205">
        <v>6.7431710000000006E-2</v>
      </c>
      <c r="L3506" s="205">
        <v>0.34705360000000002</v>
      </c>
      <c r="M3506" s="205">
        <v>0.50794819999999996</v>
      </c>
      <c r="N3506" s="205">
        <v>7.7566570000000001E-2</v>
      </c>
      <c r="O3506" s="206" t="e">
        <f t="shared" si="466"/>
        <v>#VALUE!</v>
      </c>
      <c r="P3506" s="201">
        <v>0</v>
      </c>
      <c r="Q3506" s="201">
        <v>0</v>
      </c>
    </row>
    <row r="3507" spans="1:17" x14ac:dyDescent="0.3">
      <c r="A3507" s="205" t="s">
        <v>139</v>
      </c>
      <c r="B3507" s="205" t="s">
        <v>140</v>
      </c>
      <c r="C3507" s="200">
        <v>2010</v>
      </c>
      <c r="D3507" s="205" t="s">
        <v>18</v>
      </c>
      <c r="E3507" s="201" t="s">
        <v>18</v>
      </c>
      <c r="F3507" s="201" t="s">
        <v>18</v>
      </c>
      <c r="G3507" s="201" t="s">
        <v>18</v>
      </c>
      <c r="H3507" s="201" t="s">
        <v>18</v>
      </c>
      <c r="I3507" s="201" t="s">
        <v>18</v>
      </c>
      <c r="J3507" s="201" t="s">
        <v>18</v>
      </c>
      <c r="K3507" s="205">
        <v>6.7431710000000006E-2</v>
      </c>
      <c r="L3507" s="205">
        <v>0.34705360000000002</v>
      </c>
      <c r="M3507" s="205">
        <v>0.50794819999999996</v>
      </c>
      <c r="N3507" s="205">
        <v>7.7566570000000001E-2</v>
      </c>
      <c r="O3507" s="206" t="e">
        <f t="shared" si="466"/>
        <v>#VALUE!</v>
      </c>
      <c r="P3507" s="201">
        <v>0</v>
      </c>
      <c r="Q3507" s="201">
        <v>0</v>
      </c>
    </row>
    <row r="3508" spans="1:17" x14ac:dyDescent="0.3">
      <c r="A3508" s="205" t="s">
        <v>139</v>
      </c>
      <c r="B3508" s="205" t="s">
        <v>140</v>
      </c>
      <c r="C3508" s="200">
        <v>2011</v>
      </c>
      <c r="D3508" s="205" t="s">
        <v>18</v>
      </c>
      <c r="E3508" s="201" t="s">
        <v>18</v>
      </c>
      <c r="F3508" s="201" t="s">
        <v>18</v>
      </c>
      <c r="G3508" s="201" t="s">
        <v>18</v>
      </c>
      <c r="H3508" s="201" t="s">
        <v>18</v>
      </c>
      <c r="I3508" s="201" t="s">
        <v>18</v>
      </c>
      <c r="J3508" s="201" t="s">
        <v>18</v>
      </c>
      <c r="K3508" s="205">
        <v>6.7431710000000006E-2</v>
      </c>
      <c r="L3508" s="205">
        <v>0.34705360000000002</v>
      </c>
      <c r="M3508" s="205">
        <v>0.50794819999999996</v>
      </c>
      <c r="N3508" s="205">
        <v>7.7566570000000001E-2</v>
      </c>
      <c r="O3508" s="206" t="e">
        <f t="shared" si="466"/>
        <v>#VALUE!</v>
      </c>
      <c r="P3508" s="201">
        <v>0</v>
      </c>
      <c r="Q3508" s="201">
        <v>0</v>
      </c>
    </row>
    <row r="3509" spans="1:17" x14ac:dyDescent="0.3">
      <c r="A3509" s="205" t="s">
        <v>139</v>
      </c>
      <c r="B3509" s="205" t="s">
        <v>140</v>
      </c>
      <c r="C3509" s="200">
        <v>2012</v>
      </c>
      <c r="D3509" s="205" t="s">
        <v>18</v>
      </c>
      <c r="E3509" s="201" t="s">
        <v>18</v>
      </c>
      <c r="F3509" s="201" t="s">
        <v>18</v>
      </c>
      <c r="G3509" s="201" t="s">
        <v>18</v>
      </c>
      <c r="H3509" s="201" t="s">
        <v>18</v>
      </c>
      <c r="I3509" s="201" t="s">
        <v>18</v>
      </c>
      <c r="J3509" s="201" t="s">
        <v>18</v>
      </c>
      <c r="K3509" s="205">
        <v>6.7431710000000006E-2</v>
      </c>
      <c r="L3509" s="205">
        <v>0.34705360000000002</v>
      </c>
      <c r="M3509" s="205">
        <v>0.50794819999999996</v>
      </c>
      <c r="N3509" s="205">
        <v>7.7566570000000001E-2</v>
      </c>
      <c r="O3509" s="206" t="e">
        <f t="shared" si="466"/>
        <v>#VALUE!</v>
      </c>
      <c r="P3509" s="201">
        <v>0</v>
      </c>
      <c r="Q3509" s="201">
        <v>0</v>
      </c>
    </row>
    <row r="3510" spans="1:17" x14ac:dyDescent="0.3">
      <c r="A3510" s="205" t="s">
        <v>139</v>
      </c>
      <c r="B3510" s="205" t="s">
        <v>140</v>
      </c>
      <c r="C3510" s="200">
        <v>2013</v>
      </c>
      <c r="D3510" s="205" t="s">
        <v>18</v>
      </c>
      <c r="E3510" s="201" t="s">
        <v>18</v>
      </c>
      <c r="F3510" s="201" t="s">
        <v>18</v>
      </c>
      <c r="G3510" s="201" t="s">
        <v>18</v>
      </c>
      <c r="H3510" s="201" t="s">
        <v>18</v>
      </c>
      <c r="I3510" s="201" t="s">
        <v>18</v>
      </c>
      <c r="J3510" s="201" t="s">
        <v>18</v>
      </c>
      <c r="K3510" s="205">
        <v>6.7431710000000006E-2</v>
      </c>
      <c r="L3510" s="205">
        <v>0.34705360000000002</v>
      </c>
      <c r="M3510" s="205">
        <v>0.50794819999999996</v>
      </c>
      <c r="N3510" s="205">
        <v>7.7566570000000001E-2</v>
      </c>
      <c r="O3510" s="206" t="e">
        <f t="shared" si="466"/>
        <v>#VALUE!</v>
      </c>
      <c r="P3510" s="201">
        <v>0</v>
      </c>
      <c r="Q3510" s="201">
        <v>0</v>
      </c>
    </row>
    <row r="3511" spans="1:17" x14ac:dyDescent="0.3">
      <c r="A3511" s="205" t="s">
        <v>139</v>
      </c>
      <c r="B3511" s="205" t="s">
        <v>140</v>
      </c>
      <c r="C3511" s="200">
        <v>2014</v>
      </c>
      <c r="D3511" s="205" t="s">
        <v>18</v>
      </c>
      <c r="E3511" s="201" t="s">
        <v>18</v>
      </c>
      <c r="F3511" s="201" t="s">
        <v>18</v>
      </c>
      <c r="G3511" s="201" t="s">
        <v>18</v>
      </c>
      <c r="H3511" s="201" t="s">
        <v>18</v>
      </c>
      <c r="I3511" s="201" t="s">
        <v>18</v>
      </c>
      <c r="J3511" s="201" t="s">
        <v>18</v>
      </c>
      <c r="K3511" s="205">
        <v>6.7431710000000006E-2</v>
      </c>
      <c r="L3511" s="205">
        <v>0.34705360000000002</v>
      </c>
      <c r="M3511" s="205">
        <v>0.50794819999999996</v>
      </c>
      <c r="N3511" s="205">
        <v>7.7566570000000001E-2</v>
      </c>
      <c r="O3511" s="206" t="e">
        <f t="shared" si="466"/>
        <v>#VALUE!</v>
      </c>
      <c r="P3511" s="201">
        <v>0</v>
      </c>
      <c r="Q3511" s="201">
        <v>0</v>
      </c>
    </row>
    <row r="3512" spans="1:17" x14ac:dyDescent="0.3">
      <c r="A3512" t="s">
        <v>141</v>
      </c>
      <c r="B3512" t="s">
        <v>142</v>
      </c>
      <c r="C3512" s="200">
        <v>1954</v>
      </c>
      <c r="D3512" s="193">
        <v>335.9548702762421</v>
      </c>
      <c r="E3512" s="193" t="s">
        <v>18</v>
      </c>
      <c r="F3512" s="201" t="s">
        <v>18</v>
      </c>
      <c r="G3512" s="201" t="s">
        <v>18</v>
      </c>
      <c r="H3512" s="201" t="s">
        <v>18</v>
      </c>
      <c r="I3512" s="205">
        <f t="shared" ref="I3512" si="467">N3512*E3518</f>
        <v>849.24976952039935</v>
      </c>
      <c r="J3512" s="201" t="s">
        <v>18</v>
      </c>
      <c r="K3512" s="205">
        <v>6.528283E-2</v>
      </c>
      <c r="L3512" s="205">
        <v>0.51828110000000005</v>
      </c>
      <c r="M3512" s="205">
        <v>0.36416660000000001</v>
      </c>
      <c r="N3512" s="205">
        <v>5.2269400000000001E-2</v>
      </c>
      <c r="O3512" s="206" t="e">
        <f t="shared" si="466"/>
        <v>#VALUE!</v>
      </c>
      <c r="P3512" s="201">
        <v>0</v>
      </c>
      <c r="Q3512" s="201">
        <v>0</v>
      </c>
    </row>
    <row r="3513" spans="1:17" x14ac:dyDescent="0.3">
      <c r="A3513" s="205" t="s">
        <v>141</v>
      </c>
      <c r="B3513" s="205" t="s">
        <v>142</v>
      </c>
      <c r="C3513" s="200">
        <v>1955</v>
      </c>
      <c r="D3513" s="201">
        <v>2687.6389622099368</v>
      </c>
      <c r="E3513" s="201" t="s">
        <v>18</v>
      </c>
      <c r="F3513" s="201" t="s">
        <v>18</v>
      </c>
      <c r="G3513" s="201" t="s">
        <v>18</v>
      </c>
      <c r="H3513" s="205">
        <f t="shared" ref="H3513:H3565" si="468">M3513*E3518</f>
        <v>5916.8155960662925</v>
      </c>
      <c r="I3513" s="201" t="s">
        <v>18</v>
      </c>
      <c r="J3513" s="201" t="s">
        <v>18</v>
      </c>
      <c r="K3513" s="205">
        <v>6.528283E-2</v>
      </c>
      <c r="L3513" s="205">
        <v>0.51828110000000005</v>
      </c>
      <c r="M3513" s="205">
        <v>0.36416660000000001</v>
      </c>
      <c r="N3513" s="205">
        <v>5.2269400000000001E-2</v>
      </c>
      <c r="O3513" s="206" t="e">
        <f t="shared" si="466"/>
        <v>#VALUE!</v>
      </c>
      <c r="P3513" s="201">
        <v>0</v>
      </c>
      <c r="Q3513" s="201">
        <v>0</v>
      </c>
    </row>
    <row r="3514" spans="1:17" x14ac:dyDescent="0.3">
      <c r="A3514" s="205" t="s">
        <v>141</v>
      </c>
      <c r="B3514" s="205" t="s">
        <v>142</v>
      </c>
      <c r="C3514" s="200">
        <v>1956</v>
      </c>
      <c r="D3514" s="201">
        <v>10078.646108287263</v>
      </c>
      <c r="E3514" s="201" t="s">
        <v>18</v>
      </c>
      <c r="F3514" s="201" t="s">
        <v>18</v>
      </c>
      <c r="G3514" s="205">
        <f t="shared" ref="G3514:G3566" si="469">L3514*E3518</f>
        <v>8420.7988750928671</v>
      </c>
      <c r="H3514" s="201" t="s">
        <v>18</v>
      </c>
      <c r="I3514" s="201" t="s">
        <v>18</v>
      </c>
      <c r="J3514" s="201" t="s">
        <v>18</v>
      </c>
      <c r="K3514" s="205">
        <v>6.528283E-2</v>
      </c>
      <c r="L3514" s="205">
        <v>0.51828110000000005</v>
      </c>
      <c r="M3514" s="205">
        <v>0.36416660000000001</v>
      </c>
      <c r="N3514" s="205">
        <v>5.2269400000000001E-2</v>
      </c>
      <c r="O3514" s="206" t="e">
        <f t="shared" si="466"/>
        <v>#VALUE!</v>
      </c>
      <c r="P3514" s="201">
        <v>0</v>
      </c>
      <c r="Q3514" s="201">
        <v>0</v>
      </c>
    </row>
    <row r="3515" spans="1:17" x14ac:dyDescent="0.3">
      <c r="A3515" s="205" t="s">
        <v>141</v>
      </c>
      <c r="B3515" s="205" t="s">
        <v>142</v>
      </c>
      <c r="C3515" s="200">
        <v>1957</v>
      </c>
      <c r="D3515" s="201">
        <v>10078.646108287263</v>
      </c>
      <c r="E3515" s="201" t="s">
        <v>18</v>
      </c>
      <c r="F3515" s="205">
        <f t="shared" ref="F3515:F3566" si="470">K3515*E3518</f>
        <v>1060.6861439224367</v>
      </c>
      <c r="G3515" s="201" t="s">
        <v>18</v>
      </c>
      <c r="H3515" s="201" t="s">
        <v>18</v>
      </c>
      <c r="I3515" s="205">
        <f t="shared" ref="I3515:I3564" si="471">N3515*E3521</f>
        <v>184.99179798866734</v>
      </c>
      <c r="J3515" s="201" t="s">
        <v>18</v>
      </c>
      <c r="K3515" s="205">
        <v>6.528283E-2</v>
      </c>
      <c r="L3515" s="205">
        <v>0.51828110000000005</v>
      </c>
      <c r="M3515" s="205">
        <v>0.36416660000000001</v>
      </c>
      <c r="N3515" s="205">
        <v>5.2269400000000001E-2</v>
      </c>
      <c r="O3515" s="206" t="e">
        <f t="shared" si="466"/>
        <v>#VALUE!</v>
      </c>
      <c r="P3515" s="201">
        <v>0</v>
      </c>
      <c r="Q3515" s="201">
        <v>0</v>
      </c>
    </row>
    <row r="3516" spans="1:17" x14ac:dyDescent="0.3">
      <c r="A3516" s="205" t="s">
        <v>141</v>
      </c>
      <c r="B3516" s="205" t="s">
        <v>142</v>
      </c>
      <c r="C3516" s="200">
        <v>1958</v>
      </c>
      <c r="D3516" s="201">
        <v>10078.646108287263</v>
      </c>
      <c r="E3516" s="201" t="s">
        <v>18</v>
      </c>
      <c r="F3516" s="201" t="s">
        <v>18</v>
      </c>
      <c r="G3516" s="201" t="s">
        <v>18</v>
      </c>
      <c r="H3516" s="205">
        <f t="shared" si="468"/>
        <v>1288.8579953360822</v>
      </c>
      <c r="I3516" s="205">
        <f t="shared" si="471"/>
        <v>1697.0752049417486</v>
      </c>
      <c r="J3516" s="201" t="s">
        <v>18</v>
      </c>
      <c r="K3516" s="205">
        <v>6.528283E-2</v>
      </c>
      <c r="L3516" s="205">
        <v>0.51828110000000005</v>
      </c>
      <c r="M3516" s="205">
        <v>0.36416660000000001</v>
      </c>
      <c r="N3516" s="205">
        <v>5.2269400000000001E-2</v>
      </c>
      <c r="O3516" s="206" t="e">
        <f t="shared" si="466"/>
        <v>#VALUE!</v>
      </c>
      <c r="P3516" s="201">
        <v>0</v>
      </c>
      <c r="Q3516" s="201">
        <v>0</v>
      </c>
    </row>
    <row r="3517" spans="1:17" x14ac:dyDescent="0.3">
      <c r="A3517" s="205" t="s">
        <v>141</v>
      </c>
      <c r="B3517" s="205" t="s">
        <v>142</v>
      </c>
      <c r="C3517" s="200">
        <v>1959</v>
      </c>
      <c r="D3517" s="193">
        <v>1007.8646108287264</v>
      </c>
      <c r="E3517" s="193" t="s">
        <v>18</v>
      </c>
      <c r="F3517" s="201" t="s">
        <v>18</v>
      </c>
      <c r="G3517" s="205">
        <f t="shared" si="469"/>
        <v>1834.2998494825711</v>
      </c>
      <c r="H3517" s="205">
        <f t="shared" si="468"/>
        <v>11823.70770140732</v>
      </c>
      <c r="I3517" s="205">
        <f t="shared" si="471"/>
        <v>777.1555012075504</v>
      </c>
      <c r="J3517" s="201">
        <f t="shared" ref="J3517:J3562" si="472">SUM(F3517:I3517)</f>
        <v>14435.163052097441</v>
      </c>
      <c r="K3517" s="205">
        <v>6.528283E-2</v>
      </c>
      <c r="L3517" s="205">
        <v>0.51828110000000005</v>
      </c>
      <c r="M3517" s="205">
        <v>0.36416660000000001</v>
      </c>
      <c r="N3517" s="205">
        <v>5.2269400000000001E-2</v>
      </c>
      <c r="O3517" s="206">
        <f t="shared" si="466"/>
        <v>14.322521990555844</v>
      </c>
      <c r="P3517" s="201">
        <v>0</v>
      </c>
      <c r="Q3517" s="201">
        <v>1</v>
      </c>
    </row>
    <row r="3518" spans="1:17" x14ac:dyDescent="0.3">
      <c r="A3518" s="205" t="s">
        <v>141</v>
      </c>
      <c r="B3518" s="205" t="s">
        <v>142</v>
      </c>
      <c r="C3518" s="200">
        <v>1960</v>
      </c>
      <c r="D3518" s="201">
        <v>10078.646108287263</v>
      </c>
      <c r="E3518" s="201">
        <v>16247.551521930602</v>
      </c>
      <c r="F3518" s="205">
        <f t="shared" si="470"/>
        <v>231.04891388629889</v>
      </c>
      <c r="G3518" s="205">
        <f t="shared" si="469"/>
        <v>16827.474660124946</v>
      </c>
      <c r="H3518" s="205">
        <f t="shared" si="468"/>
        <v>5414.5269803374349</v>
      </c>
      <c r="I3518" s="205">
        <f t="shared" si="471"/>
        <v>1904.5296942360217</v>
      </c>
      <c r="J3518" s="201">
        <f t="shared" si="472"/>
        <v>24377.580248584702</v>
      </c>
      <c r="K3518" s="205">
        <v>6.528283E-2</v>
      </c>
      <c r="L3518" s="205">
        <v>0.51828110000000005</v>
      </c>
      <c r="M3518" s="205">
        <v>0.36416660000000001</v>
      </c>
      <c r="N3518" s="205">
        <v>5.2269400000000001E-2</v>
      </c>
      <c r="O3518" s="206">
        <f t="shared" si="466"/>
        <v>2.4187356105836479</v>
      </c>
      <c r="P3518" s="201">
        <v>1</v>
      </c>
      <c r="Q3518" s="201">
        <v>0</v>
      </c>
    </row>
    <row r="3519" spans="1:17" x14ac:dyDescent="0.3">
      <c r="A3519" s="205" t="s">
        <v>141</v>
      </c>
      <c r="B3519" s="205" t="s">
        <v>142</v>
      </c>
      <c r="C3519" s="200">
        <v>1961</v>
      </c>
      <c r="D3519" s="201" t="s">
        <v>18</v>
      </c>
      <c r="E3519" s="201" t="s">
        <v>18</v>
      </c>
      <c r="F3519" s="205">
        <f t="shared" si="470"/>
        <v>2119.593339533787</v>
      </c>
      <c r="G3519" s="205">
        <f t="shared" si="469"/>
        <v>7705.942827675477</v>
      </c>
      <c r="H3519" s="205">
        <f t="shared" si="468"/>
        <v>13269.065712423935</v>
      </c>
      <c r="I3519" s="205">
        <f t="shared" si="471"/>
        <v>3446.6364099200432</v>
      </c>
      <c r="J3519" s="201">
        <f t="shared" si="472"/>
        <v>26541.238289553243</v>
      </c>
      <c r="K3519" s="205">
        <v>6.528283E-2</v>
      </c>
      <c r="L3519" s="205">
        <v>0.51828110000000005</v>
      </c>
      <c r="M3519" s="205">
        <v>0.36416660000000001</v>
      </c>
      <c r="N3519" s="205">
        <v>5.2269400000000001E-2</v>
      </c>
      <c r="O3519" s="206" t="e">
        <f t="shared" si="466"/>
        <v>#VALUE!</v>
      </c>
      <c r="P3519" s="201">
        <v>0</v>
      </c>
      <c r="Q3519" s="201">
        <v>0</v>
      </c>
    </row>
    <row r="3520" spans="1:17" x14ac:dyDescent="0.3">
      <c r="A3520" s="205" t="s">
        <v>141</v>
      </c>
      <c r="B3520" s="205" t="s">
        <v>142</v>
      </c>
      <c r="C3520" s="200">
        <v>1962</v>
      </c>
      <c r="D3520" s="201" t="s">
        <v>18</v>
      </c>
      <c r="E3520" s="201" t="s">
        <v>18</v>
      </c>
      <c r="F3520" s="205">
        <f t="shared" si="470"/>
        <v>970.64267944337053</v>
      </c>
      <c r="G3520" s="205">
        <f t="shared" si="469"/>
        <v>18884.504985925018</v>
      </c>
      <c r="H3520" s="205">
        <f t="shared" si="468"/>
        <v>24013.091078848971</v>
      </c>
      <c r="I3520" s="201" t="s">
        <v>18</v>
      </c>
      <c r="J3520" s="201">
        <f t="shared" si="472"/>
        <v>43868.238744217364</v>
      </c>
      <c r="K3520" s="205">
        <v>6.528283E-2</v>
      </c>
      <c r="L3520" s="205">
        <v>0.51828110000000005</v>
      </c>
      <c r="M3520" s="205">
        <v>0.36416660000000001</v>
      </c>
      <c r="N3520" s="205">
        <v>5.2269400000000001E-2</v>
      </c>
      <c r="O3520" s="206" t="e">
        <f t="shared" si="466"/>
        <v>#VALUE!</v>
      </c>
      <c r="P3520" s="201">
        <v>0</v>
      </c>
      <c r="Q3520" s="201">
        <v>0</v>
      </c>
    </row>
    <row r="3521" spans="1:17" x14ac:dyDescent="0.3">
      <c r="A3521" s="205" t="s">
        <v>141</v>
      </c>
      <c r="B3521" s="205" t="s">
        <v>142</v>
      </c>
      <c r="C3521" s="200">
        <v>1963</v>
      </c>
      <c r="D3521" s="201">
        <v>2687.6389622099368</v>
      </c>
      <c r="E3521" s="201">
        <v>3539.1988044375357</v>
      </c>
      <c r="F3521" s="205">
        <f t="shared" si="470"/>
        <v>2378.6974455180693</v>
      </c>
      <c r="G3521" s="205">
        <f t="shared" si="469"/>
        <v>34175.378133925602</v>
      </c>
      <c r="H3521" s="201" t="s">
        <v>18</v>
      </c>
      <c r="I3521" s="205">
        <f t="shared" si="471"/>
        <v>1637.7443915853564</v>
      </c>
      <c r="J3521" s="201" t="s">
        <v>18</v>
      </c>
      <c r="K3521" s="205">
        <v>6.528283E-2</v>
      </c>
      <c r="L3521" s="205">
        <v>0.51828110000000005</v>
      </c>
      <c r="M3521" s="205">
        <v>0.36416660000000001</v>
      </c>
      <c r="N3521" s="205">
        <v>5.2269400000000001E-2</v>
      </c>
      <c r="O3521" s="206" t="e">
        <f t="shared" si="466"/>
        <v>#VALUE!</v>
      </c>
      <c r="P3521" s="201">
        <v>0</v>
      </c>
      <c r="Q3521" s="201">
        <v>0</v>
      </c>
    </row>
    <row r="3522" spans="1:17" x14ac:dyDescent="0.3">
      <c r="A3522" s="205" t="s">
        <v>141</v>
      </c>
      <c r="B3522" s="205" t="s">
        <v>142</v>
      </c>
      <c r="C3522" s="200">
        <v>1964</v>
      </c>
      <c r="D3522" s="201">
        <v>20157.292216574526</v>
      </c>
      <c r="E3522" s="201">
        <v>32467.853178757523</v>
      </c>
      <c r="F3522" s="205">
        <f t="shared" si="470"/>
        <v>4304.7400356732714</v>
      </c>
      <c r="G3522" s="201" t="s">
        <v>18</v>
      </c>
      <c r="H3522" s="205">
        <f t="shared" si="468"/>
        <v>11410.343465827193</v>
      </c>
      <c r="I3522" s="205">
        <f t="shared" si="471"/>
        <v>438.56528458882269</v>
      </c>
      <c r="J3522" s="201" t="s">
        <v>18</v>
      </c>
      <c r="K3522" s="205">
        <v>6.528283E-2</v>
      </c>
      <c r="L3522" s="205">
        <v>0.51828110000000005</v>
      </c>
      <c r="M3522" s="205">
        <v>0.36416660000000001</v>
      </c>
      <c r="N3522" s="205">
        <v>5.2269400000000001E-2</v>
      </c>
      <c r="O3522" s="206" t="e">
        <f t="shared" si="466"/>
        <v>#VALUE!</v>
      </c>
      <c r="P3522" s="201">
        <v>0</v>
      </c>
      <c r="Q3522" s="201">
        <v>0</v>
      </c>
    </row>
    <row r="3523" spans="1:17" x14ac:dyDescent="0.3">
      <c r="A3523" s="205" t="s">
        <v>141</v>
      </c>
      <c r="B3523" s="205" t="s">
        <v>142</v>
      </c>
      <c r="C3523" s="200">
        <v>1965</v>
      </c>
      <c r="D3523" s="201">
        <v>10078.646108287263</v>
      </c>
      <c r="E3523" s="201">
        <v>14868.269029442665</v>
      </c>
      <c r="F3523" s="201" t="s">
        <v>18</v>
      </c>
      <c r="G3523" s="205">
        <f t="shared" si="469"/>
        <v>16239.17559393621</v>
      </c>
      <c r="H3523" s="205">
        <f t="shared" si="468"/>
        <v>3055.5320812319246</v>
      </c>
      <c r="I3523" s="205">
        <f t="shared" si="471"/>
        <v>1726.1451030309356</v>
      </c>
      <c r="J3523" s="201">
        <f t="shared" si="472"/>
        <v>21020.852778199071</v>
      </c>
      <c r="K3523" s="205">
        <v>6.528283E-2</v>
      </c>
      <c r="L3523" s="205">
        <v>0.51828110000000005</v>
      </c>
      <c r="M3523" s="205">
        <v>0.36416660000000001</v>
      </c>
      <c r="N3523" s="205">
        <v>5.2269400000000001E-2</v>
      </c>
      <c r="O3523" s="206">
        <f t="shared" ref="O3523:O3586" si="473">J3523/D3523</f>
        <v>2.0856821990122736</v>
      </c>
      <c r="P3523" s="201">
        <v>1</v>
      </c>
      <c r="Q3523" s="201">
        <v>0</v>
      </c>
    </row>
    <row r="3524" spans="1:17" x14ac:dyDescent="0.3">
      <c r="A3524" s="205" t="s">
        <v>141</v>
      </c>
      <c r="B3524" s="205" t="s">
        <v>142</v>
      </c>
      <c r="C3524" s="200">
        <v>1966</v>
      </c>
      <c r="D3524" s="201">
        <v>20157.292216574526</v>
      </c>
      <c r="E3524" s="201">
        <v>36436.800388679068</v>
      </c>
      <c r="F3524" s="205">
        <f t="shared" si="470"/>
        <v>2045.4910272419474</v>
      </c>
      <c r="G3524" s="205">
        <f t="shared" si="469"/>
        <v>4348.6265026671072</v>
      </c>
      <c r="H3524" s="205">
        <f t="shared" si="468"/>
        <v>12026.240846028948</v>
      </c>
      <c r="I3524" s="205">
        <f t="shared" si="471"/>
        <v>1754.088084993052</v>
      </c>
      <c r="J3524" s="201">
        <f t="shared" si="472"/>
        <v>20174.446460931053</v>
      </c>
      <c r="K3524" s="205">
        <v>6.528283E-2</v>
      </c>
      <c r="L3524" s="205">
        <v>0.51828110000000005</v>
      </c>
      <c r="M3524" s="205">
        <v>0.36416660000000001</v>
      </c>
      <c r="N3524" s="205">
        <v>5.2269400000000001E-2</v>
      </c>
      <c r="O3524" s="206">
        <f t="shared" si="473"/>
        <v>1.0008510192823628</v>
      </c>
      <c r="P3524" s="201">
        <v>1</v>
      </c>
      <c r="Q3524" s="201">
        <v>0</v>
      </c>
    </row>
    <row r="3525" spans="1:17" x14ac:dyDescent="0.3">
      <c r="A3525" s="205" t="s">
        <v>141</v>
      </c>
      <c r="B3525" s="205" t="s">
        <v>142</v>
      </c>
      <c r="C3525" s="200">
        <v>1967</v>
      </c>
      <c r="D3525" s="201">
        <v>33595.487027624207</v>
      </c>
      <c r="E3525" s="201">
        <v>65939.850274157405</v>
      </c>
      <c r="F3525" s="205">
        <f t="shared" si="470"/>
        <v>547.75419112738496</v>
      </c>
      <c r="G3525" s="205">
        <f t="shared" si="469"/>
        <v>17115.719383778782</v>
      </c>
      <c r="H3525" s="205">
        <f t="shared" si="468"/>
        <v>12220.922643313885</v>
      </c>
      <c r="I3525" s="205">
        <f t="shared" si="471"/>
        <v>949.33988417068031</v>
      </c>
      <c r="J3525" s="201">
        <f t="shared" si="472"/>
        <v>30833.736102390729</v>
      </c>
      <c r="K3525" s="205">
        <v>6.528283E-2</v>
      </c>
      <c r="L3525" s="205">
        <v>0.51828110000000005</v>
      </c>
      <c r="M3525" s="205">
        <v>0.36416660000000001</v>
      </c>
      <c r="N3525" s="205">
        <v>5.2269400000000001E-2</v>
      </c>
      <c r="O3525" s="206">
        <f t="shared" si="473"/>
        <v>0.9177939905153748</v>
      </c>
      <c r="P3525" s="201">
        <v>1</v>
      </c>
      <c r="Q3525" s="201">
        <v>0</v>
      </c>
    </row>
    <row r="3526" spans="1:17" x14ac:dyDescent="0.3">
      <c r="A3526" s="205" t="s">
        <v>141</v>
      </c>
      <c r="B3526" s="205" t="s">
        <v>142</v>
      </c>
      <c r="C3526" s="200">
        <v>1968</v>
      </c>
      <c r="D3526" s="201" t="s">
        <v>18</v>
      </c>
      <c r="E3526" s="201" t="s">
        <v>18</v>
      </c>
      <c r="F3526" s="205">
        <f t="shared" si="470"/>
        <v>2155.9007242574248</v>
      </c>
      <c r="G3526" s="205">
        <f t="shared" si="469"/>
        <v>17392.790087261241</v>
      </c>
      <c r="H3526" s="205">
        <f t="shared" si="468"/>
        <v>6614.1543209378806</v>
      </c>
      <c r="I3526" s="205">
        <f t="shared" si="471"/>
        <v>1017.3439885752281</v>
      </c>
      <c r="J3526" s="201">
        <f t="shared" si="472"/>
        <v>27180.189121031774</v>
      </c>
      <c r="K3526" s="205">
        <v>6.528283E-2</v>
      </c>
      <c r="L3526" s="205">
        <v>0.51828110000000005</v>
      </c>
      <c r="M3526" s="205">
        <v>0.36416660000000001</v>
      </c>
      <c r="N3526" s="205">
        <v>5.2269400000000001E-2</v>
      </c>
      <c r="O3526" s="206" t="e">
        <f t="shared" si="473"/>
        <v>#VALUE!</v>
      </c>
      <c r="P3526" s="201">
        <v>0</v>
      </c>
      <c r="Q3526" s="201">
        <v>0</v>
      </c>
    </row>
    <row r="3527" spans="1:17" x14ac:dyDescent="0.3">
      <c r="A3527" s="205" t="s">
        <v>141</v>
      </c>
      <c r="B3527" s="205" t="s">
        <v>142</v>
      </c>
      <c r="C3527" s="200">
        <v>1969</v>
      </c>
      <c r="D3527" s="201">
        <v>20157.292216574526</v>
      </c>
      <c r="E3527" s="201">
        <v>31332.756671883672</v>
      </c>
      <c r="F3527" s="205">
        <f t="shared" si="470"/>
        <v>2190.8006263249044</v>
      </c>
      <c r="G3527" s="205">
        <f t="shared" si="469"/>
        <v>9413.2498066144399</v>
      </c>
      <c r="H3527" s="205">
        <f t="shared" si="468"/>
        <v>7087.9463194503796</v>
      </c>
      <c r="I3527" s="205">
        <f t="shared" si="471"/>
        <v>752.68287194511697</v>
      </c>
      <c r="J3527" s="201">
        <f t="shared" si="472"/>
        <v>19444.679624334844</v>
      </c>
      <c r="K3527" s="205">
        <v>6.528283E-2</v>
      </c>
      <c r="L3527" s="205">
        <v>0.51828110000000005</v>
      </c>
      <c r="M3527" s="205">
        <v>0.36416660000000001</v>
      </c>
      <c r="N3527" s="205">
        <v>5.2269400000000001E-2</v>
      </c>
      <c r="O3527" s="206">
        <f t="shared" si="473"/>
        <v>0.96464740479111921</v>
      </c>
      <c r="P3527" s="201">
        <v>1</v>
      </c>
      <c r="Q3527" s="201">
        <v>0</v>
      </c>
    </row>
    <row r="3528" spans="1:17" x14ac:dyDescent="0.3">
      <c r="A3528" s="205" t="s">
        <v>141</v>
      </c>
      <c r="B3528" s="205" t="s">
        <v>142</v>
      </c>
      <c r="C3528" s="200">
        <v>1970</v>
      </c>
      <c r="D3528" s="201">
        <v>5375.2779244198737</v>
      </c>
      <c r="E3528" s="201">
        <v>8390.4786469487444</v>
      </c>
      <c r="F3528" s="205">
        <f t="shared" si="470"/>
        <v>1185.6955364043631</v>
      </c>
      <c r="G3528" s="205">
        <f t="shared" si="469"/>
        <v>10087.549531411432</v>
      </c>
      <c r="H3528" s="205">
        <f t="shared" si="468"/>
        <v>5244.0235081039509</v>
      </c>
      <c r="I3528" s="201" t="s">
        <v>18</v>
      </c>
      <c r="J3528" s="201">
        <f t="shared" si="472"/>
        <v>16517.268575919745</v>
      </c>
      <c r="K3528" s="205">
        <v>6.528283E-2</v>
      </c>
      <c r="L3528" s="205">
        <v>0.51828110000000005</v>
      </c>
      <c r="M3528" s="205">
        <v>0.36416660000000001</v>
      </c>
      <c r="N3528" s="205">
        <v>5.2269400000000001E-2</v>
      </c>
      <c r="O3528" s="206">
        <f t="shared" si="473"/>
        <v>3.072821314202534</v>
      </c>
      <c r="P3528" s="201">
        <v>1</v>
      </c>
      <c r="Q3528" s="201">
        <v>0</v>
      </c>
    </row>
    <row r="3529" spans="1:17" x14ac:dyDescent="0.3">
      <c r="A3529" s="205" t="s">
        <v>141</v>
      </c>
      <c r="B3529" s="205" t="s">
        <v>142</v>
      </c>
      <c r="C3529" s="200">
        <v>1971</v>
      </c>
      <c r="D3529" s="201">
        <v>20157.292216574526</v>
      </c>
      <c r="E3529" s="201">
        <v>33024.008368776675</v>
      </c>
      <c r="F3529" s="205">
        <f t="shared" si="470"/>
        <v>1270.6305153240435</v>
      </c>
      <c r="G3529" s="205">
        <f t="shared" si="469"/>
        <v>7463.2826629514475</v>
      </c>
      <c r="H3529" s="201" t="s">
        <v>18</v>
      </c>
      <c r="I3529" s="205">
        <f t="shared" si="471"/>
        <v>477.43843030123088</v>
      </c>
      <c r="J3529" s="201" t="s">
        <v>18</v>
      </c>
      <c r="K3529" s="205">
        <v>6.528283E-2</v>
      </c>
      <c r="L3529" s="205">
        <v>0.51828110000000005</v>
      </c>
      <c r="M3529" s="205">
        <v>0.36416660000000001</v>
      </c>
      <c r="N3529" s="205">
        <v>5.2269400000000001E-2</v>
      </c>
      <c r="O3529" s="206" t="e">
        <f t="shared" si="473"/>
        <v>#VALUE!</v>
      </c>
      <c r="P3529" s="201">
        <v>0</v>
      </c>
      <c r="Q3529" s="201">
        <v>0</v>
      </c>
    </row>
    <row r="3530" spans="1:17" x14ac:dyDescent="0.3">
      <c r="A3530" s="205" t="s">
        <v>141</v>
      </c>
      <c r="B3530" s="205" t="s">
        <v>142</v>
      </c>
      <c r="C3530" s="200">
        <v>1972</v>
      </c>
      <c r="D3530" s="201">
        <v>20157.292216574526</v>
      </c>
      <c r="E3530" s="201">
        <v>33558.603790995345</v>
      </c>
      <c r="F3530" s="205">
        <f t="shared" si="470"/>
        <v>940.07713830854846</v>
      </c>
      <c r="G3530" s="201" t="s">
        <v>18</v>
      </c>
      <c r="H3530" s="205">
        <f t="shared" si="468"/>
        <v>3326.3655192547881</v>
      </c>
      <c r="I3530" s="201" t="s">
        <v>18</v>
      </c>
      <c r="J3530" s="201" t="s">
        <v>18</v>
      </c>
      <c r="K3530" s="205">
        <v>6.528283E-2</v>
      </c>
      <c r="L3530" s="205">
        <v>0.51828110000000005</v>
      </c>
      <c r="M3530" s="205">
        <v>0.36416660000000001</v>
      </c>
      <c r="N3530" s="205">
        <v>5.2269400000000001E-2</v>
      </c>
      <c r="O3530" s="206" t="e">
        <f t="shared" si="473"/>
        <v>#VALUE!</v>
      </c>
      <c r="P3530" s="201">
        <v>0</v>
      </c>
      <c r="Q3530" s="201">
        <v>0</v>
      </c>
    </row>
    <row r="3531" spans="1:17" x14ac:dyDescent="0.3">
      <c r="A3531" s="205" t="s">
        <v>141</v>
      </c>
      <c r="B3531" s="205" t="s">
        <v>142</v>
      </c>
      <c r="C3531" s="200">
        <v>1973</v>
      </c>
      <c r="D3531" s="201">
        <v>10078.646108287263</v>
      </c>
      <c r="E3531" s="201">
        <v>18162.440819498221</v>
      </c>
      <c r="F3531" s="201" t="s">
        <v>18</v>
      </c>
      <c r="G3531" s="205">
        <f t="shared" si="469"/>
        <v>4734.0760528874498</v>
      </c>
      <c r="H3531" s="201" t="s">
        <v>18</v>
      </c>
      <c r="I3531" s="205">
        <f t="shared" si="471"/>
        <v>1754.6362084329833</v>
      </c>
      <c r="J3531" s="201" t="s">
        <v>18</v>
      </c>
      <c r="K3531" s="205">
        <v>6.528283E-2</v>
      </c>
      <c r="L3531" s="205">
        <v>0.51828110000000005</v>
      </c>
      <c r="M3531" s="205">
        <v>0.36416660000000001</v>
      </c>
      <c r="N3531" s="205">
        <v>5.2269400000000001E-2</v>
      </c>
      <c r="O3531" s="206" t="e">
        <f t="shared" si="473"/>
        <v>#VALUE!</v>
      </c>
      <c r="P3531" s="201">
        <v>0</v>
      </c>
      <c r="Q3531" s="201">
        <v>0</v>
      </c>
    </row>
    <row r="3532" spans="1:17" x14ac:dyDescent="0.3">
      <c r="A3532" s="205" t="s">
        <v>141</v>
      </c>
      <c r="B3532" s="205" t="s">
        <v>142</v>
      </c>
      <c r="C3532" s="200">
        <v>1974</v>
      </c>
      <c r="D3532" s="201">
        <v>10078.646108287263</v>
      </c>
      <c r="E3532" s="201">
        <v>19463.471717204102</v>
      </c>
      <c r="F3532" s="205">
        <f t="shared" si="470"/>
        <v>596.30552255855434</v>
      </c>
      <c r="G3532" s="201" t="s">
        <v>18</v>
      </c>
      <c r="H3532" s="205">
        <f t="shared" si="468"/>
        <v>12224.741478990209</v>
      </c>
      <c r="I3532" s="205">
        <f t="shared" si="471"/>
        <v>911.38920039991854</v>
      </c>
      <c r="J3532" s="201" t="s">
        <v>18</v>
      </c>
      <c r="K3532" s="205">
        <v>6.528283E-2</v>
      </c>
      <c r="L3532" s="205">
        <v>0.51828110000000005</v>
      </c>
      <c r="M3532" s="205">
        <v>0.36416660000000001</v>
      </c>
      <c r="N3532" s="205">
        <v>5.2269400000000001E-2</v>
      </c>
      <c r="O3532" s="206" t="e">
        <f t="shared" si="473"/>
        <v>#VALUE!</v>
      </c>
      <c r="P3532" s="201">
        <v>0</v>
      </c>
      <c r="Q3532" s="201">
        <v>0</v>
      </c>
    </row>
    <row r="3533" spans="1:17" x14ac:dyDescent="0.3">
      <c r="A3533" s="205" t="s">
        <v>141</v>
      </c>
      <c r="B3533" s="205" t="s">
        <v>142</v>
      </c>
      <c r="C3533" s="200">
        <v>1975</v>
      </c>
      <c r="D3533" s="201">
        <v>10078.646108287263</v>
      </c>
      <c r="E3533" s="201">
        <v>14400.067189313766</v>
      </c>
      <c r="F3533" s="201" t="s">
        <v>18</v>
      </c>
      <c r="G3533" s="205">
        <f t="shared" si="469"/>
        <v>17398.225045752886</v>
      </c>
      <c r="H3533" s="205">
        <f t="shared" si="468"/>
        <v>6349.7477756843773</v>
      </c>
      <c r="I3533" s="205">
        <f t="shared" si="471"/>
        <v>2373.9872857666801</v>
      </c>
      <c r="J3533" s="201">
        <f t="shared" si="472"/>
        <v>26121.960107203944</v>
      </c>
      <c r="K3533" s="205">
        <v>6.528283E-2</v>
      </c>
      <c r="L3533" s="205">
        <v>0.51828110000000005</v>
      </c>
      <c r="M3533" s="205">
        <v>0.36416660000000001</v>
      </c>
      <c r="N3533" s="205">
        <v>5.2269400000000001E-2</v>
      </c>
      <c r="O3533" s="206">
        <f t="shared" si="473"/>
        <v>2.5918124147374231</v>
      </c>
      <c r="P3533" s="201">
        <v>1</v>
      </c>
      <c r="Q3533" s="201">
        <v>0</v>
      </c>
    </row>
    <row r="3534" spans="1:17" x14ac:dyDescent="0.3">
      <c r="A3534" s="205" t="s">
        <v>141</v>
      </c>
      <c r="B3534" s="205" t="s">
        <v>142</v>
      </c>
      <c r="C3534" s="200">
        <v>1976</v>
      </c>
      <c r="D3534" s="201" t="s">
        <v>18</v>
      </c>
      <c r="E3534" s="201" t="s">
        <v>18</v>
      </c>
      <c r="F3534" s="205">
        <f t="shared" si="470"/>
        <v>2191.4852151923501</v>
      </c>
      <c r="G3534" s="205">
        <f t="shared" si="469"/>
        <v>9036.9469959745147</v>
      </c>
      <c r="H3534" s="205">
        <f t="shared" si="468"/>
        <v>16539.827859146655</v>
      </c>
      <c r="I3534" s="205">
        <f t="shared" si="471"/>
        <v>2642.5639653154653</v>
      </c>
      <c r="J3534" s="201">
        <f t="shared" si="472"/>
        <v>30410.824035628983</v>
      </c>
      <c r="K3534" s="205">
        <v>6.528283E-2</v>
      </c>
      <c r="L3534" s="205">
        <v>0.51828110000000005</v>
      </c>
      <c r="M3534" s="205">
        <v>0.36416660000000001</v>
      </c>
      <c r="N3534" s="205">
        <v>5.2269400000000001E-2</v>
      </c>
      <c r="O3534" s="206" t="e">
        <f t="shared" si="473"/>
        <v>#VALUE!</v>
      </c>
      <c r="P3534" s="201">
        <v>0</v>
      </c>
      <c r="Q3534" s="201">
        <v>0</v>
      </c>
    </row>
    <row r="3535" spans="1:17" x14ac:dyDescent="0.3">
      <c r="A3535" s="205" t="s">
        <v>141</v>
      </c>
      <c r="B3535" s="205" t="s">
        <v>142</v>
      </c>
      <c r="C3535" s="200">
        <v>1977</v>
      </c>
      <c r="D3535" s="201">
        <v>5375.2779244198737</v>
      </c>
      <c r="E3535" s="201">
        <v>9134.1861643950542</v>
      </c>
      <c r="F3535" s="205">
        <f t="shared" si="470"/>
        <v>1138.2963308081557</v>
      </c>
      <c r="G3535" s="205">
        <f t="shared" si="469"/>
        <v>23539.446441955894</v>
      </c>
      <c r="H3535" s="205">
        <f t="shared" si="468"/>
        <v>18411.03082360714</v>
      </c>
      <c r="I3535" s="201" t="s">
        <v>18</v>
      </c>
      <c r="J3535" s="201">
        <f t="shared" si="472"/>
        <v>43088.773596371189</v>
      </c>
      <c r="K3535" s="205">
        <v>6.528283E-2</v>
      </c>
      <c r="L3535" s="205">
        <v>0.51828110000000005</v>
      </c>
      <c r="M3535" s="205">
        <v>0.36416660000000001</v>
      </c>
      <c r="N3535" s="205">
        <v>5.2269400000000001E-2</v>
      </c>
      <c r="O3535" s="206">
        <f t="shared" si="473"/>
        <v>8.0161015304192933</v>
      </c>
      <c r="P3535" s="201">
        <v>1</v>
      </c>
      <c r="Q3535" s="201">
        <v>0</v>
      </c>
    </row>
    <row r="3536" spans="1:17" x14ac:dyDescent="0.3">
      <c r="A3536" s="205" t="s">
        <v>141</v>
      </c>
      <c r="B3536" s="205" t="s">
        <v>142</v>
      </c>
      <c r="C3536" s="200">
        <v>1978</v>
      </c>
      <c r="D3536" s="201" t="s">
        <v>18</v>
      </c>
      <c r="E3536" s="201" t="s">
        <v>18</v>
      </c>
      <c r="F3536" s="205">
        <f t="shared" si="470"/>
        <v>2965.0351524767375</v>
      </c>
      <c r="G3536" s="205">
        <f t="shared" si="469"/>
        <v>26202.538364015301</v>
      </c>
      <c r="H3536" s="201" t="s">
        <v>18</v>
      </c>
      <c r="I3536" s="205">
        <f t="shared" si="471"/>
        <v>2574.715648785706</v>
      </c>
      <c r="J3536" s="201" t="s">
        <v>18</v>
      </c>
      <c r="K3536" s="205">
        <v>6.528283E-2</v>
      </c>
      <c r="L3536" s="205">
        <v>0.51828110000000005</v>
      </c>
      <c r="M3536" s="205">
        <v>0.36416660000000001</v>
      </c>
      <c r="N3536" s="205">
        <v>5.2269400000000001E-2</v>
      </c>
      <c r="O3536" s="206" t="e">
        <f t="shared" si="473"/>
        <v>#VALUE!</v>
      </c>
      <c r="P3536" s="201">
        <v>0</v>
      </c>
      <c r="Q3536" s="201">
        <v>0</v>
      </c>
    </row>
    <row r="3537" spans="1:17" x14ac:dyDescent="0.3">
      <c r="A3537" s="205" t="s">
        <v>141</v>
      </c>
      <c r="B3537" s="205" t="s">
        <v>142</v>
      </c>
      <c r="C3537" s="200">
        <v>1979</v>
      </c>
      <c r="D3537" s="201">
        <v>20157.292216574526</v>
      </c>
      <c r="E3537" s="201">
        <v>33569.090298204748</v>
      </c>
      <c r="F3537" s="205">
        <f t="shared" si="470"/>
        <v>3300.4789439292481</v>
      </c>
      <c r="G3537" s="201" t="s">
        <v>18</v>
      </c>
      <c r="H3537" s="205">
        <f t="shared" si="468"/>
        <v>17938.324216177814</v>
      </c>
      <c r="I3537" s="205">
        <f t="shared" si="471"/>
        <v>2801.3551017862246</v>
      </c>
      <c r="J3537" s="201" t="s">
        <v>18</v>
      </c>
      <c r="K3537" s="205">
        <v>6.528283E-2</v>
      </c>
      <c r="L3537" s="205">
        <v>0.51828110000000005</v>
      </c>
      <c r="M3537" s="205">
        <v>0.36416660000000001</v>
      </c>
      <c r="N3537" s="205">
        <v>5.2269400000000001E-2</v>
      </c>
      <c r="O3537" s="206" t="e">
        <f t="shared" si="473"/>
        <v>#VALUE!</v>
      </c>
      <c r="P3537" s="201">
        <v>0</v>
      </c>
      <c r="Q3537" s="201">
        <v>0</v>
      </c>
    </row>
    <row r="3538" spans="1:17" x14ac:dyDescent="0.3">
      <c r="A3538" s="205" t="s">
        <v>141</v>
      </c>
      <c r="B3538" s="205" t="s">
        <v>142</v>
      </c>
      <c r="C3538" s="200">
        <v>1980</v>
      </c>
      <c r="D3538" s="201">
        <v>10078.646108287263</v>
      </c>
      <c r="E3538" s="201">
        <v>17436.381523413671</v>
      </c>
      <c r="F3538" s="201" t="s">
        <v>18</v>
      </c>
      <c r="G3538" s="205">
        <f t="shared" si="469"/>
        <v>25529.783365408242</v>
      </c>
      <c r="H3538" s="205">
        <f t="shared" si="468"/>
        <v>19517.34595786719</v>
      </c>
      <c r="I3538" s="205">
        <f t="shared" si="471"/>
        <v>2834.4394155805162</v>
      </c>
      <c r="J3538" s="201">
        <f t="shared" si="472"/>
        <v>47881.568738855945</v>
      </c>
      <c r="K3538" s="205">
        <v>6.528283E-2</v>
      </c>
      <c r="L3538" s="205">
        <v>0.51828110000000005</v>
      </c>
      <c r="M3538" s="205">
        <v>0.36416660000000001</v>
      </c>
      <c r="N3538" s="205">
        <v>5.2269400000000001E-2</v>
      </c>
      <c r="O3538" s="206">
        <f t="shared" si="473"/>
        <v>4.7507937300710328</v>
      </c>
      <c r="P3538" s="201">
        <v>1</v>
      </c>
      <c r="Q3538" s="201">
        <v>0</v>
      </c>
    </row>
    <row r="3539" spans="1:17" x14ac:dyDescent="0.3">
      <c r="A3539" s="205" t="s">
        <v>141</v>
      </c>
      <c r="B3539" s="205" t="s">
        <v>142</v>
      </c>
      <c r="C3539" s="200">
        <v>1981</v>
      </c>
      <c r="D3539" s="201">
        <v>26876.38962209937</v>
      </c>
      <c r="E3539" s="201">
        <v>45418.299918626959</v>
      </c>
      <c r="F3539" s="205">
        <f t="shared" si="470"/>
        <v>3215.7385391455987</v>
      </c>
      <c r="G3539" s="205">
        <f t="shared" si="469"/>
        <v>27777.043617190491</v>
      </c>
      <c r="H3539" s="205">
        <f t="shared" si="468"/>
        <v>19747.847973727337</v>
      </c>
      <c r="I3539" s="205">
        <f t="shared" si="471"/>
        <v>4602.4875953865903</v>
      </c>
      <c r="J3539" s="201">
        <f t="shared" si="472"/>
        <v>55343.117725450014</v>
      </c>
      <c r="K3539" s="205">
        <v>6.528283E-2</v>
      </c>
      <c r="L3539" s="205">
        <v>0.51828110000000005</v>
      </c>
      <c r="M3539" s="205">
        <v>0.36416660000000001</v>
      </c>
      <c r="N3539" s="205">
        <v>5.2269400000000001E-2</v>
      </c>
      <c r="O3539" s="206">
        <f t="shared" si="473"/>
        <v>2.0591723257332006</v>
      </c>
      <c r="P3539" s="201">
        <v>1</v>
      </c>
      <c r="Q3539" s="201">
        <v>0</v>
      </c>
    </row>
    <row r="3540" spans="1:17" x14ac:dyDescent="0.3">
      <c r="A3540" s="205" t="s">
        <v>141</v>
      </c>
      <c r="B3540" s="205" t="s">
        <v>142</v>
      </c>
      <c r="C3540" s="200">
        <v>1982</v>
      </c>
      <c r="D3540" s="201">
        <v>26876.38962209937</v>
      </c>
      <c r="E3540" s="201">
        <v>50556.615635830247</v>
      </c>
      <c r="F3540" s="205">
        <f t="shared" si="470"/>
        <v>3498.8040589626589</v>
      </c>
      <c r="G3540" s="205">
        <f t="shared" si="469"/>
        <v>28105.093576555828</v>
      </c>
      <c r="H3540" s="205">
        <f t="shared" si="468"/>
        <v>32066.032117340361</v>
      </c>
      <c r="I3540" s="205">
        <f t="shared" si="471"/>
        <v>8619.6824753300716</v>
      </c>
      <c r="J3540" s="201">
        <f t="shared" si="472"/>
        <v>72289.612228188926</v>
      </c>
      <c r="K3540" s="205">
        <v>6.528283E-2</v>
      </c>
      <c r="L3540" s="205">
        <v>0.51828110000000005</v>
      </c>
      <c r="M3540" s="205">
        <v>0.36416660000000001</v>
      </c>
      <c r="N3540" s="205">
        <v>5.2269400000000001E-2</v>
      </c>
      <c r="O3540" s="206">
        <f t="shared" si="473"/>
        <v>2.6897069600727956</v>
      </c>
      <c r="P3540" s="201">
        <v>1</v>
      </c>
      <c r="Q3540" s="201">
        <v>0</v>
      </c>
    </row>
    <row r="3541" spans="1:17" x14ac:dyDescent="0.3">
      <c r="A3541" s="205" t="s">
        <v>141</v>
      </c>
      <c r="B3541" s="205" t="s">
        <v>142</v>
      </c>
      <c r="C3541" s="200">
        <v>1983</v>
      </c>
      <c r="D3541" s="201" t="s">
        <v>18</v>
      </c>
      <c r="E3541" s="201" t="s">
        <v>18</v>
      </c>
      <c r="F3541" s="205">
        <f t="shared" si="470"/>
        <v>3540.1253221319203</v>
      </c>
      <c r="G3541" s="205">
        <f t="shared" si="469"/>
        <v>45636.306016011607</v>
      </c>
      <c r="H3541" s="205">
        <f t="shared" si="468"/>
        <v>60054.26616950905</v>
      </c>
      <c r="I3541" s="205">
        <f t="shared" si="471"/>
        <v>2372.5940834945582</v>
      </c>
      <c r="J3541" s="201">
        <f t="shared" si="472"/>
        <v>111603.29159114714</v>
      </c>
      <c r="K3541" s="205">
        <v>6.528283E-2</v>
      </c>
      <c r="L3541" s="205">
        <v>0.51828110000000005</v>
      </c>
      <c r="M3541" s="205">
        <v>0.36416660000000001</v>
      </c>
      <c r="N3541" s="205">
        <v>5.2269400000000001E-2</v>
      </c>
      <c r="O3541" s="206" t="e">
        <f t="shared" si="473"/>
        <v>#VALUE!</v>
      </c>
      <c r="P3541" s="201">
        <v>0</v>
      </c>
      <c r="Q3541" s="201">
        <v>0</v>
      </c>
    </row>
    <row r="3542" spans="1:17" x14ac:dyDescent="0.3">
      <c r="A3542" s="205" t="s">
        <v>141</v>
      </c>
      <c r="B3542" s="205" t="s">
        <v>142</v>
      </c>
      <c r="C3542" s="200">
        <v>1984</v>
      </c>
      <c r="D3542" s="201">
        <v>33595.487027624207</v>
      </c>
      <c r="E3542" s="201">
        <v>49258.565217616924</v>
      </c>
      <c r="F3542" s="205">
        <f t="shared" si="470"/>
        <v>5748.3616660365633</v>
      </c>
      <c r="G3542" s="205">
        <f t="shared" si="469"/>
        <v>85469.098841096187</v>
      </c>
      <c r="H3542" s="205">
        <f t="shared" si="468"/>
        <v>16530.121267248702</v>
      </c>
      <c r="I3542" s="205">
        <f t="shared" si="471"/>
        <v>3026.004544544307</v>
      </c>
      <c r="J3542" s="201">
        <f t="shared" si="472"/>
        <v>110773.58631892577</v>
      </c>
      <c r="K3542" s="205">
        <v>6.528283E-2</v>
      </c>
      <c r="L3542" s="205">
        <v>0.51828110000000005</v>
      </c>
      <c r="M3542" s="205">
        <v>0.36416660000000001</v>
      </c>
      <c r="N3542" s="205">
        <v>5.2269400000000001E-2</v>
      </c>
      <c r="O3542" s="206">
        <f t="shared" si="473"/>
        <v>3.2972757986166754</v>
      </c>
      <c r="P3542" s="201">
        <v>1</v>
      </c>
      <c r="Q3542" s="201">
        <v>0</v>
      </c>
    </row>
    <row r="3543" spans="1:17" x14ac:dyDescent="0.3">
      <c r="A3543" s="205" t="s">
        <v>141</v>
      </c>
      <c r="B3543" s="205" t="s">
        <v>142</v>
      </c>
      <c r="C3543" s="200">
        <v>1985</v>
      </c>
      <c r="D3543" s="201">
        <v>29564.028584309304</v>
      </c>
      <c r="E3543" s="201">
        <v>53594.552487425237</v>
      </c>
      <c r="F3543" s="205">
        <f t="shared" si="470"/>
        <v>10765.711213271097</v>
      </c>
      <c r="G3543" s="205">
        <f t="shared" si="469"/>
        <v>23525.632041826604</v>
      </c>
      <c r="H3543" s="205">
        <f t="shared" si="468"/>
        <v>21082.503081559171</v>
      </c>
      <c r="I3543" s="205">
        <f t="shared" si="471"/>
        <v>4307.9428531355125</v>
      </c>
      <c r="J3543" s="201">
        <f t="shared" si="472"/>
        <v>59681.789189792391</v>
      </c>
      <c r="K3543" s="205">
        <v>6.528283E-2</v>
      </c>
      <c r="L3543" s="205">
        <v>0.51828110000000005</v>
      </c>
      <c r="M3543" s="205">
        <v>0.36416660000000001</v>
      </c>
      <c r="N3543" s="205">
        <v>5.2269400000000001E-2</v>
      </c>
      <c r="O3543" s="206">
        <f t="shared" si="473"/>
        <v>2.0187299244280825</v>
      </c>
      <c r="P3543" s="201">
        <v>1</v>
      </c>
      <c r="Q3543" s="201">
        <v>0</v>
      </c>
    </row>
    <row r="3544" spans="1:17" x14ac:dyDescent="0.3">
      <c r="A3544" s="205" t="s">
        <v>141</v>
      </c>
      <c r="B3544" s="205" t="s">
        <v>142</v>
      </c>
      <c r="C3544" s="200">
        <v>1986</v>
      </c>
      <c r="D3544" s="201">
        <v>33595.487027624207</v>
      </c>
      <c r="E3544" s="201">
        <v>54227.510083921305</v>
      </c>
      <c r="F3544" s="205">
        <f t="shared" si="470"/>
        <v>2963.2950868343819</v>
      </c>
      <c r="G3544" s="205">
        <f t="shared" si="469"/>
        <v>30004.571775291519</v>
      </c>
      <c r="H3544" s="205">
        <f t="shared" si="468"/>
        <v>30013.90683307363</v>
      </c>
      <c r="I3544" s="205">
        <f t="shared" si="471"/>
        <v>6998.479251137087</v>
      </c>
      <c r="J3544" s="201">
        <f t="shared" si="472"/>
        <v>69980.252946336623</v>
      </c>
      <c r="K3544" s="205">
        <v>6.528283E-2</v>
      </c>
      <c r="L3544" s="205">
        <v>0.51828110000000005</v>
      </c>
      <c r="M3544" s="205">
        <v>0.36416660000000001</v>
      </c>
      <c r="N3544" s="205">
        <v>5.2269400000000001E-2</v>
      </c>
      <c r="O3544" s="206">
        <f t="shared" si="473"/>
        <v>2.0830254042394056</v>
      </c>
      <c r="P3544" s="201">
        <v>1</v>
      </c>
      <c r="Q3544" s="201">
        <v>0</v>
      </c>
    </row>
    <row r="3545" spans="1:17" x14ac:dyDescent="0.3">
      <c r="A3545" s="205" t="s">
        <v>141</v>
      </c>
      <c r="B3545" s="205" t="s">
        <v>142</v>
      </c>
      <c r="C3545" s="200">
        <v>1987</v>
      </c>
      <c r="D3545" s="201">
        <v>67190.974055248415</v>
      </c>
      <c r="E3545" s="201">
        <v>88053.193558498664</v>
      </c>
      <c r="F3545" s="205">
        <f t="shared" si="470"/>
        <v>3779.3841188288638</v>
      </c>
      <c r="G3545" s="205">
        <f t="shared" si="469"/>
        <v>42715.725848397182</v>
      </c>
      <c r="H3545" s="205">
        <f t="shared" si="468"/>
        <v>48759.166817624442</v>
      </c>
      <c r="I3545" s="205">
        <f t="shared" si="471"/>
        <v>5667.8873867805059</v>
      </c>
      <c r="J3545" s="201">
        <f t="shared" si="472"/>
        <v>100922.164171631</v>
      </c>
      <c r="K3545" s="205">
        <v>6.528283E-2</v>
      </c>
      <c r="L3545" s="205">
        <v>0.51828110000000005</v>
      </c>
      <c r="M3545" s="205">
        <v>0.36416660000000001</v>
      </c>
      <c r="N3545" s="205">
        <v>5.2269400000000001E-2</v>
      </c>
      <c r="O3545" s="206">
        <f t="shared" si="473"/>
        <v>1.5020196624720277</v>
      </c>
      <c r="P3545" s="201">
        <v>1</v>
      </c>
      <c r="Q3545" s="201">
        <v>0</v>
      </c>
    </row>
    <row r="3546" spans="1:17" x14ac:dyDescent="0.3">
      <c r="A3546" s="205" t="s">
        <v>141</v>
      </c>
      <c r="B3546" s="205" t="s">
        <v>142</v>
      </c>
      <c r="C3546" s="200">
        <v>1988</v>
      </c>
      <c r="D3546" s="201">
        <v>80629.168866298103</v>
      </c>
      <c r="E3546" s="201">
        <v>164908.77024282032</v>
      </c>
      <c r="F3546" s="205">
        <f t="shared" si="470"/>
        <v>5380.4845843066996</v>
      </c>
      <c r="G3546" s="205">
        <f t="shared" si="469"/>
        <v>69393.938415334895</v>
      </c>
      <c r="H3546" s="205">
        <f t="shared" si="468"/>
        <v>39488.788446524006</v>
      </c>
      <c r="I3546" s="201" t="s">
        <v>18</v>
      </c>
      <c r="J3546" s="201">
        <f t="shared" si="472"/>
        <v>114263.2114461656</v>
      </c>
      <c r="K3546" s="205">
        <v>6.528283E-2</v>
      </c>
      <c r="L3546" s="205">
        <v>0.51828110000000005</v>
      </c>
      <c r="M3546" s="205">
        <v>0.36416660000000001</v>
      </c>
      <c r="N3546" s="205">
        <v>5.2269400000000001E-2</v>
      </c>
      <c r="O3546" s="206">
        <f t="shared" si="473"/>
        <v>1.417144850341203</v>
      </c>
      <c r="P3546" s="201">
        <v>1</v>
      </c>
      <c r="Q3546" s="201">
        <v>0</v>
      </c>
    </row>
    <row r="3547" spans="1:17" x14ac:dyDescent="0.3">
      <c r="A3547" s="205" t="s">
        <v>141</v>
      </c>
      <c r="B3547" s="205" t="s">
        <v>142</v>
      </c>
      <c r="C3547" s="200">
        <v>1989</v>
      </c>
      <c r="D3547" s="201">
        <v>26876.38962209937</v>
      </c>
      <c r="E3547" s="201">
        <v>45391.645656819441</v>
      </c>
      <c r="F3547" s="205">
        <f t="shared" si="470"/>
        <v>8740.8795817535647</v>
      </c>
      <c r="G3547" s="205">
        <f t="shared" si="469"/>
        <v>56200.356413058624</v>
      </c>
      <c r="H3547" s="201" t="s">
        <v>18</v>
      </c>
      <c r="I3547" s="205">
        <f t="shared" si="471"/>
        <v>2697.0558155328717</v>
      </c>
      <c r="J3547" s="201" t="s">
        <v>18</v>
      </c>
      <c r="K3547" s="205">
        <v>6.528283E-2</v>
      </c>
      <c r="L3547" s="205">
        <v>0.51828110000000005</v>
      </c>
      <c r="M3547" s="205">
        <v>0.36416660000000001</v>
      </c>
      <c r="N3547" s="205">
        <v>5.2269400000000001E-2</v>
      </c>
      <c r="O3547" s="206" t="e">
        <f t="shared" si="473"/>
        <v>#VALUE!</v>
      </c>
      <c r="P3547" s="201">
        <v>0</v>
      </c>
      <c r="Q3547" s="201">
        <v>0</v>
      </c>
    </row>
    <row r="3548" spans="1:17" x14ac:dyDescent="0.3">
      <c r="A3548" s="205" t="s">
        <v>141</v>
      </c>
      <c r="B3548" s="205" t="s">
        <v>142</v>
      </c>
      <c r="C3548" s="200">
        <v>1990</v>
      </c>
      <c r="D3548" s="201">
        <v>33595.487027624207</v>
      </c>
      <c r="E3548" s="201">
        <v>57892.467572696587</v>
      </c>
      <c r="F3548" s="205">
        <f t="shared" si="470"/>
        <v>7079.012361541093</v>
      </c>
      <c r="G3548" s="201" t="s">
        <v>18</v>
      </c>
      <c r="H3548" s="205">
        <f t="shared" si="468"/>
        <v>18790.681476214249</v>
      </c>
      <c r="I3548" s="205">
        <f t="shared" si="471"/>
        <v>3088.050332876574</v>
      </c>
      <c r="J3548" s="201" t="s">
        <v>18</v>
      </c>
      <c r="K3548" s="205">
        <v>6.528283E-2</v>
      </c>
      <c r="L3548" s="205">
        <v>0.51828110000000005</v>
      </c>
      <c r="M3548" s="205">
        <v>0.36416660000000001</v>
      </c>
      <c r="N3548" s="205">
        <v>5.2269400000000001E-2</v>
      </c>
      <c r="O3548" s="206" t="e">
        <f t="shared" si="473"/>
        <v>#VALUE!</v>
      </c>
      <c r="P3548" s="201">
        <v>0</v>
      </c>
      <c r="Q3548" s="201">
        <v>0</v>
      </c>
    </row>
    <row r="3549" spans="1:17" x14ac:dyDescent="0.3">
      <c r="A3549" s="205" t="s">
        <v>141</v>
      </c>
      <c r="B3549" s="205" t="s">
        <v>142</v>
      </c>
      <c r="C3549" s="200">
        <v>1991</v>
      </c>
      <c r="D3549" s="201">
        <v>47033.681838673896</v>
      </c>
      <c r="E3549" s="201">
        <v>82418.065888177633</v>
      </c>
      <c r="F3549" s="201" t="s">
        <v>18</v>
      </c>
      <c r="G3549" s="205">
        <f t="shared" si="469"/>
        <v>26742.856333452728</v>
      </c>
      <c r="H3549" s="205">
        <f t="shared" si="468"/>
        <v>21514.782843356345</v>
      </c>
      <c r="I3549" s="201" t="s">
        <v>18</v>
      </c>
      <c r="J3549" s="201" t="s">
        <v>18</v>
      </c>
      <c r="K3549" s="205">
        <v>6.528283E-2</v>
      </c>
      <c r="L3549" s="205">
        <v>0.51828110000000005</v>
      </c>
      <c r="M3549" s="205">
        <v>0.36416660000000001</v>
      </c>
      <c r="N3549" s="205">
        <v>5.2269400000000001E-2</v>
      </c>
      <c r="O3549" s="206" t="e">
        <f t="shared" si="473"/>
        <v>#VALUE!</v>
      </c>
      <c r="P3549" s="201">
        <v>0</v>
      </c>
      <c r="Q3549" s="201">
        <v>0</v>
      </c>
    </row>
    <row r="3550" spans="1:17" x14ac:dyDescent="0.3">
      <c r="A3550" s="205" t="s">
        <v>141</v>
      </c>
      <c r="B3550" s="205" t="s">
        <v>142</v>
      </c>
      <c r="C3550" s="200">
        <v>1992</v>
      </c>
      <c r="D3550" s="201">
        <v>67190.974055248415</v>
      </c>
      <c r="E3550" s="201">
        <v>133892.47343832313</v>
      </c>
      <c r="F3550" s="205">
        <f t="shared" si="470"/>
        <v>3368.5375440686871</v>
      </c>
      <c r="G3550" s="205">
        <f t="shared" si="469"/>
        <v>30619.791376572852</v>
      </c>
      <c r="H3550" s="201" t="s">
        <v>18</v>
      </c>
      <c r="I3550" s="201" t="s">
        <v>18</v>
      </c>
      <c r="J3550" s="201" t="s">
        <v>18</v>
      </c>
      <c r="K3550" s="205">
        <v>6.528283E-2</v>
      </c>
      <c r="L3550" s="205">
        <v>0.51828110000000005</v>
      </c>
      <c r="M3550" s="205">
        <v>0.36416660000000001</v>
      </c>
      <c r="N3550" s="205">
        <v>5.2269400000000001E-2</v>
      </c>
      <c r="O3550" s="206" t="e">
        <f t="shared" si="473"/>
        <v>#VALUE!</v>
      </c>
      <c r="P3550" s="201">
        <v>0</v>
      </c>
      <c r="Q3550" s="201">
        <v>0</v>
      </c>
    </row>
    <row r="3551" spans="1:17" x14ac:dyDescent="0.3">
      <c r="A3551" s="205" t="s">
        <v>141</v>
      </c>
      <c r="B3551" s="205" t="s">
        <v>142</v>
      </c>
      <c r="C3551" s="200">
        <v>1993</v>
      </c>
      <c r="D3551" s="201">
        <v>53752.77924419874</v>
      </c>
      <c r="E3551" s="201">
        <v>108436.05219842787</v>
      </c>
      <c r="F3551" s="205">
        <f t="shared" si="470"/>
        <v>3856.8773491301749</v>
      </c>
      <c r="G3551" s="201" t="s">
        <v>18</v>
      </c>
      <c r="H3551" s="201" t="s">
        <v>18</v>
      </c>
      <c r="I3551" s="205">
        <f t="shared" si="471"/>
        <v>816.15538699220303</v>
      </c>
      <c r="J3551" s="201" t="s">
        <v>18</v>
      </c>
      <c r="K3551" s="205">
        <v>6.528283E-2</v>
      </c>
      <c r="L3551" s="205">
        <v>0.51828110000000005</v>
      </c>
      <c r="M3551" s="205">
        <v>0.36416660000000001</v>
      </c>
      <c r="N3551" s="205">
        <v>5.2269400000000001E-2</v>
      </c>
      <c r="O3551" s="206" t="e">
        <f t="shared" si="473"/>
        <v>#VALUE!</v>
      </c>
      <c r="P3551" s="201">
        <v>0</v>
      </c>
      <c r="Q3551" s="201">
        <v>0</v>
      </c>
    </row>
    <row r="3552" spans="1:17" x14ac:dyDescent="0.3">
      <c r="A3552" s="205" t="s">
        <v>141</v>
      </c>
      <c r="B3552" s="205" t="s">
        <v>142</v>
      </c>
      <c r="C3552" s="200">
        <v>1994</v>
      </c>
      <c r="D3552" s="201" t="s">
        <v>18</v>
      </c>
      <c r="E3552" s="201" t="s">
        <v>18</v>
      </c>
      <c r="F3552" s="201" t="s">
        <v>18</v>
      </c>
      <c r="G3552" s="201" t="s">
        <v>18</v>
      </c>
      <c r="H3552" s="205">
        <f t="shared" si="468"/>
        <v>5686.243430240921</v>
      </c>
      <c r="I3552" s="201" t="s">
        <v>18</v>
      </c>
      <c r="J3552" s="201" t="s">
        <v>18</v>
      </c>
      <c r="K3552" s="205">
        <v>6.528283E-2</v>
      </c>
      <c r="L3552" s="205">
        <v>0.51828110000000005</v>
      </c>
      <c r="M3552" s="205">
        <v>0.36416660000000001</v>
      </c>
      <c r="N3552" s="205">
        <v>5.2269400000000001E-2</v>
      </c>
      <c r="O3552" s="206" t="e">
        <f t="shared" si="473"/>
        <v>#VALUE!</v>
      </c>
      <c r="P3552" s="201">
        <v>0</v>
      </c>
      <c r="Q3552" s="201">
        <v>0</v>
      </c>
    </row>
    <row r="3553" spans="1:17" x14ac:dyDescent="0.3">
      <c r="A3553" s="205" t="s">
        <v>141</v>
      </c>
      <c r="B3553" s="205" t="s">
        <v>142</v>
      </c>
      <c r="C3553" s="200">
        <v>1995</v>
      </c>
      <c r="D3553" s="201">
        <v>25532.570140994401</v>
      </c>
      <c r="E3553" s="201">
        <v>51599.134781207969</v>
      </c>
      <c r="F3553" s="201" t="s">
        <v>18</v>
      </c>
      <c r="G3553" s="205">
        <f t="shared" si="469"/>
        <v>8092.6490784521093</v>
      </c>
      <c r="H3553" s="201" t="s">
        <v>18</v>
      </c>
      <c r="I3553" s="205">
        <f t="shared" si="471"/>
        <v>630.85654840206325</v>
      </c>
      <c r="J3553" s="201" t="s">
        <v>18</v>
      </c>
      <c r="K3553" s="205">
        <v>6.528283E-2</v>
      </c>
      <c r="L3553" s="205">
        <v>0.51828110000000005</v>
      </c>
      <c r="M3553" s="205">
        <v>0.36416660000000001</v>
      </c>
      <c r="N3553" s="205">
        <v>5.2269400000000001E-2</v>
      </c>
      <c r="O3553" s="206" t="e">
        <f t="shared" si="473"/>
        <v>#VALUE!</v>
      </c>
      <c r="P3553" s="201">
        <v>0</v>
      </c>
      <c r="Q3553" s="201">
        <v>0</v>
      </c>
    </row>
    <row r="3554" spans="1:17" x14ac:dyDescent="0.3">
      <c r="A3554" s="205" t="s">
        <v>141</v>
      </c>
      <c r="B3554" s="205" t="s">
        <v>142</v>
      </c>
      <c r="C3554" s="200">
        <v>1996</v>
      </c>
      <c r="D3554" s="201">
        <v>24188.750659889429</v>
      </c>
      <c r="E3554" s="201">
        <v>59079.506037501364</v>
      </c>
      <c r="F3554" s="205">
        <f t="shared" si="470"/>
        <v>1019.3523052224858</v>
      </c>
      <c r="G3554" s="201" t="s">
        <v>18</v>
      </c>
      <c r="H3554" s="205">
        <f t="shared" si="468"/>
        <v>4395.2462496090411</v>
      </c>
      <c r="I3554" s="205">
        <f t="shared" si="471"/>
        <v>251.26096200784377</v>
      </c>
      <c r="J3554" s="201" t="s">
        <v>18</v>
      </c>
      <c r="K3554" s="205">
        <v>6.528283E-2</v>
      </c>
      <c r="L3554" s="205">
        <v>0.51828110000000005</v>
      </c>
      <c r="M3554" s="205">
        <v>0.36416660000000001</v>
      </c>
      <c r="N3554" s="205">
        <v>5.2269400000000001E-2</v>
      </c>
      <c r="O3554" s="206" t="e">
        <f t="shared" si="473"/>
        <v>#VALUE!</v>
      </c>
      <c r="P3554" s="201">
        <v>0</v>
      </c>
      <c r="Q3554" s="201">
        <v>0</v>
      </c>
    </row>
    <row r="3555" spans="1:17" x14ac:dyDescent="0.3">
      <c r="A3555" s="205" t="s">
        <v>141</v>
      </c>
      <c r="B3555" s="205" t="s">
        <v>142</v>
      </c>
      <c r="C3555" s="200">
        <v>1997</v>
      </c>
      <c r="D3555" s="201" t="s">
        <v>18</v>
      </c>
      <c r="E3555" s="201" t="s">
        <v>18</v>
      </c>
      <c r="F3555" s="201" t="s">
        <v>18</v>
      </c>
      <c r="G3555" s="205">
        <f t="shared" si="469"/>
        <v>6255.3047451859902</v>
      </c>
      <c r="H3555" s="205">
        <f t="shared" si="468"/>
        <v>1750.5624753130062</v>
      </c>
      <c r="I3555" s="205">
        <f t="shared" si="471"/>
        <v>402.15463208224412</v>
      </c>
      <c r="J3555" s="201">
        <f t="shared" si="472"/>
        <v>8408.0218525812397</v>
      </c>
      <c r="K3555" s="205">
        <v>6.528283E-2</v>
      </c>
      <c r="L3555" s="205">
        <v>0.51828110000000005</v>
      </c>
      <c r="M3555" s="205">
        <v>0.36416660000000001</v>
      </c>
      <c r="N3555" s="205">
        <v>5.2269400000000001E-2</v>
      </c>
      <c r="O3555" s="206" t="e">
        <f t="shared" si="473"/>
        <v>#VALUE!</v>
      </c>
      <c r="P3555" s="201">
        <v>0</v>
      </c>
      <c r="Q3555" s="201">
        <v>0</v>
      </c>
    </row>
    <row r="3556" spans="1:17" x14ac:dyDescent="0.3">
      <c r="A3556" s="205" t="s">
        <v>141</v>
      </c>
      <c r="B3556" s="205" t="s">
        <v>142</v>
      </c>
      <c r="C3556" s="200">
        <v>1998</v>
      </c>
      <c r="D3556" s="201" t="s">
        <v>18</v>
      </c>
      <c r="E3556" s="201" t="s">
        <v>18</v>
      </c>
      <c r="F3556" s="205">
        <f t="shared" si="470"/>
        <v>787.91990732089266</v>
      </c>
      <c r="G3556" s="205">
        <f t="shared" si="469"/>
        <v>2491.3966446234986</v>
      </c>
      <c r="H3556" s="205">
        <f t="shared" si="468"/>
        <v>2801.8551014482996</v>
      </c>
      <c r="I3556" s="205">
        <f t="shared" si="471"/>
        <v>430.33975121594341</v>
      </c>
      <c r="J3556" s="201">
        <f t="shared" si="472"/>
        <v>6511.5114046086337</v>
      </c>
      <c r="K3556" s="205">
        <v>6.528283E-2</v>
      </c>
      <c r="L3556" s="205">
        <v>0.51828110000000005</v>
      </c>
      <c r="M3556" s="205">
        <v>0.36416660000000001</v>
      </c>
      <c r="N3556" s="205">
        <v>5.2269400000000001E-2</v>
      </c>
      <c r="O3556" s="206" t="e">
        <f t="shared" si="473"/>
        <v>#VALUE!</v>
      </c>
      <c r="P3556" s="201">
        <v>0</v>
      </c>
      <c r="Q3556" s="201">
        <v>0</v>
      </c>
    </row>
    <row r="3557" spans="1:17" x14ac:dyDescent="0.3">
      <c r="A3557" s="205" t="s">
        <v>141</v>
      </c>
      <c r="B3557" s="205" t="s">
        <v>142</v>
      </c>
      <c r="C3557" s="200">
        <v>1999</v>
      </c>
      <c r="D3557" s="201">
        <v>13438.194811049685</v>
      </c>
      <c r="E3557" s="201">
        <v>15614.401293915809</v>
      </c>
      <c r="F3557" s="205">
        <f t="shared" si="470"/>
        <v>313.81700705182237</v>
      </c>
      <c r="G3557" s="205">
        <f t="shared" si="469"/>
        <v>3987.5939858823858</v>
      </c>
      <c r="H3557" s="205">
        <f t="shared" si="468"/>
        <v>2998.2238947674164</v>
      </c>
      <c r="I3557" s="205">
        <f t="shared" si="471"/>
        <v>181.53424438310995</v>
      </c>
      <c r="J3557" s="201">
        <f t="shared" si="472"/>
        <v>7481.169132084734</v>
      </c>
      <c r="K3557" s="205">
        <v>6.528283E-2</v>
      </c>
      <c r="L3557" s="205">
        <v>0.51828110000000005</v>
      </c>
      <c r="M3557" s="205">
        <v>0.36416660000000001</v>
      </c>
      <c r="N3557" s="205">
        <v>5.2269400000000001E-2</v>
      </c>
      <c r="O3557" s="206">
        <f t="shared" si="473"/>
        <v>0.55670938227010003</v>
      </c>
      <c r="P3557" s="201">
        <v>1</v>
      </c>
      <c r="Q3557" s="201">
        <v>0</v>
      </c>
    </row>
    <row r="3558" spans="1:17" x14ac:dyDescent="0.3">
      <c r="A3558" s="205" t="s">
        <v>141</v>
      </c>
      <c r="B3558" s="205" t="s">
        <v>142</v>
      </c>
      <c r="C3558" s="200">
        <v>2000</v>
      </c>
      <c r="D3558" s="201" t="s">
        <v>18</v>
      </c>
      <c r="E3558" s="201" t="s">
        <v>18</v>
      </c>
      <c r="F3558" s="205">
        <f t="shared" si="470"/>
        <v>502.27843594794831</v>
      </c>
      <c r="G3558" s="205">
        <f t="shared" si="469"/>
        <v>4267.0656183909805</v>
      </c>
      <c r="H3558" s="205">
        <f t="shared" si="468"/>
        <v>1264.7688429667501</v>
      </c>
      <c r="I3558" s="205">
        <f t="shared" si="471"/>
        <v>442.22841744602539</v>
      </c>
      <c r="J3558" s="201">
        <f t="shared" si="472"/>
        <v>6476.341314751704</v>
      </c>
      <c r="K3558" s="205">
        <v>6.528283E-2</v>
      </c>
      <c r="L3558" s="205">
        <v>0.51828110000000005</v>
      </c>
      <c r="M3558" s="205">
        <v>0.36416660000000001</v>
      </c>
      <c r="N3558" s="205">
        <v>5.2269400000000001E-2</v>
      </c>
      <c r="O3558" s="206" t="e">
        <f t="shared" si="473"/>
        <v>#VALUE!</v>
      </c>
      <c r="P3558" s="201">
        <v>0</v>
      </c>
      <c r="Q3558" s="201">
        <v>0</v>
      </c>
    </row>
    <row r="3559" spans="1:17" x14ac:dyDescent="0.3">
      <c r="A3559" s="205" t="s">
        <v>141</v>
      </c>
      <c r="B3559" s="205" t="s">
        <v>142</v>
      </c>
      <c r="C3559" s="200">
        <v>2001</v>
      </c>
      <c r="D3559" s="201">
        <v>8247.4513499541317</v>
      </c>
      <c r="E3559" s="201">
        <v>12069.328295370968</v>
      </c>
      <c r="F3559" s="205">
        <f t="shared" si="470"/>
        <v>537.48075969635636</v>
      </c>
      <c r="G3559" s="205">
        <f t="shared" si="469"/>
        <v>1800.0162210881902</v>
      </c>
      <c r="H3559" s="205">
        <f t="shared" si="468"/>
        <v>3081.0535266274292</v>
      </c>
      <c r="I3559" s="205">
        <f t="shared" si="471"/>
        <v>158.15525769607308</v>
      </c>
      <c r="J3559" s="201">
        <f t="shared" si="472"/>
        <v>5576.7057651080486</v>
      </c>
      <c r="K3559" s="205">
        <v>6.528283E-2</v>
      </c>
      <c r="L3559" s="205">
        <v>0.51828110000000005</v>
      </c>
      <c r="M3559" s="205">
        <v>0.36416660000000001</v>
      </c>
      <c r="N3559" s="205">
        <v>5.2269400000000001E-2</v>
      </c>
      <c r="O3559" s="206">
        <f t="shared" si="473"/>
        <v>0.67617322351820397</v>
      </c>
      <c r="P3559" s="201">
        <v>1</v>
      </c>
      <c r="Q3559" s="201">
        <v>0</v>
      </c>
    </row>
    <row r="3560" spans="1:17" x14ac:dyDescent="0.3">
      <c r="A3560" s="205" t="s">
        <v>141</v>
      </c>
      <c r="B3560" s="205" t="s">
        <v>142</v>
      </c>
      <c r="C3560" s="200">
        <v>2002</v>
      </c>
      <c r="D3560" s="201">
        <v>2813.2295679206818</v>
      </c>
      <c r="E3560" s="201">
        <v>4807.0374254887902</v>
      </c>
      <c r="F3560" s="205">
        <f t="shared" si="470"/>
        <v>226.73053861802549</v>
      </c>
      <c r="G3560" s="205">
        <f t="shared" si="469"/>
        <v>4384.9485673297422</v>
      </c>
      <c r="H3560" s="205">
        <f t="shared" si="468"/>
        <v>1101.8848976131878</v>
      </c>
      <c r="I3560" s="205">
        <f t="shared" si="471"/>
        <v>325.73449830939506</v>
      </c>
      <c r="J3560" s="201">
        <f t="shared" si="472"/>
        <v>6039.2985018703503</v>
      </c>
      <c r="K3560" s="205">
        <v>6.528283E-2</v>
      </c>
      <c r="L3560" s="205">
        <v>0.51828110000000005</v>
      </c>
      <c r="M3560" s="205">
        <v>0.36416660000000001</v>
      </c>
      <c r="N3560" s="205">
        <v>5.2269400000000001E-2</v>
      </c>
      <c r="O3560" s="206">
        <f t="shared" si="473"/>
        <v>2.1467492631019534</v>
      </c>
      <c r="P3560" s="201">
        <v>1</v>
      </c>
      <c r="Q3560" s="201">
        <v>0</v>
      </c>
    </row>
    <row r="3561" spans="1:17" x14ac:dyDescent="0.3">
      <c r="A3561" s="205" t="s">
        <v>141</v>
      </c>
      <c r="B3561" s="205" t="s">
        <v>142</v>
      </c>
      <c r="C3561" s="200">
        <v>2003</v>
      </c>
      <c r="D3561" s="201">
        <v>5631.1478517878977</v>
      </c>
      <c r="E3561" s="201">
        <v>7693.8826939326664</v>
      </c>
      <c r="F3561" s="205">
        <f t="shared" si="470"/>
        <v>552.32932838903662</v>
      </c>
      <c r="G3561" s="205">
        <f t="shared" si="469"/>
        <v>1568.2001501739876</v>
      </c>
      <c r="H3561" s="205">
        <f t="shared" si="468"/>
        <v>2269.4277101332355</v>
      </c>
      <c r="I3561" s="205">
        <f t="shared" si="471"/>
        <v>226.9026946701791</v>
      </c>
      <c r="J3561" s="201">
        <f t="shared" si="472"/>
        <v>4616.8598833664382</v>
      </c>
      <c r="K3561" s="205">
        <v>6.528283E-2</v>
      </c>
      <c r="L3561" s="205">
        <v>0.51828110000000005</v>
      </c>
      <c r="M3561" s="205">
        <v>0.36416660000000001</v>
      </c>
      <c r="N3561" s="205">
        <v>5.2269400000000001E-2</v>
      </c>
      <c r="O3561" s="206">
        <f t="shared" si="473"/>
        <v>0.81987900244895517</v>
      </c>
      <c r="P3561" s="201">
        <v>1</v>
      </c>
      <c r="Q3561" s="201">
        <v>0</v>
      </c>
    </row>
    <row r="3562" spans="1:17" x14ac:dyDescent="0.3">
      <c r="A3562" s="205" t="s">
        <v>141</v>
      </c>
      <c r="B3562" s="205" t="s">
        <v>142</v>
      </c>
      <c r="C3562" s="200">
        <v>2004</v>
      </c>
      <c r="D3562" s="201">
        <v>6151.595321853224</v>
      </c>
      <c r="E3562" s="201">
        <v>8233.1106003884379</v>
      </c>
      <c r="F3562" s="205">
        <f t="shared" si="470"/>
        <v>197.53092252405671</v>
      </c>
      <c r="G3562" s="205">
        <f t="shared" si="469"/>
        <v>3229.8444996832072</v>
      </c>
      <c r="H3562" s="205">
        <f t="shared" si="468"/>
        <v>1580.8557750591597</v>
      </c>
      <c r="I3562" s="205" t="s">
        <v>18</v>
      </c>
      <c r="J3562" s="201">
        <f t="shared" si="472"/>
        <v>5008.2311972664238</v>
      </c>
      <c r="K3562" s="205">
        <v>6.528283E-2</v>
      </c>
      <c r="L3562" s="205">
        <v>0.51828110000000005</v>
      </c>
      <c r="M3562" s="205">
        <v>0.36416660000000001</v>
      </c>
      <c r="N3562" s="205">
        <v>5.2269400000000001E-2</v>
      </c>
      <c r="O3562" s="206">
        <f t="shared" si="473"/>
        <v>0.81413534786251973</v>
      </c>
      <c r="P3562" s="201">
        <v>1</v>
      </c>
      <c r="Q3562" s="201">
        <v>0</v>
      </c>
    </row>
    <row r="3563" spans="1:17" x14ac:dyDescent="0.3">
      <c r="A3563" s="205" t="s">
        <v>141</v>
      </c>
      <c r="B3563" s="205" t="s">
        <v>142</v>
      </c>
      <c r="C3563" s="200">
        <v>2005</v>
      </c>
      <c r="D3563" s="201">
        <v>2831.9844317068196</v>
      </c>
      <c r="E3563" s="201">
        <v>3473.0500901695818</v>
      </c>
      <c r="F3563" s="205">
        <f t="shared" si="470"/>
        <v>406.83210211457418</v>
      </c>
      <c r="G3563" s="205">
        <f t="shared" si="469"/>
        <v>2249.8704440193414</v>
      </c>
      <c r="H3563" s="205" t="s">
        <v>18</v>
      </c>
      <c r="I3563" s="205">
        <f t="shared" si="471"/>
        <v>224.20749113569138</v>
      </c>
      <c r="J3563" s="201" t="s">
        <v>18</v>
      </c>
      <c r="K3563" s="205">
        <v>6.528283E-2</v>
      </c>
      <c r="L3563" s="205">
        <v>0.51828110000000005</v>
      </c>
      <c r="M3563" s="205">
        <v>0.36416660000000001</v>
      </c>
      <c r="N3563" s="205">
        <v>5.2269400000000001E-2</v>
      </c>
      <c r="O3563" s="206" t="e">
        <f t="shared" si="473"/>
        <v>#VALUE!</v>
      </c>
      <c r="P3563" s="201">
        <v>0</v>
      </c>
      <c r="Q3563" s="201">
        <v>0</v>
      </c>
    </row>
    <row r="3564" spans="1:17" x14ac:dyDescent="0.3">
      <c r="A3564" s="205" t="s">
        <v>141</v>
      </c>
      <c r="B3564" s="205" t="s">
        <v>142</v>
      </c>
      <c r="C3564" s="200">
        <v>2006</v>
      </c>
      <c r="D3564" s="201">
        <v>5030.9922106314862</v>
      </c>
      <c r="E3564" s="201">
        <v>8460.5604320314633</v>
      </c>
      <c r="F3564" s="205">
        <f t="shared" si="470"/>
        <v>283.39430034963493</v>
      </c>
      <c r="G3564" s="205" t="s">
        <v>18</v>
      </c>
      <c r="H3564" s="205">
        <f t="shared" si="468"/>
        <v>1562.0779986266318</v>
      </c>
      <c r="I3564" s="205">
        <f t="shared" si="471"/>
        <v>195.58759311153332</v>
      </c>
      <c r="J3564" s="201" t="s">
        <v>18</v>
      </c>
      <c r="K3564" s="205">
        <v>6.528283E-2</v>
      </c>
      <c r="L3564" s="205">
        <v>0.51828110000000005</v>
      </c>
      <c r="M3564" s="205">
        <v>0.36416660000000001</v>
      </c>
      <c r="N3564" s="205">
        <v>5.2269400000000001E-2</v>
      </c>
      <c r="O3564" s="206" t="e">
        <f t="shared" si="473"/>
        <v>#VALUE!</v>
      </c>
      <c r="P3564" s="201">
        <v>0</v>
      </c>
      <c r="Q3564" s="201">
        <v>0</v>
      </c>
    </row>
    <row r="3565" spans="1:17" x14ac:dyDescent="0.3">
      <c r="A3565" s="205" t="s">
        <v>141</v>
      </c>
      <c r="B3565" s="205" t="s">
        <v>142</v>
      </c>
      <c r="C3565" s="200">
        <v>2007</v>
      </c>
      <c r="D3565" s="201">
        <v>2320.9143935345624</v>
      </c>
      <c r="E3565" s="201">
        <v>3025.7714398113058</v>
      </c>
      <c r="F3565" s="205" t="s">
        <v>18</v>
      </c>
      <c r="G3565" s="205">
        <f t="shared" si="469"/>
        <v>2223.1459541155318</v>
      </c>
      <c r="H3565" s="205">
        <f t="shared" si="468"/>
        <v>1362.6800534463857</v>
      </c>
      <c r="I3565" s="201" t="s">
        <v>18</v>
      </c>
      <c r="J3565" s="201" t="s">
        <v>18</v>
      </c>
      <c r="K3565" s="205">
        <v>6.528283E-2</v>
      </c>
      <c r="L3565" s="205">
        <v>0.51828110000000005</v>
      </c>
      <c r="M3565" s="205">
        <v>0.36416660000000001</v>
      </c>
      <c r="N3565" s="205">
        <v>5.2269400000000001E-2</v>
      </c>
      <c r="O3565" s="206" t="e">
        <f t="shared" si="473"/>
        <v>#VALUE!</v>
      </c>
      <c r="P3565" s="201">
        <v>0</v>
      </c>
      <c r="Q3565" s="201">
        <v>0</v>
      </c>
    </row>
    <row r="3566" spans="1:17" x14ac:dyDescent="0.3">
      <c r="A3566" s="205" t="s">
        <v>141</v>
      </c>
      <c r="B3566" s="205" t="s">
        <v>142</v>
      </c>
      <c r="C3566" s="200">
        <v>2008</v>
      </c>
      <c r="D3566" s="201">
        <v>4970.0389033265383</v>
      </c>
      <c r="E3566" s="201">
        <v>6231.8392464691588</v>
      </c>
      <c r="F3566" s="205">
        <f t="shared" si="470"/>
        <v>280.02807624609903</v>
      </c>
      <c r="G3566" s="205">
        <f t="shared" si="469"/>
        <v>1939.3632393751971</v>
      </c>
      <c r="H3566" s="201" t="s">
        <v>18</v>
      </c>
      <c r="I3566" s="201" t="s">
        <v>18</v>
      </c>
      <c r="J3566" s="201" t="s">
        <v>18</v>
      </c>
      <c r="K3566" s="205">
        <v>6.528283E-2</v>
      </c>
      <c r="L3566" s="205">
        <v>0.51828110000000005</v>
      </c>
      <c r="M3566" s="205">
        <v>0.36416660000000001</v>
      </c>
      <c r="N3566" s="205">
        <v>5.2269400000000001E-2</v>
      </c>
      <c r="O3566" s="206" t="e">
        <f t="shared" si="473"/>
        <v>#VALUE!</v>
      </c>
      <c r="P3566" s="201">
        <v>0</v>
      </c>
      <c r="Q3566" s="201">
        <v>0</v>
      </c>
    </row>
    <row r="3567" spans="1:17" x14ac:dyDescent="0.3">
      <c r="A3567" s="205" t="s">
        <v>141</v>
      </c>
      <c r="B3567" s="205" t="s">
        <v>142</v>
      </c>
      <c r="C3567" s="200">
        <v>2009</v>
      </c>
      <c r="D3567" s="201">
        <v>3849.4357921047995</v>
      </c>
      <c r="E3567" s="201">
        <v>4341.0235179699612</v>
      </c>
      <c r="F3567" s="201" t="s">
        <v>18</v>
      </c>
      <c r="G3567" s="201" t="s">
        <v>18</v>
      </c>
      <c r="H3567" s="201" t="s">
        <v>18</v>
      </c>
      <c r="I3567" s="201" t="s">
        <v>18</v>
      </c>
      <c r="J3567" s="201" t="s">
        <v>18</v>
      </c>
      <c r="K3567" s="205">
        <v>6.528283E-2</v>
      </c>
      <c r="L3567" s="205">
        <v>0.51828110000000005</v>
      </c>
      <c r="M3567" s="205">
        <v>0.36416660000000001</v>
      </c>
      <c r="N3567" s="205">
        <v>5.2269400000000001E-2</v>
      </c>
      <c r="O3567" s="206" t="e">
        <f t="shared" si="473"/>
        <v>#VALUE!</v>
      </c>
      <c r="P3567" s="201">
        <v>0</v>
      </c>
      <c r="Q3567" s="201">
        <v>0</v>
      </c>
    </row>
    <row r="3568" spans="1:17" x14ac:dyDescent="0.3">
      <c r="A3568" s="205" t="s">
        <v>141</v>
      </c>
      <c r="B3568" s="205" t="s">
        <v>142</v>
      </c>
      <c r="C3568" s="200">
        <v>2010</v>
      </c>
      <c r="D3568" s="193">
        <v>295.38910463167161</v>
      </c>
      <c r="E3568" s="193" t="s">
        <v>82</v>
      </c>
      <c r="F3568" s="201" t="s">
        <v>18</v>
      </c>
      <c r="G3568" s="201" t="s">
        <v>18</v>
      </c>
      <c r="H3568" s="201" t="s">
        <v>18</v>
      </c>
      <c r="I3568" s="201" t="s">
        <v>18</v>
      </c>
      <c r="J3568" s="201" t="s">
        <v>18</v>
      </c>
      <c r="K3568" s="205">
        <v>6.528283E-2</v>
      </c>
      <c r="L3568" s="205">
        <v>0.51828110000000005</v>
      </c>
      <c r="M3568" s="205">
        <v>0.36416660000000001</v>
      </c>
      <c r="N3568" s="205">
        <v>5.2269400000000001E-2</v>
      </c>
      <c r="O3568" s="206" t="e">
        <f t="shared" si="473"/>
        <v>#VALUE!</v>
      </c>
      <c r="P3568" s="201">
        <v>0</v>
      </c>
      <c r="Q3568" s="201">
        <v>0</v>
      </c>
    </row>
    <row r="3569" spans="1:17" x14ac:dyDescent="0.3">
      <c r="A3569" s="205" t="s">
        <v>141</v>
      </c>
      <c r="B3569" s="205" t="s">
        <v>142</v>
      </c>
      <c r="C3569" s="200">
        <v>2011</v>
      </c>
      <c r="D3569" s="201">
        <v>3375.8754815048183</v>
      </c>
      <c r="E3569" s="201">
        <v>4289.4598203861415</v>
      </c>
      <c r="F3569" s="201" t="s">
        <v>18</v>
      </c>
      <c r="G3569" s="201" t="s">
        <v>18</v>
      </c>
      <c r="H3569" s="201" t="s">
        <v>18</v>
      </c>
      <c r="I3569" s="201" t="s">
        <v>18</v>
      </c>
      <c r="J3569" s="201" t="s">
        <v>18</v>
      </c>
      <c r="K3569" s="205">
        <v>6.528283E-2</v>
      </c>
      <c r="L3569" s="205">
        <v>0.51828110000000005</v>
      </c>
      <c r="M3569" s="205">
        <v>0.36416660000000001</v>
      </c>
      <c r="N3569" s="205">
        <v>5.2269400000000001E-2</v>
      </c>
      <c r="O3569" s="206" t="e">
        <f t="shared" si="473"/>
        <v>#VALUE!</v>
      </c>
      <c r="P3569" s="201">
        <v>0</v>
      </c>
      <c r="Q3569" s="201">
        <v>0</v>
      </c>
    </row>
    <row r="3570" spans="1:17" x14ac:dyDescent="0.3">
      <c r="A3570" s="205" t="s">
        <v>141</v>
      </c>
      <c r="B3570" s="205" t="s">
        <v>142</v>
      </c>
      <c r="C3570" s="200">
        <v>2012</v>
      </c>
      <c r="D3570" s="201">
        <v>2902.3151709048366</v>
      </c>
      <c r="E3570" s="201">
        <v>3741.9138752603499</v>
      </c>
      <c r="F3570" s="201" t="s">
        <v>18</v>
      </c>
      <c r="G3570" s="201" t="s">
        <v>18</v>
      </c>
      <c r="H3570" s="201" t="s">
        <v>18</v>
      </c>
      <c r="I3570" s="201" t="s">
        <v>18</v>
      </c>
      <c r="J3570" s="201" t="s">
        <v>18</v>
      </c>
      <c r="K3570" s="205">
        <v>6.528283E-2</v>
      </c>
      <c r="L3570" s="205">
        <v>0.51828110000000005</v>
      </c>
      <c r="M3570" s="205">
        <v>0.36416660000000001</v>
      </c>
      <c r="N3570" s="205">
        <v>5.2269400000000001E-2</v>
      </c>
      <c r="O3570" s="206" t="e">
        <f t="shared" si="473"/>
        <v>#VALUE!</v>
      </c>
      <c r="P3570" s="201">
        <v>0</v>
      </c>
      <c r="Q3570" s="201">
        <v>0</v>
      </c>
    </row>
    <row r="3571" spans="1:17" x14ac:dyDescent="0.3">
      <c r="A3571" s="205" t="s">
        <v>141</v>
      </c>
      <c r="B3571" s="205" t="s">
        <v>142</v>
      </c>
      <c r="C3571" s="200">
        <v>2013</v>
      </c>
      <c r="D3571" s="201" t="s">
        <v>18</v>
      </c>
      <c r="E3571" s="201" t="s">
        <v>18</v>
      </c>
      <c r="F3571" s="201" t="s">
        <v>18</v>
      </c>
      <c r="G3571" s="201" t="s">
        <v>18</v>
      </c>
      <c r="H3571" s="201" t="s">
        <v>18</v>
      </c>
      <c r="I3571" s="201" t="s">
        <v>18</v>
      </c>
      <c r="J3571" s="201" t="s">
        <v>18</v>
      </c>
      <c r="K3571" s="205">
        <v>6.528283E-2</v>
      </c>
      <c r="L3571" s="205">
        <v>0.51828110000000005</v>
      </c>
      <c r="M3571" s="205">
        <v>0.36416660000000001</v>
      </c>
      <c r="N3571" s="205">
        <v>5.2269400000000001E-2</v>
      </c>
      <c r="O3571" s="206" t="e">
        <f t="shared" si="473"/>
        <v>#VALUE!</v>
      </c>
      <c r="P3571" s="201">
        <v>0</v>
      </c>
      <c r="Q3571" s="201">
        <v>0</v>
      </c>
    </row>
    <row r="3572" spans="1:17" x14ac:dyDescent="0.3">
      <c r="A3572" s="205" t="s">
        <v>141</v>
      </c>
      <c r="B3572" s="205" t="s">
        <v>142</v>
      </c>
      <c r="C3572" s="200">
        <v>2014</v>
      </c>
      <c r="D3572" s="201" t="s">
        <v>18</v>
      </c>
      <c r="E3572" s="201" t="s">
        <v>18</v>
      </c>
      <c r="F3572" s="201" t="s">
        <v>18</v>
      </c>
      <c r="G3572" s="201" t="s">
        <v>18</v>
      </c>
      <c r="H3572" s="201" t="s">
        <v>18</v>
      </c>
      <c r="I3572" s="201" t="s">
        <v>18</v>
      </c>
      <c r="J3572" s="201" t="s">
        <v>18</v>
      </c>
      <c r="K3572" s="205">
        <v>6.528283E-2</v>
      </c>
      <c r="L3572" s="205">
        <v>0.51828110000000005</v>
      </c>
      <c r="M3572" s="205">
        <v>0.36416660000000001</v>
      </c>
      <c r="N3572" s="205">
        <v>5.2269400000000001E-2</v>
      </c>
      <c r="O3572" s="206" t="e">
        <f t="shared" si="473"/>
        <v>#VALUE!</v>
      </c>
      <c r="P3572" s="201">
        <v>0</v>
      </c>
      <c r="Q3572" s="201">
        <v>0</v>
      </c>
    </row>
    <row r="3573" spans="1:17" x14ac:dyDescent="0.3">
      <c r="A3573" t="s">
        <v>144</v>
      </c>
      <c r="B3573" t="s">
        <v>145</v>
      </c>
      <c r="C3573" s="200">
        <v>1954</v>
      </c>
      <c r="D3573" s="205">
        <v>2500</v>
      </c>
      <c r="E3573" s="201">
        <v>3794.2903003123183</v>
      </c>
      <c r="F3573" s="205">
        <f t="shared" ref="F3573" si="474">K3573*E3576</f>
        <v>72.378677481539711</v>
      </c>
      <c r="G3573" s="205">
        <f t="shared" ref="G3573" si="475">L3573*E3577</f>
        <v>2387.8923107248593</v>
      </c>
      <c r="H3573" s="205">
        <f t="shared" ref="H3573" si="476">M3573*E3578</f>
        <v>550.01165795444626</v>
      </c>
      <c r="I3573" s="205">
        <f t="shared" ref="I3573" si="477">N3573*E3579</f>
        <v>24.095479470614727</v>
      </c>
      <c r="J3573" s="201">
        <f t="shared" ref="J3573" si="478">SUM(F3573:I3573)</f>
        <v>3034.3781256314605</v>
      </c>
      <c r="K3573" s="205">
        <v>5.631862E-2</v>
      </c>
      <c r="L3573" s="205">
        <v>0.67580830000000003</v>
      </c>
      <c r="M3573" s="205">
        <v>0.23594889999999999</v>
      </c>
      <c r="N3573" s="205">
        <v>3.192416E-2</v>
      </c>
      <c r="O3573" s="206">
        <f t="shared" si="473"/>
        <v>1.2137512502525842</v>
      </c>
      <c r="P3573" s="201">
        <v>1</v>
      </c>
      <c r="Q3573" s="201">
        <v>0</v>
      </c>
    </row>
    <row r="3574" spans="1:17" x14ac:dyDescent="0.3">
      <c r="A3574" s="205" t="s">
        <v>144</v>
      </c>
      <c r="B3574" s="205" t="s">
        <v>145</v>
      </c>
      <c r="C3574" s="200">
        <v>1955</v>
      </c>
      <c r="D3574" s="205">
        <v>900</v>
      </c>
      <c r="E3574" s="201">
        <v>1474.3402060444162</v>
      </c>
      <c r="F3574" s="205">
        <f t="shared" ref="F3574:F3604" si="479">K3574*E3577</f>
        <v>198.99548385042809</v>
      </c>
      <c r="G3574" s="205">
        <f t="shared" ref="G3574:G3603" si="480">L3574*E3578</f>
        <v>1575.3514576350044</v>
      </c>
      <c r="H3574" s="205">
        <f t="shared" ref="H3574:H3602" si="481">M3574*E3579</f>
        <v>178.0877515982919</v>
      </c>
      <c r="I3574" s="205">
        <f t="shared" ref="I3574:I3601" si="482">N3574*E3580</f>
        <v>34.725523229748021</v>
      </c>
      <c r="J3574" s="201">
        <f t="shared" ref="J3574:J3593" si="483">SUM(F3574:I3574)</f>
        <v>1987.1602163134726</v>
      </c>
      <c r="K3574" s="205">
        <v>5.631862E-2</v>
      </c>
      <c r="L3574" s="205">
        <v>0.67580830000000003</v>
      </c>
      <c r="M3574" s="205">
        <v>0.23594889999999999</v>
      </c>
      <c r="N3574" s="205">
        <v>3.192416E-2</v>
      </c>
      <c r="O3574" s="206">
        <f t="shared" si="473"/>
        <v>2.2079557959038585</v>
      </c>
      <c r="P3574" s="201">
        <v>1</v>
      </c>
      <c r="Q3574" s="201">
        <v>0</v>
      </c>
    </row>
    <row r="3575" spans="1:17" x14ac:dyDescent="0.3">
      <c r="A3575" s="205" t="s">
        <v>144</v>
      </c>
      <c r="B3575" s="205" t="s">
        <v>145</v>
      </c>
      <c r="C3575" s="200">
        <v>1956</v>
      </c>
      <c r="D3575" s="205">
        <v>1500</v>
      </c>
      <c r="E3575" s="201">
        <v>2615.8256552743915</v>
      </c>
      <c r="F3575" s="205">
        <f t="shared" si="479"/>
        <v>131.28222916023952</v>
      </c>
      <c r="G3575" s="205">
        <f t="shared" si="480"/>
        <v>510.08155010879028</v>
      </c>
      <c r="H3575" s="205">
        <f t="shared" si="481"/>
        <v>256.65355041396526</v>
      </c>
      <c r="I3575" s="205">
        <f t="shared" si="482"/>
        <v>116.22070930899083</v>
      </c>
      <c r="J3575" s="201">
        <f t="shared" si="483"/>
        <v>1014.2380389919859</v>
      </c>
      <c r="K3575" s="205">
        <v>5.631862E-2</v>
      </c>
      <c r="L3575" s="205">
        <v>0.67580830000000003</v>
      </c>
      <c r="M3575" s="205">
        <v>0.23594889999999999</v>
      </c>
      <c r="N3575" s="205">
        <v>3.192416E-2</v>
      </c>
      <c r="O3575" s="206">
        <f t="shared" si="473"/>
        <v>0.676158692661324</v>
      </c>
      <c r="P3575" s="201">
        <v>1</v>
      </c>
      <c r="Q3575" s="201">
        <v>0</v>
      </c>
    </row>
    <row r="3576" spans="1:17" x14ac:dyDescent="0.3">
      <c r="A3576" s="205" t="s">
        <v>144</v>
      </c>
      <c r="B3576" s="205" t="s">
        <v>145</v>
      </c>
      <c r="C3576" s="200">
        <v>1957</v>
      </c>
      <c r="D3576" s="205">
        <v>1000</v>
      </c>
      <c r="E3576" s="201">
        <v>1285.1642579583752</v>
      </c>
      <c r="F3576" s="205">
        <f t="shared" si="479"/>
        <v>42.507748113759355</v>
      </c>
      <c r="G3576" s="205">
        <f t="shared" si="480"/>
        <v>735.11086338705616</v>
      </c>
      <c r="H3576" s="205">
        <f t="shared" si="481"/>
        <v>858.97791887636663</v>
      </c>
      <c r="I3576" s="205">
        <f t="shared" si="482"/>
        <v>69.541282800726918</v>
      </c>
      <c r="J3576" s="201">
        <f t="shared" si="483"/>
        <v>1706.1378131779093</v>
      </c>
      <c r="K3576" s="205">
        <v>5.631862E-2</v>
      </c>
      <c r="L3576" s="205">
        <v>0.67580830000000003</v>
      </c>
      <c r="M3576" s="205">
        <v>0.23594889999999999</v>
      </c>
      <c r="N3576" s="205">
        <v>3.192416E-2</v>
      </c>
      <c r="O3576" s="206">
        <f t="shared" si="473"/>
        <v>1.7061378131779092</v>
      </c>
      <c r="P3576" s="201">
        <v>1</v>
      </c>
      <c r="Q3576" s="201">
        <v>0</v>
      </c>
    </row>
    <row r="3577" spans="1:17" x14ac:dyDescent="0.3">
      <c r="A3577" s="205" t="s">
        <v>144</v>
      </c>
      <c r="B3577" s="205" t="s">
        <v>145</v>
      </c>
      <c r="C3577" s="200">
        <v>1958</v>
      </c>
      <c r="D3577" s="205">
        <v>2000</v>
      </c>
      <c r="E3577" s="201">
        <v>3533.3870725246479</v>
      </c>
      <c r="F3577" s="205">
        <f t="shared" si="479"/>
        <v>61.260610994223548</v>
      </c>
      <c r="G3577" s="205">
        <f t="shared" si="480"/>
        <v>2460.2971537200438</v>
      </c>
      <c r="H3577" s="205">
        <f t="shared" si="481"/>
        <v>513.97403037136871</v>
      </c>
      <c r="I3577" s="205">
        <f t="shared" si="482"/>
        <v>63.563303943338703</v>
      </c>
      <c r="J3577" s="201">
        <f t="shared" si="483"/>
        <v>3099.0950990289748</v>
      </c>
      <c r="K3577" s="205">
        <v>5.631862E-2</v>
      </c>
      <c r="L3577" s="205">
        <v>0.67580830000000003</v>
      </c>
      <c r="M3577" s="205">
        <v>0.23594889999999999</v>
      </c>
      <c r="N3577" s="205">
        <v>3.192416E-2</v>
      </c>
      <c r="O3577" s="206">
        <f t="shared" si="473"/>
        <v>1.5495475495144875</v>
      </c>
      <c r="P3577" s="201">
        <v>1</v>
      </c>
      <c r="Q3577" s="201">
        <v>0</v>
      </c>
    </row>
    <row r="3578" spans="1:17" x14ac:dyDescent="0.3">
      <c r="A3578" s="205" t="s">
        <v>144</v>
      </c>
      <c r="B3578" s="205" t="s">
        <v>145</v>
      </c>
      <c r="C3578" s="200">
        <v>1959</v>
      </c>
      <c r="D3578" s="205">
        <v>2000</v>
      </c>
      <c r="E3578" s="201">
        <v>2331.0626070070525</v>
      </c>
      <c r="F3578" s="205">
        <f t="shared" si="479"/>
        <v>205.0293559393111</v>
      </c>
      <c r="G3578" s="205">
        <f t="shared" si="480"/>
        <v>1472.1319561541634</v>
      </c>
      <c r="H3578" s="205">
        <f t="shared" si="481"/>
        <v>469.79126923923536</v>
      </c>
      <c r="I3578" s="205" t="s">
        <v>18</v>
      </c>
      <c r="J3578" s="201">
        <f t="shared" si="483"/>
        <v>2146.95258133271</v>
      </c>
      <c r="K3578" s="205">
        <v>5.631862E-2</v>
      </c>
      <c r="L3578" s="205">
        <v>0.67580830000000003</v>
      </c>
      <c r="M3578" s="205">
        <v>0.23594889999999999</v>
      </c>
      <c r="N3578" s="205">
        <v>3.192416E-2</v>
      </c>
      <c r="O3578" s="206">
        <f t="shared" si="473"/>
        <v>1.0734762906663551</v>
      </c>
      <c r="P3578" s="201">
        <v>1</v>
      </c>
      <c r="Q3578" s="201">
        <v>0</v>
      </c>
    </row>
    <row r="3579" spans="1:17" x14ac:dyDescent="0.3">
      <c r="A3579" s="205" t="s">
        <v>144</v>
      </c>
      <c r="B3579" s="205" t="s">
        <v>145</v>
      </c>
      <c r="C3579" s="200">
        <v>1960</v>
      </c>
      <c r="D3579" s="205">
        <v>400</v>
      </c>
      <c r="E3579" s="201">
        <v>754.77254438690716</v>
      </c>
      <c r="F3579" s="205">
        <f t="shared" si="479"/>
        <v>122.68041133632569</v>
      </c>
      <c r="G3579" s="205">
        <f t="shared" si="480"/>
        <v>1345.5830436989108</v>
      </c>
      <c r="H3579" s="205" t="s">
        <v>18</v>
      </c>
      <c r="I3579" s="205">
        <f t="shared" si="482"/>
        <v>302.89634367170368</v>
      </c>
      <c r="J3579" s="201" t="s">
        <v>18</v>
      </c>
      <c r="K3579" s="205">
        <v>5.631862E-2</v>
      </c>
      <c r="L3579" s="205">
        <v>0.67580830000000003</v>
      </c>
      <c r="M3579" s="205">
        <v>0.23594889999999999</v>
      </c>
      <c r="N3579" s="205">
        <v>3.192416E-2</v>
      </c>
      <c r="O3579" s="206" t="e">
        <f t="shared" si="473"/>
        <v>#VALUE!</v>
      </c>
      <c r="P3579" s="201">
        <v>0</v>
      </c>
      <c r="Q3579" s="201">
        <v>0</v>
      </c>
    </row>
    <row r="3580" spans="1:17" x14ac:dyDescent="0.3">
      <c r="A3580" s="205" t="s">
        <v>144</v>
      </c>
      <c r="B3580" s="205" t="s">
        <v>145</v>
      </c>
      <c r="C3580" s="200">
        <v>1961</v>
      </c>
      <c r="D3580" s="205">
        <v>600</v>
      </c>
      <c r="E3580" s="201">
        <v>1087.7505697800043</v>
      </c>
      <c r="F3580" s="205">
        <f t="shared" si="479"/>
        <v>112.1344323775283</v>
      </c>
      <c r="G3580" s="205" t="s">
        <v>18</v>
      </c>
      <c r="H3580" s="205">
        <f t="shared" si="481"/>
        <v>2238.6825245632285</v>
      </c>
      <c r="I3580" s="205">
        <f t="shared" si="482"/>
        <v>123.72731399261536</v>
      </c>
      <c r="J3580" s="201" t="s">
        <v>18</v>
      </c>
      <c r="K3580" s="205">
        <v>5.631862E-2</v>
      </c>
      <c r="L3580" s="205">
        <v>0.67580830000000003</v>
      </c>
      <c r="M3580" s="205">
        <v>0.23594889999999999</v>
      </c>
      <c r="N3580" s="205">
        <v>3.192416E-2</v>
      </c>
      <c r="O3580" s="206" t="e">
        <f t="shared" si="473"/>
        <v>#VALUE!</v>
      </c>
      <c r="P3580" s="201">
        <v>0</v>
      </c>
      <c r="Q3580" s="201">
        <v>0</v>
      </c>
    </row>
    <row r="3581" spans="1:17" x14ac:dyDescent="0.3">
      <c r="A3581" s="205" t="s">
        <v>144</v>
      </c>
      <c r="B3581" s="205" t="s">
        <v>145</v>
      </c>
      <c r="C3581" s="200">
        <v>1962</v>
      </c>
      <c r="D3581" s="205">
        <v>2000</v>
      </c>
      <c r="E3581" s="201">
        <v>3640.5252106552166</v>
      </c>
      <c r="F3581" s="205" t="s">
        <v>18</v>
      </c>
      <c r="G3581" s="205">
        <f t="shared" si="480"/>
        <v>6412.0673212071924</v>
      </c>
      <c r="H3581" s="205">
        <f t="shared" si="481"/>
        <v>914.45863059551777</v>
      </c>
      <c r="I3581" s="205">
        <f t="shared" si="482"/>
        <v>253.19347488114093</v>
      </c>
      <c r="J3581" s="201">
        <f t="shared" si="483"/>
        <v>7579.7194266838515</v>
      </c>
      <c r="K3581" s="205">
        <v>5.631862E-2</v>
      </c>
      <c r="L3581" s="205">
        <v>0.67580830000000003</v>
      </c>
      <c r="M3581" s="205">
        <v>0.23594889999999999</v>
      </c>
      <c r="N3581" s="205">
        <v>3.192416E-2</v>
      </c>
      <c r="O3581" s="206">
        <f t="shared" si="473"/>
        <v>3.7898597133419258</v>
      </c>
      <c r="P3581" s="201">
        <v>1</v>
      </c>
      <c r="Q3581" s="201">
        <v>0</v>
      </c>
    </row>
    <row r="3582" spans="1:17" x14ac:dyDescent="0.3">
      <c r="A3582" s="205" t="s">
        <v>144</v>
      </c>
      <c r="B3582" s="205" t="s">
        <v>145</v>
      </c>
      <c r="C3582" s="200">
        <v>1963</v>
      </c>
      <c r="D3582" s="205">
        <v>1200</v>
      </c>
      <c r="E3582" s="201">
        <v>2178.3277242291392</v>
      </c>
      <c r="F3582" s="205">
        <f t="shared" si="479"/>
        <v>534.35091412385111</v>
      </c>
      <c r="G3582" s="205">
        <f t="shared" si="480"/>
        <v>2619.2058219516384</v>
      </c>
      <c r="H3582" s="205">
        <f t="shared" si="481"/>
        <v>1871.3326172210272</v>
      </c>
      <c r="I3582" s="205">
        <f t="shared" si="482"/>
        <v>10.286296498087392</v>
      </c>
      <c r="J3582" s="201">
        <f t="shared" si="483"/>
        <v>5035.1756497946044</v>
      </c>
      <c r="K3582" s="205">
        <v>5.631862E-2</v>
      </c>
      <c r="L3582" s="205">
        <v>0.67580830000000003</v>
      </c>
      <c r="M3582" s="205">
        <v>0.23594889999999999</v>
      </c>
      <c r="N3582" s="205">
        <v>3.192416E-2</v>
      </c>
      <c r="O3582" s="206">
        <f t="shared" si="473"/>
        <v>4.1959797081621701</v>
      </c>
      <c r="P3582" s="201">
        <v>1</v>
      </c>
      <c r="Q3582" s="201">
        <v>0</v>
      </c>
    </row>
    <row r="3583" spans="1:17" x14ac:dyDescent="0.3">
      <c r="A3583" s="205" t="s">
        <v>144</v>
      </c>
      <c r="B3583" s="205" t="s">
        <v>145</v>
      </c>
      <c r="C3583" s="200">
        <v>1964</v>
      </c>
      <c r="D3583" s="205">
        <v>1000</v>
      </c>
      <c r="E3583" s="201">
        <v>1991.072089080455</v>
      </c>
      <c r="F3583" s="205">
        <f t="shared" si="479"/>
        <v>218.27204162523893</v>
      </c>
      <c r="G3583" s="205">
        <f t="shared" si="480"/>
        <v>5359.8983287427627</v>
      </c>
      <c r="H3583" s="205">
        <f t="shared" si="481"/>
        <v>76.025190445028841</v>
      </c>
      <c r="I3583" s="205">
        <f t="shared" si="482"/>
        <v>197.08013943509917</v>
      </c>
      <c r="J3583" s="201">
        <f t="shared" si="483"/>
        <v>5851.2757002481294</v>
      </c>
      <c r="K3583" s="205">
        <v>5.631862E-2</v>
      </c>
      <c r="L3583" s="205">
        <v>0.67580830000000003</v>
      </c>
      <c r="M3583" s="205">
        <v>0.23594889999999999</v>
      </c>
      <c r="N3583" s="205">
        <v>3.192416E-2</v>
      </c>
      <c r="O3583" s="206">
        <f t="shared" si="473"/>
        <v>5.851275700248129</v>
      </c>
      <c r="P3583" s="201">
        <v>1</v>
      </c>
      <c r="Q3583" s="201">
        <v>0</v>
      </c>
    </row>
    <row r="3584" spans="1:17" x14ac:dyDescent="0.3">
      <c r="A3584" s="205" t="s">
        <v>144</v>
      </c>
      <c r="B3584" s="205" t="s">
        <v>145</v>
      </c>
      <c r="C3584" s="200">
        <v>1965</v>
      </c>
      <c r="D3584" s="205" t="s">
        <v>18</v>
      </c>
      <c r="E3584" s="205" t="s">
        <v>18</v>
      </c>
      <c r="F3584" s="205">
        <f t="shared" si="479"/>
        <v>446.66820045728758</v>
      </c>
      <c r="G3584" s="205">
        <f t="shared" si="480"/>
        <v>217.75246552042069</v>
      </c>
      <c r="H3584" s="205">
        <f t="shared" si="481"/>
        <v>1456.6034662010925</v>
      </c>
      <c r="I3584" s="205">
        <f t="shared" si="482"/>
        <v>202.30115480161513</v>
      </c>
      <c r="J3584" s="201">
        <f t="shared" si="483"/>
        <v>2323.325286980416</v>
      </c>
      <c r="K3584" s="205">
        <v>5.631862E-2</v>
      </c>
      <c r="L3584" s="205">
        <v>0.67580830000000003</v>
      </c>
      <c r="M3584" s="205">
        <v>0.23594889999999999</v>
      </c>
      <c r="N3584" s="205">
        <v>3.192416E-2</v>
      </c>
      <c r="O3584" s="206" t="e">
        <f t="shared" si="473"/>
        <v>#VALUE!</v>
      </c>
      <c r="P3584" s="201">
        <v>0</v>
      </c>
      <c r="Q3584" s="201">
        <v>0</v>
      </c>
    </row>
    <row r="3585" spans="1:17" x14ac:dyDescent="0.3">
      <c r="A3585" s="205" t="s">
        <v>144</v>
      </c>
      <c r="B3585" s="205" t="s">
        <v>145</v>
      </c>
      <c r="C3585" s="200">
        <v>1966</v>
      </c>
      <c r="D3585" s="205">
        <v>6000</v>
      </c>
      <c r="E3585" s="201">
        <v>9487.9972933259214</v>
      </c>
      <c r="F3585" s="205">
        <f t="shared" si="479"/>
        <v>18.14644531549505</v>
      </c>
      <c r="G3585" s="205">
        <f t="shared" si="480"/>
        <v>4172.0250116337384</v>
      </c>
      <c r="H3585" s="205">
        <f t="shared" si="481"/>
        <v>1495.1915710286755</v>
      </c>
      <c r="I3585" s="205">
        <f t="shared" si="482"/>
        <v>289.6592901742485</v>
      </c>
      <c r="J3585" s="201">
        <f t="shared" si="483"/>
        <v>5975.0223181521578</v>
      </c>
      <c r="K3585" s="205">
        <v>5.631862E-2</v>
      </c>
      <c r="L3585" s="205">
        <v>0.67580830000000003</v>
      </c>
      <c r="M3585" s="205">
        <v>0.23594889999999999</v>
      </c>
      <c r="N3585" s="205">
        <v>3.192416E-2</v>
      </c>
      <c r="O3585" s="206">
        <f t="shared" si="473"/>
        <v>0.99583705302535963</v>
      </c>
      <c r="P3585" s="201">
        <v>1</v>
      </c>
      <c r="Q3585" s="201">
        <v>0</v>
      </c>
    </row>
    <row r="3586" spans="1:17" x14ac:dyDescent="0.3">
      <c r="A3586" s="205" t="s">
        <v>144</v>
      </c>
      <c r="B3586" s="205" t="s">
        <v>145</v>
      </c>
      <c r="C3586" s="200">
        <v>1967</v>
      </c>
      <c r="D3586" s="205">
        <v>2000</v>
      </c>
      <c r="E3586" s="201">
        <v>3875.6638856782879</v>
      </c>
      <c r="F3586" s="205">
        <f t="shared" si="479"/>
        <v>347.67653972390707</v>
      </c>
      <c r="G3586" s="205">
        <f t="shared" si="480"/>
        <v>4282.5496274456827</v>
      </c>
      <c r="H3586" s="205">
        <f t="shared" si="481"/>
        <v>2140.8485263635671</v>
      </c>
      <c r="I3586" s="205">
        <f t="shared" si="482"/>
        <v>250.06707737152865</v>
      </c>
      <c r="J3586" s="201">
        <f t="shared" si="483"/>
        <v>7021.1417709046855</v>
      </c>
      <c r="K3586" s="205">
        <v>5.631862E-2</v>
      </c>
      <c r="L3586" s="205">
        <v>0.67580830000000003</v>
      </c>
      <c r="M3586" s="205">
        <v>0.23594889999999999</v>
      </c>
      <c r="N3586" s="205">
        <v>3.192416E-2</v>
      </c>
      <c r="O3586" s="206">
        <f t="shared" si="473"/>
        <v>3.5105708854523425</v>
      </c>
      <c r="P3586" s="201">
        <v>1</v>
      </c>
      <c r="Q3586" s="201">
        <v>0</v>
      </c>
    </row>
    <row r="3587" spans="1:17" x14ac:dyDescent="0.3">
      <c r="A3587" s="205" t="s">
        <v>144</v>
      </c>
      <c r="B3587" s="205" t="s">
        <v>145</v>
      </c>
      <c r="C3587" s="200">
        <v>1968</v>
      </c>
      <c r="D3587" s="205">
        <v>3000</v>
      </c>
      <c r="E3587" s="201">
        <v>7931.0927799240744</v>
      </c>
      <c r="F3587" s="205">
        <f t="shared" si="479"/>
        <v>356.8871307133324</v>
      </c>
      <c r="G3587" s="205">
        <f t="shared" si="480"/>
        <v>6131.849748650101</v>
      </c>
      <c r="H3587" s="205">
        <f t="shared" si="481"/>
        <v>1848.225664575891</v>
      </c>
      <c r="I3587" s="205">
        <f t="shared" si="482"/>
        <v>107.12693051649873</v>
      </c>
      <c r="J3587" s="201">
        <f t="shared" si="483"/>
        <v>8444.0894744558227</v>
      </c>
      <c r="K3587" s="205">
        <v>5.631862E-2</v>
      </c>
      <c r="L3587" s="205">
        <v>0.67580830000000003</v>
      </c>
      <c r="M3587" s="205">
        <v>0.23594889999999999</v>
      </c>
      <c r="N3587" s="205">
        <v>3.192416E-2</v>
      </c>
      <c r="O3587" s="206">
        <f t="shared" ref="O3587:O3650" si="484">J3587/D3587</f>
        <v>2.8146964914852743</v>
      </c>
      <c r="P3587" s="201">
        <v>1</v>
      </c>
      <c r="Q3587" s="201">
        <v>0</v>
      </c>
    </row>
    <row r="3588" spans="1:17" x14ac:dyDescent="0.3">
      <c r="A3588" s="205" t="s">
        <v>144</v>
      </c>
      <c r="B3588" s="205" t="s">
        <v>145</v>
      </c>
      <c r="C3588" s="200">
        <v>1969</v>
      </c>
      <c r="D3588" s="205">
        <v>200</v>
      </c>
      <c r="E3588" s="201">
        <v>322.21040422324006</v>
      </c>
      <c r="F3588" s="205">
        <f t="shared" si="479"/>
        <v>510.99892660584447</v>
      </c>
      <c r="G3588" s="205">
        <f t="shared" si="480"/>
        <v>5293.7150560710525</v>
      </c>
      <c r="H3588" s="205">
        <f t="shared" si="481"/>
        <v>791.76653092029062</v>
      </c>
      <c r="I3588" s="205">
        <f t="shared" si="482"/>
        <v>112.88019615323137</v>
      </c>
      <c r="J3588" s="201">
        <f t="shared" si="483"/>
        <v>6709.3607097504191</v>
      </c>
      <c r="K3588" s="205">
        <v>5.631862E-2</v>
      </c>
      <c r="L3588" s="205">
        <v>0.67580830000000003</v>
      </c>
      <c r="M3588" s="205">
        <v>0.23594889999999999</v>
      </c>
      <c r="N3588" s="205">
        <v>3.192416E-2</v>
      </c>
      <c r="O3588" s="206">
        <f t="shared" si="484"/>
        <v>33.546803548752095</v>
      </c>
      <c r="P3588" s="201">
        <v>0</v>
      </c>
      <c r="Q3588" s="201">
        <v>1</v>
      </c>
    </row>
    <row r="3589" spans="1:17" x14ac:dyDescent="0.3">
      <c r="A3589" s="205" t="s">
        <v>144</v>
      </c>
      <c r="B3589" s="205" t="s">
        <v>145</v>
      </c>
      <c r="C3589" s="200">
        <v>1970</v>
      </c>
      <c r="D3589" s="205">
        <v>1600</v>
      </c>
      <c r="E3589" s="201">
        <v>6173.3852804615426</v>
      </c>
      <c r="F3589" s="205">
        <f t="shared" si="479"/>
        <v>441.15280417707845</v>
      </c>
      <c r="G3589" s="205">
        <f t="shared" si="480"/>
        <v>2267.7893105589351</v>
      </c>
      <c r="H3589" s="205">
        <f t="shared" si="481"/>
        <v>834.2884547044988</v>
      </c>
      <c r="I3589" s="205">
        <f t="shared" si="482"/>
        <v>228.49019701915199</v>
      </c>
      <c r="J3589" s="201">
        <f t="shared" si="483"/>
        <v>3771.7207664596644</v>
      </c>
      <c r="K3589" s="205">
        <v>5.631862E-2</v>
      </c>
      <c r="L3589" s="205">
        <v>0.67580830000000003</v>
      </c>
      <c r="M3589" s="205">
        <v>0.23594889999999999</v>
      </c>
      <c r="N3589" s="205">
        <v>3.192416E-2</v>
      </c>
      <c r="O3589" s="206">
        <f t="shared" si="484"/>
        <v>2.3573254790372902</v>
      </c>
      <c r="P3589" s="201">
        <v>1</v>
      </c>
      <c r="Q3589" s="201">
        <v>0</v>
      </c>
    </row>
    <row r="3590" spans="1:17" x14ac:dyDescent="0.3">
      <c r="A3590" s="205" t="s">
        <v>144</v>
      </c>
      <c r="B3590" s="205" t="s">
        <v>145</v>
      </c>
      <c r="C3590" s="200">
        <v>1971</v>
      </c>
      <c r="D3590" s="205">
        <v>3000</v>
      </c>
      <c r="E3590" s="201">
        <v>6336.9296107278979</v>
      </c>
      <c r="F3590" s="205">
        <f t="shared" si="479"/>
        <v>188.98667628294984</v>
      </c>
      <c r="G3590" s="205">
        <f t="shared" si="480"/>
        <v>2389.581228323058</v>
      </c>
      <c r="H3590" s="205">
        <f t="shared" si="481"/>
        <v>1688.7526765763669</v>
      </c>
      <c r="I3590" s="205">
        <f t="shared" si="482"/>
        <v>54.113709395979683</v>
      </c>
      <c r="J3590" s="201">
        <f t="shared" si="483"/>
        <v>4321.4342905783542</v>
      </c>
      <c r="K3590" s="205">
        <v>5.631862E-2</v>
      </c>
      <c r="L3590" s="205">
        <v>0.67580830000000003</v>
      </c>
      <c r="M3590" s="205">
        <v>0.23594889999999999</v>
      </c>
      <c r="N3590" s="205">
        <v>3.192416E-2</v>
      </c>
      <c r="O3590" s="206">
        <f t="shared" si="484"/>
        <v>1.4404780968594515</v>
      </c>
      <c r="P3590" s="201">
        <v>1</v>
      </c>
      <c r="Q3590" s="201">
        <v>0</v>
      </c>
    </row>
    <row r="3591" spans="1:17" x14ac:dyDescent="0.3">
      <c r="A3591" s="205" t="s">
        <v>144</v>
      </c>
      <c r="B3591" s="205" t="s">
        <v>145</v>
      </c>
      <c r="C3591" s="200">
        <v>1972</v>
      </c>
      <c r="D3591" s="205">
        <v>2000</v>
      </c>
      <c r="E3591" s="201">
        <v>9073.3566732608942</v>
      </c>
      <c r="F3591" s="205">
        <f t="shared" si="479"/>
        <v>199.13623013665196</v>
      </c>
      <c r="G3591" s="205">
        <f t="shared" si="480"/>
        <v>4836.950184881237</v>
      </c>
      <c r="H3591" s="205">
        <f t="shared" si="481"/>
        <v>399.95007564493693</v>
      </c>
      <c r="I3591" s="205">
        <f t="shared" si="482"/>
        <v>77.719666973423884</v>
      </c>
      <c r="J3591" s="201">
        <f t="shared" si="483"/>
        <v>5513.7561576362496</v>
      </c>
      <c r="K3591" s="205">
        <v>5.631862E-2</v>
      </c>
      <c r="L3591" s="205">
        <v>0.67580830000000003</v>
      </c>
      <c r="M3591" s="205">
        <v>0.23594889999999999</v>
      </c>
      <c r="N3591" s="205">
        <v>3.192416E-2</v>
      </c>
      <c r="O3591" s="206">
        <f t="shared" si="484"/>
        <v>2.7568780788181249</v>
      </c>
      <c r="P3591" s="201">
        <v>1</v>
      </c>
      <c r="Q3591" s="201">
        <v>0</v>
      </c>
    </row>
    <row r="3592" spans="1:17" x14ac:dyDescent="0.3">
      <c r="A3592" s="205" t="s">
        <v>144</v>
      </c>
      <c r="B3592" s="205" t="s">
        <v>145</v>
      </c>
      <c r="C3592" s="200">
        <v>1973</v>
      </c>
      <c r="D3592" s="205">
        <v>3000</v>
      </c>
      <c r="E3592" s="201">
        <v>7833.1607588587658</v>
      </c>
      <c r="F3592" s="205">
        <f t="shared" si="479"/>
        <v>403.08821217682009</v>
      </c>
      <c r="G3592" s="205">
        <f t="shared" si="480"/>
        <v>1145.5428726579198</v>
      </c>
      <c r="H3592" s="205">
        <f t="shared" si="481"/>
        <v>574.41981028618125</v>
      </c>
      <c r="I3592" s="205">
        <f t="shared" si="482"/>
        <v>55.925380262151968</v>
      </c>
      <c r="J3592" s="201">
        <f t="shared" si="483"/>
        <v>2178.9762753830732</v>
      </c>
      <c r="K3592" s="205">
        <v>5.631862E-2</v>
      </c>
      <c r="L3592" s="205">
        <v>0.67580830000000003</v>
      </c>
      <c r="M3592" s="205">
        <v>0.23594889999999999</v>
      </c>
      <c r="N3592" s="205">
        <v>3.192416E-2</v>
      </c>
      <c r="O3592" s="206">
        <f t="shared" si="484"/>
        <v>0.72632542512769105</v>
      </c>
      <c r="P3592" s="201">
        <v>1</v>
      </c>
      <c r="Q3592" s="201">
        <v>0</v>
      </c>
    </row>
    <row r="3593" spans="1:17" x14ac:dyDescent="0.3">
      <c r="A3593" s="205" t="s">
        <v>144</v>
      </c>
      <c r="B3593" s="205" t="s">
        <v>145</v>
      </c>
      <c r="C3593" s="200">
        <v>1974</v>
      </c>
      <c r="D3593" s="205">
        <v>1400</v>
      </c>
      <c r="E3593" s="201">
        <v>3355.6695153920646</v>
      </c>
      <c r="F3593" s="205">
        <f t="shared" si="479"/>
        <v>95.464044669072237</v>
      </c>
      <c r="G3593" s="205">
        <f t="shared" si="480"/>
        <v>1645.2616455335315</v>
      </c>
      <c r="H3593" s="205">
        <f t="shared" si="481"/>
        <v>413.33998936656337</v>
      </c>
      <c r="I3593" s="205" t="s">
        <v>18</v>
      </c>
      <c r="J3593" s="201">
        <f t="shared" si="483"/>
        <v>2154.0656795691671</v>
      </c>
      <c r="K3593" s="205">
        <v>5.631862E-2</v>
      </c>
      <c r="L3593" s="205">
        <v>0.67580830000000003</v>
      </c>
      <c r="M3593" s="205">
        <v>0.23594889999999999</v>
      </c>
      <c r="N3593" s="205">
        <v>3.192416E-2</v>
      </c>
      <c r="O3593" s="206">
        <f t="shared" si="484"/>
        <v>1.5386183425494051</v>
      </c>
      <c r="P3593" s="201">
        <v>1</v>
      </c>
      <c r="Q3593" s="201">
        <v>0</v>
      </c>
    </row>
    <row r="3594" spans="1:17" x14ac:dyDescent="0.3">
      <c r="A3594" s="205" t="s">
        <v>144</v>
      </c>
      <c r="B3594" s="205" t="s">
        <v>145</v>
      </c>
      <c r="C3594" s="200">
        <v>1975</v>
      </c>
      <c r="D3594" s="205">
        <v>1200</v>
      </c>
      <c r="E3594" s="201">
        <v>3535.8861800351638</v>
      </c>
      <c r="F3594" s="205">
        <f t="shared" si="479"/>
        <v>137.10820866712891</v>
      </c>
      <c r="G3594" s="205">
        <f t="shared" si="480"/>
        <v>1183.8944599268541</v>
      </c>
      <c r="H3594" s="205" t="s">
        <v>18</v>
      </c>
      <c r="I3594" s="205" t="s">
        <v>18</v>
      </c>
      <c r="J3594" s="205" t="s">
        <v>18</v>
      </c>
      <c r="K3594" s="205">
        <v>5.631862E-2</v>
      </c>
      <c r="L3594" s="205">
        <v>0.67580830000000003</v>
      </c>
      <c r="M3594" s="205">
        <v>0.23594889999999999</v>
      </c>
      <c r="N3594" s="205">
        <v>3.192416E-2</v>
      </c>
      <c r="O3594" s="206" t="e">
        <f t="shared" si="484"/>
        <v>#VALUE!</v>
      </c>
      <c r="P3594" s="201">
        <v>0</v>
      </c>
      <c r="Q3594" s="201">
        <v>0</v>
      </c>
    </row>
    <row r="3595" spans="1:17" x14ac:dyDescent="0.3">
      <c r="A3595" s="205" t="s">
        <v>144</v>
      </c>
      <c r="B3595" s="205" t="s">
        <v>145</v>
      </c>
      <c r="C3595" s="200">
        <v>1976</v>
      </c>
      <c r="D3595" s="205">
        <v>1200</v>
      </c>
      <c r="E3595" s="201">
        <v>7157.2814137992036</v>
      </c>
      <c r="F3595" s="205">
        <f t="shared" si="479"/>
        <v>98.660081873403627</v>
      </c>
      <c r="G3595" s="205" t="s">
        <v>18</v>
      </c>
      <c r="H3595" s="205" t="s">
        <v>18</v>
      </c>
      <c r="I3595" s="205">
        <f t="shared" si="482"/>
        <v>61.299017977379314</v>
      </c>
      <c r="J3595" s="205" t="s">
        <v>18</v>
      </c>
      <c r="K3595" s="205">
        <v>5.631862E-2</v>
      </c>
      <c r="L3595" s="205">
        <v>0.67580830000000003</v>
      </c>
      <c r="M3595" s="205">
        <v>0.23594889999999999</v>
      </c>
      <c r="N3595" s="205">
        <v>3.192416E-2</v>
      </c>
      <c r="O3595" s="206" t="e">
        <f t="shared" si="484"/>
        <v>#VALUE!</v>
      </c>
      <c r="P3595" s="201">
        <v>0</v>
      </c>
      <c r="Q3595" s="201">
        <v>0</v>
      </c>
    </row>
    <row r="3596" spans="1:17" x14ac:dyDescent="0.3">
      <c r="A3596" s="205" t="s">
        <v>144</v>
      </c>
      <c r="B3596" s="205" t="s">
        <v>145</v>
      </c>
      <c r="C3596" s="200">
        <v>1977</v>
      </c>
      <c r="D3596" s="205">
        <v>400</v>
      </c>
      <c r="E3596" s="201">
        <v>1695.0707362693233</v>
      </c>
      <c r="F3596" s="205" t="s">
        <v>18</v>
      </c>
      <c r="G3596" s="205" t="s">
        <v>18</v>
      </c>
      <c r="H3596" s="205">
        <f t="shared" si="481"/>
        <v>453.05611370331667</v>
      </c>
      <c r="I3596" s="205" t="e">
        <f t="shared" si="482"/>
        <v>#VALUE!</v>
      </c>
      <c r="J3596" s="205" t="s">
        <v>18</v>
      </c>
      <c r="K3596" s="205">
        <v>5.631862E-2</v>
      </c>
      <c r="L3596" s="205">
        <v>0.67580830000000003</v>
      </c>
      <c r="M3596" s="205">
        <v>0.23594889999999999</v>
      </c>
      <c r="N3596" s="205">
        <v>3.192416E-2</v>
      </c>
      <c r="O3596" s="206" t="e">
        <f t="shared" si="484"/>
        <v>#VALUE!</v>
      </c>
      <c r="P3596" s="201">
        <v>0</v>
      </c>
      <c r="Q3596" s="201">
        <v>0</v>
      </c>
    </row>
    <row r="3597" spans="1:17" x14ac:dyDescent="0.3">
      <c r="A3597" s="205" t="s">
        <v>144</v>
      </c>
      <c r="B3597" s="205" t="s">
        <v>145</v>
      </c>
      <c r="C3597" s="200">
        <v>1978</v>
      </c>
      <c r="D3597" s="205">
        <v>750</v>
      </c>
      <c r="E3597" s="201">
        <v>2434.5093801504531</v>
      </c>
      <c r="F3597" s="205" t="s">
        <v>18</v>
      </c>
      <c r="G3597" s="205">
        <f t="shared" si="480"/>
        <v>1297.649965761422</v>
      </c>
      <c r="H3597" s="205" t="s">
        <v>18</v>
      </c>
      <c r="I3597" s="205" t="s">
        <v>18</v>
      </c>
      <c r="J3597" s="205" t="s">
        <v>18</v>
      </c>
      <c r="K3597" s="205">
        <v>5.631862E-2</v>
      </c>
      <c r="L3597" s="205">
        <v>0.67580830000000003</v>
      </c>
      <c r="M3597" s="205">
        <v>0.23594889999999999</v>
      </c>
      <c r="N3597" s="205">
        <v>3.192416E-2</v>
      </c>
      <c r="O3597" s="206" t="e">
        <f t="shared" si="484"/>
        <v>#VALUE!</v>
      </c>
      <c r="P3597" s="201">
        <v>0</v>
      </c>
      <c r="Q3597" s="201">
        <v>0</v>
      </c>
    </row>
    <row r="3598" spans="1:17" x14ac:dyDescent="0.3">
      <c r="A3598" s="205" t="s">
        <v>144</v>
      </c>
      <c r="B3598" s="205" t="s">
        <v>145</v>
      </c>
      <c r="C3598" s="200">
        <v>1979</v>
      </c>
      <c r="D3598" s="205">
        <v>600</v>
      </c>
      <c r="E3598" s="201">
        <v>1751.8199464653719</v>
      </c>
      <c r="F3598" s="205">
        <f t="shared" si="479"/>
        <v>108.13991972979693</v>
      </c>
      <c r="G3598" s="205" t="s">
        <v>18</v>
      </c>
      <c r="H3598" s="205" t="s">
        <v>18</v>
      </c>
      <c r="I3598" s="205">
        <f t="shared" si="482"/>
        <v>25.158103712910801</v>
      </c>
      <c r="J3598" s="205" t="s">
        <v>18</v>
      </c>
      <c r="K3598" s="205">
        <v>5.631862E-2</v>
      </c>
      <c r="L3598" s="205">
        <v>0.67580830000000003</v>
      </c>
      <c r="M3598" s="205">
        <v>0.23594889999999999</v>
      </c>
      <c r="N3598" s="205">
        <v>3.192416E-2</v>
      </c>
      <c r="O3598" s="206" t="e">
        <f t="shared" si="484"/>
        <v>#VALUE!</v>
      </c>
      <c r="P3598" s="201">
        <v>0</v>
      </c>
      <c r="Q3598" s="201">
        <v>0</v>
      </c>
    </row>
    <row r="3599" spans="1:17" x14ac:dyDescent="0.3">
      <c r="A3599" s="205" t="s">
        <v>144</v>
      </c>
      <c r="B3599" s="205" t="s">
        <v>145</v>
      </c>
      <c r="C3599" s="200">
        <v>1980</v>
      </c>
      <c r="D3599" s="205" t="s">
        <v>18</v>
      </c>
      <c r="E3599" s="205" t="s">
        <v>18</v>
      </c>
      <c r="F3599" s="205" t="s">
        <v>18</v>
      </c>
      <c r="G3599" s="205" t="s">
        <v>18</v>
      </c>
      <c r="H3599" s="205">
        <f t="shared" si="481"/>
        <v>185.94152194285516</v>
      </c>
      <c r="I3599" s="205" t="s">
        <v>18</v>
      </c>
      <c r="J3599" s="205" t="s">
        <v>18</v>
      </c>
      <c r="K3599" s="205">
        <v>5.631862E-2</v>
      </c>
      <c r="L3599" s="205">
        <v>0.67580830000000003</v>
      </c>
      <c r="M3599" s="205">
        <v>0.23594889999999999</v>
      </c>
      <c r="N3599" s="205">
        <v>3.192416E-2</v>
      </c>
      <c r="O3599" s="206" t="e">
        <f t="shared" si="484"/>
        <v>#VALUE!</v>
      </c>
      <c r="P3599" s="201">
        <v>0</v>
      </c>
      <c r="Q3599" s="201">
        <v>0</v>
      </c>
    </row>
    <row r="3600" spans="1:17" x14ac:dyDescent="0.3">
      <c r="A3600" s="205" t="s">
        <v>144</v>
      </c>
      <c r="B3600" s="205" t="s">
        <v>145</v>
      </c>
      <c r="C3600" s="200">
        <v>1981</v>
      </c>
      <c r="D3600" s="205" t="s">
        <v>18</v>
      </c>
      <c r="E3600" s="205" t="s">
        <v>18</v>
      </c>
      <c r="F3600" s="205" t="s">
        <v>18</v>
      </c>
      <c r="G3600" s="205">
        <f t="shared" si="480"/>
        <v>532.57643431952283</v>
      </c>
      <c r="H3600" s="205" t="s">
        <v>18</v>
      </c>
      <c r="I3600" s="205" t="s">
        <v>18</v>
      </c>
      <c r="J3600" s="205" t="s">
        <v>18</v>
      </c>
      <c r="K3600" s="205">
        <v>5.631862E-2</v>
      </c>
      <c r="L3600" s="205">
        <v>0.67580830000000003</v>
      </c>
      <c r="M3600" s="205">
        <v>0.23594889999999999</v>
      </c>
      <c r="N3600" s="205">
        <v>3.192416E-2</v>
      </c>
      <c r="O3600" s="206" t="e">
        <f t="shared" si="484"/>
        <v>#VALUE!</v>
      </c>
      <c r="P3600" s="201">
        <v>0</v>
      </c>
      <c r="Q3600" s="201">
        <v>0</v>
      </c>
    </row>
    <row r="3601" spans="1:17" x14ac:dyDescent="0.3">
      <c r="A3601" s="205" t="s">
        <v>144</v>
      </c>
      <c r="B3601" s="205" t="s">
        <v>145</v>
      </c>
      <c r="C3601" s="200">
        <v>1982</v>
      </c>
      <c r="D3601" s="205">
        <v>500</v>
      </c>
      <c r="E3601" s="201">
        <v>1920.1450555748158</v>
      </c>
      <c r="F3601" s="205">
        <f t="shared" si="479"/>
        <v>44.382363793691439</v>
      </c>
      <c r="G3601" s="205" t="s">
        <v>18</v>
      </c>
      <c r="H3601" s="205" t="s">
        <v>18</v>
      </c>
      <c r="I3601" s="205">
        <f t="shared" si="482"/>
        <v>18.100765416540948</v>
      </c>
      <c r="J3601" s="205" t="s">
        <v>18</v>
      </c>
      <c r="K3601" s="205">
        <v>5.631862E-2</v>
      </c>
      <c r="L3601" s="205">
        <v>0.67580830000000003</v>
      </c>
      <c r="M3601" s="205">
        <v>0.23594889999999999</v>
      </c>
      <c r="N3601" s="205">
        <v>3.192416E-2</v>
      </c>
      <c r="O3601" s="206" t="e">
        <f t="shared" si="484"/>
        <v>#VALUE!</v>
      </c>
      <c r="P3601" s="201">
        <v>0</v>
      </c>
      <c r="Q3601" s="201">
        <v>0</v>
      </c>
    </row>
    <row r="3602" spans="1:17" x14ac:dyDescent="0.3">
      <c r="A3602" s="205" t="s">
        <v>144</v>
      </c>
      <c r="B3602" s="205" t="s">
        <v>145</v>
      </c>
      <c r="C3602" s="200">
        <v>1983</v>
      </c>
      <c r="D3602" s="205" t="s">
        <v>18</v>
      </c>
      <c r="E3602" s="205" t="s">
        <v>18</v>
      </c>
      <c r="F3602" s="205" t="s">
        <v>18</v>
      </c>
      <c r="G3602" s="205" t="s">
        <v>18</v>
      </c>
      <c r="H3602" s="205">
        <f t="shared" si="481"/>
        <v>133.7813019728907</v>
      </c>
      <c r="I3602" s="205" t="s">
        <v>18</v>
      </c>
      <c r="J3602" s="205" t="s">
        <v>18</v>
      </c>
      <c r="K3602" s="205">
        <v>5.631862E-2</v>
      </c>
      <c r="L3602" s="205">
        <v>0.67580830000000003</v>
      </c>
      <c r="M3602" s="205">
        <v>0.23594889999999999</v>
      </c>
      <c r="N3602" s="205">
        <v>3.192416E-2</v>
      </c>
      <c r="O3602" s="206" t="e">
        <f t="shared" si="484"/>
        <v>#VALUE!</v>
      </c>
      <c r="P3602" s="201">
        <v>0</v>
      </c>
      <c r="Q3602" s="201">
        <v>0</v>
      </c>
    </row>
    <row r="3603" spans="1:17" x14ac:dyDescent="0.3">
      <c r="A3603" s="205" t="s">
        <v>144</v>
      </c>
      <c r="B3603" s="205" t="s">
        <v>145</v>
      </c>
      <c r="C3603" s="200">
        <v>1984</v>
      </c>
      <c r="D3603" s="205" t="s">
        <v>18</v>
      </c>
      <c r="E3603" s="205" t="s">
        <v>18</v>
      </c>
      <c r="F3603" s="205" t="s">
        <v>18</v>
      </c>
      <c r="G3603" s="205">
        <f t="shared" si="480"/>
        <v>383.17836725700317</v>
      </c>
      <c r="H3603" s="205" t="s">
        <v>18</v>
      </c>
      <c r="I3603" s="205" t="s">
        <v>18</v>
      </c>
      <c r="J3603" s="205" t="s">
        <v>18</v>
      </c>
      <c r="K3603" s="205">
        <v>5.631862E-2</v>
      </c>
      <c r="L3603" s="205">
        <v>0.67580830000000003</v>
      </c>
      <c r="M3603" s="205">
        <v>0.23594889999999999</v>
      </c>
      <c r="N3603" s="205">
        <v>3.192416E-2</v>
      </c>
      <c r="O3603" s="206" t="e">
        <f t="shared" si="484"/>
        <v>#VALUE!</v>
      </c>
      <c r="P3603" s="201">
        <v>0</v>
      </c>
      <c r="Q3603" s="201">
        <v>0</v>
      </c>
    </row>
    <row r="3604" spans="1:17" x14ac:dyDescent="0.3">
      <c r="A3604" s="205" t="s">
        <v>144</v>
      </c>
      <c r="B3604" s="205" t="s">
        <v>145</v>
      </c>
      <c r="C3604" s="200">
        <v>1985</v>
      </c>
      <c r="D3604" s="205">
        <v>400</v>
      </c>
      <c r="E3604" s="201">
        <v>788.05843953014903</v>
      </c>
      <c r="F3604" s="205">
        <f t="shared" si="479"/>
        <v>31.932245960529936</v>
      </c>
      <c r="G3604" s="205" t="s">
        <v>18</v>
      </c>
      <c r="H3604" s="205" t="s">
        <v>18</v>
      </c>
      <c r="I3604" s="205" t="s">
        <v>18</v>
      </c>
      <c r="J3604" s="205" t="s">
        <v>18</v>
      </c>
      <c r="K3604" s="205">
        <v>5.631862E-2</v>
      </c>
      <c r="L3604" s="205">
        <v>0.67580830000000003</v>
      </c>
      <c r="M3604" s="205">
        <v>0.23594889999999999</v>
      </c>
      <c r="N3604" s="205">
        <v>3.192416E-2</v>
      </c>
      <c r="O3604" s="206" t="e">
        <f t="shared" si="484"/>
        <v>#VALUE!</v>
      </c>
      <c r="P3604" s="201">
        <v>0</v>
      </c>
      <c r="Q3604" s="201">
        <v>0</v>
      </c>
    </row>
    <row r="3605" spans="1:17" x14ac:dyDescent="0.3">
      <c r="A3605" s="205" t="s">
        <v>144</v>
      </c>
      <c r="B3605" s="205" t="s">
        <v>145</v>
      </c>
      <c r="C3605" s="200">
        <v>1986</v>
      </c>
      <c r="D3605" s="205" t="s">
        <v>18</v>
      </c>
      <c r="E3605" s="205" t="s">
        <v>18</v>
      </c>
      <c r="F3605" s="205" t="s">
        <v>18</v>
      </c>
      <c r="G3605" s="205" t="s">
        <v>18</v>
      </c>
      <c r="H3605" s="205" t="s">
        <v>18</v>
      </c>
      <c r="I3605" s="205" t="s">
        <v>18</v>
      </c>
      <c r="J3605" s="205" t="s">
        <v>18</v>
      </c>
      <c r="K3605" s="205">
        <v>5.631862E-2</v>
      </c>
      <c r="L3605" s="205">
        <v>0.67580830000000003</v>
      </c>
      <c r="M3605" s="205">
        <v>0.23594889999999999</v>
      </c>
      <c r="N3605" s="205">
        <v>3.192416E-2</v>
      </c>
      <c r="O3605" s="206" t="e">
        <f t="shared" si="484"/>
        <v>#VALUE!</v>
      </c>
      <c r="P3605" s="201">
        <v>0</v>
      </c>
      <c r="Q3605" s="201">
        <v>0</v>
      </c>
    </row>
    <row r="3606" spans="1:17" x14ac:dyDescent="0.3">
      <c r="A3606" s="205" t="s">
        <v>144</v>
      </c>
      <c r="B3606" s="205" t="s">
        <v>145</v>
      </c>
      <c r="C3606" s="200">
        <v>1987</v>
      </c>
      <c r="D3606" s="205" t="s">
        <v>18</v>
      </c>
      <c r="E3606" s="205" t="s">
        <v>18</v>
      </c>
      <c r="F3606" s="205" t="s">
        <v>18</v>
      </c>
      <c r="G3606" s="205" t="s">
        <v>18</v>
      </c>
      <c r="H3606" s="205" t="s">
        <v>18</v>
      </c>
      <c r="I3606" s="205" t="s">
        <v>18</v>
      </c>
      <c r="J3606" s="205" t="s">
        <v>18</v>
      </c>
      <c r="K3606" s="205">
        <v>5.631862E-2</v>
      </c>
      <c r="L3606" s="205">
        <v>0.67580830000000003</v>
      </c>
      <c r="M3606" s="205">
        <v>0.23594889999999999</v>
      </c>
      <c r="N3606" s="205">
        <v>3.192416E-2</v>
      </c>
      <c r="O3606" s="206" t="e">
        <f t="shared" si="484"/>
        <v>#VALUE!</v>
      </c>
      <c r="P3606" s="201">
        <v>0</v>
      </c>
      <c r="Q3606" s="201">
        <v>0</v>
      </c>
    </row>
    <row r="3607" spans="1:17" x14ac:dyDescent="0.3">
      <c r="A3607" s="205" t="s">
        <v>144</v>
      </c>
      <c r="B3607" s="205" t="s">
        <v>145</v>
      </c>
      <c r="C3607" s="200">
        <v>1988</v>
      </c>
      <c r="D3607" s="205">
        <v>500</v>
      </c>
      <c r="E3607" s="201">
        <v>566.99269194681858</v>
      </c>
      <c r="F3607" s="205" t="s">
        <v>18</v>
      </c>
      <c r="G3607" s="205" t="s">
        <v>18</v>
      </c>
      <c r="H3607" s="205" t="s">
        <v>18</v>
      </c>
      <c r="I3607" s="205" t="s">
        <v>18</v>
      </c>
      <c r="J3607" s="205" t="s">
        <v>18</v>
      </c>
      <c r="K3607" s="205">
        <v>5.631862E-2</v>
      </c>
      <c r="L3607" s="205">
        <v>0.67580830000000003</v>
      </c>
      <c r="M3607" s="205">
        <v>0.23594889999999999</v>
      </c>
      <c r="N3607" s="205">
        <v>3.192416E-2</v>
      </c>
      <c r="O3607" s="206" t="e">
        <f t="shared" si="484"/>
        <v>#VALUE!</v>
      </c>
      <c r="P3607" s="201">
        <v>0</v>
      </c>
      <c r="Q3607" s="201">
        <v>0</v>
      </c>
    </row>
    <row r="3608" spans="1:17" x14ac:dyDescent="0.3">
      <c r="A3608" s="205" t="s">
        <v>144</v>
      </c>
      <c r="B3608" s="205" t="s">
        <v>145</v>
      </c>
      <c r="C3608" s="200">
        <v>1989</v>
      </c>
      <c r="D3608" s="205" t="s">
        <v>18</v>
      </c>
      <c r="E3608" s="205" t="s">
        <v>18</v>
      </c>
      <c r="F3608" s="205" t="s">
        <v>18</v>
      </c>
      <c r="G3608" s="205" t="s">
        <v>18</v>
      </c>
      <c r="H3608" s="205" t="s">
        <v>18</v>
      </c>
      <c r="I3608" s="205" t="s">
        <v>18</v>
      </c>
      <c r="J3608" s="205" t="s">
        <v>18</v>
      </c>
      <c r="K3608" s="205">
        <v>5.631862E-2</v>
      </c>
      <c r="L3608" s="205">
        <v>0.67580830000000003</v>
      </c>
      <c r="M3608" s="205">
        <v>0.23594889999999999</v>
      </c>
      <c r="N3608" s="205">
        <v>3.192416E-2</v>
      </c>
      <c r="O3608" s="206" t="e">
        <f t="shared" si="484"/>
        <v>#VALUE!</v>
      </c>
      <c r="P3608" s="201">
        <v>0</v>
      </c>
      <c r="Q3608" s="201">
        <v>0</v>
      </c>
    </row>
    <row r="3609" spans="1:17" x14ac:dyDescent="0.3">
      <c r="A3609" s="205" t="s">
        <v>144</v>
      </c>
      <c r="B3609" s="205" t="s">
        <v>145</v>
      </c>
      <c r="C3609" s="200">
        <v>1990</v>
      </c>
      <c r="D3609" s="205" t="s">
        <v>18</v>
      </c>
      <c r="E3609" s="205" t="s">
        <v>18</v>
      </c>
      <c r="F3609" s="205" t="s">
        <v>18</v>
      </c>
      <c r="G3609" s="205" t="s">
        <v>18</v>
      </c>
      <c r="H3609" s="205" t="s">
        <v>18</v>
      </c>
      <c r="I3609" s="205" t="s">
        <v>18</v>
      </c>
      <c r="J3609" s="205" t="s">
        <v>18</v>
      </c>
      <c r="K3609" s="205">
        <v>5.631862E-2</v>
      </c>
      <c r="L3609" s="205">
        <v>0.67580830000000003</v>
      </c>
      <c r="M3609" s="205">
        <v>0.23594889999999999</v>
      </c>
      <c r="N3609" s="205">
        <v>3.192416E-2</v>
      </c>
      <c r="O3609" s="206" t="e">
        <f t="shared" si="484"/>
        <v>#VALUE!</v>
      </c>
      <c r="P3609" s="201">
        <v>0</v>
      </c>
      <c r="Q3609" s="201">
        <v>0</v>
      </c>
    </row>
    <row r="3610" spans="1:17" x14ac:dyDescent="0.3">
      <c r="A3610" s="205" t="s">
        <v>144</v>
      </c>
      <c r="B3610" s="205" t="s">
        <v>145</v>
      </c>
      <c r="C3610" s="200">
        <v>1991</v>
      </c>
      <c r="D3610" s="205" t="s">
        <v>18</v>
      </c>
      <c r="E3610" s="205" t="s">
        <v>18</v>
      </c>
      <c r="F3610" s="205" t="s">
        <v>18</v>
      </c>
      <c r="G3610" s="205" t="s">
        <v>18</v>
      </c>
      <c r="H3610" s="205" t="s">
        <v>18</v>
      </c>
      <c r="I3610" s="205" t="s">
        <v>18</v>
      </c>
      <c r="J3610" s="205" t="s">
        <v>18</v>
      </c>
      <c r="K3610" s="205">
        <v>5.631862E-2</v>
      </c>
      <c r="L3610" s="205">
        <v>0.67580830000000003</v>
      </c>
      <c r="M3610" s="205">
        <v>0.23594889999999999</v>
      </c>
      <c r="N3610" s="205">
        <v>3.192416E-2</v>
      </c>
      <c r="O3610" s="206" t="e">
        <f t="shared" si="484"/>
        <v>#VALUE!</v>
      </c>
      <c r="P3610" s="201">
        <v>0</v>
      </c>
      <c r="Q3610" s="201">
        <v>0</v>
      </c>
    </row>
    <row r="3611" spans="1:17" x14ac:dyDescent="0.3">
      <c r="A3611" s="205" t="s">
        <v>144</v>
      </c>
      <c r="B3611" s="205" t="s">
        <v>145</v>
      </c>
      <c r="C3611" s="200">
        <v>1992</v>
      </c>
      <c r="D3611" s="205" t="s">
        <v>18</v>
      </c>
      <c r="E3611" s="205" t="s">
        <v>18</v>
      </c>
      <c r="F3611" s="205" t="s">
        <v>18</v>
      </c>
      <c r="G3611" s="205" t="s">
        <v>18</v>
      </c>
      <c r="H3611" s="205" t="s">
        <v>18</v>
      </c>
      <c r="I3611" s="205" t="s">
        <v>18</v>
      </c>
      <c r="J3611" s="205" t="s">
        <v>18</v>
      </c>
      <c r="K3611" s="205">
        <v>5.631862E-2</v>
      </c>
      <c r="L3611" s="205">
        <v>0.67580830000000003</v>
      </c>
      <c r="M3611" s="205">
        <v>0.23594889999999999</v>
      </c>
      <c r="N3611" s="205">
        <v>3.192416E-2</v>
      </c>
      <c r="O3611" s="206" t="e">
        <f t="shared" si="484"/>
        <v>#VALUE!</v>
      </c>
      <c r="P3611" s="201">
        <v>0</v>
      </c>
      <c r="Q3611" s="201">
        <v>0</v>
      </c>
    </row>
    <row r="3612" spans="1:17" x14ac:dyDescent="0.3">
      <c r="A3612" s="205" t="s">
        <v>144</v>
      </c>
      <c r="B3612" s="205" t="s">
        <v>145</v>
      </c>
      <c r="C3612" s="200">
        <v>1993</v>
      </c>
      <c r="D3612" s="205" t="s">
        <v>18</v>
      </c>
      <c r="E3612" s="205" t="s">
        <v>18</v>
      </c>
      <c r="F3612" s="205" t="s">
        <v>18</v>
      </c>
      <c r="G3612" s="205" t="s">
        <v>18</v>
      </c>
      <c r="H3612" s="205" t="s">
        <v>18</v>
      </c>
      <c r="I3612" s="205" t="s">
        <v>18</v>
      </c>
      <c r="J3612" s="205" t="s">
        <v>18</v>
      </c>
      <c r="K3612" s="205">
        <v>5.631862E-2</v>
      </c>
      <c r="L3612" s="205">
        <v>0.67580830000000003</v>
      </c>
      <c r="M3612" s="205">
        <v>0.23594889999999999</v>
      </c>
      <c r="N3612" s="205">
        <v>3.192416E-2</v>
      </c>
      <c r="O3612" s="206" t="e">
        <f t="shared" si="484"/>
        <v>#VALUE!</v>
      </c>
      <c r="P3612" s="201">
        <v>0</v>
      </c>
      <c r="Q3612" s="201">
        <v>0</v>
      </c>
    </row>
    <row r="3613" spans="1:17" x14ac:dyDescent="0.3">
      <c r="A3613" s="205" t="s">
        <v>144</v>
      </c>
      <c r="B3613" s="205" t="s">
        <v>145</v>
      </c>
      <c r="C3613" s="200">
        <v>1994</v>
      </c>
      <c r="D3613" s="205" t="s">
        <v>18</v>
      </c>
      <c r="E3613" s="205" t="s">
        <v>18</v>
      </c>
      <c r="F3613" s="205" t="s">
        <v>18</v>
      </c>
      <c r="G3613" s="205" t="s">
        <v>18</v>
      </c>
      <c r="H3613" s="205" t="s">
        <v>18</v>
      </c>
      <c r="I3613" s="205" t="s">
        <v>18</v>
      </c>
      <c r="J3613" s="205" t="s">
        <v>18</v>
      </c>
      <c r="K3613" s="205">
        <v>5.631862E-2</v>
      </c>
      <c r="L3613" s="205">
        <v>0.67580830000000003</v>
      </c>
      <c r="M3613" s="205">
        <v>0.23594889999999999</v>
      </c>
      <c r="N3613" s="205">
        <v>3.192416E-2</v>
      </c>
      <c r="O3613" s="206" t="e">
        <f t="shared" si="484"/>
        <v>#VALUE!</v>
      </c>
      <c r="P3613" s="201">
        <v>0</v>
      </c>
      <c r="Q3613" s="201">
        <v>0</v>
      </c>
    </row>
    <row r="3614" spans="1:17" x14ac:dyDescent="0.3">
      <c r="A3614" s="205" t="s">
        <v>144</v>
      </c>
      <c r="B3614" s="205" t="s">
        <v>145</v>
      </c>
      <c r="C3614" s="200">
        <v>1995</v>
      </c>
      <c r="D3614" s="205" t="s">
        <v>18</v>
      </c>
      <c r="E3614" s="205" t="s">
        <v>18</v>
      </c>
      <c r="F3614" s="205" t="s">
        <v>18</v>
      </c>
      <c r="G3614" s="205" t="s">
        <v>18</v>
      </c>
      <c r="H3614" s="205" t="s">
        <v>18</v>
      </c>
      <c r="I3614" s="205" t="s">
        <v>18</v>
      </c>
      <c r="J3614" s="205" t="s">
        <v>18</v>
      </c>
      <c r="K3614" s="205">
        <v>5.631862E-2</v>
      </c>
      <c r="L3614" s="205">
        <v>0.67580830000000003</v>
      </c>
      <c r="M3614" s="205">
        <v>0.23594889999999999</v>
      </c>
      <c r="N3614" s="205">
        <v>3.192416E-2</v>
      </c>
      <c r="O3614" s="206" t="e">
        <f t="shared" si="484"/>
        <v>#VALUE!</v>
      </c>
      <c r="P3614" s="201">
        <v>0</v>
      </c>
      <c r="Q3614" s="201">
        <v>0</v>
      </c>
    </row>
    <row r="3615" spans="1:17" x14ac:dyDescent="0.3">
      <c r="A3615" s="205" t="s">
        <v>144</v>
      </c>
      <c r="B3615" s="205" t="s">
        <v>145</v>
      </c>
      <c r="C3615" s="200">
        <v>1996</v>
      </c>
      <c r="D3615" s="205" t="s">
        <v>18</v>
      </c>
      <c r="E3615" s="205" t="s">
        <v>18</v>
      </c>
      <c r="F3615" s="205" t="s">
        <v>18</v>
      </c>
      <c r="G3615" s="205" t="s">
        <v>18</v>
      </c>
      <c r="H3615" s="205" t="s">
        <v>18</v>
      </c>
      <c r="I3615" s="205" t="s">
        <v>18</v>
      </c>
      <c r="J3615" s="205" t="s">
        <v>18</v>
      </c>
      <c r="K3615" s="205">
        <v>5.631862E-2</v>
      </c>
      <c r="L3615" s="205">
        <v>0.67580830000000003</v>
      </c>
      <c r="M3615" s="205">
        <v>0.23594889999999999</v>
      </c>
      <c r="N3615" s="205">
        <v>3.192416E-2</v>
      </c>
      <c r="O3615" s="206" t="e">
        <f t="shared" si="484"/>
        <v>#VALUE!</v>
      </c>
      <c r="P3615" s="201">
        <v>0</v>
      </c>
      <c r="Q3615" s="201">
        <v>0</v>
      </c>
    </row>
    <row r="3616" spans="1:17" x14ac:dyDescent="0.3">
      <c r="A3616" s="205" t="s">
        <v>144</v>
      </c>
      <c r="B3616" s="205" t="s">
        <v>145</v>
      </c>
      <c r="C3616" s="200">
        <v>1997</v>
      </c>
      <c r="D3616" s="205" t="s">
        <v>18</v>
      </c>
      <c r="E3616" s="205" t="s">
        <v>18</v>
      </c>
      <c r="F3616" s="205" t="s">
        <v>18</v>
      </c>
      <c r="G3616" s="205" t="s">
        <v>18</v>
      </c>
      <c r="H3616" s="205" t="s">
        <v>18</v>
      </c>
      <c r="I3616" s="205" t="s">
        <v>18</v>
      </c>
      <c r="J3616" s="205" t="s">
        <v>18</v>
      </c>
      <c r="K3616" s="205">
        <v>5.631862E-2</v>
      </c>
      <c r="L3616" s="205">
        <v>0.67580830000000003</v>
      </c>
      <c r="M3616" s="205">
        <v>0.23594889999999999</v>
      </c>
      <c r="N3616" s="205">
        <v>3.192416E-2</v>
      </c>
      <c r="O3616" s="206" t="e">
        <f t="shared" si="484"/>
        <v>#VALUE!</v>
      </c>
      <c r="P3616" s="201">
        <v>0</v>
      </c>
      <c r="Q3616" s="201">
        <v>0</v>
      </c>
    </row>
    <row r="3617" spans="1:17" x14ac:dyDescent="0.3">
      <c r="A3617" s="205" t="s">
        <v>144</v>
      </c>
      <c r="B3617" s="205" t="s">
        <v>145</v>
      </c>
      <c r="C3617" s="200">
        <v>1998</v>
      </c>
      <c r="D3617" s="205" t="s">
        <v>18</v>
      </c>
      <c r="E3617" s="205" t="s">
        <v>18</v>
      </c>
      <c r="F3617" s="205" t="s">
        <v>18</v>
      </c>
      <c r="G3617" s="205" t="s">
        <v>18</v>
      </c>
      <c r="H3617" s="205" t="s">
        <v>18</v>
      </c>
      <c r="I3617" s="205" t="s">
        <v>18</v>
      </c>
      <c r="J3617" s="205" t="s">
        <v>18</v>
      </c>
      <c r="K3617" s="205">
        <v>5.631862E-2</v>
      </c>
      <c r="L3617" s="205">
        <v>0.67580830000000003</v>
      </c>
      <c r="M3617" s="205">
        <v>0.23594889999999999</v>
      </c>
      <c r="N3617" s="205">
        <v>3.192416E-2</v>
      </c>
      <c r="O3617" s="206" t="e">
        <f t="shared" si="484"/>
        <v>#VALUE!</v>
      </c>
      <c r="P3617" s="201">
        <v>0</v>
      </c>
      <c r="Q3617" s="201">
        <v>0</v>
      </c>
    </row>
    <row r="3618" spans="1:17" x14ac:dyDescent="0.3">
      <c r="A3618" s="205" t="s">
        <v>144</v>
      </c>
      <c r="B3618" s="205" t="s">
        <v>145</v>
      </c>
      <c r="C3618" s="200">
        <v>1999</v>
      </c>
      <c r="D3618" s="205" t="s">
        <v>18</v>
      </c>
      <c r="E3618" s="205" t="s">
        <v>18</v>
      </c>
      <c r="F3618" s="205" t="s">
        <v>18</v>
      </c>
      <c r="G3618" s="205" t="s">
        <v>18</v>
      </c>
      <c r="H3618" s="205" t="s">
        <v>18</v>
      </c>
      <c r="I3618" s="205" t="s">
        <v>18</v>
      </c>
      <c r="J3618" s="205" t="s">
        <v>18</v>
      </c>
      <c r="K3618" s="205">
        <v>5.631862E-2</v>
      </c>
      <c r="L3618" s="205">
        <v>0.67580830000000003</v>
      </c>
      <c r="M3618" s="205">
        <v>0.23594889999999999</v>
      </c>
      <c r="N3618" s="205">
        <v>3.192416E-2</v>
      </c>
      <c r="O3618" s="206" t="e">
        <f t="shared" si="484"/>
        <v>#VALUE!</v>
      </c>
      <c r="P3618" s="201">
        <v>0</v>
      </c>
      <c r="Q3618" s="201">
        <v>0</v>
      </c>
    </row>
    <row r="3619" spans="1:17" x14ac:dyDescent="0.3">
      <c r="A3619" s="205" t="s">
        <v>144</v>
      </c>
      <c r="B3619" s="205" t="s">
        <v>145</v>
      </c>
      <c r="C3619" s="200">
        <v>2000</v>
      </c>
      <c r="D3619" s="205" t="s">
        <v>18</v>
      </c>
      <c r="E3619" s="205" t="s">
        <v>18</v>
      </c>
      <c r="F3619" s="205" t="s">
        <v>18</v>
      </c>
      <c r="G3619" s="205" t="s">
        <v>18</v>
      </c>
      <c r="H3619" s="205" t="s">
        <v>18</v>
      </c>
      <c r="I3619" s="205" t="s">
        <v>18</v>
      </c>
      <c r="J3619" s="205" t="s">
        <v>18</v>
      </c>
      <c r="K3619" s="205">
        <v>5.631862E-2</v>
      </c>
      <c r="L3619" s="205">
        <v>0.67580830000000003</v>
      </c>
      <c r="M3619" s="205">
        <v>0.23594889999999999</v>
      </c>
      <c r="N3619" s="205">
        <v>3.192416E-2</v>
      </c>
      <c r="O3619" s="206" t="e">
        <f t="shared" si="484"/>
        <v>#VALUE!</v>
      </c>
      <c r="P3619" s="201">
        <v>0</v>
      </c>
      <c r="Q3619" s="201">
        <v>0</v>
      </c>
    </row>
    <row r="3620" spans="1:17" x14ac:dyDescent="0.3">
      <c r="A3620" s="205" t="s">
        <v>144</v>
      </c>
      <c r="B3620" s="205" t="s">
        <v>145</v>
      </c>
      <c r="C3620" s="200">
        <v>2001</v>
      </c>
      <c r="D3620" s="205" t="s">
        <v>18</v>
      </c>
      <c r="E3620" s="205" t="s">
        <v>18</v>
      </c>
      <c r="F3620" s="205" t="s">
        <v>18</v>
      </c>
      <c r="G3620" s="205" t="s">
        <v>18</v>
      </c>
      <c r="H3620" s="205" t="s">
        <v>18</v>
      </c>
      <c r="I3620" s="205" t="s">
        <v>18</v>
      </c>
      <c r="J3620" s="205" t="s">
        <v>18</v>
      </c>
      <c r="K3620" s="205">
        <v>5.631862E-2</v>
      </c>
      <c r="L3620" s="205">
        <v>0.67580830000000003</v>
      </c>
      <c r="M3620" s="205">
        <v>0.23594889999999999</v>
      </c>
      <c r="N3620" s="205">
        <v>3.192416E-2</v>
      </c>
      <c r="O3620" s="206" t="e">
        <f t="shared" si="484"/>
        <v>#VALUE!</v>
      </c>
      <c r="P3620" s="201">
        <v>0</v>
      </c>
      <c r="Q3620" s="201">
        <v>0</v>
      </c>
    </row>
    <row r="3621" spans="1:17" x14ac:dyDescent="0.3">
      <c r="A3621" s="205" t="s">
        <v>144</v>
      </c>
      <c r="B3621" s="205" t="s">
        <v>145</v>
      </c>
      <c r="C3621" s="200">
        <v>2002</v>
      </c>
      <c r="D3621" s="205" t="s">
        <v>18</v>
      </c>
      <c r="E3621" s="205" t="s">
        <v>18</v>
      </c>
      <c r="F3621" s="205" t="s">
        <v>18</v>
      </c>
      <c r="G3621" s="205" t="s">
        <v>18</v>
      </c>
      <c r="H3621" s="205" t="s">
        <v>18</v>
      </c>
      <c r="I3621" s="205" t="s">
        <v>18</v>
      </c>
      <c r="J3621" s="205" t="s">
        <v>18</v>
      </c>
      <c r="K3621" s="205">
        <v>5.631862E-2</v>
      </c>
      <c r="L3621" s="205">
        <v>0.67580830000000003</v>
      </c>
      <c r="M3621" s="205">
        <v>0.23594889999999999</v>
      </c>
      <c r="N3621" s="205">
        <v>3.192416E-2</v>
      </c>
      <c r="O3621" s="206" t="e">
        <f t="shared" si="484"/>
        <v>#VALUE!</v>
      </c>
      <c r="P3621" s="201">
        <v>0</v>
      </c>
      <c r="Q3621" s="201">
        <v>0</v>
      </c>
    </row>
    <row r="3622" spans="1:17" x14ac:dyDescent="0.3">
      <c r="A3622" s="205" t="s">
        <v>144</v>
      </c>
      <c r="B3622" s="205" t="s">
        <v>145</v>
      </c>
      <c r="C3622" s="200">
        <v>2003</v>
      </c>
      <c r="D3622" s="205" t="s">
        <v>18</v>
      </c>
      <c r="E3622" s="205" t="s">
        <v>18</v>
      </c>
      <c r="F3622" s="205" t="s">
        <v>18</v>
      </c>
      <c r="G3622" s="205" t="s">
        <v>18</v>
      </c>
      <c r="H3622" s="205" t="s">
        <v>18</v>
      </c>
      <c r="I3622" s="205" t="s">
        <v>18</v>
      </c>
      <c r="J3622" s="205" t="s">
        <v>18</v>
      </c>
      <c r="K3622" s="205">
        <v>5.631862E-2</v>
      </c>
      <c r="L3622" s="205">
        <v>0.67580830000000003</v>
      </c>
      <c r="M3622" s="205">
        <v>0.23594889999999999</v>
      </c>
      <c r="N3622" s="205">
        <v>3.192416E-2</v>
      </c>
      <c r="O3622" s="206" t="e">
        <f t="shared" si="484"/>
        <v>#VALUE!</v>
      </c>
      <c r="P3622" s="201">
        <v>0</v>
      </c>
      <c r="Q3622" s="201">
        <v>0</v>
      </c>
    </row>
    <row r="3623" spans="1:17" x14ac:dyDescent="0.3">
      <c r="A3623" s="205" t="s">
        <v>144</v>
      </c>
      <c r="B3623" s="205" t="s">
        <v>145</v>
      </c>
      <c r="C3623" s="200">
        <v>2004</v>
      </c>
      <c r="D3623" s="205" t="s">
        <v>18</v>
      </c>
      <c r="E3623" s="205" t="s">
        <v>18</v>
      </c>
      <c r="F3623" s="205" t="s">
        <v>18</v>
      </c>
      <c r="G3623" s="205" t="s">
        <v>18</v>
      </c>
      <c r="H3623" s="205" t="s">
        <v>18</v>
      </c>
      <c r="I3623" s="205" t="s">
        <v>18</v>
      </c>
      <c r="J3623" s="205" t="s">
        <v>18</v>
      </c>
      <c r="K3623" s="205">
        <v>5.631862E-2</v>
      </c>
      <c r="L3623" s="205">
        <v>0.67580830000000003</v>
      </c>
      <c r="M3623" s="205">
        <v>0.23594889999999999</v>
      </c>
      <c r="N3623" s="205">
        <v>3.192416E-2</v>
      </c>
      <c r="O3623" s="206" t="e">
        <f t="shared" si="484"/>
        <v>#VALUE!</v>
      </c>
      <c r="P3623" s="201">
        <v>0</v>
      </c>
      <c r="Q3623" s="201">
        <v>0</v>
      </c>
    </row>
    <row r="3624" spans="1:17" x14ac:dyDescent="0.3">
      <c r="A3624" s="205" t="s">
        <v>144</v>
      </c>
      <c r="B3624" s="205" t="s">
        <v>145</v>
      </c>
      <c r="C3624" s="200">
        <v>2005</v>
      </c>
      <c r="D3624" s="205" t="s">
        <v>18</v>
      </c>
      <c r="E3624" s="205" t="s">
        <v>18</v>
      </c>
      <c r="F3624" s="205" t="s">
        <v>18</v>
      </c>
      <c r="G3624" s="205" t="s">
        <v>18</v>
      </c>
      <c r="H3624" s="205" t="s">
        <v>18</v>
      </c>
      <c r="I3624" s="205" t="s">
        <v>18</v>
      </c>
      <c r="J3624" s="205" t="s">
        <v>18</v>
      </c>
      <c r="K3624" s="205">
        <v>5.631862E-2</v>
      </c>
      <c r="L3624" s="205">
        <v>0.67580830000000003</v>
      </c>
      <c r="M3624" s="205">
        <v>0.23594889999999999</v>
      </c>
      <c r="N3624" s="205">
        <v>3.192416E-2</v>
      </c>
      <c r="O3624" s="206" t="e">
        <f t="shared" si="484"/>
        <v>#VALUE!</v>
      </c>
      <c r="P3624" s="201">
        <v>0</v>
      </c>
      <c r="Q3624" s="201">
        <v>0</v>
      </c>
    </row>
    <row r="3625" spans="1:17" x14ac:dyDescent="0.3">
      <c r="A3625" s="205" t="s">
        <v>144</v>
      </c>
      <c r="B3625" s="205" t="s">
        <v>145</v>
      </c>
      <c r="C3625" s="200">
        <v>2006</v>
      </c>
      <c r="D3625" s="205" t="s">
        <v>18</v>
      </c>
      <c r="E3625" s="205" t="s">
        <v>18</v>
      </c>
      <c r="F3625" s="205" t="s">
        <v>18</v>
      </c>
      <c r="G3625" s="205" t="s">
        <v>18</v>
      </c>
      <c r="H3625" s="205" t="s">
        <v>18</v>
      </c>
      <c r="I3625" s="205" t="s">
        <v>18</v>
      </c>
      <c r="J3625" s="205" t="s">
        <v>18</v>
      </c>
      <c r="K3625" s="205">
        <v>5.631862E-2</v>
      </c>
      <c r="L3625" s="205">
        <v>0.67580830000000003</v>
      </c>
      <c r="M3625" s="205">
        <v>0.23594889999999999</v>
      </c>
      <c r="N3625" s="205">
        <v>3.192416E-2</v>
      </c>
      <c r="O3625" s="206" t="e">
        <f t="shared" si="484"/>
        <v>#VALUE!</v>
      </c>
      <c r="P3625" s="201">
        <v>0</v>
      </c>
      <c r="Q3625" s="201">
        <v>0</v>
      </c>
    </row>
    <row r="3626" spans="1:17" x14ac:dyDescent="0.3">
      <c r="A3626" s="205" t="s">
        <v>144</v>
      </c>
      <c r="B3626" s="205" t="s">
        <v>145</v>
      </c>
      <c r="C3626" s="200">
        <v>2007</v>
      </c>
      <c r="D3626" s="205" t="s">
        <v>18</v>
      </c>
      <c r="E3626" s="205" t="s">
        <v>18</v>
      </c>
      <c r="F3626" s="205" t="s">
        <v>18</v>
      </c>
      <c r="G3626" s="205" t="s">
        <v>18</v>
      </c>
      <c r="H3626" s="205" t="s">
        <v>18</v>
      </c>
      <c r="I3626" s="205" t="s">
        <v>18</v>
      </c>
      <c r="J3626" s="205" t="s">
        <v>18</v>
      </c>
      <c r="K3626" s="205">
        <v>5.631862E-2</v>
      </c>
      <c r="L3626" s="205">
        <v>0.67580830000000003</v>
      </c>
      <c r="M3626" s="205">
        <v>0.23594889999999999</v>
      </c>
      <c r="N3626" s="205">
        <v>3.192416E-2</v>
      </c>
      <c r="O3626" s="206" t="e">
        <f t="shared" si="484"/>
        <v>#VALUE!</v>
      </c>
      <c r="P3626" s="201">
        <v>0</v>
      </c>
      <c r="Q3626" s="201">
        <v>0</v>
      </c>
    </row>
    <row r="3627" spans="1:17" x14ac:dyDescent="0.3">
      <c r="A3627" s="205" t="s">
        <v>144</v>
      </c>
      <c r="B3627" s="205" t="s">
        <v>145</v>
      </c>
      <c r="C3627" s="200">
        <v>2008</v>
      </c>
      <c r="D3627" s="205" t="s">
        <v>18</v>
      </c>
      <c r="E3627" s="205" t="s">
        <v>18</v>
      </c>
      <c r="F3627" s="205" t="s">
        <v>18</v>
      </c>
      <c r="G3627" s="205" t="s">
        <v>18</v>
      </c>
      <c r="H3627" s="205" t="s">
        <v>18</v>
      </c>
      <c r="I3627" s="205" t="s">
        <v>18</v>
      </c>
      <c r="J3627" s="205" t="s">
        <v>18</v>
      </c>
      <c r="K3627" s="205">
        <v>5.631862E-2</v>
      </c>
      <c r="L3627" s="205">
        <v>0.67580830000000003</v>
      </c>
      <c r="M3627" s="205">
        <v>0.23594889999999999</v>
      </c>
      <c r="N3627" s="205">
        <v>3.192416E-2</v>
      </c>
      <c r="O3627" s="206" t="e">
        <f t="shared" si="484"/>
        <v>#VALUE!</v>
      </c>
      <c r="P3627" s="201">
        <v>0</v>
      </c>
      <c r="Q3627" s="201">
        <v>0</v>
      </c>
    </row>
    <row r="3628" spans="1:17" x14ac:dyDescent="0.3">
      <c r="A3628" s="205" t="s">
        <v>144</v>
      </c>
      <c r="B3628" s="205" t="s">
        <v>145</v>
      </c>
      <c r="C3628" s="200">
        <v>2009</v>
      </c>
      <c r="D3628" s="205" t="s">
        <v>18</v>
      </c>
      <c r="E3628" s="205" t="s">
        <v>18</v>
      </c>
      <c r="F3628" s="205" t="s">
        <v>18</v>
      </c>
      <c r="G3628" s="205" t="s">
        <v>18</v>
      </c>
      <c r="H3628" s="205" t="s">
        <v>18</v>
      </c>
      <c r="I3628" s="205" t="s">
        <v>18</v>
      </c>
      <c r="J3628" s="205" t="s">
        <v>18</v>
      </c>
      <c r="K3628" s="205">
        <v>5.631862E-2</v>
      </c>
      <c r="L3628" s="205">
        <v>0.67580830000000003</v>
      </c>
      <c r="M3628" s="205">
        <v>0.23594889999999999</v>
      </c>
      <c r="N3628" s="205">
        <v>3.192416E-2</v>
      </c>
      <c r="O3628" s="206" t="e">
        <f t="shared" si="484"/>
        <v>#VALUE!</v>
      </c>
      <c r="P3628" s="201">
        <v>0</v>
      </c>
      <c r="Q3628" s="201">
        <v>0</v>
      </c>
    </row>
    <row r="3629" spans="1:17" x14ac:dyDescent="0.3">
      <c r="A3629" s="205" t="s">
        <v>144</v>
      </c>
      <c r="B3629" s="205" t="s">
        <v>145</v>
      </c>
      <c r="C3629" s="200">
        <v>2010</v>
      </c>
      <c r="D3629" s="205" t="s">
        <v>18</v>
      </c>
      <c r="E3629" s="205" t="s">
        <v>18</v>
      </c>
      <c r="F3629" s="205" t="s">
        <v>18</v>
      </c>
      <c r="G3629" s="205" t="s">
        <v>18</v>
      </c>
      <c r="H3629" s="205" t="s">
        <v>18</v>
      </c>
      <c r="I3629" s="205" t="s">
        <v>18</v>
      </c>
      <c r="J3629" s="205" t="s">
        <v>18</v>
      </c>
      <c r="K3629" s="205">
        <v>5.631862E-2</v>
      </c>
      <c r="L3629" s="205">
        <v>0.67580830000000003</v>
      </c>
      <c r="M3629" s="205">
        <v>0.23594889999999999</v>
      </c>
      <c r="N3629" s="205">
        <v>3.192416E-2</v>
      </c>
      <c r="O3629" s="206" t="e">
        <f t="shared" si="484"/>
        <v>#VALUE!</v>
      </c>
      <c r="P3629" s="201">
        <v>0</v>
      </c>
      <c r="Q3629" s="201">
        <v>0</v>
      </c>
    </row>
    <row r="3630" spans="1:17" x14ac:dyDescent="0.3">
      <c r="A3630" s="205" t="s">
        <v>144</v>
      </c>
      <c r="B3630" s="205" t="s">
        <v>145</v>
      </c>
      <c r="C3630" s="200">
        <v>2011</v>
      </c>
      <c r="D3630" s="205" t="s">
        <v>18</v>
      </c>
      <c r="E3630" s="205" t="s">
        <v>18</v>
      </c>
      <c r="F3630" s="205" t="s">
        <v>18</v>
      </c>
      <c r="G3630" s="205" t="s">
        <v>18</v>
      </c>
      <c r="H3630" s="205" t="s">
        <v>18</v>
      </c>
      <c r="I3630" s="205" t="s">
        <v>18</v>
      </c>
      <c r="J3630" s="205" t="s">
        <v>18</v>
      </c>
      <c r="K3630" s="205">
        <v>5.631862E-2</v>
      </c>
      <c r="L3630" s="205">
        <v>0.67580830000000003</v>
      </c>
      <c r="M3630" s="205">
        <v>0.23594889999999999</v>
      </c>
      <c r="N3630" s="205">
        <v>3.192416E-2</v>
      </c>
      <c r="O3630" s="206" t="e">
        <f t="shared" si="484"/>
        <v>#VALUE!</v>
      </c>
      <c r="P3630" s="201">
        <v>0</v>
      </c>
      <c r="Q3630" s="201">
        <v>0</v>
      </c>
    </row>
    <row r="3631" spans="1:17" x14ac:dyDescent="0.3">
      <c r="A3631" s="205" t="s">
        <v>144</v>
      </c>
      <c r="B3631" s="205" t="s">
        <v>145</v>
      </c>
      <c r="C3631" s="200">
        <v>2012</v>
      </c>
      <c r="D3631" s="205" t="s">
        <v>18</v>
      </c>
      <c r="E3631" s="205" t="s">
        <v>18</v>
      </c>
      <c r="F3631" s="205" t="s">
        <v>18</v>
      </c>
      <c r="G3631" s="205" t="s">
        <v>18</v>
      </c>
      <c r="H3631" s="205" t="s">
        <v>18</v>
      </c>
      <c r="I3631" s="205" t="s">
        <v>18</v>
      </c>
      <c r="J3631" s="205" t="s">
        <v>18</v>
      </c>
      <c r="K3631" s="205">
        <v>5.631862E-2</v>
      </c>
      <c r="L3631" s="205">
        <v>0.67580830000000003</v>
      </c>
      <c r="M3631" s="205">
        <v>0.23594889999999999</v>
      </c>
      <c r="N3631" s="205">
        <v>3.192416E-2</v>
      </c>
      <c r="O3631" s="206" t="e">
        <f t="shared" si="484"/>
        <v>#VALUE!</v>
      </c>
      <c r="P3631" s="201">
        <v>0</v>
      </c>
      <c r="Q3631" s="201">
        <v>0</v>
      </c>
    </row>
    <row r="3632" spans="1:17" x14ac:dyDescent="0.3">
      <c r="A3632" s="205" t="s">
        <v>144</v>
      </c>
      <c r="B3632" s="205" t="s">
        <v>145</v>
      </c>
      <c r="C3632" s="200">
        <v>2013</v>
      </c>
      <c r="D3632" s="205" t="s">
        <v>18</v>
      </c>
      <c r="E3632" s="205" t="s">
        <v>18</v>
      </c>
      <c r="F3632" s="205" t="s">
        <v>18</v>
      </c>
      <c r="G3632" s="205" t="s">
        <v>18</v>
      </c>
      <c r="H3632" s="205" t="s">
        <v>18</v>
      </c>
      <c r="I3632" s="205" t="s">
        <v>18</v>
      </c>
      <c r="J3632" s="205" t="s">
        <v>18</v>
      </c>
      <c r="K3632" s="205">
        <v>5.631862E-2</v>
      </c>
      <c r="L3632" s="205">
        <v>0.67580830000000003</v>
      </c>
      <c r="M3632" s="205">
        <v>0.23594889999999999</v>
      </c>
      <c r="N3632" s="205">
        <v>3.192416E-2</v>
      </c>
      <c r="O3632" s="206" t="e">
        <f t="shared" si="484"/>
        <v>#VALUE!</v>
      </c>
      <c r="P3632" s="201">
        <v>0</v>
      </c>
      <c r="Q3632" s="201">
        <v>0</v>
      </c>
    </row>
    <row r="3633" spans="1:17" x14ac:dyDescent="0.3">
      <c r="A3633" s="205" t="s">
        <v>144</v>
      </c>
      <c r="B3633" s="205" t="s">
        <v>145</v>
      </c>
      <c r="C3633" s="200">
        <v>2014</v>
      </c>
      <c r="D3633" s="205" t="s">
        <v>18</v>
      </c>
      <c r="E3633" s="205" t="s">
        <v>18</v>
      </c>
      <c r="F3633" s="205" t="s">
        <v>18</v>
      </c>
      <c r="G3633" s="205" t="s">
        <v>18</v>
      </c>
      <c r="H3633" s="205" t="s">
        <v>18</v>
      </c>
      <c r="I3633" s="205" t="s">
        <v>18</v>
      </c>
      <c r="J3633" s="205" t="s">
        <v>18</v>
      </c>
      <c r="K3633" s="205">
        <v>5.631862E-2</v>
      </c>
      <c r="L3633" s="205">
        <v>0.67580830000000003</v>
      </c>
      <c r="M3633" s="205">
        <v>0.23594889999999999</v>
      </c>
      <c r="N3633" s="205">
        <v>3.192416E-2</v>
      </c>
      <c r="O3633" s="206" t="e">
        <f t="shared" si="484"/>
        <v>#VALUE!</v>
      </c>
      <c r="P3633" s="201">
        <v>0</v>
      </c>
      <c r="Q3633" s="201">
        <v>0</v>
      </c>
    </row>
    <row r="3634" spans="1:17" x14ac:dyDescent="0.3">
      <c r="A3634" t="s">
        <v>146</v>
      </c>
      <c r="B3634" t="s">
        <v>147</v>
      </c>
      <c r="C3634" s="200">
        <v>1954</v>
      </c>
      <c r="D3634" s="205">
        <v>500</v>
      </c>
      <c r="E3634" s="201">
        <v>758.85806006246366</v>
      </c>
      <c r="F3634" s="205">
        <f t="shared" ref="F3634" si="485">K3634*E3637</f>
        <v>28.854060682519666</v>
      </c>
      <c r="G3634" s="205">
        <f t="shared" ref="G3634" si="486">L3634*E3638</f>
        <v>1677.4552663731513</v>
      </c>
      <c r="H3634" s="205">
        <f t="shared" ref="H3634" si="487">M3634*E3639</f>
        <v>136.38540307481239</v>
      </c>
      <c r="I3634" s="205" t="s">
        <v>18</v>
      </c>
      <c r="J3634" s="201">
        <f t="shared" ref="J3634" si="488">SUM(F3634:I3634)</f>
        <v>1842.6947301304833</v>
      </c>
      <c r="K3634" s="205">
        <v>5.6129129999999999E-2</v>
      </c>
      <c r="L3634" s="205">
        <v>0.67820610000000003</v>
      </c>
      <c r="M3634" s="205">
        <v>0.2340313</v>
      </c>
      <c r="N3634" s="205">
        <v>3.1633429999999997E-2</v>
      </c>
      <c r="O3634" s="206">
        <f t="shared" si="484"/>
        <v>3.6853894602609665</v>
      </c>
      <c r="P3634" s="201">
        <v>1</v>
      </c>
      <c r="Q3634" s="201">
        <v>0</v>
      </c>
    </row>
    <row r="3635" spans="1:17" x14ac:dyDescent="0.3">
      <c r="A3635" s="205" t="s">
        <v>146</v>
      </c>
      <c r="B3635" s="205" t="s">
        <v>147</v>
      </c>
      <c r="C3635" s="200">
        <v>1955</v>
      </c>
      <c r="D3635" s="205">
        <v>500</v>
      </c>
      <c r="E3635" s="201">
        <v>819.07789224689793</v>
      </c>
      <c r="F3635" s="205">
        <f t="shared" ref="F3635:F3656" si="489">K3635*E3638</f>
        <v>138.82815963383879</v>
      </c>
      <c r="G3635" s="205">
        <f t="shared" ref="G3635:G3655" si="490">L3635*E3639</f>
        <v>395.23521988852144</v>
      </c>
      <c r="H3635" s="205" t="s">
        <v>18</v>
      </c>
      <c r="I3635" s="205" t="s">
        <v>18</v>
      </c>
      <c r="J3635" s="205" t="s">
        <v>18</v>
      </c>
      <c r="K3635" s="205">
        <v>5.6129129999999999E-2</v>
      </c>
      <c r="L3635" s="205">
        <v>0.67820610000000003</v>
      </c>
      <c r="M3635" s="205">
        <v>0.2340313</v>
      </c>
      <c r="N3635" s="205">
        <v>3.1633429999999997E-2</v>
      </c>
      <c r="O3635" s="206" t="e">
        <f t="shared" si="484"/>
        <v>#VALUE!</v>
      </c>
      <c r="P3635" s="201">
        <v>0</v>
      </c>
      <c r="Q3635" s="201">
        <v>0</v>
      </c>
    </row>
    <row r="3636" spans="1:17" x14ac:dyDescent="0.3">
      <c r="A3636" s="205" t="s">
        <v>146</v>
      </c>
      <c r="B3636" s="205" t="s">
        <v>147</v>
      </c>
      <c r="C3636" s="200">
        <v>1956</v>
      </c>
      <c r="D3636" s="205">
        <v>400</v>
      </c>
      <c r="E3636" s="201">
        <v>697.55350807317109</v>
      </c>
      <c r="F3636" s="205">
        <f t="shared" si="489"/>
        <v>32.710129026709438</v>
      </c>
      <c r="G3636" s="205" t="s">
        <v>18</v>
      </c>
      <c r="H3636" s="205" t="s">
        <v>18</v>
      </c>
      <c r="I3636" s="205">
        <f t="shared" ref="I3636:I3653" si="491">N3636*E3642</f>
        <v>69.097379648698222</v>
      </c>
      <c r="J3636" s="205" t="s">
        <v>18</v>
      </c>
      <c r="K3636" s="205">
        <v>5.6129129999999999E-2</v>
      </c>
      <c r="L3636" s="205">
        <v>0.67820610000000003</v>
      </c>
      <c r="M3636" s="205">
        <v>0.2340313</v>
      </c>
      <c r="N3636" s="205">
        <v>3.1633429999999997E-2</v>
      </c>
      <c r="O3636" s="206" t="e">
        <f t="shared" si="484"/>
        <v>#VALUE!</v>
      </c>
      <c r="P3636" s="201">
        <v>0</v>
      </c>
      <c r="Q3636" s="201">
        <v>0</v>
      </c>
    </row>
    <row r="3637" spans="1:17" x14ac:dyDescent="0.3">
      <c r="A3637" s="205" t="s">
        <v>146</v>
      </c>
      <c r="B3637" s="205" t="s">
        <v>147</v>
      </c>
      <c r="C3637" s="200">
        <v>1957</v>
      </c>
      <c r="D3637" s="205">
        <v>400</v>
      </c>
      <c r="E3637" s="201">
        <v>514.06570318335002</v>
      </c>
      <c r="F3637" s="205" t="s">
        <v>18</v>
      </c>
      <c r="G3637" s="205" t="s">
        <v>18</v>
      </c>
      <c r="H3637" s="205">
        <f t="shared" ref="H3637:H3654" si="492">M3637*E3642</f>
        <v>511.19810863944849</v>
      </c>
      <c r="I3637" s="205">
        <f t="shared" si="491"/>
        <v>11.484662930243628</v>
      </c>
      <c r="J3637" s="205" t="s">
        <v>18</v>
      </c>
      <c r="K3637" s="205">
        <v>5.6129129999999999E-2</v>
      </c>
      <c r="L3637" s="205">
        <v>0.67820610000000003</v>
      </c>
      <c r="M3637" s="205">
        <v>0.2340313</v>
      </c>
      <c r="N3637" s="205">
        <v>3.1633429999999997E-2</v>
      </c>
      <c r="O3637" s="206" t="e">
        <f t="shared" si="484"/>
        <v>#VALUE!</v>
      </c>
      <c r="P3637" s="201">
        <v>0</v>
      </c>
      <c r="Q3637" s="201">
        <v>0</v>
      </c>
    </row>
    <row r="3638" spans="1:17" x14ac:dyDescent="0.3">
      <c r="A3638" s="205" t="s">
        <v>146</v>
      </c>
      <c r="B3638" s="205" t="s">
        <v>147</v>
      </c>
      <c r="C3638" s="200">
        <v>1958</v>
      </c>
      <c r="D3638" s="205">
        <v>1400</v>
      </c>
      <c r="E3638" s="201">
        <v>2473.3709507672538</v>
      </c>
      <c r="F3638" s="205" t="s">
        <v>18</v>
      </c>
      <c r="G3638" s="205">
        <f t="shared" si="490"/>
        <v>1481.4158430420919</v>
      </c>
      <c r="H3638" s="205">
        <f t="shared" si="492"/>
        <v>84.96614485456449</v>
      </c>
      <c r="I3638" s="205" t="s">
        <v>18</v>
      </c>
      <c r="J3638" s="201">
        <f t="shared" ref="J3638:J3654" si="493">SUM(F3638:I3638)</f>
        <v>1566.3819878966563</v>
      </c>
      <c r="K3638" s="205">
        <v>5.6129129999999999E-2</v>
      </c>
      <c r="L3638" s="205">
        <v>0.67820610000000003</v>
      </c>
      <c r="M3638" s="205">
        <v>0.2340313</v>
      </c>
      <c r="N3638" s="205">
        <v>3.1633429999999997E-2</v>
      </c>
      <c r="O3638" s="206">
        <f t="shared" si="484"/>
        <v>1.1188442770690401</v>
      </c>
      <c r="P3638" s="201">
        <v>1</v>
      </c>
      <c r="Q3638" s="201">
        <v>0</v>
      </c>
    </row>
    <row r="3639" spans="1:17" x14ac:dyDescent="0.3">
      <c r="A3639" s="205" t="s">
        <v>146</v>
      </c>
      <c r="B3639" s="205" t="s">
        <v>147</v>
      </c>
      <c r="C3639" s="200">
        <v>1959</v>
      </c>
      <c r="D3639" s="205">
        <v>500</v>
      </c>
      <c r="E3639" s="201">
        <v>582.76565175176313</v>
      </c>
      <c r="F3639" s="205">
        <f t="shared" si="489"/>
        <v>122.60370769028643</v>
      </c>
      <c r="G3639" s="205">
        <f t="shared" si="490"/>
        <v>246.22585839522</v>
      </c>
      <c r="H3639" s="205" t="s">
        <v>18</v>
      </c>
      <c r="I3639" s="205" t="s">
        <v>18</v>
      </c>
      <c r="J3639" s="205" t="s">
        <v>18</v>
      </c>
      <c r="K3639" s="205">
        <v>5.6129129999999999E-2</v>
      </c>
      <c r="L3639" s="205">
        <v>0.67820610000000003</v>
      </c>
      <c r="M3639" s="205">
        <v>0.2340313</v>
      </c>
      <c r="N3639" s="205">
        <v>3.1633429999999997E-2</v>
      </c>
      <c r="O3639" s="206" t="e">
        <f t="shared" si="484"/>
        <v>#VALUE!</v>
      </c>
      <c r="P3639" s="201">
        <v>0</v>
      </c>
      <c r="Q3639" s="201">
        <v>0</v>
      </c>
    </row>
    <row r="3640" spans="1:17" x14ac:dyDescent="0.3">
      <c r="A3640" s="205" t="s">
        <v>146</v>
      </c>
      <c r="B3640" s="205" t="s">
        <v>147</v>
      </c>
      <c r="C3640" s="200">
        <v>1960</v>
      </c>
      <c r="D3640" s="205" t="s">
        <v>18</v>
      </c>
      <c r="E3640" s="205" t="s">
        <v>18</v>
      </c>
      <c r="F3640" s="205">
        <f t="shared" si="489"/>
        <v>20.377940002643584</v>
      </c>
      <c r="G3640" s="205" t="s">
        <v>18</v>
      </c>
      <c r="H3640" s="205" t="s">
        <v>18</v>
      </c>
      <c r="I3640" s="205">
        <f t="shared" si="491"/>
        <v>300.13789821861496</v>
      </c>
      <c r="J3640" s="205" t="s">
        <v>18</v>
      </c>
      <c r="K3640" s="205">
        <v>5.6129129999999999E-2</v>
      </c>
      <c r="L3640" s="205">
        <v>0.67820610000000003</v>
      </c>
      <c r="M3640" s="205">
        <v>0.2340313</v>
      </c>
      <c r="N3640" s="205">
        <v>3.1633429999999997E-2</v>
      </c>
      <c r="O3640" s="206" t="e">
        <f t="shared" si="484"/>
        <v>#VALUE!</v>
      </c>
      <c r="P3640" s="201">
        <v>0</v>
      </c>
      <c r="Q3640" s="201">
        <v>0</v>
      </c>
    </row>
    <row r="3641" spans="1:17" x14ac:dyDescent="0.3">
      <c r="A3641" s="205" t="s">
        <v>146</v>
      </c>
      <c r="B3641" s="205" t="s">
        <v>147</v>
      </c>
      <c r="C3641" s="200">
        <v>1961</v>
      </c>
      <c r="D3641" s="205" t="s">
        <v>18</v>
      </c>
      <c r="E3641" s="205" t="s">
        <v>18</v>
      </c>
      <c r="F3641" s="205" t="s">
        <v>18</v>
      </c>
      <c r="G3641" s="205" t="s">
        <v>18</v>
      </c>
      <c r="H3641" s="205">
        <f t="shared" si="492"/>
        <v>2220.4883409535469</v>
      </c>
      <c r="I3641" s="205">
        <f t="shared" si="491"/>
        <v>183.90081334669816</v>
      </c>
      <c r="J3641" s="205" t="s">
        <v>18</v>
      </c>
      <c r="K3641" s="205">
        <v>5.6129129999999999E-2</v>
      </c>
      <c r="L3641" s="205">
        <v>0.67820610000000003</v>
      </c>
      <c r="M3641" s="205">
        <v>0.2340313</v>
      </c>
      <c r="N3641" s="205">
        <v>3.1633429999999997E-2</v>
      </c>
      <c r="O3641" s="206" t="e">
        <f t="shared" si="484"/>
        <v>#VALUE!</v>
      </c>
      <c r="P3641" s="201">
        <v>0</v>
      </c>
      <c r="Q3641" s="201">
        <v>0</v>
      </c>
    </row>
    <row r="3642" spans="1:17" x14ac:dyDescent="0.3">
      <c r="A3642" s="205" t="s">
        <v>146</v>
      </c>
      <c r="B3642" s="205" t="s">
        <v>147</v>
      </c>
      <c r="C3642" s="200">
        <v>1962</v>
      </c>
      <c r="D3642" s="205">
        <v>1200</v>
      </c>
      <c r="E3642" s="201">
        <v>2184.31512639313</v>
      </c>
      <c r="F3642" s="205" t="s">
        <v>18</v>
      </c>
      <c r="G3642" s="205">
        <f t="shared" si="490"/>
        <v>6434.8176411171298</v>
      </c>
      <c r="H3642" s="205">
        <f t="shared" si="492"/>
        <v>1360.5399862925117</v>
      </c>
      <c r="I3642" s="205">
        <f t="shared" si="491"/>
        <v>250.88766827723359</v>
      </c>
      <c r="J3642" s="201">
        <f t="shared" si="493"/>
        <v>8046.2452956868747</v>
      </c>
      <c r="K3642" s="205">
        <v>5.6129129999999999E-2</v>
      </c>
      <c r="L3642" s="205">
        <v>0.67820610000000003</v>
      </c>
      <c r="M3642" s="205">
        <v>0.2340313</v>
      </c>
      <c r="N3642" s="205">
        <v>3.1633429999999997E-2</v>
      </c>
      <c r="O3642" s="206">
        <f t="shared" si="484"/>
        <v>6.7052044130723951</v>
      </c>
      <c r="P3642" s="201">
        <v>1</v>
      </c>
      <c r="Q3642" s="201">
        <v>0</v>
      </c>
    </row>
    <row r="3643" spans="1:17" x14ac:dyDescent="0.3">
      <c r="A3643" s="205" t="s">
        <v>146</v>
      </c>
      <c r="B3643" s="205" t="s">
        <v>147</v>
      </c>
      <c r="C3643" s="200">
        <v>1963</v>
      </c>
      <c r="D3643" s="205">
        <v>200</v>
      </c>
      <c r="E3643" s="201">
        <v>363.05462070485652</v>
      </c>
      <c r="F3643" s="205">
        <f t="shared" si="489"/>
        <v>532.55303351673876</v>
      </c>
      <c r="G3643" s="205">
        <f t="shared" si="490"/>
        <v>3942.7483332250763</v>
      </c>
      <c r="H3643" s="205">
        <f t="shared" si="492"/>
        <v>1856.1239537062449</v>
      </c>
      <c r="I3643" s="205" t="s">
        <v>18</v>
      </c>
      <c r="J3643" s="201">
        <f t="shared" si="493"/>
        <v>6331.4253204480601</v>
      </c>
      <c r="K3643" s="205">
        <v>5.6129129999999999E-2</v>
      </c>
      <c r="L3643" s="205">
        <v>0.67820610000000003</v>
      </c>
      <c r="M3643" s="205">
        <v>0.2340313</v>
      </c>
      <c r="N3643" s="205">
        <v>3.1633429999999997E-2</v>
      </c>
      <c r="O3643" s="206">
        <f t="shared" si="484"/>
        <v>31.6571266022403</v>
      </c>
      <c r="P3643" s="201">
        <v>0</v>
      </c>
      <c r="Q3643" s="201">
        <v>1</v>
      </c>
    </row>
    <row r="3644" spans="1:17" x14ac:dyDescent="0.3">
      <c r="A3644" s="205" t="s">
        <v>146</v>
      </c>
      <c r="B3644" s="205" t="s">
        <v>147</v>
      </c>
      <c r="C3644" s="200">
        <v>1964</v>
      </c>
      <c r="D3644" s="205" t="s">
        <v>18</v>
      </c>
      <c r="E3644" s="205" t="s">
        <v>18</v>
      </c>
      <c r="F3644" s="205">
        <f t="shared" si="489"/>
        <v>326.30646311331265</v>
      </c>
      <c r="G3644" s="205">
        <f t="shared" si="490"/>
        <v>5378.9155030104648</v>
      </c>
      <c r="H3644" s="205" t="s">
        <v>18</v>
      </c>
      <c r="I3644" s="205">
        <f t="shared" si="491"/>
        <v>244.10668891563822</v>
      </c>
      <c r="J3644" s="205" t="s">
        <v>18</v>
      </c>
      <c r="K3644" s="205">
        <v>5.6129129999999999E-2</v>
      </c>
      <c r="L3644" s="205">
        <v>0.67820610000000003</v>
      </c>
      <c r="M3644" s="205">
        <v>0.2340313</v>
      </c>
      <c r="N3644" s="205">
        <v>3.1633429999999997E-2</v>
      </c>
      <c r="O3644" s="206" t="e">
        <f t="shared" si="484"/>
        <v>#VALUE!</v>
      </c>
      <c r="P3644" s="201">
        <v>0</v>
      </c>
      <c r="Q3644" s="201">
        <v>0</v>
      </c>
    </row>
    <row r="3645" spans="1:17" x14ac:dyDescent="0.3">
      <c r="A3645" s="205" t="s">
        <v>146</v>
      </c>
      <c r="B3645" s="205" t="s">
        <v>147</v>
      </c>
      <c r="C3645" s="200">
        <v>1965</v>
      </c>
      <c r="D3645" s="205" t="s">
        <v>18</v>
      </c>
      <c r="E3645" s="205" t="s">
        <v>18</v>
      </c>
      <c r="F3645" s="205">
        <f t="shared" si="489"/>
        <v>445.16533768641978</v>
      </c>
      <c r="G3645" s="205" t="s">
        <v>18</v>
      </c>
      <c r="H3645" s="205">
        <f t="shared" si="492"/>
        <v>1805.9567282340995</v>
      </c>
      <c r="I3645" s="205">
        <f t="shared" si="491"/>
        <v>334.09803209314697</v>
      </c>
      <c r="J3645" s="205" t="s">
        <v>18</v>
      </c>
      <c r="K3645" s="205">
        <v>5.6129129999999999E-2</v>
      </c>
      <c r="L3645" s="205">
        <v>0.67820610000000003</v>
      </c>
      <c r="M3645" s="205">
        <v>0.2340313</v>
      </c>
      <c r="N3645" s="205">
        <v>3.1633429999999997E-2</v>
      </c>
      <c r="O3645" s="206" t="e">
        <f t="shared" si="484"/>
        <v>#VALUE!</v>
      </c>
      <c r="P3645" s="201">
        <v>0</v>
      </c>
      <c r="Q3645" s="201">
        <v>0</v>
      </c>
    </row>
    <row r="3646" spans="1:17" x14ac:dyDescent="0.3">
      <c r="A3646" s="205" t="s">
        <v>146</v>
      </c>
      <c r="B3646" s="205" t="s">
        <v>147</v>
      </c>
      <c r="C3646" s="200">
        <v>1966</v>
      </c>
      <c r="D3646" s="205">
        <v>6000</v>
      </c>
      <c r="E3646" s="201">
        <v>9487.9972933259214</v>
      </c>
      <c r="F3646" s="205" t="s">
        <v>18</v>
      </c>
      <c r="G3646" s="205">
        <f t="shared" si="490"/>
        <v>5233.5344435740371</v>
      </c>
      <c r="H3646" s="205">
        <f t="shared" si="492"/>
        <v>2471.7331246785734</v>
      </c>
      <c r="I3646" s="205">
        <f t="shared" si="491"/>
        <v>287.02139318863135</v>
      </c>
      <c r="J3646" s="201">
        <f t="shared" si="493"/>
        <v>7992.2889614412416</v>
      </c>
      <c r="K3646" s="205">
        <v>5.6129129999999999E-2</v>
      </c>
      <c r="L3646" s="205">
        <v>0.67820610000000003</v>
      </c>
      <c r="M3646" s="205">
        <v>0.2340313</v>
      </c>
      <c r="N3646" s="205">
        <v>3.1633429999999997E-2</v>
      </c>
      <c r="O3646" s="206">
        <f t="shared" si="484"/>
        <v>1.332048160240207</v>
      </c>
      <c r="P3646" s="201">
        <v>1</v>
      </c>
      <c r="Q3646" s="201">
        <v>0</v>
      </c>
    </row>
    <row r="3647" spans="1:17" x14ac:dyDescent="0.3">
      <c r="A3647" s="205" t="s">
        <v>146</v>
      </c>
      <c r="B3647" s="205" t="s">
        <v>147</v>
      </c>
      <c r="C3647" s="200">
        <v>1967</v>
      </c>
      <c r="D3647" s="205">
        <v>3000</v>
      </c>
      <c r="E3647" s="201">
        <v>5813.4958285174316</v>
      </c>
      <c r="F3647" s="205">
        <f t="shared" si="489"/>
        <v>433.13343118389054</v>
      </c>
      <c r="G3647" s="205">
        <f t="shared" si="490"/>
        <v>7162.9071954438105</v>
      </c>
      <c r="H3647" s="205">
        <f t="shared" si="492"/>
        <v>2123.4494576069224</v>
      </c>
      <c r="I3647" s="205">
        <f t="shared" si="491"/>
        <v>165.1931616960704</v>
      </c>
      <c r="J3647" s="201">
        <f t="shared" si="493"/>
        <v>9884.6832459306934</v>
      </c>
      <c r="K3647" s="205">
        <v>5.6129129999999999E-2</v>
      </c>
      <c r="L3647" s="205">
        <v>0.67820610000000003</v>
      </c>
      <c r="M3647" s="205">
        <v>0.2340313</v>
      </c>
      <c r="N3647" s="205">
        <v>3.1633429999999997E-2</v>
      </c>
      <c r="O3647" s="206">
        <f t="shared" si="484"/>
        <v>3.2948944153102313</v>
      </c>
      <c r="P3647" s="201">
        <v>1</v>
      </c>
      <c r="Q3647" s="201">
        <v>0</v>
      </c>
    </row>
    <row r="3648" spans="1:17" x14ac:dyDescent="0.3">
      <c r="A3648" s="205" t="s">
        <v>146</v>
      </c>
      <c r="B3648" s="205" t="s">
        <v>147</v>
      </c>
      <c r="C3648" s="200">
        <v>1968</v>
      </c>
      <c r="D3648" s="205">
        <v>3000</v>
      </c>
      <c r="E3648" s="201">
        <v>7931.0927799240744</v>
      </c>
      <c r="F3648" s="205">
        <f t="shared" si="489"/>
        <v>592.81057653565927</v>
      </c>
      <c r="G3648" s="205">
        <f t="shared" si="490"/>
        <v>6153.6058432812461</v>
      </c>
      <c r="H3648" s="205">
        <f t="shared" si="492"/>
        <v>1222.1365303364689</v>
      </c>
      <c r="I3648" s="205">
        <f t="shared" si="491"/>
        <v>106.15133671828879</v>
      </c>
      <c r="J3648" s="201">
        <f t="shared" si="493"/>
        <v>8074.7042868716635</v>
      </c>
      <c r="K3648" s="205">
        <v>5.6129129999999999E-2</v>
      </c>
      <c r="L3648" s="205">
        <v>0.67820610000000003</v>
      </c>
      <c r="M3648" s="205">
        <v>0.2340313</v>
      </c>
      <c r="N3648" s="205">
        <v>3.1633429999999997E-2</v>
      </c>
      <c r="O3648" s="206">
        <f t="shared" si="484"/>
        <v>2.6915680956238877</v>
      </c>
      <c r="P3648" s="201">
        <v>1</v>
      </c>
      <c r="Q3648" s="201">
        <v>0</v>
      </c>
    </row>
    <row r="3649" spans="1:17" x14ac:dyDescent="0.3">
      <c r="A3649" s="205" t="s">
        <v>146</v>
      </c>
      <c r="B3649" s="205" t="s">
        <v>147</v>
      </c>
      <c r="C3649" s="200">
        <v>1969</v>
      </c>
      <c r="D3649" s="205" t="s">
        <v>18</v>
      </c>
      <c r="E3649" s="201" t="s">
        <v>18</v>
      </c>
      <c r="F3649" s="205">
        <f t="shared" si="489"/>
        <v>509.27961624982822</v>
      </c>
      <c r="G3649" s="205">
        <f t="shared" si="490"/>
        <v>3541.6649392924296</v>
      </c>
      <c r="H3649" s="205">
        <f t="shared" si="492"/>
        <v>785.33169905757484</v>
      </c>
      <c r="I3649" s="205">
        <f t="shared" si="491"/>
        <v>37.284069321369913</v>
      </c>
      <c r="J3649" s="201">
        <f t="shared" si="493"/>
        <v>4873.5603239212032</v>
      </c>
      <c r="K3649" s="205">
        <v>5.6129129999999999E-2</v>
      </c>
      <c r="L3649" s="205">
        <v>0.67820610000000003</v>
      </c>
      <c r="M3649" s="205">
        <v>0.2340313</v>
      </c>
      <c r="N3649" s="205">
        <v>3.1633429999999997E-2</v>
      </c>
      <c r="O3649" s="206" t="e">
        <f t="shared" si="484"/>
        <v>#VALUE!</v>
      </c>
      <c r="P3649" s="201">
        <v>0</v>
      </c>
      <c r="Q3649" s="201">
        <v>0</v>
      </c>
    </row>
    <row r="3650" spans="1:17" x14ac:dyDescent="0.3">
      <c r="A3650" s="205" t="s">
        <v>146</v>
      </c>
      <c r="B3650" s="205" t="s">
        <v>147</v>
      </c>
      <c r="C3650" s="200">
        <v>1970</v>
      </c>
      <c r="D3650" s="205">
        <v>2000</v>
      </c>
      <c r="E3650" s="201">
        <v>7716.7316005769289</v>
      </c>
      <c r="F3650" s="205">
        <f t="shared" si="489"/>
        <v>293.11233236325489</v>
      </c>
      <c r="G3650" s="205">
        <f t="shared" si="490"/>
        <v>2275.8355349229423</v>
      </c>
      <c r="H3650" s="205">
        <f t="shared" si="492"/>
        <v>275.83601312188779</v>
      </c>
      <c r="I3650" s="205">
        <f t="shared" si="491"/>
        <v>150.93957372914539</v>
      </c>
      <c r="J3650" s="201">
        <f t="shared" si="493"/>
        <v>2995.7234541372304</v>
      </c>
      <c r="K3650" s="205">
        <v>5.6129129999999999E-2</v>
      </c>
      <c r="L3650" s="205">
        <v>0.67820610000000003</v>
      </c>
      <c r="M3650" s="205">
        <v>0.2340313</v>
      </c>
      <c r="N3650" s="205">
        <v>3.1633429999999997E-2</v>
      </c>
      <c r="O3650" s="206">
        <f t="shared" si="484"/>
        <v>1.4978617270686152</v>
      </c>
      <c r="P3650" s="201">
        <v>1</v>
      </c>
      <c r="Q3650" s="201">
        <v>0</v>
      </c>
    </row>
    <row r="3651" spans="1:17" x14ac:dyDescent="0.3">
      <c r="A3651" s="205" t="s">
        <v>146</v>
      </c>
      <c r="B3651" s="205" t="s">
        <v>147</v>
      </c>
      <c r="C3651" s="200">
        <v>1971</v>
      </c>
      <c r="D3651" s="205">
        <v>5000</v>
      </c>
      <c r="E3651" s="201">
        <v>10561.549351213163</v>
      </c>
      <c r="F3651" s="205">
        <f t="shared" si="489"/>
        <v>188.35081046647818</v>
      </c>
      <c r="G3651" s="205">
        <f t="shared" si="490"/>
        <v>799.35319206851545</v>
      </c>
      <c r="H3651" s="205">
        <f t="shared" si="492"/>
        <v>1116.6852491581769</v>
      </c>
      <c r="I3651" s="205">
        <f t="shared" si="491"/>
        <v>160.86270444247231</v>
      </c>
      <c r="J3651" s="201">
        <f t="shared" si="493"/>
        <v>2265.251956135643</v>
      </c>
      <c r="K3651" s="205">
        <v>5.6129129999999999E-2</v>
      </c>
      <c r="L3651" s="205">
        <v>0.67820610000000003</v>
      </c>
      <c r="M3651" s="205">
        <v>0.2340313</v>
      </c>
      <c r="N3651" s="205">
        <v>3.1633429999999997E-2</v>
      </c>
      <c r="O3651" s="206">
        <f t="shared" ref="O3651:O3714" si="494">J3651/D3651</f>
        <v>0.45305039122712859</v>
      </c>
      <c r="P3651" s="201">
        <v>1</v>
      </c>
      <c r="Q3651" s="201">
        <v>0</v>
      </c>
    </row>
    <row r="3652" spans="1:17" x14ac:dyDescent="0.3">
      <c r="A3652" s="205" t="s">
        <v>146</v>
      </c>
      <c r="B3652" s="205" t="s">
        <v>147</v>
      </c>
      <c r="C3652" s="200">
        <v>1972</v>
      </c>
      <c r="D3652" s="205">
        <v>2000</v>
      </c>
      <c r="E3652" s="201">
        <v>9073.3566732608942</v>
      </c>
      <c r="F3652" s="205">
        <f t="shared" si="489"/>
        <v>66.155405021465697</v>
      </c>
      <c r="G3652" s="205">
        <f t="shared" si="490"/>
        <v>3236.074609503496</v>
      </c>
      <c r="H3652" s="205">
        <f t="shared" si="492"/>
        <v>1190.0988240032007</v>
      </c>
      <c r="I3652" s="205">
        <f t="shared" si="491"/>
        <v>77.011882061332742</v>
      </c>
      <c r="J3652" s="201">
        <f t="shared" si="493"/>
        <v>4569.3407205894955</v>
      </c>
      <c r="K3652" s="205">
        <v>5.6129129999999999E-2</v>
      </c>
      <c r="L3652" s="205">
        <v>0.67820610000000003</v>
      </c>
      <c r="M3652" s="205">
        <v>0.2340313</v>
      </c>
      <c r="N3652" s="205">
        <v>3.1633429999999997E-2</v>
      </c>
      <c r="O3652" s="206">
        <f t="shared" si="494"/>
        <v>2.2846703602947476</v>
      </c>
      <c r="P3652" s="201">
        <v>1</v>
      </c>
      <c r="Q3652" s="201">
        <v>0</v>
      </c>
    </row>
    <row r="3653" spans="1:17" x14ac:dyDescent="0.3">
      <c r="A3653" s="205" t="s">
        <v>146</v>
      </c>
      <c r="B3653" s="205" t="s">
        <v>147</v>
      </c>
      <c r="C3653" s="200">
        <v>1973</v>
      </c>
      <c r="D3653" s="205">
        <v>2000</v>
      </c>
      <c r="E3653" s="201">
        <v>5222.1071725725105</v>
      </c>
      <c r="F3653" s="205">
        <f t="shared" si="489"/>
        <v>267.8213192811462</v>
      </c>
      <c r="G3653" s="205">
        <f t="shared" si="490"/>
        <v>3448.8219398080396</v>
      </c>
      <c r="H3653" s="205">
        <f t="shared" si="492"/>
        <v>569.75139509880478</v>
      </c>
      <c r="I3653" s="205">
        <f t="shared" si="491"/>
        <v>55.416073649116086</v>
      </c>
      <c r="J3653" s="201">
        <f t="shared" si="493"/>
        <v>4341.8107278371062</v>
      </c>
      <c r="K3653" s="205">
        <v>5.6129129999999999E-2</v>
      </c>
      <c r="L3653" s="205">
        <v>0.67820610000000003</v>
      </c>
      <c r="M3653" s="205">
        <v>0.2340313</v>
      </c>
      <c r="N3653" s="205">
        <v>3.1633429999999997E-2</v>
      </c>
      <c r="O3653" s="206">
        <f t="shared" si="494"/>
        <v>2.1709053639185529</v>
      </c>
      <c r="P3653" s="201">
        <v>1</v>
      </c>
      <c r="Q3653" s="201">
        <v>0</v>
      </c>
    </row>
    <row r="3654" spans="1:17" x14ac:dyDescent="0.3">
      <c r="A3654" s="205" t="s">
        <v>146</v>
      </c>
      <c r="B3654" s="205" t="s">
        <v>147</v>
      </c>
      <c r="C3654" s="200">
        <v>1974</v>
      </c>
      <c r="D3654" s="205">
        <v>1400</v>
      </c>
      <c r="E3654" s="201">
        <v>3355.6695153920646</v>
      </c>
      <c r="F3654" s="205">
        <f t="shared" si="489"/>
        <v>285.42853714576972</v>
      </c>
      <c r="G3654" s="205">
        <f t="shared" si="490"/>
        <v>1651.0991121252564</v>
      </c>
      <c r="H3654" s="205">
        <f t="shared" si="492"/>
        <v>409.9806994372214</v>
      </c>
      <c r="I3654" s="205" t="s">
        <v>18</v>
      </c>
      <c r="J3654" s="201">
        <f t="shared" si="493"/>
        <v>2346.5083487082475</v>
      </c>
      <c r="K3654" s="205">
        <v>5.6129129999999999E-2</v>
      </c>
      <c r="L3654" s="205">
        <v>0.67820610000000003</v>
      </c>
      <c r="M3654" s="205">
        <v>0.2340313</v>
      </c>
      <c r="N3654" s="205">
        <v>3.1633429999999997E-2</v>
      </c>
      <c r="O3654" s="206">
        <f t="shared" si="494"/>
        <v>1.6760773919344625</v>
      </c>
      <c r="P3654" s="201">
        <v>1</v>
      </c>
      <c r="Q3654" s="201">
        <v>0</v>
      </c>
    </row>
    <row r="3655" spans="1:17" x14ac:dyDescent="0.3">
      <c r="A3655" s="205" t="s">
        <v>146</v>
      </c>
      <c r="B3655" s="205" t="s">
        <v>147</v>
      </c>
      <c r="C3655" s="200">
        <v>1975</v>
      </c>
      <c r="D3655" s="205">
        <v>400</v>
      </c>
      <c r="E3655" s="201">
        <v>1178.6287266783879</v>
      </c>
      <c r="F3655" s="205">
        <f t="shared" si="489"/>
        <v>136.6468934846842</v>
      </c>
      <c r="G3655" s="205">
        <f t="shared" si="490"/>
        <v>1188.0949737944886</v>
      </c>
      <c r="H3655" s="205" t="s">
        <v>18</v>
      </c>
      <c r="I3655" s="205" t="s">
        <v>18</v>
      </c>
      <c r="J3655" s="205" t="s">
        <v>18</v>
      </c>
      <c r="K3655" s="205">
        <v>5.6129129999999999E-2</v>
      </c>
      <c r="L3655" s="205">
        <v>0.67820610000000003</v>
      </c>
      <c r="M3655" s="205">
        <v>0.2340313</v>
      </c>
      <c r="N3655" s="205">
        <v>3.1633429999999997E-2</v>
      </c>
      <c r="O3655" s="206" t="e">
        <f t="shared" si="494"/>
        <v>#VALUE!</v>
      </c>
      <c r="P3655" s="201">
        <v>0</v>
      </c>
      <c r="Q3655" s="201">
        <v>0</v>
      </c>
    </row>
    <row r="3656" spans="1:17" x14ac:dyDescent="0.3">
      <c r="A3656" s="205" t="s">
        <v>146</v>
      </c>
      <c r="B3656" s="205" t="s">
        <v>147</v>
      </c>
      <c r="C3656" s="200">
        <v>1976</v>
      </c>
      <c r="D3656" s="205">
        <v>800</v>
      </c>
      <c r="E3656" s="201">
        <v>4771.5209425328021</v>
      </c>
      <c r="F3656" s="205">
        <f t="shared" si="489"/>
        <v>98.328129511747903</v>
      </c>
      <c r="G3656" s="205" t="s">
        <v>18</v>
      </c>
      <c r="H3656" s="205" t="s">
        <v>18</v>
      </c>
      <c r="I3656" s="205" t="s">
        <v>18</v>
      </c>
      <c r="J3656" s="205" t="s">
        <v>18</v>
      </c>
      <c r="K3656" s="205">
        <v>5.6129129999999999E-2</v>
      </c>
      <c r="L3656" s="205">
        <v>0.67820610000000003</v>
      </c>
      <c r="M3656" s="205">
        <v>0.2340313</v>
      </c>
      <c r="N3656" s="205">
        <v>3.1633429999999997E-2</v>
      </c>
      <c r="O3656" s="206" t="e">
        <f t="shared" si="494"/>
        <v>#VALUE!</v>
      </c>
      <c r="P3656" s="201">
        <v>0</v>
      </c>
      <c r="Q3656" s="201">
        <v>0</v>
      </c>
    </row>
    <row r="3657" spans="1:17" x14ac:dyDescent="0.3">
      <c r="A3657" s="205" t="s">
        <v>146</v>
      </c>
      <c r="B3657" s="205" t="s">
        <v>147</v>
      </c>
      <c r="C3657" s="200">
        <v>1977</v>
      </c>
      <c r="D3657" s="205">
        <v>1200</v>
      </c>
      <c r="E3657" s="201">
        <v>5085.2122088079705</v>
      </c>
      <c r="F3657" s="205" t="s">
        <v>18</v>
      </c>
      <c r="G3657" s="205" t="s">
        <v>18</v>
      </c>
      <c r="H3657" s="205" t="s">
        <v>18</v>
      </c>
      <c r="I3657" s="205" t="s">
        <v>18</v>
      </c>
      <c r="J3657" s="205" t="s">
        <v>18</v>
      </c>
      <c r="K3657" s="205">
        <v>5.6129129999999999E-2</v>
      </c>
      <c r="L3657" s="205">
        <v>0.67820610000000003</v>
      </c>
      <c r="M3657" s="205">
        <v>0.2340313</v>
      </c>
      <c r="N3657" s="205">
        <v>3.1633429999999997E-2</v>
      </c>
      <c r="O3657" s="206" t="e">
        <f t="shared" si="494"/>
        <v>#VALUE!</v>
      </c>
      <c r="P3657" s="201">
        <v>0</v>
      </c>
      <c r="Q3657" s="201">
        <v>0</v>
      </c>
    </row>
    <row r="3658" spans="1:17" x14ac:dyDescent="0.3">
      <c r="A3658" s="205" t="s">
        <v>146</v>
      </c>
      <c r="B3658" s="205" t="s">
        <v>147</v>
      </c>
      <c r="C3658" s="200">
        <v>1978</v>
      </c>
      <c r="D3658" s="205">
        <v>750</v>
      </c>
      <c r="E3658" s="201">
        <v>2434.5093801504531</v>
      </c>
      <c r="F3658" s="205" t="s">
        <v>18</v>
      </c>
      <c r="G3658" s="205" t="s">
        <v>18</v>
      </c>
      <c r="H3658" s="205" t="s">
        <v>18</v>
      </c>
      <c r="I3658" s="205" t="s">
        <v>18</v>
      </c>
      <c r="J3658" s="205" t="s">
        <v>18</v>
      </c>
      <c r="K3658" s="205">
        <v>5.6129129999999999E-2</v>
      </c>
      <c r="L3658" s="205">
        <v>0.67820610000000003</v>
      </c>
      <c r="M3658" s="205">
        <v>0.2340313</v>
      </c>
      <c r="N3658" s="205">
        <v>3.1633429999999997E-2</v>
      </c>
      <c r="O3658" s="206" t="e">
        <f t="shared" si="494"/>
        <v>#VALUE!</v>
      </c>
      <c r="P3658" s="201">
        <v>0</v>
      </c>
      <c r="Q3658" s="201">
        <v>0</v>
      </c>
    </row>
    <row r="3659" spans="1:17" x14ac:dyDescent="0.3">
      <c r="A3659" s="205" t="s">
        <v>146</v>
      </c>
      <c r="B3659" s="205" t="s">
        <v>147</v>
      </c>
      <c r="C3659" s="200">
        <v>1979</v>
      </c>
      <c r="D3659" s="205">
        <v>600</v>
      </c>
      <c r="E3659" s="201">
        <v>1751.8199464653719</v>
      </c>
      <c r="F3659" s="205" t="s">
        <v>18</v>
      </c>
      <c r="G3659" s="205" t="s">
        <v>18</v>
      </c>
      <c r="H3659" s="205" t="s">
        <v>18</v>
      </c>
      <c r="I3659" s="205" t="s">
        <v>18</v>
      </c>
      <c r="J3659" s="205" t="s">
        <v>18</v>
      </c>
      <c r="K3659" s="205">
        <v>5.6129129999999999E-2</v>
      </c>
      <c r="L3659" s="205">
        <v>0.67820610000000003</v>
      </c>
      <c r="M3659" s="205">
        <v>0.2340313</v>
      </c>
      <c r="N3659" s="205">
        <v>3.1633429999999997E-2</v>
      </c>
      <c r="O3659" s="206" t="e">
        <f t="shared" si="494"/>
        <v>#VALUE!</v>
      </c>
      <c r="P3659" s="201">
        <v>0</v>
      </c>
      <c r="Q3659" s="201">
        <v>0</v>
      </c>
    </row>
    <row r="3660" spans="1:17" x14ac:dyDescent="0.3">
      <c r="A3660" s="205" t="s">
        <v>146</v>
      </c>
      <c r="B3660" s="205" t="s">
        <v>147</v>
      </c>
      <c r="C3660" s="200">
        <v>1980</v>
      </c>
      <c r="D3660" s="205" t="s">
        <v>18</v>
      </c>
      <c r="E3660" s="205" t="s">
        <v>18</v>
      </c>
      <c r="F3660" s="205" t="s">
        <v>18</v>
      </c>
      <c r="G3660" s="205" t="s">
        <v>18</v>
      </c>
      <c r="H3660" s="205" t="s">
        <v>18</v>
      </c>
      <c r="I3660" s="205" t="s">
        <v>18</v>
      </c>
      <c r="J3660" s="205" t="s">
        <v>18</v>
      </c>
      <c r="K3660" s="205">
        <v>5.6129129999999999E-2</v>
      </c>
      <c r="L3660" s="205">
        <v>0.67820610000000003</v>
      </c>
      <c r="M3660" s="205">
        <v>0.2340313</v>
      </c>
      <c r="N3660" s="205">
        <v>3.1633429999999997E-2</v>
      </c>
      <c r="O3660" s="206" t="e">
        <f t="shared" si="494"/>
        <v>#VALUE!</v>
      </c>
      <c r="P3660" s="201">
        <v>0</v>
      </c>
      <c r="Q3660" s="201">
        <v>0</v>
      </c>
    </row>
    <row r="3661" spans="1:17" x14ac:dyDescent="0.3">
      <c r="A3661" s="205" t="s">
        <v>146</v>
      </c>
      <c r="B3661" s="205" t="s">
        <v>147</v>
      </c>
      <c r="C3661" s="200">
        <v>1981</v>
      </c>
      <c r="D3661" s="205" t="s">
        <v>18</v>
      </c>
      <c r="E3661" s="205" t="s">
        <v>18</v>
      </c>
      <c r="F3661" s="205" t="s">
        <v>18</v>
      </c>
      <c r="G3661" s="205" t="s">
        <v>18</v>
      </c>
      <c r="H3661" s="205" t="s">
        <v>18</v>
      </c>
      <c r="I3661" s="205" t="s">
        <v>18</v>
      </c>
      <c r="J3661" s="205" t="s">
        <v>18</v>
      </c>
      <c r="K3661" s="205">
        <v>5.6129129999999999E-2</v>
      </c>
      <c r="L3661" s="205">
        <v>0.67820610000000003</v>
      </c>
      <c r="M3661" s="205">
        <v>0.2340313</v>
      </c>
      <c r="N3661" s="205">
        <v>3.1633429999999997E-2</v>
      </c>
      <c r="O3661" s="206" t="e">
        <f t="shared" si="494"/>
        <v>#VALUE!</v>
      </c>
      <c r="P3661" s="201">
        <v>0</v>
      </c>
      <c r="Q3661" s="201">
        <v>0</v>
      </c>
    </row>
    <row r="3662" spans="1:17" x14ac:dyDescent="0.3">
      <c r="A3662" s="205" t="s">
        <v>146</v>
      </c>
      <c r="B3662" s="205" t="s">
        <v>147</v>
      </c>
      <c r="C3662" s="200">
        <v>1982</v>
      </c>
      <c r="D3662" s="205" t="s">
        <v>18</v>
      </c>
      <c r="E3662" s="205" t="s">
        <v>18</v>
      </c>
      <c r="F3662" s="205" t="s">
        <v>18</v>
      </c>
      <c r="G3662" s="205" t="s">
        <v>18</v>
      </c>
      <c r="H3662" s="205" t="s">
        <v>18</v>
      </c>
      <c r="I3662" s="205" t="s">
        <v>18</v>
      </c>
      <c r="J3662" s="205" t="s">
        <v>18</v>
      </c>
      <c r="K3662" s="205">
        <v>5.6129129999999999E-2</v>
      </c>
      <c r="L3662" s="205">
        <v>0.67820610000000003</v>
      </c>
      <c r="M3662" s="205">
        <v>0.2340313</v>
      </c>
      <c r="N3662" s="205">
        <v>3.1633429999999997E-2</v>
      </c>
      <c r="O3662" s="206" t="e">
        <f t="shared" si="494"/>
        <v>#VALUE!</v>
      </c>
      <c r="P3662" s="201">
        <v>0</v>
      </c>
      <c r="Q3662" s="201">
        <v>0</v>
      </c>
    </row>
    <row r="3663" spans="1:17" x14ac:dyDescent="0.3">
      <c r="A3663" s="205" t="s">
        <v>146</v>
      </c>
      <c r="B3663" s="205" t="s">
        <v>147</v>
      </c>
      <c r="C3663" s="200">
        <v>1983</v>
      </c>
      <c r="D3663" s="205" t="s">
        <v>18</v>
      </c>
      <c r="E3663" s="205" t="s">
        <v>18</v>
      </c>
      <c r="F3663" s="205" t="s">
        <v>18</v>
      </c>
      <c r="G3663" s="205" t="s">
        <v>18</v>
      </c>
      <c r="H3663" s="205" t="s">
        <v>18</v>
      </c>
      <c r="I3663" s="205" t="s">
        <v>18</v>
      </c>
      <c r="J3663" s="205" t="s">
        <v>18</v>
      </c>
      <c r="K3663" s="205">
        <v>5.6129129999999999E-2</v>
      </c>
      <c r="L3663" s="205">
        <v>0.67820610000000003</v>
      </c>
      <c r="M3663" s="205">
        <v>0.2340313</v>
      </c>
      <c r="N3663" s="205">
        <v>3.1633429999999997E-2</v>
      </c>
      <c r="O3663" s="206" t="e">
        <f t="shared" si="494"/>
        <v>#VALUE!</v>
      </c>
      <c r="P3663" s="201">
        <v>0</v>
      </c>
      <c r="Q3663" s="201">
        <v>0</v>
      </c>
    </row>
    <row r="3664" spans="1:17" x14ac:dyDescent="0.3">
      <c r="A3664" s="205" t="s">
        <v>146</v>
      </c>
      <c r="B3664" s="205" t="s">
        <v>147</v>
      </c>
      <c r="C3664" s="200">
        <v>1984</v>
      </c>
      <c r="D3664" s="205" t="s">
        <v>18</v>
      </c>
      <c r="E3664" s="205" t="s">
        <v>18</v>
      </c>
      <c r="F3664" s="205" t="s">
        <v>18</v>
      </c>
      <c r="G3664" s="205" t="s">
        <v>18</v>
      </c>
      <c r="H3664" s="205" t="s">
        <v>18</v>
      </c>
      <c r="I3664" s="205" t="s">
        <v>18</v>
      </c>
      <c r="J3664" s="205" t="s">
        <v>18</v>
      </c>
      <c r="K3664" s="205">
        <v>5.6129129999999999E-2</v>
      </c>
      <c r="L3664" s="205">
        <v>0.67820610000000003</v>
      </c>
      <c r="M3664" s="205">
        <v>0.2340313</v>
      </c>
      <c r="N3664" s="205">
        <v>3.1633429999999997E-2</v>
      </c>
      <c r="O3664" s="206" t="e">
        <f t="shared" si="494"/>
        <v>#VALUE!</v>
      </c>
      <c r="P3664" s="201">
        <v>0</v>
      </c>
      <c r="Q3664" s="201">
        <v>0</v>
      </c>
    </row>
    <row r="3665" spans="1:17" x14ac:dyDescent="0.3">
      <c r="A3665" s="205" t="s">
        <v>146</v>
      </c>
      <c r="B3665" s="205" t="s">
        <v>147</v>
      </c>
      <c r="C3665" s="200">
        <v>1985</v>
      </c>
      <c r="D3665" s="205" t="s">
        <v>18</v>
      </c>
      <c r="E3665" s="205" t="s">
        <v>18</v>
      </c>
      <c r="F3665" s="205" t="s">
        <v>18</v>
      </c>
      <c r="G3665" s="205" t="s">
        <v>18</v>
      </c>
      <c r="H3665" s="205" t="s">
        <v>18</v>
      </c>
      <c r="I3665" s="205" t="s">
        <v>18</v>
      </c>
      <c r="J3665" s="205" t="s">
        <v>18</v>
      </c>
      <c r="K3665" s="205">
        <v>5.6129129999999999E-2</v>
      </c>
      <c r="L3665" s="205">
        <v>0.67820610000000003</v>
      </c>
      <c r="M3665" s="205">
        <v>0.2340313</v>
      </c>
      <c r="N3665" s="205">
        <v>3.1633429999999997E-2</v>
      </c>
      <c r="O3665" s="206" t="e">
        <f t="shared" si="494"/>
        <v>#VALUE!</v>
      </c>
      <c r="P3665" s="201">
        <v>0</v>
      </c>
      <c r="Q3665" s="201">
        <v>0</v>
      </c>
    </row>
    <row r="3666" spans="1:17" x14ac:dyDescent="0.3">
      <c r="A3666" s="205" t="s">
        <v>146</v>
      </c>
      <c r="B3666" s="205" t="s">
        <v>147</v>
      </c>
      <c r="C3666" s="200">
        <v>1986</v>
      </c>
      <c r="D3666" s="205" t="s">
        <v>18</v>
      </c>
      <c r="E3666" s="205" t="s">
        <v>18</v>
      </c>
      <c r="F3666" s="205" t="s">
        <v>18</v>
      </c>
      <c r="G3666" s="205" t="s">
        <v>18</v>
      </c>
      <c r="H3666" s="205" t="s">
        <v>18</v>
      </c>
      <c r="I3666" s="205" t="s">
        <v>18</v>
      </c>
      <c r="J3666" s="205" t="s">
        <v>18</v>
      </c>
      <c r="K3666" s="205">
        <v>5.6129129999999999E-2</v>
      </c>
      <c r="L3666" s="205">
        <v>0.67820610000000003</v>
      </c>
      <c r="M3666" s="205">
        <v>0.2340313</v>
      </c>
      <c r="N3666" s="205">
        <v>3.1633429999999997E-2</v>
      </c>
      <c r="O3666" s="206" t="e">
        <f t="shared" si="494"/>
        <v>#VALUE!</v>
      </c>
      <c r="P3666" s="201">
        <v>0</v>
      </c>
      <c r="Q3666" s="201">
        <v>0</v>
      </c>
    </row>
    <row r="3667" spans="1:17" x14ac:dyDescent="0.3">
      <c r="A3667" s="205" t="s">
        <v>146</v>
      </c>
      <c r="B3667" s="205" t="s">
        <v>147</v>
      </c>
      <c r="C3667" s="200">
        <v>1987</v>
      </c>
      <c r="D3667" s="205" t="s">
        <v>18</v>
      </c>
      <c r="E3667" s="205" t="s">
        <v>18</v>
      </c>
      <c r="F3667" s="205" t="s">
        <v>18</v>
      </c>
      <c r="G3667" s="205" t="s">
        <v>18</v>
      </c>
      <c r="H3667" s="205" t="s">
        <v>18</v>
      </c>
      <c r="I3667" s="205" t="s">
        <v>18</v>
      </c>
      <c r="J3667" s="205" t="s">
        <v>18</v>
      </c>
      <c r="K3667" s="205">
        <v>5.6129129999999999E-2</v>
      </c>
      <c r="L3667" s="205">
        <v>0.67820610000000003</v>
      </c>
      <c r="M3667" s="205">
        <v>0.2340313</v>
      </c>
      <c r="N3667" s="205">
        <v>3.1633429999999997E-2</v>
      </c>
      <c r="O3667" s="206" t="e">
        <f t="shared" si="494"/>
        <v>#VALUE!</v>
      </c>
      <c r="P3667" s="201">
        <v>0</v>
      </c>
      <c r="Q3667" s="201">
        <v>0</v>
      </c>
    </row>
    <row r="3668" spans="1:17" x14ac:dyDescent="0.3">
      <c r="A3668" s="205" t="s">
        <v>146</v>
      </c>
      <c r="B3668" s="205" t="s">
        <v>147</v>
      </c>
      <c r="C3668" s="200">
        <v>1988</v>
      </c>
      <c r="D3668" s="205" t="s">
        <v>18</v>
      </c>
      <c r="E3668" s="205" t="s">
        <v>18</v>
      </c>
      <c r="F3668" s="205" t="s">
        <v>18</v>
      </c>
      <c r="G3668" s="205" t="s">
        <v>18</v>
      </c>
      <c r="H3668" s="205" t="s">
        <v>18</v>
      </c>
      <c r="I3668" s="205" t="s">
        <v>18</v>
      </c>
      <c r="J3668" s="205" t="s">
        <v>18</v>
      </c>
      <c r="K3668" s="205">
        <v>5.6129129999999999E-2</v>
      </c>
      <c r="L3668" s="205">
        <v>0.67820610000000003</v>
      </c>
      <c r="M3668" s="205">
        <v>0.2340313</v>
      </c>
      <c r="N3668" s="205">
        <v>3.1633429999999997E-2</v>
      </c>
      <c r="O3668" s="206" t="e">
        <f t="shared" si="494"/>
        <v>#VALUE!</v>
      </c>
      <c r="P3668" s="201">
        <v>0</v>
      </c>
      <c r="Q3668" s="201">
        <v>0</v>
      </c>
    </row>
    <row r="3669" spans="1:17" x14ac:dyDescent="0.3">
      <c r="A3669" s="205" t="s">
        <v>146</v>
      </c>
      <c r="B3669" s="205" t="s">
        <v>147</v>
      </c>
      <c r="C3669" s="200">
        <v>1989</v>
      </c>
      <c r="D3669" s="205" t="s">
        <v>18</v>
      </c>
      <c r="E3669" s="205" t="s">
        <v>18</v>
      </c>
      <c r="F3669" s="205" t="s">
        <v>18</v>
      </c>
      <c r="G3669" s="205" t="s">
        <v>18</v>
      </c>
      <c r="H3669" s="205" t="s">
        <v>18</v>
      </c>
      <c r="I3669" s="205" t="s">
        <v>18</v>
      </c>
      <c r="J3669" s="205" t="s">
        <v>18</v>
      </c>
      <c r="K3669" s="205">
        <v>5.6129129999999999E-2</v>
      </c>
      <c r="L3669" s="205">
        <v>0.67820610000000003</v>
      </c>
      <c r="M3669" s="205">
        <v>0.2340313</v>
      </c>
      <c r="N3669" s="205">
        <v>3.1633429999999997E-2</v>
      </c>
      <c r="O3669" s="206" t="e">
        <f t="shared" si="494"/>
        <v>#VALUE!</v>
      </c>
      <c r="P3669" s="201">
        <v>0</v>
      </c>
      <c r="Q3669" s="201">
        <v>0</v>
      </c>
    </row>
    <row r="3670" spans="1:17" x14ac:dyDescent="0.3">
      <c r="A3670" s="205" t="s">
        <v>146</v>
      </c>
      <c r="B3670" s="205" t="s">
        <v>147</v>
      </c>
      <c r="C3670" s="200">
        <v>1990</v>
      </c>
      <c r="D3670" s="205" t="s">
        <v>18</v>
      </c>
      <c r="E3670" s="205" t="s">
        <v>18</v>
      </c>
      <c r="F3670" s="205" t="s">
        <v>18</v>
      </c>
      <c r="G3670" s="205" t="s">
        <v>18</v>
      </c>
      <c r="H3670" s="205" t="s">
        <v>18</v>
      </c>
      <c r="I3670" s="205" t="s">
        <v>18</v>
      </c>
      <c r="J3670" s="205" t="s">
        <v>18</v>
      </c>
      <c r="K3670" s="205">
        <v>5.6129129999999999E-2</v>
      </c>
      <c r="L3670" s="205">
        <v>0.67820610000000003</v>
      </c>
      <c r="M3670" s="205">
        <v>0.2340313</v>
      </c>
      <c r="N3670" s="205">
        <v>3.1633429999999997E-2</v>
      </c>
      <c r="O3670" s="206" t="e">
        <f t="shared" si="494"/>
        <v>#VALUE!</v>
      </c>
      <c r="P3670" s="201">
        <v>0</v>
      </c>
      <c r="Q3670" s="201">
        <v>0</v>
      </c>
    </row>
    <row r="3671" spans="1:17" x14ac:dyDescent="0.3">
      <c r="A3671" s="205" t="s">
        <v>146</v>
      </c>
      <c r="B3671" s="205" t="s">
        <v>147</v>
      </c>
      <c r="C3671" s="200">
        <v>1991</v>
      </c>
      <c r="D3671" s="205" t="s">
        <v>18</v>
      </c>
      <c r="E3671" s="205" t="s">
        <v>18</v>
      </c>
      <c r="F3671" s="205" t="s">
        <v>18</v>
      </c>
      <c r="G3671" s="205" t="s">
        <v>18</v>
      </c>
      <c r="H3671" s="205" t="s">
        <v>18</v>
      </c>
      <c r="I3671" s="205" t="s">
        <v>18</v>
      </c>
      <c r="J3671" s="205" t="s">
        <v>18</v>
      </c>
      <c r="K3671" s="205">
        <v>5.6129129999999999E-2</v>
      </c>
      <c r="L3671" s="205">
        <v>0.67820610000000003</v>
      </c>
      <c r="M3671" s="205">
        <v>0.2340313</v>
      </c>
      <c r="N3671" s="205">
        <v>3.1633429999999997E-2</v>
      </c>
      <c r="O3671" s="206" t="e">
        <f t="shared" si="494"/>
        <v>#VALUE!</v>
      </c>
      <c r="P3671" s="201">
        <v>0</v>
      </c>
      <c r="Q3671" s="201">
        <v>0</v>
      </c>
    </row>
    <row r="3672" spans="1:17" x14ac:dyDescent="0.3">
      <c r="A3672" s="205" t="s">
        <v>146</v>
      </c>
      <c r="B3672" s="205" t="s">
        <v>147</v>
      </c>
      <c r="C3672" s="200">
        <v>1992</v>
      </c>
      <c r="D3672" s="205" t="s">
        <v>18</v>
      </c>
      <c r="E3672" s="205" t="s">
        <v>18</v>
      </c>
      <c r="F3672" s="205" t="s">
        <v>18</v>
      </c>
      <c r="G3672" s="205" t="s">
        <v>18</v>
      </c>
      <c r="H3672" s="205" t="s">
        <v>18</v>
      </c>
      <c r="I3672" s="205" t="s">
        <v>18</v>
      </c>
      <c r="J3672" s="205" t="s">
        <v>18</v>
      </c>
      <c r="K3672" s="205">
        <v>5.6129129999999999E-2</v>
      </c>
      <c r="L3672" s="205">
        <v>0.67820610000000003</v>
      </c>
      <c r="M3672" s="205">
        <v>0.2340313</v>
      </c>
      <c r="N3672" s="205">
        <v>3.1633429999999997E-2</v>
      </c>
      <c r="O3672" s="206" t="e">
        <f t="shared" si="494"/>
        <v>#VALUE!</v>
      </c>
      <c r="P3672" s="201">
        <v>0</v>
      </c>
      <c r="Q3672" s="201">
        <v>0</v>
      </c>
    </row>
    <row r="3673" spans="1:17" x14ac:dyDescent="0.3">
      <c r="A3673" s="205" t="s">
        <v>146</v>
      </c>
      <c r="B3673" s="205" t="s">
        <v>147</v>
      </c>
      <c r="C3673" s="200">
        <v>1993</v>
      </c>
      <c r="D3673" s="205" t="s">
        <v>18</v>
      </c>
      <c r="E3673" s="205" t="s">
        <v>18</v>
      </c>
      <c r="F3673" s="205" t="s">
        <v>18</v>
      </c>
      <c r="G3673" s="205" t="s">
        <v>18</v>
      </c>
      <c r="H3673" s="205" t="s">
        <v>18</v>
      </c>
      <c r="I3673" s="205" t="s">
        <v>18</v>
      </c>
      <c r="J3673" s="205" t="s">
        <v>18</v>
      </c>
      <c r="K3673" s="205">
        <v>5.6129129999999999E-2</v>
      </c>
      <c r="L3673" s="205">
        <v>0.67820610000000003</v>
      </c>
      <c r="M3673" s="205">
        <v>0.2340313</v>
      </c>
      <c r="N3673" s="205">
        <v>3.1633429999999997E-2</v>
      </c>
      <c r="O3673" s="206" t="e">
        <f t="shared" si="494"/>
        <v>#VALUE!</v>
      </c>
      <c r="P3673" s="201">
        <v>0</v>
      </c>
      <c r="Q3673" s="201">
        <v>0</v>
      </c>
    </row>
    <row r="3674" spans="1:17" x14ac:dyDescent="0.3">
      <c r="A3674" s="205" t="s">
        <v>146</v>
      </c>
      <c r="B3674" s="205" t="s">
        <v>147</v>
      </c>
      <c r="C3674" s="200">
        <v>1994</v>
      </c>
      <c r="D3674" s="205" t="s">
        <v>18</v>
      </c>
      <c r="E3674" s="205" t="s">
        <v>18</v>
      </c>
      <c r="F3674" s="205" t="s">
        <v>18</v>
      </c>
      <c r="G3674" s="205" t="s">
        <v>18</v>
      </c>
      <c r="H3674" s="205" t="s">
        <v>18</v>
      </c>
      <c r="I3674" s="205" t="s">
        <v>18</v>
      </c>
      <c r="J3674" s="205" t="s">
        <v>18</v>
      </c>
      <c r="K3674" s="205">
        <v>5.6129129999999999E-2</v>
      </c>
      <c r="L3674" s="205">
        <v>0.67820610000000003</v>
      </c>
      <c r="M3674" s="205">
        <v>0.2340313</v>
      </c>
      <c r="N3674" s="205">
        <v>3.1633429999999997E-2</v>
      </c>
      <c r="O3674" s="206" t="e">
        <f t="shared" si="494"/>
        <v>#VALUE!</v>
      </c>
      <c r="P3674" s="201">
        <v>0</v>
      </c>
      <c r="Q3674" s="201">
        <v>0</v>
      </c>
    </row>
    <row r="3675" spans="1:17" x14ac:dyDescent="0.3">
      <c r="A3675" s="205" t="s">
        <v>146</v>
      </c>
      <c r="B3675" s="205" t="s">
        <v>147</v>
      </c>
      <c r="C3675" s="200">
        <v>1995</v>
      </c>
      <c r="D3675" s="205" t="s">
        <v>18</v>
      </c>
      <c r="E3675" s="205" t="s">
        <v>18</v>
      </c>
      <c r="F3675" s="205" t="s">
        <v>18</v>
      </c>
      <c r="G3675" s="205" t="s">
        <v>18</v>
      </c>
      <c r="H3675" s="205" t="s">
        <v>18</v>
      </c>
      <c r="I3675" s="205" t="s">
        <v>18</v>
      </c>
      <c r="J3675" s="205" t="s">
        <v>18</v>
      </c>
      <c r="K3675" s="205">
        <v>5.6129129999999999E-2</v>
      </c>
      <c r="L3675" s="205">
        <v>0.67820610000000003</v>
      </c>
      <c r="M3675" s="205">
        <v>0.2340313</v>
      </c>
      <c r="N3675" s="205">
        <v>3.1633429999999997E-2</v>
      </c>
      <c r="O3675" s="206" t="e">
        <f t="shared" si="494"/>
        <v>#VALUE!</v>
      </c>
      <c r="P3675" s="201">
        <v>0</v>
      </c>
      <c r="Q3675" s="201">
        <v>0</v>
      </c>
    </row>
    <row r="3676" spans="1:17" x14ac:dyDescent="0.3">
      <c r="A3676" s="205" t="s">
        <v>146</v>
      </c>
      <c r="B3676" s="205" t="s">
        <v>147</v>
      </c>
      <c r="C3676" s="200">
        <v>1996</v>
      </c>
      <c r="D3676" s="205" t="s">
        <v>18</v>
      </c>
      <c r="E3676" s="205" t="s">
        <v>18</v>
      </c>
      <c r="F3676" s="205" t="s">
        <v>18</v>
      </c>
      <c r="G3676" s="205" t="s">
        <v>18</v>
      </c>
      <c r="H3676" s="205" t="s">
        <v>18</v>
      </c>
      <c r="I3676" s="205" t="s">
        <v>18</v>
      </c>
      <c r="J3676" s="205" t="s">
        <v>18</v>
      </c>
      <c r="K3676" s="205">
        <v>5.6129129999999999E-2</v>
      </c>
      <c r="L3676" s="205">
        <v>0.67820610000000003</v>
      </c>
      <c r="M3676" s="205">
        <v>0.2340313</v>
      </c>
      <c r="N3676" s="205">
        <v>3.1633429999999997E-2</v>
      </c>
      <c r="O3676" s="206" t="e">
        <f t="shared" si="494"/>
        <v>#VALUE!</v>
      </c>
      <c r="P3676" s="201">
        <v>0</v>
      </c>
      <c r="Q3676" s="201">
        <v>0</v>
      </c>
    </row>
    <row r="3677" spans="1:17" x14ac:dyDescent="0.3">
      <c r="A3677" s="205" t="s">
        <v>146</v>
      </c>
      <c r="B3677" s="205" t="s">
        <v>147</v>
      </c>
      <c r="C3677" s="200">
        <v>1997</v>
      </c>
      <c r="D3677" s="205" t="s">
        <v>18</v>
      </c>
      <c r="E3677" s="205" t="s">
        <v>18</v>
      </c>
      <c r="F3677" s="205" t="s">
        <v>18</v>
      </c>
      <c r="G3677" s="205" t="s">
        <v>18</v>
      </c>
      <c r="H3677" s="205" t="s">
        <v>18</v>
      </c>
      <c r="I3677" s="205" t="s">
        <v>18</v>
      </c>
      <c r="J3677" s="205" t="s">
        <v>18</v>
      </c>
      <c r="K3677" s="205">
        <v>5.6129129999999999E-2</v>
      </c>
      <c r="L3677" s="205">
        <v>0.67820610000000003</v>
      </c>
      <c r="M3677" s="205">
        <v>0.2340313</v>
      </c>
      <c r="N3677" s="205">
        <v>3.1633429999999997E-2</v>
      </c>
      <c r="O3677" s="206" t="e">
        <f t="shared" si="494"/>
        <v>#VALUE!</v>
      </c>
      <c r="P3677" s="201">
        <v>0</v>
      </c>
      <c r="Q3677" s="201">
        <v>0</v>
      </c>
    </row>
    <row r="3678" spans="1:17" x14ac:dyDescent="0.3">
      <c r="A3678" s="205" t="s">
        <v>146</v>
      </c>
      <c r="B3678" s="205" t="s">
        <v>147</v>
      </c>
      <c r="C3678" s="200">
        <v>1998</v>
      </c>
      <c r="D3678" s="205" t="s">
        <v>18</v>
      </c>
      <c r="E3678" s="205" t="s">
        <v>18</v>
      </c>
      <c r="F3678" s="205" t="s">
        <v>18</v>
      </c>
      <c r="G3678" s="205" t="s">
        <v>18</v>
      </c>
      <c r="H3678" s="205" t="s">
        <v>18</v>
      </c>
      <c r="I3678" s="205" t="s">
        <v>18</v>
      </c>
      <c r="J3678" s="205" t="s">
        <v>18</v>
      </c>
      <c r="K3678" s="205">
        <v>5.6129129999999999E-2</v>
      </c>
      <c r="L3678" s="205">
        <v>0.67820610000000003</v>
      </c>
      <c r="M3678" s="205">
        <v>0.2340313</v>
      </c>
      <c r="N3678" s="205">
        <v>3.1633429999999997E-2</v>
      </c>
      <c r="O3678" s="206" t="e">
        <f t="shared" si="494"/>
        <v>#VALUE!</v>
      </c>
      <c r="P3678" s="201">
        <v>0</v>
      </c>
      <c r="Q3678" s="201">
        <v>0</v>
      </c>
    </row>
    <row r="3679" spans="1:17" x14ac:dyDescent="0.3">
      <c r="A3679" s="205" t="s">
        <v>146</v>
      </c>
      <c r="B3679" s="205" t="s">
        <v>147</v>
      </c>
      <c r="C3679" s="200">
        <v>1999</v>
      </c>
      <c r="D3679" s="205" t="s">
        <v>18</v>
      </c>
      <c r="E3679" s="205" t="s">
        <v>18</v>
      </c>
      <c r="F3679" s="205" t="s">
        <v>18</v>
      </c>
      <c r="G3679" s="205" t="s">
        <v>18</v>
      </c>
      <c r="H3679" s="205" t="s">
        <v>18</v>
      </c>
      <c r="I3679" s="205" t="s">
        <v>18</v>
      </c>
      <c r="J3679" s="205" t="s">
        <v>18</v>
      </c>
      <c r="K3679" s="205">
        <v>5.6129129999999999E-2</v>
      </c>
      <c r="L3679" s="205">
        <v>0.67820610000000003</v>
      </c>
      <c r="M3679" s="205">
        <v>0.2340313</v>
      </c>
      <c r="N3679" s="205">
        <v>3.1633429999999997E-2</v>
      </c>
      <c r="O3679" s="206" t="e">
        <f t="shared" si="494"/>
        <v>#VALUE!</v>
      </c>
      <c r="P3679" s="201">
        <v>0</v>
      </c>
      <c r="Q3679" s="201">
        <v>0</v>
      </c>
    </row>
    <row r="3680" spans="1:17" x14ac:dyDescent="0.3">
      <c r="A3680" s="205" t="s">
        <v>146</v>
      </c>
      <c r="B3680" s="205" t="s">
        <v>147</v>
      </c>
      <c r="C3680" s="200">
        <v>2000</v>
      </c>
      <c r="D3680" s="205" t="s">
        <v>18</v>
      </c>
      <c r="E3680" s="205" t="s">
        <v>18</v>
      </c>
      <c r="F3680" s="205" t="s">
        <v>18</v>
      </c>
      <c r="G3680" s="205" t="s">
        <v>18</v>
      </c>
      <c r="H3680" s="205" t="s">
        <v>18</v>
      </c>
      <c r="I3680" s="205" t="s">
        <v>18</v>
      </c>
      <c r="J3680" s="205" t="s">
        <v>18</v>
      </c>
      <c r="K3680" s="205">
        <v>5.6129129999999999E-2</v>
      </c>
      <c r="L3680" s="205">
        <v>0.67820610000000003</v>
      </c>
      <c r="M3680" s="205">
        <v>0.2340313</v>
      </c>
      <c r="N3680" s="205">
        <v>3.1633429999999997E-2</v>
      </c>
      <c r="O3680" s="206" t="e">
        <f t="shared" si="494"/>
        <v>#VALUE!</v>
      </c>
      <c r="P3680" s="201">
        <v>0</v>
      </c>
      <c r="Q3680" s="201">
        <v>0</v>
      </c>
    </row>
    <row r="3681" spans="1:17" x14ac:dyDescent="0.3">
      <c r="A3681" s="205" t="s">
        <v>146</v>
      </c>
      <c r="B3681" s="205" t="s">
        <v>147</v>
      </c>
      <c r="C3681" s="200">
        <v>2001</v>
      </c>
      <c r="D3681" s="205" t="s">
        <v>18</v>
      </c>
      <c r="E3681" s="205" t="s">
        <v>18</v>
      </c>
      <c r="F3681" s="205" t="s">
        <v>18</v>
      </c>
      <c r="G3681" s="205" t="s">
        <v>18</v>
      </c>
      <c r="H3681" s="205" t="s">
        <v>18</v>
      </c>
      <c r="I3681" s="205" t="s">
        <v>18</v>
      </c>
      <c r="J3681" s="205" t="s">
        <v>18</v>
      </c>
      <c r="K3681" s="205">
        <v>5.6129129999999999E-2</v>
      </c>
      <c r="L3681" s="205">
        <v>0.67820610000000003</v>
      </c>
      <c r="M3681" s="205">
        <v>0.2340313</v>
      </c>
      <c r="N3681" s="205">
        <v>3.1633429999999997E-2</v>
      </c>
      <c r="O3681" s="206" t="e">
        <f t="shared" si="494"/>
        <v>#VALUE!</v>
      </c>
      <c r="P3681" s="201">
        <v>0</v>
      </c>
      <c r="Q3681" s="201">
        <v>0</v>
      </c>
    </row>
    <row r="3682" spans="1:17" x14ac:dyDescent="0.3">
      <c r="A3682" s="205" t="s">
        <v>146</v>
      </c>
      <c r="B3682" s="205" t="s">
        <v>147</v>
      </c>
      <c r="C3682" s="200">
        <v>2002</v>
      </c>
      <c r="D3682" s="205" t="s">
        <v>18</v>
      </c>
      <c r="E3682" s="205" t="s">
        <v>18</v>
      </c>
      <c r="F3682" s="205" t="s">
        <v>18</v>
      </c>
      <c r="G3682" s="205" t="s">
        <v>18</v>
      </c>
      <c r="H3682" s="205" t="s">
        <v>18</v>
      </c>
      <c r="I3682" s="205" t="s">
        <v>18</v>
      </c>
      <c r="J3682" s="205" t="s">
        <v>18</v>
      </c>
      <c r="K3682" s="205">
        <v>5.6129129999999999E-2</v>
      </c>
      <c r="L3682" s="205">
        <v>0.67820610000000003</v>
      </c>
      <c r="M3682" s="205">
        <v>0.2340313</v>
      </c>
      <c r="N3682" s="205">
        <v>3.1633429999999997E-2</v>
      </c>
      <c r="O3682" s="206" t="e">
        <f t="shared" si="494"/>
        <v>#VALUE!</v>
      </c>
      <c r="P3682" s="201">
        <v>0</v>
      </c>
      <c r="Q3682" s="201">
        <v>0</v>
      </c>
    </row>
    <row r="3683" spans="1:17" x14ac:dyDescent="0.3">
      <c r="A3683" s="205" t="s">
        <v>146</v>
      </c>
      <c r="B3683" s="205" t="s">
        <v>147</v>
      </c>
      <c r="C3683" s="200">
        <v>2003</v>
      </c>
      <c r="D3683" s="205" t="s">
        <v>18</v>
      </c>
      <c r="E3683" s="205" t="s">
        <v>18</v>
      </c>
      <c r="F3683" s="205" t="s">
        <v>18</v>
      </c>
      <c r="G3683" s="205" t="s">
        <v>18</v>
      </c>
      <c r="H3683" s="205" t="s">
        <v>18</v>
      </c>
      <c r="I3683" s="205" t="s">
        <v>18</v>
      </c>
      <c r="J3683" s="205" t="s">
        <v>18</v>
      </c>
      <c r="K3683" s="205">
        <v>5.6129129999999999E-2</v>
      </c>
      <c r="L3683" s="205">
        <v>0.67820610000000003</v>
      </c>
      <c r="M3683" s="205">
        <v>0.2340313</v>
      </c>
      <c r="N3683" s="205">
        <v>3.1633429999999997E-2</v>
      </c>
      <c r="O3683" s="206" t="e">
        <f t="shared" si="494"/>
        <v>#VALUE!</v>
      </c>
      <c r="P3683" s="201">
        <v>0</v>
      </c>
      <c r="Q3683" s="201">
        <v>0</v>
      </c>
    </row>
    <row r="3684" spans="1:17" x14ac:dyDescent="0.3">
      <c r="A3684" s="205" t="s">
        <v>146</v>
      </c>
      <c r="B3684" s="205" t="s">
        <v>147</v>
      </c>
      <c r="C3684" s="200">
        <v>2004</v>
      </c>
      <c r="D3684" s="205" t="s">
        <v>18</v>
      </c>
      <c r="E3684" s="205" t="s">
        <v>18</v>
      </c>
      <c r="F3684" s="205" t="s">
        <v>18</v>
      </c>
      <c r="G3684" s="205" t="s">
        <v>18</v>
      </c>
      <c r="H3684" s="205" t="s">
        <v>18</v>
      </c>
      <c r="I3684" s="205" t="s">
        <v>18</v>
      </c>
      <c r="J3684" s="205" t="s">
        <v>18</v>
      </c>
      <c r="K3684" s="205">
        <v>5.6129129999999999E-2</v>
      </c>
      <c r="L3684" s="205">
        <v>0.67820610000000003</v>
      </c>
      <c r="M3684" s="205">
        <v>0.2340313</v>
      </c>
      <c r="N3684" s="205">
        <v>3.1633429999999997E-2</v>
      </c>
      <c r="O3684" s="206" t="e">
        <f t="shared" si="494"/>
        <v>#VALUE!</v>
      </c>
      <c r="P3684" s="201">
        <v>0</v>
      </c>
      <c r="Q3684" s="201">
        <v>0</v>
      </c>
    </row>
    <row r="3685" spans="1:17" x14ac:dyDescent="0.3">
      <c r="A3685" s="205" t="s">
        <v>146</v>
      </c>
      <c r="B3685" s="205" t="s">
        <v>147</v>
      </c>
      <c r="C3685" s="200">
        <v>2005</v>
      </c>
      <c r="D3685" s="205" t="s">
        <v>18</v>
      </c>
      <c r="E3685" s="205" t="s">
        <v>18</v>
      </c>
      <c r="F3685" s="205" t="s">
        <v>18</v>
      </c>
      <c r="G3685" s="205" t="s">
        <v>18</v>
      </c>
      <c r="H3685" s="205" t="s">
        <v>18</v>
      </c>
      <c r="I3685" s="205" t="s">
        <v>18</v>
      </c>
      <c r="J3685" s="205" t="s">
        <v>18</v>
      </c>
      <c r="K3685" s="205">
        <v>5.6129129999999999E-2</v>
      </c>
      <c r="L3685" s="205">
        <v>0.67820610000000003</v>
      </c>
      <c r="M3685" s="205">
        <v>0.2340313</v>
      </c>
      <c r="N3685" s="205">
        <v>3.1633429999999997E-2</v>
      </c>
      <c r="O3685" s="206" t="e">
        <f t="shared" si="494"/>
        <v>#VALUE!</v>
      </c>
      <c r="P3685" s="201">
        <v>0</v>
      </c>
      <c r="Q3685" s="201">
        <v>0</v>
      </c>
    </row>
    <row r="3686" spans="1:17" x14ac:dyDescent="0.3">
      <c r="A3686" s="205" t="s">
        <v>146</v>
      </c>
      <c r="B3686" s="205" t="s">
        <v>147</v>
      </c>
      <c r="C3686" s="200">
        <v>2006</v>
      </c>
      <c r="D3686" s="205" t="s">
        <v>18</v>
      </c>
      <c r="E3686" s="205" t="s">
        <v>18</v>
      </c>
      <c r="F3686" s="205" t="s">
        <v>18</v>
      </c>
      <c r="G3686" s="205" t="s">
        <v>18</v>
      </c>
      <c r="H3686" s="205" t="s">
        <v>18</v>
      </c>
      <c r="I3686" s="205" t="s">
        <v>18</v>
      </c>
      <c r="J3686" s="205" t="s">
        <v>18</v>
      </c>
      <c r="K3686" s="205">
        <v>5.6129129999999999E-2</v>
      </c>
      <c r="L3686" s="205">
        <v>0.67820610000000003</v>
      </c>
      <c r="M3686" s="205">
        <v>0.2340313</v>
      </c>
      <c r="N3686" s="205">
        <v>3.1633429999999997E-2</v>
      </c>
      <c r="O3686" s="206" t="e">
        <f t="shared" si="494"/>
        <v>#VALUE!</v>
      </c>
      <c r="P3686" s="201">
        <v>0</v>
      </c>
      <c r="Q3686" s="201">
        <v>0</v>
      </c>
    </row>
    <row r="3687" spans="1:17" x14ac:dyDescent="0.3">
      <c r="A3687" s="205" t="s">
        <v>146</v>
      </c>
      <c r="B3687" s="205" t="s">
        <v>147</v>
      </c>
      <c r="C3687" s="200">
        <v>2007</v>
      </c>
      <c r="D3687" s="205" t="s">
        <v>18</v>
      </c>
      <c r="E3687" s="205" t="s">
        <v>18</v>
      </c>
      <c r="F3687" s="205" t="s">
        <v>18</v>
      </c>
      <c r="G3687" s="205" t="s">
        <v>18</v>
      </c>
      <c r="H3687" s="205" t="s">
        <v>18</v>
      </c>
      <c r="I3687" s="205" t="s">
        <v>18</v>
      </c>
      <c r="J3687" s="205" t="s">
        <v>18</v>
      </c>
      <c r="K3687" s="205">
        <v>5.6129129999999999E-2</v>
      </c>
      <c r="L3687" s="205">
        <v>0.67820610000000003</v>
      </c>
      <c r="M3687" s="205">
        <v>0.2340313</v>
      </c>
      <c r="N3687" s="205">
        <v>3.1633429999999997E-2</v>
      </c>
      <c r="O3687" s="206" t="e">
        <f t="shared" si="494"/>
        <v>#VALUE!</v>
      </c>
      <c r="P3687" s="201">
        <v>0</v>
      </c>
      <c r="Q3687" s="201">
        <v>0</v>
      </c>
    </row>
    <row r="3688" spans="1:17" x14ac:dyDescent="0.3">
      <c r="A3688" s="205" t="s">
        <v>146</v>
      </c>
      <c r="B3688" s="205" t="s">
        <v>147</v>
      </c>
      <c r="C3688" s="200">
        <v>2008</v>
      </c>
      <c r="D3688" s="205" t="s">
        <v>18</v>
      </c>
      <c r="E3688" s="205" t="s">
        <v>18</v>
      </c>
      <c r="F3688" s="205" t="s">
        <v>18</v>
      </c>
      <c r="G3688" s="205" t="s">
        <v>18</v>
      </c>
      <c r="H3688" s="205" t="s">
        <v>18</v>
      </c>
      <c r="I3688" s="205" t="s">
        <v>18</v>
      </c>
      <c r="J3688" s="205" t="s">
        <v>18</v>
      </c>
      <c r="K3688" s="205">
        <v>5.6129129999999999E-2</v>
      </c>
      <c r="L3688" s="205">
        <v>0.67820610000000003</v>
      </c>
      <c r="M3688" s="205">
        <v>0.2340313</v>
      </c>
      <c r="N3688" s="205">
        <v>3.1633429999999997E-2</v>
      </c>
      <c r="O3688" s="206" t="e">
        <f t="shared" si="494"/>
        <v>#VALUE!</v>
      </c>
      <c r="P3688" s="201">
        <v>0</v>
      </c>
      <c r="Q3688" s="201">
        <v>0</v>
      </c>
    </row>
    <row r="3689" spans="1:17" x14ac:dyDescent="0.3">
      <c r="A3689" s="205" t="s">
        <v>146</v>
      </c>
      <c r="B3689" s="205" t="s">
        <v>147</v>
      </c>
      <c r="C3689" s="200">
        <v>2009</v>
      </c>
      <c r="D3689" s="205" t="s">
        <v>18</v>
      </c>
      <c r="E3689" s="205" t="s">
        <v>18</v>
      </c>
      <c r="F3689" s="205" t="s">
        <v>18</v>
      </c>
      <c r="G3689" s="205" t="s">
        <v>18</v>
      </c>
      <c r="H3689" s="205" t="s">
        <v>18</v>
      </c>
      <c r="I3689" s="205" t="s">
        <v>18</v>
      </c>
      <c r="J3689" s="205" t="s">
        <v>18</v>
      </c>
      <c r="K3689" s="205">
        <v>5.6129129999999999E-2</v>
      </c>
      <c r="L3689" s="205">
        <v>0.67820610000000003</v>
      </c>
      <c r="M3689" s="205">
        <v>0.2340313</v>
      </c>
      <c r="N3689" s="205">
        <v>3.1633429999999997E-2</v>
      </c>
      <c r="O3689" s="206" t="e">
        <f t="shared" si="494"/>
        <v>#VALUE!</v>
      </c>
      <c r="P3689" s="201">
        <v>0</v>
      </c>
      <c r="Q3689" s="201">
        <v>0</v>
      </c>
    </row>
    <row r="3690" spans="1:17" x14ac:dyDescent="0.3">
      <c r="A3690" s="205" t="s">
        <v>146</v>
      </c>
      <c r="B3690" s="205" t="s">
        <v>147</v>
      </c>
      <c r="C3690" s="200">
        <v>2010</v>
      </c>
      <c r="D3690" s="205" t="s">
        <v>18</v>
      </c>
      <c r="E3690" s="205" t="s">
        <v>18</v>
      </c>
      <c r="F3690" s="205" t="s">
        <v>18</v>
      </c>
      <c r="G3690" s="205" t="s">
        <v>18</v>
      </c>
      <c r="H3690" s="205" t="s">
        <v>18</v>
      </c>
      <c r="I3690" s="205" t="s">
        <v>18</v>
      </c>
      <c r="J3690" s="205" t="s">
        <v>18</v>
      </c>
      <c r="K3690" s="205">
        <v>5.6129129999999999E-2</v>
      </c>
      <c r="L3690" s="205">
        <v>0.67820610000000003</v>
      </c>
      <c r="M3690" s="205">
        <v>0.2340313</v>
      </c>
      <c r="N3690" s="205">
        <v>3.1633429999999997E-2</v>
      </c>
      <c r="O3690" s="206" t="e">
        <f t="shared" si="494"/>
        <v>#VALUE!</v>
      </c>
      <c r="P3690" s="201">
        <v>0</v>
      </c>
      <c r="Q3690" s="201">
        <v>0</v>
      </c>
    </row>
    <row r="3691" spans="1:17" x14ac:dyDescent="0.3">
      <c r="A3691" s="205" t="s">
        <v>146</v>
      </c>
      <c r="B3691" s="205" t="s">
        <v>147</v>
      </c>
      <c r="C3691" s="200">
        <v>2011</v>
      </c>
      <c r="D3691" s="205" t="s">
        <v>18</v>
      </c>
      <c r="E3691" s="205" t="s">
        <v>18</v>
      </c>
      <c r="F3691" s="205" t="s">
        <v>18</v>
      </c>
      <c r="G3691" s="205" t="s">
        <v>18</v>
      </c>
      <c r="H3691" s="205" t="s">
        <v>18</v>
      </c>
      <c r="I3691" s="205" t="s">
        <v>18</v>
      </c>
      <c r="J3691" s="205" t="s">
        <v>18</v>
      </c>
      <c r="K3691" s="205">
        <v>5.6129129999999999E-2</v>
      </c>
      <c r="L3691" s="205">
        <v>0.67820610000000003</v>
      </c>
      <c r="M3691" s="205">
        <v>0.2340313</v>
      </c>
      <c r="N3691" s="205">
        <v>3.1633429999999997E-2</v>
      </c>
      <c r="O3691" s="206" t="e">
        <f t="shared" si="494"/>
        <v>#VALUE!</v>
      </c>
      <c r="P3691" s="201">
        <v>0</v>
      </c>
      <c r="Q3691" s="201">
        <v>0</v>
      </c>
    </row>
    <row r="3692" spans="1:17" x14ac:dyDescent="0.3">
      <c r="A3692" s="205" t="s">
        <v>146</v>
      </c>
      <c r="B3692" s="205" t="s">
        <v>147</v>
      </c>
      <c r="C3692" s="200">
        <v>2012</v>
      </c>
      <c r="D3692" s="205" t="s">
        <v>18</v>
      </c>
      <c r="E3692" s="205" t="s">
        <v>18</v>
      </c>
      <c r="F3692" s="205" t="s">
        <v>18</v>
      </c>
      <c r="G3692" s="205" t="s">
        <v>18</v>
      </c>
      <c r="H3692" s="205" t="s">
        <v>18</v>
      </c>
      <c r="I3692" s="205" t="s">
        <v>18</v>
      </c>
      <c r="J3692" s="205" t="s">
        <v>18</v>
      </c>
      <c r="K3692" s="205">
        <v>5.6129129999999999E-2</v>
      </c>
      <c r="L3692" s="205">
        <v>0.67820610000000003</v>
      </c>
      <c r="M3692" s="205">
        <v>0.2340313</v>
      </c>
      <c r="N3692" s="205">
        <v>3.1633429999999997E-2</v>
      </c>
      <c r="O3692" s="206" t="e">
        <f t="shared" si="494"/>
        <v>#VALUE!</v>
      </c>
      <c r="P3692" s="201">
        <v>0</v>
      </c>
      <c r="Q3692" s="201">
        <v>0</v>
      </c>
    </row>
    <row r="3693" spans="1:17" x14ac:dyDescent="0.3">
      <c r="A3693" s="205" t="s">
        <v>146</v>
      </c>
      <c r="B3693" s="205" t="s">
        <v>147</v>
      </c>
      <c r="C3693" s="200">
        <v>2013</v>
      </c>
      <c r="D3693" s="205" t="s">
        <v>18</v>
      </c>
      <c r="E3693" s="205" t="s">
        <v>18</v>
      </c>
      <c r="F3693" s="205" t="s">
        <v>18</v>
      </c>
      <c r="G3693" s="205" t="s">
        <v>18</v>
      </c>
      <c r="H3693" s="205" t="s">
        <v>18</v>
      </c>
      <c r="I3693" s="205" t="s">
        <v>18</v>
      </c>
      <c r="J3693" s="205" t="s">
        <v>18</v>
      </c>
      <c r="K3693" s="205">
        <v>5.6129129999999999E-2</v>
      </c>
      <c r="L3693" s="205">
        <v>0.67820610000000003</v>
      </c>
      <c r="M3693" s="205">
        <v>0.2340313</v>
      </c>
      <c r="N3693" s="205">
        <v>3.1633429999999997E-2</v>
      </c>
      <c r="O3693" s="206" t="e">
        <f t="shared" si="494"/>
        <v>#VALUE!</v>
      </c>
      <c r="P3693" s="201">
        <v>0</v>
      </c>
      <c r="Q3693" s="201">
        <v>0</v>
      </c>
    </row>
    <row r="3694" spans="1:17" x14ac:dyDescent="0.3">
      <c r="A3694" s="205" t="s">
        <v>146</v>
      </c>
      <c r="B3694" s="205" t="s">
        <v>147</v>
      </c>
      <c r="C3694" s="200">
        <v>2014</v>
      </c>
      <c r="D3694" s="205" t="s">
        <v>18</v>
      </c>
      <c r="E3694" s="205" t="s">
        <v>18</v>
      </c>
      <c r="F3694" s="205" t="s">
        <v>18</v>
      </c>
      <c r="G3694" s="205" t="s">
        <v>18</v>
      </c>
      <c r="H3694" s="205" t="s">
        <v>18</v>
      </c>
      <c r="I3694" s="205" t="s">
        <v>18</v>
      </c>
      <c r="J3694" s="205" t="s">
        <v>18</v>
      </c>
      <c r="K3694" s="205">
        <v>5.6129129999999999E-2</v>
      </c>
      <c r="L3694" s="205">
        <v>0.67820610000000003</v>
      </c>
      <c r="M3694" s="205">
        <v>0.2340313</v>
      </c>
      <c r="N3694" s="205">
        <v>3.1633429999999997E-2</v>
      </c>
      <c r="O3694" s="206" t="e">
        <f t="shared" si="494"/>
        <v>#VALUE!</v>
      </c>
      <c r="P3694" s="201">
        <v>0</v>
      </c>
      <c r="Q3694" s="201">
        <v>0</v>
      </c>
    </row>
    <row r="3695" spans="1:17" x14ac:dyDescent="0.3">
      <c r="A3695" t="s">
        <v>148</v>
      </c>
      <c r="B3695" t="s">
        <v>149</v>
      </c>
      <c r="C3695" s="200">
        <v>1954</v>
      </c>
      <c r="D3695" s="202" t="s">
        <v>18</v>
      </c>
      <c r="E3695" s="201" t="s">
        <v>18</v>
      </c>
      <c r="F3695" s="205">
        <f t="shared" ref="F3695" si="495">K3695*E3698</f>
        <v>0</v>
      </c>
      <c r="G3695" s="205">
        <f t="shared" ref="G3695" si="496">L3695*E3699</f>
        <v>5687.5</v>
      </c>
      <c r="H3695" s="205">
        <f t="shared" ref="H3695" si="497">M3695*E3700</f>
        <v>6093.75</v>
      </c>
      <c r="I3695" s="205">
        <f t="shared" ref="I3695" si="498">N3695*E3701</f>
        <v>468.75</v>
      </c>
      <c r="J3695" s="201">
        <f t="shared" ref="J3695" si="499">SUM(F3695:I3695)</f>
        <v>12250</v>
      </c>
      <c r="K3695" s="205">
        <v>0</v>
      </c>
      <c r="L3695" s="205">
        <v>0.65</v>
      </c>
      <c r="M3695" s="205">
        <v>0.32500000000000001</v>
      </c>
      <c r="N3695" s="205">
        <v>2.5000000000000001E-2</v>
      </c>
      <c r="O3695" s="206" t="e">
        <f t="shared" si="494"/>
        <v>#VALUE!</v>
      </c>
      <c r="P3695" s="201">
        <v>0</v>
      </c>
      <c r="Q3695" s="201">
        <v>0</v>
      </c>
    </row>
    <row r="3696" spans="1:17" x14ac:dyDescent="0.3">
      <c r="A3696" s="205" t="s">
        <v>148</v>
      </c>
      <c r="B3696" s="205" t="s">
        <v>149</v>
      </c>
      <c r="C3696" s="200">
        <v>1955</v>
      </c>
      <c r="D3696" s="202" t="s">
        <v>18</v>
      </c>
      <c r="E3696" s="201" t="s">
        <v>18</v>
      </c>
      <c r="F3696" s="205">
        <f t="shared" ref="F3696:F3748" si="500">K3696*E3699</f>
        <v>0</v>
      </c>
      <c r="G3696" s="205">
        <f t="shared" ref="G3696:G3748" si="501">L3696*E3700</f>
        <v>12187.5</v>
      </c>
      <c r="H3696" s="205">
        <f t="shared" ref="H3696:H3748" si="502">M3696*E3701</f>
        <v>6093.75</v>
      </c>
      <c r="I3696" s="205">
        <f t="shared" ref="I3696:I3747" si="503">N3696*E3702</f>
        <v>218.75</v>
      </c>
      <c r="J3696" s="201">
        <f t="shared" ref="J3696:J3748" si="504">SUM(F3696:I3696)</f>
        <v>18500</v>
      </c>
      <c r="K3696" s="205">
        <v>0</v>
      </c>
      <c r="L3696" s="205">
        <v>0.65</v>
      </c>
      <c r="M3696" s="205">
        <v>0.32500000000000001</v>
      </c>
      <c r="N3696" s="205">
        <v>2.5000000000000001E-2</v>
      </c>
      <c r="O3696" s="206" t="e">
        <f t="shared" si="494"/>
        <v>#VALUE!</v>
      </c>
      <c r="P3696" s="201">
        <v>0</v>
      </c>
      <c r="Q3696" s="201">
        <v>0</v>
      </c>
    </row>
    <row r="3697" spans="1:17" x14ac:dyDescent="0.3">
      <c r="A3697" s="205" t="s">
        <v>148</v>
      </c>
      <c r="B3697" s="205" t="s">
        <v>149</v>
      </c>
      <c r="C3697" s="200">
        <v>1956</v>
      </c>
      <c r="D3697" s="202" t="s">
        <v>18</v>
      </c>
      <c r="E3697" s="201" t="s">
        <v>18</v>
      </c>
      <c r="F3697" s="205">
        <f t="shared" si="500"/>
        <v>0</v>
      </c>
      <c r="G3697" s="205">
        <f t="shared" si="501"/>
        <v>12187.5</v>
      </c>
      <c r="H3697" s="205">
        <f t="shared" si="502"/>
        <v>2843.75</v>
      </c>
      <c r="I3697" s="205">
        <f t="shared" si="503"/>
        <v>937.5</v>
      </c>
      <c r="J3697" s="201">
        <f t="shared" si="504"/>
        <v>15968.75</v>
      </c>
      <c r="K3697" s="205">
        <v>0</v>
      </c>
      <c r="L3697" s="205">
        <v>0.65</v>
      </c>
      <c r="M3697" s="205">
        <v>0.32500000000000001</v>
      </c>
      <c r="N3697" s="205">
        <v>2.5000000000000001E-2</v>
      </c>
      <c r="O3697" s="206" t="e">
        <f t="shared" si="494"/>
        <v>#VALUE!</v>
      </c>
      <c r="P3697" s="201">
        <v>0</v>
      </c>
      <c r="Q3697" s="201">
        <v>0</v>
      </c>
    </row>
    <row r="3698" spans="1:17" x14ac:dyDescent="0.3">
      <c r="A3698" s="205" t="s">
        <v>148</v>
      </c>
      <c r="B3698" s="205" t="s">
        <v>149</v>
      </c>
      <c r="C3698" s="200">
        <v>1957</v>
      </c>
      <c r="D3698" s="202">
        <v>1500</v>
      </c>
      <c r="E3698" s="201">
        <v>1875</v>
      </c>
      <c r="F3698" s="205">
        <f t="shared" si="500"/>
        <v>0</v>
      </c>
      <c r="G3698" s="205">
        <f t="shared" si="501"/>
        <v>5687.5</v>
      </c>
      <c r="H3698" s="205">
        <f t="shared" si="502"/>
        <v>12187.5</v>
      </c>
      <c r="I3698" s="205">
        <f t="shared" si="503"/>
        <v>468.75</v>
      </c>
      <c r="J3698" s="201">
        <f t="shared" si="504"/>
        <v>18343.75</v>
      </c>
      <c r="K3698" s="205">
        <v>0</v>
      </c>
      <c r="L3698" s="205">
        <v>0.65</v>
      </c>
      <c r="M3698" s="205">
        <v>0.32500000000000001</v>
      </c>
      <c r="N3698" s="205">
        <v>2.5000000000000001E-2</v>
      </c>
      <c r="O3698" s="206">
        <f t="shared" si="494"/>
        <v>12.229166666666666</v>
      </c>
      <c r="P3698" s="201">
        <v>1</v>
      </c>
      <c r="Q3698" s="201">
        <v>0</v>
      </c>
    </row>
    <row r="3699" spans="1:17" x14ac:dyDescent="0.3">
      <c r="A3699" s="205" t="s">
        <v>148</v>
      </c>
      <c r="B3699" s="205" t="s">
        <v>149</v>
      </c>
      <c r="C3699" s="200">
        <v>1958</v>
      </c>
      <c r="D3699" s="202">
        <v>7000</v>
      </c>
      <c r="E3699" s="201">
        <v>8750</v>
      </c>
      <c r="F3699" s="205">
        <f t="shared" si="500"/>
        <v>0</v>
      </c>
      <c r="G3699" s="205">
        <f t="shared" si="501"/>
        <v>24375</v>
      </c>
      <c r="H3699" s="205">
        <f t="shared" si="502"/>
        <v>6093.75</v>
      </c>
      <c r="I3699" s="205">
        <f t="shared" si="503"/>
        <v>937.5</v>
      </c>
      <c r="J3699" s="201">
        <f t="shared" si="504"/>
        <v>31406.25</v>
      </c>
      <c r="K3699" s="205">
        <v>0</v>
      </c>
      <c r="L3699" s="205">
        <v>0.65</v>
      </c>
      <c r="M3699" s="205">
        <v>0.32500000000000001</v>
      </c>
      <c r="N3699" s="205">
        <v>2.5000000000000001E-2</v>
      </c>
      <c r="O3699" s="206">
        <f t="shared" si="494"/>
        <v>4.4866071428571432</v>
      </c>
      <c r="P3699" s="201">
        <v>1</v>
      </c>
      <c r="Q3699" s="201">
        <v>0</v>
      </c>
    </row>
    <row r="3700" spans="1:17" x14ac:dyDescent="0.3">
      <c r="A3700" s="205" t="s">
        <v>148</v>
      </c>
      <c r="B3700" s="205" t="s">
        <v>149</v>
      </c>
      <c r="C3700" s="200">
        <v>1959</v>
      </c>
      <c r="D3700" s="202">
        <v>15000</v>
      </c>
      <c r="E3700" s="201">
        <v>18750</v>
      </c>
      <c r="F3700" s="205">
        <f t="shared" si="500"/>
        <v>0</v>
      </c>
      <c r="G3700" s="205">
        <f t="shared" si="501"/>
        <v>12187.5</v>
      </c>
      <c r="H3700" s="205">
        <f t="shared" si="502"/>
        <v>12187.5</v>
      </c>
      <c r="I3700" s="205">
        <f t="shared" si="503"/>
        <v>468.75</v>
      </c>
      <c r="J3700" s="201">
        <f t="shared" si="504"/>
        <v>24843.75</v>
      </c>
      <c r="K3700" s="205">
        <v>0</v>
      </c>
      <c r="L3700" s="205">
        <v>0.65</v>
      </c>
      <c r="M3700" s="205">
        <v>0.32500000000000001</v>
      </c>
      <c r="N3700" s="205">
        <v>2.5000000000000001E-2</v>
      </c>
      <c r="O3700" s="206">
        <f t="shared" si="494"/>
        <v>1.65625</v>
      </c>
      <c r="P3700" s="201">
        <v>1</v>
      </c>
      <c r="Q3700" s="201">
        <v>0</v>
      </c>
    </row>
    <row r="3701" spans="1:17" x14ac:dyDescent="0.3">
      <c r="A3701" s="205" t="s">
        <v>148</v>
      </c>
      <c r="B3701" s="205" t="s">
        <v>149</v>
      </c>
      <c r="C3701" s="200">
        <v>1960</v>
      </c>
      <c r="D3701" s="202">
        <v>15000</v>
      </c>
      <c r="E3701" s="201">
        <v>18750</v>
      </c>
      <c r="F3701" s="205">
        <f t="shared" si="500"/>
        <v>0</v>
      </c>
      <c r="G3701" s="205">
        <f t="shared" si="501"/>
        <v>24375</v>
      </c>
      <c r="H3701" s="205">
        <f t="shared" si="502"/>
        <v>6093.75</v>
      </c>
      <c r="I3701" s="205">
        <f t="shared" si="503"/>
        <v>218.75</v>
      </c>
      <c r="J3701" s="201">
        <f t="shared" si="504"/>
        <v>30687.5</v>
      </c>
      <c r="K3701" s="205">
        <v>0</v>
      </c>
      <c r="L3701" s="205">
        <v>0.65</v>
      </c>
      <c r="M3701" s="205">
        <v>0.32500000000000001</v>
      </c>
      <c r="N3701" s="205">
        <v>2.5000000000000001E-2</v>
      </c>
      <c r="O3701" s="206">
        <f t="shared" si="494"/>
        <v>2.0458333333333334</v>
      </c>
      <c r="P3701" s="201">
        <v>1</v>
      </c>
      <c r="Q3701" s="201">
        <v>0</v>
      </c>
    </row>
    <row r="3702" spans="1:17" x14ac:dyDescent="0.3">
      <c r="A3702" s="205" t="s">
        <v>148</v>
      </c>
      <c r="B3702" s="205" t="s">
        <v>149</v>
      </c>
      <c r="C3702" s="200">
        <v>1961</v>
      </c>
      <c r="D3702" s="202">
        <v>7000</v>
      </c>
      <c r="E3702" s="201">
        <v>8750</v>
      </c>
      <c r="F3702" s="205">
        <f t="shared" si="500"/>
        <v>0</v>
      </c>
      <c r="G3702" s="205">
        <f t="shared" si="501"/>
        <v>12187.5</v>
      </c>
      <c r="H3702" s="205">
        <f t="shared" si="502"/>
        <v>2843.75</v>
      </c>
      <c r="I3702" s="205">
        <f t="shared" si="503"/>
        <v>468.75</v>
      </c>
      <c r="J3702" s="201">
        <f t="shared" si="504"/>
        <v>15500</v>
      </c>
      <c r="K3702" s="205">
        <v>0</v>
      </c>
      <c r="L3702" s="205">
        <v>0.65</v>
      </c>
      <c r="M3702" s="205">
        <v>0.32500000000000001</v>
      </c>
      <c r="N3702" s="205">
        <v>2.5000000000000001E-2</v>
      </c>
      <c r="O3702" s="206">
        <f t="shared" si="494"/>
        <v>2.2142857142857144</v>
      </c>
      <c r="P3702" s="201">
        <v>1</v>
      </c>
      <c r="Q3702" s="201">
        <v>0</v>
      </c>
    </row>
    <row r="3703" spans="1:17" x14ac:dyDescent="0.3">
      <c r="A3703" s="205" t="s">
        <v>148</v>
      </c>
      <c r="B3703" s="205" t="s">
        <v>149</v>
      </c>
      <c r="C3703" s="200">
        <v>1962</v>
      </c>
      <c r="D3703" s="202">
        <v>30000</v>
      </c>
      <c r="E3703" s="201">
        <v>37500</v>
      </c>
      <c r="F3703" s="205">
        <f t="shared" si="500"/>
        <v>0</v>
      </c>
      <c r="G3703" s="205">
        <f t="shared" si="501"/>
        <v>5687.5</v>
      </c>
      <c r="H3703" s="205">
        <f t="shared" si="502"/>
        <v>6093.75</v>
      </c>
      <c r="I3703" s="205">
        <f t="shared" si="503"/>
        <v>937.5</v>
      </c>
      <c r="J3703" s="201">
        <f t="shared" si="504"/>
        <v>12718.75</v>
      </c>
      <c r="K3703" s="205">
        <v>0</v>
      </c>
      <c r="L3703" s="205">
        <v>0.65</v>
      </c>
      <c r="M3703" s="205">
        <v>0.32500000000000001</v>
      </c>
      <c r="N3703" s="205">
        <v>2.5000000000000001E-2</v>
      </c>
      <c r="O3703" s="206">
        <f t="shared" si="494"/>
        <v>0.42395833333333333</v>
      </c>
      <c r="P3703" s="201">
        <v>1</v>
      </c>
      <c r="Q3703" s="201">
        <v>0</v>
      </c>
    </row>
    <row r="3704" spans="1:17" x14ac:dyDescent="0.3">
      <c r="A3704" s="205" t="s">
        <v>148</v>
      </c>
      <c r="B3704" s="205" t="s">
        <v>149</v>
      </c>
      <c r="C3704" s="200">
        <v>1963</v>
      </c>
      <c r="D3704" s="202">
        <v>15000</v>
      </c>
      <c r="E3704" s="201">
        <v>18750</v>
      </c>
      <c r="F3704" s="205">
        <f t="shared" si="500"/>
        <v>0</v>
      </c>
      <c r="G3704" s="205">
        <f t="shared" si="501"/>
        <v>12187.5</v>
      </c>
      <c r="H3704" s="205">
        <f t="shared" si="502"/>
        <v>12187.5</v>
      </c>
      <c r="I3704" s="205">
        <f t="shared" si="503"/>
        <v>937.5</v>
      </c>
      <c r="J3704" s="201">
        <f t="shared" si="504"/>
        <v>25312.5</v>
      </c>
      <c r="K3704" s="205">
        <v>0</v>
      </c>
      <c r="L3704" s="205">
        <v>0.65</v>
      </c>
      <c r="M3704" s="205">
        <v>0.32500000000000001</v>
      </c>
      <c r="N3704" s="205">
        <v>2.5000000000000001E-2</v>
      </c>
      <c r="O3704" s="206">
        <f t="shared" si="494"/>
        <v>1.6875</v>
      </c>
      <c r="P3704" s="201">
        <v>1</v>
      </c>
      <c r="Q3704" s="201">
        <v>0</v>
      </c>
    </row>
    <row r="3705" spans="1:17" x14ac:dyDescent="0.3">
      <c r="A3705" s="205" t="s">
        <v>148</v>
      </c>
      <c r="B3705" s="205" t="s">
        <v>149</v>
      </c>
      <c r="C3705" s="200">
        <v>1964</v>
      </c>
      <c r="D3705" s="202">
        <v>30000</v>
      </c>
      <c r="E3705" s="201">
        <v>37500</v>
      </c>
      <c r="F3705" s="205">
        <f t="shared" si="500"/>
        <v>0</v>
      </c>
      <c r="G3705" s="205">
        <f t="shared" si="501"/>
        <v>24375</v>
      </c>
      <c r="H3705" s="205">
        <f t="shared" si="502"/>
        <v>12187.5</v>
      </c>
      <c r="I3705" s="205">
        <f t="shared" si="503"/>
        <v>1562.5</v>
      </c>
      <c r="J3705" s="201">
        <f t="shared" si="504"/>
        <v>38125</v>
      </c>
      <c r="K3705" s="205">
        <v>0</v>
      </c>
      <c r="L3705" s="205">
        <v>0.65</v>
      </c>
      <c r="M3705" s="205">
        <v>0.32500000000000001</v>
      </c>
      <c r="N3705" s="205">
        <v>2.5000000000000001E-2</v>
      </c>
      <c r="O3705" s="206">
        <f t="shared" si="494"/>
        <v>1.2708333333333333</v>
      </c>
      <c r="P3705" s="201">
        <v>1</v>
      </c>
      <c r="Q3705" s="201">
        <v>0</v>
      </c>
    </row>
    <row r="3706" spans="1:17" x14ac:dyDescent="0.3">
      <c r="A3706" s="205" t="s">
        <v>148</v>
      </c>
      <c r="B3706" s="205" t="s">
        <v>149</v>
      </c>
      <c r="C3706" s="200">
        <v>1965</v>
      </c>
      <c r="D3706" s="202">
        <v>15000</v>
      </c>
      <c r="E3706" s="201">
        <v>18750</v>
      </c>
      <c r="F3706" s="205">
        <f t="shared" si="500"/>
        <v>0</v>
      </c>
      <c r="G3706" s="205">
        <f t="shared" si="501"/>
        <v>24375</v>
      </c>
      <c r="H3706" s="205">
        <f t="shared" si="502"/>
        <v>20312.5</v>
      </c>
      <c r="I3706" s="205">
        <f t="shared" si="503"/>
        <v>375</v>
      </c>
      <c r="J3706" s="201">
        <f t="shared" si="504"/>
        <v>45062.5</v>
      </c>
      <c r="K3706" s="205">
        <v>0</v>
      </c>
      <c r="L3706" s="205">
        <v>0.65</v>
      </c>
      <c r="M3706" s="205">
        <v>0.32500000000000001</v>
      </c>
      <c r="N3706" s="205">
        <v>2.5000000000000001E-2</v>
      </c>
      <c r="O3706" s="206">
        <f t="shared" si="494"/>
        <v>3.0041666666666669</v>
      </c>
      <c r="P3706" s="201">
        <v>1</v>
      </c>
      <c r="Q3706" s="201">
        <v>0</v>
      </c>
    </row>
    <row r="3707" spans="1:17" x14ac:dyDescent="0.3">
      <c r="A3707" s="205" t="s">
        <v>148</v>
      </c>
      <c r="B3707" s="205" t="s">
        <v>149</v>
      </c>
      <c r="C3707" s="200">
        <v>1966</v>
      </c>
      <c r="D3707" s="202">
        <v>7000</v>
      </c>
      <c r="E3707" s="201">
        <v>8750</v>
      </c>
      <c r="F3707" s="205">
        <f t="shared" si="500"/>
        <v>0</v>
      </c>
      <c r="G3707" s="205">
        <f t="shared" si="501"/>
        <v>40625</v>
      </c>
      <c r="H3707" s="205">
        <f t="shared" si="502"/>
        <v>4875</v>
      </c>
      <c r="I3707" s="205">
        <f t="shared" si="503"/>
        <v>312.5</v>
      </c>
      <c r="J3707" s="201">
        <f t="shared" si="504"/>
        <v>45812.5</v>
      </c>
      <c r="K3707" s="205">
        <v>0</v>
      </c>
      <c r="L3707" s="205">
        <v>0.65</v>
      </c>
      <c r="M3707" s="205">
        <v>0.32500000000000001</v>
      </c>
      <c r="N3707" s="205">
        <v>2.5000000000000001E-2</v>
      </c>
      <c r="O3707" s="206">
        <f t="shared" si="494"/>
        <v>6.5446428571428568</v>
      </c>
      <c r="P3707" s="201">
        <v>1</v>
      </c>
      <c r="Q3707" s="201">
        <v>0</v>
      </c>
    </row>
    <row r="3708" spans="1:17" x14ac:dyDescent="0.3">
      <c r="A3708" s="205" t="s">
        <v>148</v>
      </c>
      <c r="B3708" s="205" t="s">
        <v>149</v>
      </c>
      <c r="C3708" s="200">
        <v>1967</v>
      </c>
      <c r="D3708" s="202">
        <v>15000</v>
      </c>
      <c r="E3708" s="201">
        <v>18750</v>
      </c>
      <c r="F3708" s="205">
        <f t="shared" si="500"/>
        <v>0</v>
      </c>
      <c r="G3708" s="205">
        <f t="shared" si="501"/>
        <v>9750</v>
      </c>
      <c r="H3708" s="205">
        <f t="shared" si="502"/>
        <v>4062.5</v>
      </c>
      <c r="I3708" s="205">
        <f t="shared" si="503"/>
        <v>750</v>
      </c>
      <c r="J3708" s="201">
        <f t="shared" si="504"/>
        <v>14562.5</v>
      </c>
      <c r="K3708" s="205">
        <v>0</v>
      </c>
      <c r="L3708" s="205">
        <v>0.65</v>
      </c>
      <c r="M3708" s="205">
        <v>0.32500000000000001</v>
      </c>
      <c r="N3708" s="205">
        <v>2.5000000000000001E-2</v>
      </c>
      <c r="O3708" s="206">
        <f t="shared" si="494"/>
        <v>0.97083333333333333</v>
      </c>
      <c r="P3708" s="201">
        <v>1</v>
      </c>
      <c r="Q3708" s="201">
        <v>0</v>
      </c>
    </row>
    <row r="3709" spans="1:17" x14ac:dyDescent="0.3">
      <c r="A3709" s="205" t="s">
        <v>148</v>
      </c>
      <c r="B3709" s="205" t="s">
        <v>149</v>
      </c>
      <c r="C3709" s="200">
        <v>1968</v>
      </c>
      <c r="D3709" s="202">
        <v>30000</v>
      </c>
      <c r="E3709" s="201">
        <v>37500</v>
      </c>
      <c r="F3709" s="205">
        <f t="shared" si="500"/>
        <v>0</v>
      </c>
      <c r="G3709" s="205">
        <f t="shared" si="501"/>
        <v>8125</v>
      </c>
      <c r="H3709" s="205">
        <f t="shared" si="502"/>
        <v>9750</v>
      </c>
      <c r="I3709" s="205">
        <f t="shared" si="503"/>
        <v>937.5</v>
      </c>
      <c r="J3709" s="201">
        <f t="shared" si="504"/>
        <v>18812.5</v>
      </c>
      <c r="K3709" s="205">
        <v>0</v>
      </c>
      <c r="L3709" s="205">
        <v>0.65</v>
      </c>
      <c r="M3709" s="205">
        <v>0.32500000000000001</v>
      </c>
      <c r="N3709" s="205">
        <v>2.5000000000000001E-2</v>
      </c>
      <c r="O3709" s="206">
        <f t="shared" si="494"/>
        <v>0.62708333333333333</v>
      </c>
      <c r="P3709" s="201">
        <v>1</v>
      </c>
      <c r="Q3709" s="201">
        <v>0</v>
      </c>
    </row>
    <row r="3710" spans="1:17" x14ac:dyDescent="0.3">
      <c r="A3710" s="205" t="s">
        <v>148</v>
      </c>
      <c r="B3710" s="205" t="s">
        <v>149</v>
      </c>
      <c r="C3710" s="200">
        <v>1969</v>
      </c>
      <c r="D3710" s="202">
        <v>30000</v>
      </c>
      <c r="E3710" s="201">
        <v>37500</v>
      </c>
      <c r="F3710" s="205">
        <f t="shared" si="500"/>
        <v>0</v>
      </c>
      <c r="G3710" s="205">
        <f t="shared" si="501"/>
        <v>19500</v>
      </c>
      <c r="H3710" s="205">
        <f t="shared" si="502"/>
        <v>12187.5</v>
      </c>
      <c r="I3710" s="205">
        <f t="shared" si="503"/>
        <v>593.75</v>
      </c>
      <c r="J3710" s="201">
        <f t="shared" si="504"/>
        <v>32281.25</v>
      </c>
      <c r="K3710" s="205">
        <v>0</v>
      </c>
      <c r="L3710" s="205">
        <v>0.65</v>
      </c>
      <c r="M3710" s="205">
        <v>0.32500000000000001</v>
      </c>
      <c r="N3710" s="205">
        <v>2.5000000000000001E-2</v>
      </c>
      <c r="O3710" s="206">
        <f t="shared" si="494"/>
        <v>1.0760416666666666</v>
      </c>
      <c r="P3710" s="201">
        <v>1</v>
      </c>
      <c r="Q3710" s="201">
        <v>0</v>
      </c>
    </row>
    <row r="3711" spans="1:17" x14ac:dyDescent="0.3">
      <c r="A3711" s="205" t="s">
        <v>148</v>
      </c>
      <c r="B3711" s="205" t="s">
        <v>149</v>
      </c>
      <c r="C3711" s="200">
        <v>1970</v>
      </c>
      <c r="D3711" s="202">
        <v>50000</v>
      </c>
      <c r="E3711" s="201">
        <v>62500</v>
      </c>
      <c r="F3711" s="205">
        <f t="shared" si="500"/>
        <v>0</v>
      </c>
      <c r="G3711" s="205">
        <f t="shared" si="501"/>
        <v>24375</v>
      </c>
      <c r="H3711" s="205">
        <f t="shared" si="502"/>
        <v>7718.75</v>
      </c>
      <c r="I3711" s="205">
        <f t="shared" si="503"/>
        <v>500</v>
      </c>
      <c r="J3711" s="201">
        <f t="shared" si="504"/>
        <v>32593.75</v>
      </c>
      <c r="K3711" s="205">
        <v>0</v>
      </c>
      <c r="L3711" s="205">
        <v>0.65</v>
      </c>
      <c r="M3711" s="205">
        <v>0.32500000000000001</v>
      </c>
      <c r="N3711" s="205">
        <v>2.5000000000000001E-2</v>
      </c>
      <c r="O3711" s="206">
        <f t="shared" si="494"/>
        <v>0.65187499999999998</v>
      </c>
      <c r="P3711" s="201">
        <v>1</v>
      </c>
      <c r="Q3711" s="201">
        <v>0</v>
      </c>
    </row>
    <row r="3712" spans="1:17" x14ac:dyDescent="0.3">
      <c r="A3712" s="205" t="s">
        <v>148</v>
      </c>
      <c r="B3712" s="205" t="s">
        <v>149</v>
      </c>
      <c r="C3712" s="200">
        <v>1971</v>
      </c>
      <c r="D3712" s="202">
        <v>12000</v>
      </c>
      <c r="E3712" s="201">
        <v>15000</v>
      </c>
      <c r="F3712" s="205">
        <f t="shared" si="500"/>
        <v>0</v>
      </c>
      <c r="G3712" s="205">
        <f t="shared" si="501"/>
        <v>15437.5</v>
      </c>
      <c r="H3712" s="205">
        <f t="shared" si="502"/>
        <v>6500</v>
      </c>
      <c r="I3712" s="205">
        <f t="shared" si="503"/>
        <v>812.5</v>
      </c>
      <c r="J3712" s="201">
        <f t="shared" si="504"/>
        <v>22750</v>
      </c>
      <c r="K3712" s="205">
        <v>0</v>
      </c>
      <c r="L3712" s="205">
        <v>0.65</v>
      </c>
      <c r="M3712" s="205">
        <v>0.32500000000000001</v>
      </c>
      <c r="N3712" s="205">
        <v>2.5000000000000001E-2</v>
      </c>
      <c r="O3712" s="206">
        <f t="shared" si="494"/>
        <v>1.8958333333333333</v>
      </c>
      <c r="P3712" s="201">
        <v>1</v>
      </c>
      <c r="Q3712" s="201">
        <v>0</v>
      </c>
    </row>
    <row r="3713" spans="1:17" x14ac:dyDescent="0.3">
      <c r="A3713" s="205" t="s">
        <v>148</v>
      </c>
      <c r="B3713" s="205" t="s">
        <v>149</v>
      </c>
      <c r="C3713" s="200">
        <v>1972</v>
      </c>
      <c r="D3713" s="202">
        <v>10000</v>
      </c>
      <c r="E3713" s="201">
        <v>12500</v>
      </c>
      <c r="F3713" s="205">
        <f t="shared" si="500"/>
        <v>0</v>
      </c>
      <c r="G3713" s="205">
        <f t="shared" si="501"/>
        <v>13000</v>
      </c>
      <c r="H3713" s="205">
        <f t="shared" si="502"/>
        <v>10562.5</v>
      </c>
      <c r="I3713" s="205">
        <f t="shared" si="503"/>
        <v>750</v>
      </c>
      <c r="J3713" s="201">
        <f t="shared" si="504"/>
        <v>24312.5</v>
      </c>
      <c r="K3713" s="205">
        <v>0</v>
      </c>
      <c r="L3713" s="205">
        <v>0.65</v>
      </c>
      <c r="M3713" s="205">
        <v>0.32500000000000001</v>
      </c>
      <c r="N3713" s="205">
        <v>2.5000000000000001E-2</v>
      </c>
      <c r="O3713" s="206">
        <f t="shared" si="494"/>
        <v>2.4312499999999999</v>
      </c>
      <c r="P3713" s="201">
        <v>1</v>
      </c>
      <c r="Q3713" s="201">
        <v>0</v>
      </c>
    </row>
    <row r="3714" spans="1:17" x14ac:dyDescent="0.3">
      <c r="A3714" s="205" t="s">
        <v>148</v>
      </c>
      <c r="B3714" s="205" t="s">
        <v>149</v>
      </c>
      <c r="C3714" s="200">
        <v>1973</v>
      </c>
      <c r="D3714" s="202">
        <v>24000</v>
      </c>
      <c r="E3714" s="201">
        <v>30000</v>
      </c>
      <c r="F3714" s="205">
        <f t="shared" si="500"/>
        <v>0</v>
      </c>
      <c r="G3714" s="205">
        <f t="shared" si="501"/>
        <v>21125</v>
      </c>
      <c r="H3714" s="205">
        <f t="shared" si="502"/>
        <v>9750</v>
      </c>
      <c r="I3714" s="205">
        <f t="shared" si="503"/>
        <v>593.75</v>
      </c>
      <c r="J3714" s="201">
        <f t="shared" si="504"/>
        <v>31468.75</v>
      </c>
      <c r="K3714" s="205">
        <v>0</v>
      </c>
      <c r="L3714" s="205">
        <v>0.65</v>
      </c>
      <c r="M3714" s="205">
        <v>0.32500000000000001</v>
      </c>
      <c r="N3714" s="205">
        <v>2.5000000000000001E-2</v>
      </c>
      <c r="O3714" s="206">
        <f t="shared" si="494"/>
        <v>1.3111979166666667</v>
      </c>
      <c r="P3714" s="201">
        <v>1</v>
      </c>
      <c r="Q3714" s="201">
        <v>0</v>
      </c>
    </row>
    <row r="3715" spans="1:17" x14ac:dyDescent="0.3">
      <c r="A3715" s="205" t="s">
        <v>148</v>
      </c>
      <c r="B3715" s="205" t="s">
        <v>149</v>
      </c>
      <c r="C3715" s="200">
        <v>1974</v>
      </c>
      <c r="D3715" s="202">
        <v>30000</v>
      </c>
      <c r="E3715" s="201">
        <v>37500</v>
      </c>
      <c r="F3715" s="205">
        <f t="shared" si="500"/>
        <v>0</v>
      </c>
      <c r="G3715" s="205">
        <f t="shared" si="501"/>
        <v>19500</v>
      </c>
      <c r="H3715" s="205">
        <f t="shared" si="502"/>
        <v>7718.75</v>
      </c>
      <c r="I3715" s="205">
        <f t="shared" si="503"/>
        <v>1093.75</v>
      </c>
      <c r="J3715" s="201">
        <f t="shared" si="504"/>
        <v>28312.5</v>
      </c>
      <c r="K3715" s="205">
        <v>0</v>
      </c>
      <c r="L3715" s="205">
        <v>0.65</v>
      </c>
      <c r="M3715" s="205">
        <v>0.32500000000000001</v>
      </c>
      <c r="N3715" s="205">
        <v>2.5000000000000001E-2</v>
      </c>
      <c r="O3715" s="206">
        <f t="shared" ref="O3715:O3778" si="505">J3715/D3715</f>
        <v>0.94374999999999998</v>
      </c>
      <c r="P3715" s="201">
        <v>1</v>
      </c>
      <c r="Q3715" s="201">
        <v>0</v>
      </c>
    </row>
    <row r="3716" spans="1:17" x14ac:dyDescent="0.3">
      <c r="A3716" s="205" t="s">
        <v>148</v>
      </c>
      <c r="B3716" s="205" t="s">
        <v>149</v>
      </c>
      <c r="C3716" s="200">
        <v>1975</v>
      </c>
      <c r="D3716" s="202">
        <v>19000</v>
      </c>
      <c r="E3716" s="201">
        <v>23750</v>
      </c>
      <c r="F3716" s="205">
        <f t="shared" si="500"/>
        <v>0</v>
      </c>
      <c r="G3716" s="205">
        <f t="shared" si="501"/>
        <v>15437.5</v>
      </c>
      <c r="H3716" s="205">
        <f t="shared" si="502"/>
        <v>14218.75</v>
      </c>
      <c r="I3716" s="205">
        <f t="shared" si="503"/>
        <v>968.75</v>
      </c>
      <c r="J3716" s="201">
        <f t="shared" si="504"/>
        <v>30625</v>
      </c>
      <c r="K3716" s="205">
        <v>0</v>
      </c>
      <c r="L3716" s="205">
        <v>0.65</v>
      </c>
      <c r="M3716" s="205">
        <v>0.32500000000000001</v>
      </c>
      <c r="N3716" s="205">
        <v>2.5000000000000001E-2</v>
      </c>
      <c r="O3716" s="206">
        <f t="shared" si="505"/>
        <v>1.611842105263158</v>
      </c>
      <c r="P3716" s="201">
        <v>1</v>
      </c>
      <c r="Q3716" s="201">
        <v>0</v>
      </c>
    </row>
    <row r="3717" spans="1:17" x14ac:dyDescent="0.3">
      <c r="A3717" s="205" t="s">
        <v>148</v>
      </c>
      <c r="B3717" s="205" t="s">
        <v>149</v>
      </c>
      <c r="C3717" s="200">
        <v>1976</v>
      </c>
      <c r="D3717" s="202">
        <v>16000</v>
      </c>
      <c r="E3717" s="201">
        <v>20000</v>
      </c>
      <c r="F3717" s="205">
        <f t="shared" si="500"/>
        <v>0</v>
      </c>
      <c r="G3717" s="205">
        <f t="shared" si="501"/>
        <v>28437.5</v>
      </c>
      <c r="H3717" s="205">
        <f t="shared" si="502"/>
        <v>12593.75</v>
      </c>
      <c r="I3717" s="205">
        <f t="shared" si="503"/>
        <v>1062.5</v>
      </c>
      <c r="J3717" s="201">
        <f t="shared" si="504"/>
        <v>42093.75</v>
      </c>
      <c r="K3717" s="205">
        <v>0</v>
      </c>
      <c r="L3717" s="205">
        <v>0.65</v>
      </c>
      <c r="M3717" s="205">
        <v>0.32500000000000001</v>
      </c>
      <c r="N3717" s="205">
        <v>2.5000000000000001E-2</v>
      </c>
      <c r="O3717" s="206">
        <f t="shared" si="505"/>
        <v>2.630859375</v>
      </c>
      <c r="P3717" s="201">
        <v>1</v>
      </c>
      <c r="Q3717" s="201">
        <v>0</v>
      </c>
    </row>
    <row r="3718" spans="1:17" x14ac:dyDescent="0.3">
      <c r="A3718" s="205" t="s">
        <v>148</v>
      </c>
      <c r="B3718" s="205" t="s">
        <v>149</v>
      </c>
      <c r="C3718" s="200">
        <v>1977</v>
      </c>
      <c r="D3718" s="202">
        <v>26000</v>
      </c>
      <c r="E3718" s="201">
        <v>32500</v>
      </c>
      <c r="F3718" s="205">
        <f t="shared" si="500"/>
        <v>0</v>
      </c>
      <c r="G3718" s="205">
        <f t="shared" si="501"/>
        <v>25187.5</v>
      </c>
      <c r="H3718" s="205">
        <f t="shared" si="502"/>
        <v>13812.5</v>
      </c>
      <c r="I3718" s="205">
        <f t="shared" si="503"/>
        <v>750</v>
      </c>
      <c r="J3718" s="201">
        <f t="shared" si="504"/>
        <v>39750</v>
      </c>
      <c r="K3718" s="205">
        <v>0</v>
      </c>
      <c r="L3718" s="205">
        <v>0.65</v>
      </c>
      <c r="M3718" s="205">
        <v>0.32500000000000001</v>
      </c>
      <c r="N3718" s="205">
        <v>2.5000000000000001E-2</v>
      </c>
      <c r="O3718" s="206">
        <f t="shared" si="505"/>
        <v>1.5288461538461537</v>
      </c>
      <c r="P3718" s="201">
        <v>1</v>
      </c>
      <c r="Q3718" s="201">
        <v>0</v>
      </c>
    </row>
    <row r="3719" spans="1:17" x14ac:dyDescent="0.3">
      <c r="A3719" s="205" t="s">
        <v>148</v>
      </c>
      <c r="B3719" s="205" t="s">
        <v>149</v>
      </c>
      <c r="C3719" s="200">
        <v>1978</v>
      </c>
      <c r="D3719" s="202">
        <v>24000</v>
      </c>
      <c r="E3719" s="201">
        <v>30000</v>
      </c>
      <c r="F3719" s="205">
        <f t="shared" si="500"/>
        <v>0</v>
      </c>
      <c r="G3719" s="205">
        <f t="shared" si="501"/>
        <v>27625</v>
      </c>
      <c r="H3719" s="205">
        <f t="shared" si="502"/>
        <v>9750</v>
      </c>
      <c r="I3719" s="205">
        <f t="shared" si="503"/>
        <v>687.5</v>
      </c>
      <c r="J3719" s="201">
        <f t="shared" si="504"/>
        <v>38062.5</v>
      </c>
      <c r="K3719" s="205">
        <v>0</v>
      </c>
      <c r="L3719" s="205">
        <v>0.65</v>
      </c>
      <c r="M3719" s="205">
        <v>0.32500000000000001</v>
      </c>
      <c r="N3719" s="205">
        <v>2.5000000000000001E-2</v>
      </c>
      <c r="O3719" s="206">
        <f t="shared" si="505"/>
        <v>1.5859375</v>
      </c>
      <c r="P3719" s="201">
        <v>1</v>
      </c>
      <c r="Q3719" s="201">
        <v>0</v>
      </c>
    </row>
    <row r="3720" spans="1:17" x14ac:dyDescent="0.3">
      <c r="A3720" s="205" t="s">
        <v>148</v>
      </c>
      <c r="B3720" s="205" t="s">
        <v>149</v>
      </c>
      <c r="C3720" s="200">
        <v>1979</v>
      </c>
      <c r="D3720" s="202">
        <v>19000</v>
      </c>
      <c r="E3720" s="201">
        <v>23750</v>
      </c>
      <c r="F3720" s="205">
        <f t="shared" si="500"/>
        <v>0</v>
      </c>
      <c r="G3720" s="205">
        <f t="shared" si="501"/>
        <v>19500</v>
      </c>
      <c r="H3720" s="205">
        <f t="shared" si="502"/>
        <v>8937.5</v>
      </c>
      <c r="I3720" s="205">
        <f t="shared" si="503"/>
        <v>937.5</v>
      </c>
      <c r="J3720" s="201">
        <f t="shared" si="504"/>
        <v>29375</v>
      </c>
      <c r="K3720" s="205">
        <v>0</v>
      </c>
      <c r="L3720" s="205">
        <v>0.65</v>
      </c>
      <c r="M3720" s="205">
        <v>0.32500000000000001</v>
      </c>
      <c r="N3720" s="205">
        <v>2.5000000000000001E-2</v>
      </c>
      <c r="O3720" s="206">
        <f t="shared" si="505"/>
        <v>1.5460526315789473</v>
      </c>
      <c r="P3720" s="201">
        <v>1</v>
      </c>
      <c r="Q3720" s="201">
        <v>0</v>
      </c>
    </row>
    <row r="3721" spans="1:17" x14ac:dyDescent="0.3">
      <c r="A3721" s="205" t="s">
        <v>148</v>
      </c>
      <c r="B3721" s="205" t="s">
        <v>149</v>
      </c>
      <c r="C3721" s="200">
        <v>1980</v>
      </c>
      <c r="D3721" s="202">
        <v>35000</v>
      </c>
      <c r="E3721" s="201">
        <v>43750</v>
      </c>
      <c r="F3721" s="205">
        <f t="shared" si="500"/>
        <v>0</v>
      </c>
      <c r="G3721" s="205">
        <f t="shared" si="501"/>
        <v>17875</v>
      </c>
      <c r="H3721" s="205">
        <f t="shared" si="502"/>
        <v>12187.5</v>
      </c>
      <c r="I3721" s="205">
        <f t="shared" si="503"/>
        <v>437.5</v>
      </c>
      <c r="J3721" s="201">
        <f t="shared" si="504"/>
        <v>30500</v>
      </c>
      <c r="K3721" s="205">
        <v>0</v>
      </c>
      <c r="L3721" s="205">
        <v>0.65</v>
      </c>
      <c r="M3721" s="205">
        <v>0.32500000000000001</v>
      </c>
      <c r="N3721" s="205">
        <v>2.5000000000000001E-2</v>
      </c>
      <c r="O3721" s="206">
        <f t="shared" si="505"/>
        <v>0.87142857142857144</v>
      </c>
      <c r="P3721" s="201">
        <v>1</v>
      </c>
      <c r="Q3721" s="201">
        <v>0</v>
      </c>
    </row>
    <row r="3722" spans="1:17" x14ac:dyDescent="0.3">
      <c r="A3722" s="205" t="s">
        <v>148</v>
      </c>
      <c r="B3722" s="205" t="s">
        <v>149</v>
      </c>
      <c r="C3722" s="200">
        <v>1981</v>
      </c>
      <c r="D3722" s="202">
        <v>31000</v>
      </c>
      <c r="E3722" s="201">
        <v>38750</v>
      </c>
      <c r="F3722" s="205">
        <f t="shared" si="500"/>
        <v>0</v>
      </c>
      <c r="G3722" s="205">
        <f t="shared" si="501"/>
        <v>24375</v>
      </c>
      <c r="H3722" s="205">
        <f t="shared" si="502"/>
        <v>5687.5</v>
      </c>
      <c r="I3722" s="205">
        <f t="shared" si="503"/>
        <v>281.25</v>
      </c>
      <c r="J3722" s="201">
        <f t="shared" si="504"/>
        <v>30343.75</v>
      </c>
      <c r="K3722" s="205">
        <v>0</v>
      </c>
      <c r="L3722" s="205">
        <v>0.65</v>
      </c>
      <c r="M3722" s="205">
        <v>0.32500000000000001</v>
      </c>
      <c r="N3722" s="205">
        <v>2.5000000000000001E-2</v>
      </c>
      <c r="O3722" s="206">
        <f t="shared" si="505"/>
        <v>0.97883064516129037</v>
      </c>
      <c r="P3722" s="201">
        <v>1</v>
      </c>
      <c r="Q3722" s="201">
        <v>0</v>
      </c>
    </row>
    <row r="3723" spans="1:17" x14ac:dyDescent="0.3">
      <c r="A3723" s="205" t="s">
        <v>148</v>
      </c>
      <c r="B3723" s="205" t="s">
        <v>149</v>
      </c>
      <c r="C3723" s="200">
        <v>1982</v>
      </c>
      <c r="D3723" s="202">
        <v>34000</v>
      </c>
      <c r="E3723" s="201">
        <v>42500</v>
      </c>
      <c r="F3723" s="205">
        <f t="shared" si="500"/>
        <v>0</v>
      </c>
      <c r="G3723" s="205">
        <f t="shared" si="501"/>
        <v>11375</v>
      </c>
      <c r="H3723" s="205">
        <f t="shared" si="502"/>
        <v>3656.25</v>
      </c>
      <c r="I3723" s="205">
        <f t="shared" si="503"/>
        <v>734.375</v>
      </c>
      <c r="J3723" s="201">
        <f t="shared" si="504"/>
        <v>15765.625</v>
      </c>
      <c r="K3723" s="205">
        <v>0</v>
      </c>
      <c r="L3723" s="205">
        <v>0.65</v>
      </c>
      <c r="M3723" s="205">
        <v>0.32500000000000001</v>
      </c>
      <c r="N3723" s="205">
        <v>2.5000000000000001E-2</v>
      </c>
      <c r="O3723" s="206">
        <f t="shared" si="505"/>
        <v>0.46369485294117646</v>
      </c>
      <c r="P3723" s="201">
        <v>1</v>
      </c>
      <c r="Q3723" s="201">
        <v>0</v>
      </c>
    </row>
    <row r="3724" spans="1:17" x14ac:dyDescent="0.3">
      <c r="A3724" s="205" t="s">
        <v>148</v>
      </c>
      <c r="B3724" s="205" t="s">
        <v>149</v>
      </c>
      <c r="C3724" s="200">
        <v>1983</v>
      </c>
      <c r="D3724" s="202">
        <v>24000</v>
      </c>
      <c r="E3724" s="201">
        <v>30000</v>
      </c>
      <c r="F3724" s="205">
        <f t="shared" si="500"/>
        <v>0</v>
      </c>
      <c r="G3724" s="205">
        <f t="shared" si="501"/>
        <v>7312.5</v>
      </c>
      <c r="H3724" s="205">
        <f t="shared" si="502"/>
        <v>9546.875</v>
      </c>
      <c r="I3724" s="205">
        <f t="shared" si="503"/>
        <v>625</v>
      </c>
      <c r="J3724" s="201">
        <f t="shared" si="504"/>
        <v>17484.375</v>
      </c>
      <c r="K3724" s="205">
        <v>0</v>
      </c>
      <c r="L3724" s="205">
        <v>0.65</v>
      </c>
      <c r="M3724" s="205">
        <v>0.32500000000000001</v>
      </c>
      <c r="N3724" s="205">
        <v>2.5000000000000001E-2</v>
      </c>
      <c r="O3724" s="206">
        <f t="shared" si="505"/>
        <v>0.728515625</v>
      </c>
      <c r="P3724" s="201">
        <v>1</v>
      </c>
      <c r="Q3724" s="201">
        <v>0</v>
      </c>
    </row>
    <row r="3725" spans="1:17" x14ac:dyDescent="0.3">
      <c r="A3725" s="205" t="s">
        <v>148</v>
      </c>
      <c r="B3725" s="205" t="s">
        <v>149</v>
      </c>
      <c r="C3725" s="200">
        <v>1984</v>
      </c>
      <c r="D3725" s="202">
        <v>22000</v>
      </c>
      <c r="E3725" s="201">
        <v>27500</v>
      </c>
      <c r="F3725" s="205">
        <f t="shared" si="500"/>
        <v>0</v>
      </c>
      <c r="G3725" s="205">
        <f t="shared" si="501"/>
        <v>19093.75</v>
      </c>
      <c r="H3725" s="205">
        <f t="shared" si="502"/>
        <v>8125</v>
      </c>
      <c r="I3725" s="205" t="s">
        <v>18</v>
      </c>
      <c r="J3725" s="201">
        <f t="shared" si="504"/>
        <v>27218.75</v>
      </c>
      <c r="K3725" s="205">
        <v>0</v>
      </c>
      <c r="L3725" s="205">
        <v>0.65</v>
      </c>
      <c r="M3725" s="205">
        <v>0.32500000000000001</v>
      </c>
      <c r="N3725" s="205">
        <v>2.5000000000000001E-2</v>
      </c>
      <c r="O3725" s="206">
        <f t="shared" si="505"/>
        <v>1.2372159090909092</v>
      </c>
      <c r="P3725" s="201">
        <v>1</v>
      </c>
      <c r="Q3725" s="201">
        <v>0</v>
      </c>
    </row>
    <row r="3726" spans="1:17" x14ac:dyDescent="0.3">
      <c r="A3726" s="205" t="s">
        <v>148</v>
      </c>
      <c r="B3726" s="205" t="s">
        <v>149</v>
      </c>
      <c r="C3726" s="200">
        <v>1985</v>
      </c>
      <c r="D3726" s="202">
        <v>30000</v>
      </c>
      <c r="E3726" s="201">
        <v>37500</v>
      </c>
      <c r="F3726" s="205">
        <f t="shared" si="500"/>
        <v>0</v>
      </c>
      <c r="G3726" s="205">
        <f t="shared" si="501"/>
        <v>16250</v>
      </c>
      <c r="H3726" s="205" t="s">
        <v>18</v>
      </c>
      <c r="I3726" s="205">
        <f t="shared" si="503"/>
        <v>140.625</v>
      </c>
      <c r="J3726" s="201" t="s">
        <v>18</v>
      </c>
      <c r="K3726" s="205">
        <v>0</v>
      </c>
      <c r="L3726" s="205">
        <v>0.65</v>
      </c>
      <c r="M3726" s="205">
        <v>0.32500000000000001</v>
      </c>
      <c r="N3726" s="205">
        <v>2.5000000000000001E-2</v>
      </c>
      <c r="O3726" s="206" t="e">
        <f t="shared" si="505"/>
        <v>#VALUE!</v>
      </c>
      <c r="P3726" s="201">
        <v>0</v>
      </c>
      <c r="Q3726" s="201">
        <v>0</v>
      </c>
    </row>
    <row r="3727" spans="1:17" x14ac:dyDescent="0.3">
      <c r="A3727" s="205" t="s">
        <v>148</v>
      </c>
      <c r="B3727" s="205" t="s">
        <v>149</v>
      </c>
      <c r="C3727" s="200">
        <v>1986</v>
      </c>
      <c r="D3727" s="202">
        <v>14000</v>
      </c>
      <c r="E3727" s="201">
        <v>17500</v>
      </c>
      <c r="F3727" s="205">
        <f t="shared" si="500"/>
        <v>0</v>
      </c>
      <c r="G3727" s="205" t="s">
        <v>18</v>
      </c>
      <c r="H3727" s="205">
        <f t="shared" si="502"/>
        <v>1828.125</v>
      </c>
      <c r="I3727" s="205">
        <f t="shared" si="503"/>
        <v>275</v>
      </c>
      <c r="J3727" s="201" t="s">
        <v>18</v>
      </c>
      <c r="K3727" s="205">
        <v>0</v>
      </c>
      <c r="L3727" s="205">
        <v>0.65</v>
      </c>
      <c r="M3727" s="205">
        <v>0.32500000000000001</v>
      </c>
      <c r="N3727" s="205">
        <v>2.5000000000000001E-2</v>
      </c>
      <c r="O3727" s="206" t="e">
        <f t="shared" si="505"/>
        <v>#VALUE!</v>
      </c>
      <c r="P3727" s="201">
        <v>0</v>
      </c>
      <c r="Q3727" s="201">
        <v>0</v>
      </c>
    </row>
    <row r="3728" spans="1:17" x14ac:dyDescent="0.3">
      <c r="A3728" s="205" t="s">
        <v>148</v>
      </c>
      <c r="B3728" s="205" t="s">
        <v>149</v>
      </c>
      <c r="C3728" s="200">
        <v>1987</v>
      </c>
      <c r="D3728" s="202">
        <v>9000</v>
      </c>
      <c r="E3728" s="201">
        <v>11250</v>
      </c>
      <c r="F3728" s="205">
        <v>0</v>
      </c>
      <c r="G3728" s="205">
        <f t="shared" si="501"/>
        <v>3656.25</v>
      </c>
      <c r="H3728" s="205">
        <f t="shared" si="502"/>
        <v>3575</v>
      </c>
      <c r="I3728" s="205" t="s">
        <v>18</v>
      </c>
      <c r="J3728" s="201">
        <f t="shared" si="504"/>
        <v>7231.25</v>
      </c>
      <c r="K3728" s="205">
        <v>0</v>
      </c>
      <c r="L3728" s="205">
        <v>0.65</v>
      </c>
      <c r="M3728" s="205">
        <v>0.32500000000000001</v>
      </c>
      <c r="N3728" s="205">
        <v>2.5000000000000001E-2</v>
      </c>
      <c r="O3728" s="206">
        <f t="shared" si="505"/>
        <v>0.80347222222222225</v>
      </c>
      <c r="P3728" s="201">
        <v>1</v>
      </c>
      <c r="Q3728" s="201">
        <v>0</v>
      </c>
    </row>
    <row r="3729" spans="1:17" x14ac:dyDescent="0.3">
      <c r="A3729" s="205" t="s">
        <v>148</v>
      </c>
      <c r="B3729" s="205" t="s">
        <v>149</v>
      </c>
      <c r="C3729" s="200">
        <v>1988</v>
      </c>
      <c r="D3729" s="202">
        <v>23500</v>
      </c>
      <c r="E3729" s="201">
        <v>29375</v>
      </c>
      <c r="F3729" s="205">
        <f t="shared" si="500"/>
        <v>0</v>
      </c>
      <c r="G3729" s="205">
        <f t="shared" si="501"/>
        <v>7150</v>
      </c>
      <c r="H3729" s="205" t="s">
        <v>18</v>
      </c>
      <c r="I3729" s="205">
        <f t="shared" si="503"/>
        <v>218.75</v>
      </c>
      <c r="J3729" s="201" t="s">
        <v>18</v>
      </c>
      <c r="K3729" s="205">
        <v>0</v>
      </c>
      <c r="L3729" s="205">
        <v>0.65</v>
      </c>
      <c r="M3729" s="205">
        <v>0.32500000000000001</v>
      </c>
      <c r="N3729" s="205">
        <v>2.5000000000000001E-2</v>
      </c>
      <c r="O3729" s="206" t="e">
        <f t="shared" si="505"/>
        <v>#VALUE!</v>
      </c>
      <c r="P3729" s="201">
        <v>0</v>
      </c>
      <c r="Q3729" s="201">
        <v>0</v>
      </c>
    </row>
    <row r="3730" spans="1:17" x14ac:dyDescent="0.3">
      <c r="A3730" s="205" t="s">
        <v>148</v>
      </c>
      <c r="B3730" s="205" t="s">
        <v>149</v>
      </c>
      <c r="C3730" s="200">
        <v>1989</v>
      </c>
      <c r="D3730" s="202">
        <v>20000</v>
      </c>
      <c r="E3730" s="201">
        <v>25000</v>
      </c>
      <c r="F3730" s="205">
        <f t="shared" si="500"/>
        <v>0</v>
      </c>
      <c r="G3730" s="205" t="s">
        <v>18</v>
      </c>
      <c r="H3730" s="205">
        <f t="shared" si="502"/>
        <v>2843.75</v>
      </c>
      <c r="I3730" s="205">
        <f t="shared" si="503"/>
        <v>250</v>
      </c>
      <c r="J3730" s="201" t="s">
        <v>18</v>
      </c>
      <c r="K3730" s="205">
        <v>0</v>
      </c>
      <c r="L3730" s="205">
        <v>0.65</v>
      </c>
      <c r="M3730" s="205">
        <v>0.32500000000000001</v>
      </c>
      <c r="N3730" s="205">
        <v>2.5000000000000001E-2</v>
      </c>
      <c r="O3730" s="206" t="e">
        <f t="shared" si="505"/>
        <v>#VALUE!</v>
      </c>
      <c r="P3730" s="201">
        <v>0</v>
      </c>
      <c r="Q3730" s="201">
        <v>0</v>
      </c>
    </row>
    <row r="3731" spans="1:17" x14ac:dyDescent="0.3">
      <c r="A3731" s="205" t="s">
        <v>148</v>
      </c>
      <c r="B3731" s="205" t="s">
        <v>149</v>
      </c>
      <c r="C3731" s="200">
        <v>1990</v>
      </c>
      <c r="D3731" s="202" t="s">
        <v>18</v>
      </c>
      <c r="E3731" s="201" t="s">
        <v>18</v>
      </c>
      <c r="F3731" s="205">
        <v>0</v>
      </c>
      <c r="G3731" s="205">
        <f t="shared" si="501"/>
        <v>5687.5</v>
      </c>
      <c r="H3731" s="205">
        <f t="shared" si="502"/>
        <v>3250</v>
      </c>
      <c r="I3731" s="205">
        <f t="shared" si="503"/>
        <v>656.25</v>
      </c>
      <c r="J3731" s="201">
        <f t="shared" si="504"/>
        <v>9593.75</v>
      </c>
      <c r="K3731" s="205">
        <v>0</v>
      </c>
      <c r="L3731" s="205">
        <v>0.65</v>
      </c>
      <c r="M3731" s="205">
        <v>0.32500000000000001</v>
      </c>
      <c r="N3731" s="205">
        <v>2.5000000000000001E-2</v>
      </c>
      <c r="O3731" s="206" t="e">
        <f t="shared" si="505"/>
        <v>#VALUE!</v>
      </c>
      <c r="P3731" s="201">
        <v>0</v>
      </c>
      <c r="Q3731" s="201">
        <v>0</v>
      </c>
    </row>
    <row r="3732" spans="1:17" x14ac:dyDescent="0.3">
      <c r="A3732" s="205" t="s">
        <v>148</v>
      </c>
      <c r="B3732" s="205" t="s">
        <v>149</v>
      </c>
      <c r="C3732" s="200">
        <v>1991</v>
      </c>
      <c r="D3732" s="202">
        <v>4500</v>
      </c>
      <c r="E3732" s="201">
        <v>5625</v>
      </c>
      <c r="F3732" s="205">
        <f t="shared" si="500"/>
        <v>0</v>
      </c>
      <c r="G3732" s="205">
        <f t="shared" si="501"/>
        <v>6500</v>
      </c>
      <c r="H3732" s="205">
        <f t="shared" si="502"/>
        <v>8531.25</v>
      </c>
      <c r="I3732" s="205">
        <f t="shared" si="503"/>
        <v>531.25</v>
      </c>
      <c r="J3732" s="201">
        <f t="shared" si="504"/>
        <v>15562.5</v>
      </c>
      <c r="K3732" s="205">
        <v>0</v>
      </c>
      <c r="L3732" s="205">
        <v>0.65</v>
      </c>
      <c r="M3732" s="205">
        <v>0.32500000000000001</v>
      </c>
      <c r="N3732" s="205">
        <v>2.5000000000000001E-2</v>
      </c>
      <c r="O3732" s="206">
        <f t="shared" si="505"/>
        <v>3.4583333333333335</v>
      </c>
      <c r="P3732" s="201">
        <v>1</v>
      </c>
      <c r="Q3732" s="201">
        <v>0</v>
      </c>
    </row>
    <row r="3733" spans="1:17" x14ac:dyDescent="0.3">
      <c r="A3733" s="205" t="s">
        <v>148</v>
      </c>
      <c r="B3733" s="205" t="s">
        <v>149</v>
      </c>
      <c r="C3733" s="200">
        <v>1992</v>
      </c>
      <c r="D3733" s="202">
        <v>8800</v>
      </c>
      <c r="E3733" s="201">
        <v>11000</v>
      </c>
      <c r="F3733" s="205">
        <f t="shared" si="500"/>
        <v>0</v>
      </c>
      <c r="G3733" s="205">
        <f t="shared" si="501"/>
        <v>17062.5</v>
      </c>
      <c r="H3733" s="205">
        <f t="shared" si="502"/>
        <v>6906.25</v>
      </c>
      <c r="I3733" s="205">
        <f t="shared" si="503"/>
        <v>312.5</v>
      </c>
      <c r="J3733" s="201">
        <f t="shared" si="504"/>
        <v>24281.25</v>
      </c>
      <c r="K3733" s="205">
        <v>0</v>
      </c>
      <c r="L3733" s="205">
        <v>0.65</v>
      </c>
      <c r="M3733" s="205">
        <v>0.32500000000000001</v>
      </c>
      <c r="N3733" s="205">
        <v>2.5000000000000001E-2</v>
      </c>
      <c r="O3733" s="206">
        <f t="shared" si="505"/>
        <v>2.7592329545454546</v>
      </c>
      <c r="P3733" s="201">
        <v>1</v>
      </c>
      <c r="Q3733" s="201">
        <v>0</v>
      </c>
    </row>
    <row r="3734" spans="1:17" x14ac:dyDescent="0.3">
      <c r="A3734" s="205" t="s">
        <v>148</v>
      </c>
      <c r="B3734" s="205" t="s">
        <v>149</v>
      </c>
      <c r="C3734" s="200">
        <v>1993</v>
      </c>
      <c r="D3734" s="202" t="s">
        <v>18</v>
      </c>
      <c r="E3734" s="201" t="s">
        <v>18</v>
      </c>
      <c r="F3734" s="205">
        <f t="shared" si="500"/>
        <v>0</v>
      </c>
      <c r="G3734" s="205">
        <f t="shared" si="501"/>
        <v>13812.5</v>
      </c>
      <c r="H3734" s="205">
        <f t="shared" si="502"/>
        <v>4062.5</v>
      </c>
      <c r="I3734" s="205">
        <f t="shared" si="503"/>
        <v>468.75</v>
      </c>
      <c r="J3734" s="201">
        <f t="shared" si="504"/>
        <v>18343.75</v>
      </c>
      <c r="K3734" s="205">
        <v>0</v>
      </c>
      <c r="L3734" s="205">
        <v>0.65</v>
      </c>
      <c r="M3734" s="205">
        <v>0.32500000000000001</v>
      </c>
      <c r="N3734" s="205">
        <v>2.5000000000000001E-2</v>
      </c>
      <c r="O3734" s="206" t="e">
        <f t="shared" si="505"/>
        <v>#VALUE!</v>
      </c>
      <c r="P3734" s="201">
        <v>0</v>
      </c>
      <c r="Q3734" s="201">
        <v>0</v>
      </c>
    </row>
    <row r="3735" spans="1:17" x14ac:dyDescent="0.3">
      <c r="A3735" s="205" t="s">
        <v>148</v>
      </c>
      <c r="B3735" s="205" t="s">
        <v>149</v>
      </c>
      <c r="C3735" s="200">
        <v>1994</v>
      </c>
      <c r="D3735" s="202">
        <v>7000</v>
      </c>
      <c r="E3735" s="201">
        <v>8750</v>
      </c>
      <c r="F3735" s="205">
        <f t="shared" si="500"/>
        <v>0</v>
      </c>
      <c r="G3735" s="205">
        <f t="shared" si="501"/>
        <v>8125</v>
      </c>
      <c r="H3735" s="205">
        <f t="shared" si="502"/>
        <v>6093.75</v>
      </c>
      <c r="I3735" s="205">
        <f t="shared" si="503"/>
        <v>500</v>
      </c>
      <c r="J3735" s="201">
        <f t="shared" si="504"/>
        <v>14718.75</v>
      </c>
      <c r="K3735" s="205">
        <v>0</v>
      </c>
      <c r="L3735" s="205">
        <v>0.65</v>
      </c>
      <c r="M3735" s="205">
        <v>0.32500000000000001</v>
      </c>
      <c r="N3735" s="205">
        <v>2.5000000000000001E-2</v>
      </c>
      <c r="O3735" s="206">
        <f t="shared" si="505"/>
        <v>2.1026785714285716</v>
      </c>
      <c r="P3735" s="201">
        <v>1</v>
      </c>
      <c r="Q3735" s="201">
        <v>0</v>
      </c>
    </row>
    <row r="3736" spans="1:17" x14ac:dyDescent="0.3">
      <c r="A3736" s="205" t="s">
        <v>148</v>
      </c>
      <c r="B3736" s="205" t="s">
        <v>149</v>
      </c>
      <c r="C3736" s="200">
        <v>1995</v>
      </c>
      <c r="D3736" s="202">
        <v>8000</v>
      </c>
      <c r="E3736" s="201">
        <v>10000</v>
      </c>
      <c r="F3736" s="205">
        <f t="shared" si="500"/>
        <v>0</v>
      </c>
      <c r="G3736" s="205">
        <f t="shared" si="501"/>
        <v>12187.5</v>
      </c>
      <c r="H3736" s="205">
        <f t="shared" si="502"/>
        <v>6500</v>
      </c>
      <c r="I3736" s="205">
        <f t="shared" si="503"/>
        <v>156.25</v>
      </c>
      <c r="J3736" s="201">
        <f t="shared" si="504"/>
        <v>18843.75</v>
      </c>
      <c r="K3736" s="205">
        <v>0</v>
      </c>
      <c r="L3736" s="205">
        <v>0.65</v>
      </c>
      <c r="M3736" s="205">
        <v>0.32500000000000001</v>
      </c>
      <c r="N3736" s="205">
        <v>2.5000000000000001E-2</v>
      </c>
      <c r="O3736" s="206">
        <f t="shared" si="505"/>
        <v>2.35546875</v>
      </c>
      <c r="P3736" s="201">
        <v>1</v>
      </c>
      <c r="Q3736" s="201">
        <v>0</v>
      </c>
    </row>
    <row r="3737" spans="1:17" x14ac:dyDescent="0.3">
      <c r="A3737" s="205" t="s">
        <v>148</v>
      </c>
      <c r="B3737" s="205" t="s">
        <v>149</v>
      </c>
      <c r="C3737" s="200">
        <v>1996</v>
      </c>
      <c r="D3737" s="202">
        <v>21000</v>
      </c>
      <c r="E3737" s="201">
        <v>26250</v>
      </c>
      <c r="F3737" s="205">
        <f t="shared" si="500"/>
        <v>0</v>
      </c>
      <c r="G3737" s="205">
        <f t="shared" si="501"/>
        <v>13000</v>
      </c>
      <c r="H3737" s="205">
        <f t="shared" si="502"/>
        <v>2031.25</v>
      </c>
      <c r="I3737" s="205">
        <f t="shared" si="503"/>
        <v>253.125</v>
      </c>
      <c r="J3737" s="201">
        <f t="shared" si="504"/>
        <v>15284.375</v>
      </c>
      <c r="K3737" s="205">
        <v>0</v>
      </c>
      <c r="L3737" s="205">
        <v>0.65</v>
      </c>
      <c r="M3737" s="205">
        <v>0.32500000000000001</v>
      </c>
      <c r="N3737" s="205">
        <v>2.5000000000000001E-2</v>
      </c>
      <c r="O3737" s="206">
        <f t="shared" si="505"/>
        <v>0.72782738095238098</v>
      </c>
      <c r="P3737" s="201">
        <v>1</v>
      </c>
      <c r="Q3737" s="201">
        <v>0</v>
      </c>
    </row>
    <row r="3738" spans="1:17" x14ac:dyDescent="0.3">
      <c r="A3738" s="205" t="s">
        <v>148</v>
      </c>
      <c r="B3738" s="205" t="s">
        <v>149</v>
      </c>
      <c r="C3738" s="200">
        <v>1997</v>
      </c>
      <c r="D3738" s="202">
        <v>17000</v>
      </c>
      <c r="E3738" s="201">
        <v>21250</v>
      </c>
      <c r="F3738" s="205">
        <f t="shared" si="500"/>
        <v>0</v>
      </c>
      <c r="G3738" s="205">
        <f t="shared" si="501"/>
        <v>4062.5</v>
      </c>
      <c r="H3738" s="205">
        <f t="shared" si="502"/>
        <v>3290.625</v>
      </c>
      <c r="I3738" s="205">
        <f t="shared" si="503"/>
        <v>187.5</v>
      </c>
      <c r="J3738" s="201">
        <f t="shared" si="504"/>
        <v>7540.625</v>
      </c>
      <c r="K3738" s="205">
        <v>0</v>
      </c>
      <c r="L3738" s="205">
        <v>0.65</v>
      </c>
      <c r="M3738" s="205">
        <v>0.32500000000000001</v>
      </c>
      <c r="N3738" s="205">
        <v>2.5000000000000001E-2</v>
      </c>
      <c r="O3738" s="206">
        <f t="shared" si="505"/>
        <v>0.44356617647058821</v>
      </c>
      <c r="P3738" s="201">
        <v>1</v>
      </c>
      <c r="Q3738" s="201">
        <v>0</v>
      </c>
    </row>
    <row r="3739" spans="1:17" x14ac:dyDescent="0.3">
      <c r="A3739" s="205" t="s">
        <v>148</v>
      </c>
      <c r="B3739" s="205" t="s">
        <v>149</v>
      </c>
      <c r="C3739" s="200">
        <v>1998</v>
      </c>
      <c r="D3739" s="202">
        <v>10000</v>
      </c>
      <c r="E3739" s="201">
        <v>12500</v>
      </c>
      <c r="F3739" s="205">
        <f t="shared" si="500"/>
        <v>0</v>
      </c>
      <c r="G3739" s="205">
        <f t="shared" si="501"/>
        <v>6581.25</v>
      </c>
      <c r="H3739" s="205">
        <f t="shared" si="502"/>
        <v>2437.5</v>
      </c>
      <c r="I3739" s="205">
        <f t="shared" si="503"/>
        <v>343.75</v>
      </c>
      <c r="J3739" s="201">
        <f t="shared" si="504"/>
        <v>9362.5</v>
      </c>
      <c r="K3739" s="205">
        <v>0</v>
      </c>
      <c r="L3739" s="205">
        <v>0.65</v>
      </c>
      <c r="M3739" s="205">
        <v>0.32500000000000001</v>
      </c>
      <c r="N3739" s="205">
        <v>2.5000000000000001E-2</v>
      </c>
      <c r="O3739" s="206">
        <f t="shared" si="505"/>
        <v>0.93625000000000003</v>
      </c>
      <c r="P3739" s="201">
        <v>1</v>
      </c>
      <c r="Q3739" s="201">
        <v>0</v>
      </c>
    </row>
    <row r="3740" spans="1:17" x14ac:dyDescent="0.3">
      <c r="A3740" s="205" t="s">
        <v>148</v>
      </c>
      <c r="B3740" s="205" t="s">
        <v>149</v>
      </c>
      <c r="C3740" s="200">
        <v>1999</v>
      </c>
      <c r="D3740" s="202">
        <v>15000</v>
      </c>
      <c r="E3740" s="201">
        <v>18750</v>
      </c>
      <c r="F3740" s="205">
        <f t="shared" si="500"/>
        <v>0</v>
      </c>
      <c r="G3740" s="205">
        <f t="shared" si="501"/>
        <v>4875</v>
      </c>
      <c r="H3740" s="205">
        <f t="shared" si="502"/>
        <v>4468.75</v>
      </c>
      <c r="I3740" s="205">
        <f t="shared" si="503"/>
        <v>93.75</v>
      </c>
      <c r="J3740" s="201">
        <f t="shared" si="504"/>
        <v>9437.5</v>
      </c>
      <c r="K3740" s="205">
        <v>0</v>
      </c>
      <c r="L3740" s="205">
        <v>0.65</v>
      </c>
      <c r="M3740" s="205">
        <v>0.32500000000000001</v>
      </c>
      <c r="N3740" s="205">
        <v>2.5000000000000001E-2</v>
      </c>
      <c r="O3740" s="206">
        <f t="shared" si="505"/>
        <v>0.62916666666666665</v>
      </c>
      <c r="P3740" s="201">
        <v>1</v>
      </c>
      <c r="Q3740" s="201">
        <v>0</v>
      </c>
    </row>
    <row r="3741" spans="1:17" x14ac:dyDescent="0.3">
      <c r="A3741" s="205" t="s">
        <v>148</v>
      </c>
      <c r="B3741" s="205" t="s">
        <v>149</v>
      </c>
      <c r="C3741" s="200">
        <v>2000</v>
      </c>
      <c r="D3741" s="202">
        <v>16000</v>
      </c>
      <c r="E3741" s="201">
        <v>20000</v>
      </c>
      <c r="F3741" s="205">
        <f t="shared" si="500"/>
        <v>0</v>
      </c>
      <c r="G3741" s="205">
        <f t="shared" si="501"/>
        <v>8937.5</v>
      </c>
      <c r="H3741" s="205">
        <f t="shared" si="502"/>
        <v>1218.75</v>
      </c>
      <c r="I3741" s="205">
        <f t="shared" si="503"/>
        <v>625</v>
      </c>
      <c r="J3741" s="201">
        <f t="shared" si="504"/>
        <v>10781.25</v>
      </c>
      <c r="K3741" s="205">
        <v>0</v>
      </c>
      <c r="L3741" s="205">
        <v>0.65</v>
      </c>
      <c r="M3741" s="205">
        <v>0.32500000000000001</v>
      </c>
      <c r="N3741" s="205">
        <v>2.5000000000000001E-2</v>
      </c>
      <c r="O3741" s="206">
        <f t="shared" si="505"/>
        <v>0.673828125</v>
      </c>
      <c r="P3741" s="201">
        <v>1</v>
      </c>
      <c r="Q3741" s="201">
        <v>0</v>
      </c>
    </row>
    <row r="3742" spans="1:17" x14ac:dyDescent="0.3">
      <c r="A3742" s="205" t="s">
        <v>148</v>
      </c>
      <c r="B3742" s="205" t="s">
        <v>149</v>
      </c>
      <c r="C3742" s="200">
        <v>2001</v>
      </c>
      <c r="D3742" s="202">
        <v>5000</v>
      </c>
      <c r="E3742" s="201">
        <v>6250</v>
      </c>
      <c r="F3742" s="205">
        <f t="shared" si="500"/>
        <v>0</v>
      </c>
      <c r="G3742" s="205">
        <f t="shared" si="501"/>
        <v>2437.5</v>
      </c>
      <c r="H3742" s="205">
        <f t="shared" si="502"/>
        <v>8125</v>
      </c>
      <c r="I3742" s="205">
        <f t="shared" si="503"/>
        <v>218.75</v>
      </c>
      <c r="J3742" s="201">
        <f t="shared" si="504"/>
        <v>10781.25</v>
      </c>
      <c r="K3742" s="205">
        <v>0</v>
      </c>
      <c r="L3742" s="205">
        <v>0.65</v>
      </c>
      <c r="M3742" s="205">
        <v>0.32500000000000001</v>
      </c>
      <c r="N3742" s="205">
        <v>2.5000000000000001E-2</v>
      </c>
      <c r="O3742" s="206">
        <f t="shared" si="505"/>
        <v>2.15625</v>
      </c>
      <c r="P3742" s="201">
        <v>1</v>
      </c>
      <c r="Q3742" s="201">
        <v>0</v>
      </c>
    </row>
    <row r="3743" spans="1:17" x14ac:dyDescent="0.3">
      <c r="A3743" s="205" t="s">
        <v>148</v>
      </c>
      <c r="B3743" s="205" t="s">
        <v>149</v>
      </c>
      <c r="C3743" s="200">
        <v>2002</v>
      </c>
      <c r="D3743" s="202">
        <v>8100</v>
      </c>
      <c r="E3743" s="201">
        <v>10125</v>
      </c>
      <c r="F3743" s="205">
        <f t="shared" si="500"/>
        <v>0</v>
      </c>
      <c r="G3743" s="205">
        <f t="shared" si="501"/>
        <v>16250</v>
      </c>
      <c r="H3743" s="205">
        <f t="shared" si="502"/>
        <v>2843.75</v>
      </c>
      <c r="I3743" s="205">
        <f t="shared" si="503"/>
        <v>193.75</v>
      </c>
      <c r="J3743" s="201">
        <f t="shared" si="504"/>
        <v>19287.5</v>
      </c>
      <c r="K3743" s="205">
        <v>0</v>
      </c>
      <c r="L3743" s="205">
        <v>0.65</v>
      </c>
      <c r="M3743" s="205">
        <v>0.32500000000000001</v>
      </c>
      <c r="N3743" s="205">
        <v>2.5000000000000001E-2</v>
      </c>
      <c r="O3743" s="206">
        <f t="shared" si="505"/>
        <v>2.3811728395061729</v>
      </c>
      <c r="P3743" s="201">
        <v>1</v>
      </c>
      <c r="Q3743" s="201">
        <v>0</v>
      </c>
    </row>
    <row r="3744" spans="1:17" x14ac:dyDescent="0.3">
      <c r="A3744" s="205" t="s">
        <v>148</v>
      </c>
      <c r="B3744" s="205" t="s">
        <v>149</v>
      </c>
      <c r="C3744" s="200">
        <v>2003</v>
      </c>
      <c r="D3744" s="202">
        <v>6000</v>
      </c>
      <c r="E3744" s="201">
        <v>7500</v>
      </c>
      <c r="F3744" s="205">
        <f t="shared" si="500"/>
        <v>0</v>
      </c>
      <c r="G3744" s="205">
        <f t="shared" si="501"/>
        <v>5687.5</v>
      </c>
      <c r="H3744" s="205">
        <f t="shared" si="502"/>
        <v>2518.75</v>
      </c>
      <c r="I3744" s="205">
        <f t="shared" si="503"/>
        <v>156.25</v>
      </c>
      <c r="J3744" s="201">
        <f t="shared" si="504"/>
        <v>8362.5</v>
      </c>
      <c r="K3744" s="205">
        <v>0</v>
      </c>
      <c r="L3744" s="205">
        <v>0.65</v>
      </c>
      <c r="M3744" s="205">
        <v>0.32500000000000001</v>
      </c>
      <c r="N3744" s="205">
        <v>2.5000000000000001E-2</v>
      </c>
      <c r="O3744" s="206">
        <f t="shared" si="505"/>
        <v>1.39375</v>
      </c>
      <c r="P3744" s="201">
        <v>1</v>
      </c>
      <c r="Q3744" s="201">
        <v>0</v>
      </c>
    </row>
    <row r="3745" spans="1:17" x14ac:dyDescent="0.3">
      <c r="A3745" s="205" t="s">
        <v>148</v>
      </c>
      <c r="B3745" s="205" t="s">
        <v>149</v>
      </c>
      <c r="C3745" s="200">
        <v>2004</v>
      </c>
      <c r="D3745" s="202">
        <v>11000</v>
      </c>
      <c r="E3745" s="201">
        <v>13750</v>
      </c>
      <c r="F3745" s="205">
        <f t="shared" si="500"/>
        <v>0</v>
      </c>
      <c r="G3745" s="205">
        <f t="shared" si="501"/>
        <v>5037.5</v>
      </c>
      <c r="H3745" s="205">
        <f t="shared" si="502"/>
        <v>2031.25</v>
      </c>
      <c r="I3745" s="205">
        <f t="shared" si="503"/>
        <v>406.25</v>
      </c>
      <c r="J3745" s="201">
        <f t="shared" si="504"/>
        <v>7475</v>
      </c>
      <c r="K3745" s="205">
        <v>0</v>
      </c>
      <c r="L3745" s="205">
        <v>0.65</v>
      </c>
      <c r="M3745" s="205">
        <v>0.32500000000000001</v>
      </c>
      <c r="N3745" s="205">
        <v>2.5000000000000001E-2</v>
      </c>
      <c r="O3745" s="206">
        <f t="shared" si="505"/>
        <v>0.67954545454545456</v>
      </c>
      <c r="P3745" s="201">
        <v>1</v>
      </c>
      <c r="Q3745" s="201">
        <v>0</v>
      </c>
    </row>
    <row r="3746" spans="1:17" x14ac:dyDescent="0.3">
      <c r="A3746" s="205" t="s">
        <v>148</v>
      </c>
      <c r="B3746" s="205" t="s">
        <v>149</v>
      </c>
      <c r="C3746" s="200">
        <v>2005</v>
      </c>
      <c r="D3746" s="202">
        <v>3000</v>
      </c>
      <c r="E3746" s="201">
        <v>3750</v>
      </c>
      <c r="F3746" s="205">
        <f t="shared" si="500"/>
        <v>0</v>
      </c>
      <c r="G3746" s="205">
        <f t="shared" si="501"/>
        <v>4062.5</v>
      </c>
      <c r="H3746" s="205">
        <f t="shared" si="502"/>
        <v>5281.25</v>
      </c>
      <c r="I3746" s="205">
        <f t="shared" si="503"/>
        <v>250</v>
      </c>
      <c r="J3746" s="201">
        <f t="shared" si="504"/>
        <v>9593.75</v>
      </c>
      <c r="K3746" s="205">
        <v>0</v>
      </c>
      <c r="L3746" s="205">
        <v>0.65</v>
      </c>
      <c r="M3746" s="205">
        <v>0.32500000000000001</v>
      </c>
      <c r="N3746" s="205">
        <v>2.5000000000000001E-2</v>
      </c>
      <c r="O3746" s="206">
        <f t="shared" si="505"/>
        <v>3.1979166666666665</v>
      </c>
      <c r="P3746" s="201">
        <v>1</v>
      </c>
      <c r="Q3746" s="201">
        <v>0</v>
      </c>
    </row>
    <row r="3747" spans="1:17" x14ac:dyDescent="0.3">
      <c r="A3747" s="205" t="s">
        <v>148</v>
      </c>
      <c r="B3747" s="205" t="s">
        <v>149</v>
      </c>
      <c r="C3747" s="200">
        <v>2006</v>
      </c>
      <c r="D3747" s="202">
        <v>20000</v>
      </c>
      <c r="E3747" s="201">
        <v>25000</v>
      </c>
      <c r="F3747" s="205">
        <f t="shared" si="500"/>
        <v>0</v>
      </c>
      <c r="G3747" s="205">
        <f t="shared" si="501"/>
        <v>10562.5</v>
      </c>
      <c r="H3747" s="205">
        <f t="shared" si="502"/>
        <v>3250</v>
      </c>
      <c r="I3747" s="205">
        <f t="shared" si="503"/>
        <v>281.25</v>
      </c>
      <c r="J3747" s="201">
        <f t="shared" si="504"/>
        <v>14093.75</v>
      </c>
      <c r="K3747" s="205">
        <v>0</v>
      </c>
      <c r="L3747" s="205">
        <v>0.65</v>
      </c>
      <c r="M3747" s="205">
        <v>0.32500000000000001</v>
      </c>
      <c r="N3747" s="205">
        <v>2.5000000000000001E-2</v>
      </c>
      <c r="O3747" s="206">
        <f t="shared" si="505"/>
        <v>0.70468750000000002</v>
      </c>
      <c r="P3747" s="201">
        <v>1</v>
      </c>
      <c r="Q3747" s="201">
        <v>0</v>
      </c>
    </row>
    <row r="3748" spans="1:17" x14ac:dyDescent="0.3">
      <c r="A3748" s="205" t="s">
        <v>148</v>
      </c>
      <c r="B3748" s="205" t="s">
        <v>149</v>
      </c>
      <c r="C3748" s="200">
        <v>2007</v>
      </c>
      <c r="D3748" s="202">
        <v>7000</v>
      </c>
      <c r="E3748" s="201">
        <v>8750</v>
      </c>
      <c r="F3748" s="205">
        <f t="shared" si="500"/>
        <v>0</v>
      </c>
      <c r="G3748" s="205">
        <f t="shared" si="501"/>
        <v>6500</v>
      </c>
      <c r="H3748" s="205">
        <f t="shared" si="502"/>
        <v>3656.25</v>
      </c>
      <c r="I3748" s="205" t="s">
        <v>18</v>
      </c>
      <c r="J3748" s="201">
        <f t="shared" si="504"/>
        <v>10156.25</v>
      </c>
      <c r="K3748" s="205">
        <v>0</v>
      </c>
      <c r="L3748" s="205">
        <v>0.65</v>
      </c>
      <c r="M3748" s="205">
        <v>0.32500000000000001</v>
      </c>
      <c r="N3748" s="205">
        <v>2.5000000000000001E-2</v>
      </c>
      <c r="O3748" s="206">
        <f t="shared" si="505"/>
        <v>1.4508928571428572</v>
      </c>
      <c r="P3748" s="201">
        <v>1</v>
      </c>
      <c r="Q3748" s="201">
        <v>0</v>
      </c>
    </row>
    <row r="3749" spans="1:17" x14ac:dyDescent="0.3">
      <c r="A3749" s="205" t="s">
        <v>148</v>
      </c>
      <c r="B3749" s="205" t="s">
        <v>149</v>
      </c>
      <c r="C3749" s="200">
        <v>2008</v>
      </c>
      <c r="D3749" s="202">
        <v>6200</v>
      </c>
      <c r="E3749" s="201">
        <v>7750</v>
      </c>
      <c r="F3749" s="201" t="s">
        <v>18</v>
      </c>
      <c r="G3749" s="201" t="s">
        <v>18</v>
      </c>
      <c r="H3749" s="201" t="s">
        <v>18</v>
      </c>
      <c r="I3749" s="201" t="s">
        <v>18</v>
      </c>
      <c r="J3749" s="201" t="s">
        <v>18</v>
      </c>
      <c r="K3749" s="205">
        <v>0</v>
      </c>
      <c r="L3749" s="205">
        <v>0.65</v>
      </c>
      <c r="M3749" s="205">
        <v>0.32500000000000001</v>
      </c>
      <c r="N3749" s="205">
        <v>2.5000000000000001E-2</v>
      </c>
      <c r="O3749" s="206" t="e">
        <f t="shared" si="505"/>
        <v>#VALUE!</v>
      </c>
      <c r="P3749" s="201">
        <v>0</v>
      </c>
      <c r="Q3749" s="201">
        <v>0</v>
      </c>
    </row>
    <row r="3750" spans="1:17" x14ac:dyDescent="0.3">
      <c r="A3750" s="205" t="s">
        <v>148</v>
      </c>
      <c r="B3750" s="205" t="s">
        <v>149</v>
      </c>
      <c r="C3750" s="200">
        <v>2009</v>
      </c>
      <c r="D3750" s="202">
        <v>5000</v>
      </c>
      <c r="E3750" s="201">
        <v>6250</v>
      </c>
      <c r="F3750" s="201" t="s">
        <v>18</v>
      </c>
      <c r="G3750" s="201" t="s">
        <v>18</v>
      </c>
      <c r="H3750" s="201" t="s">
        <v>18</v>
      </c>
      <c r="I3750" s="201" t="s">
        <v>18</v>
      </c>
      <c r="J3750" s="201" t="s">
        <v>18</v>
      </c>
      <c r="K3750" s="205">
        <v>0</v>
      </c>
      <c r="L3750" s="205">
        <v>0.65</v>
      </c>
      <c r="M3750" s="205">
        <v>0.32500000000000001</v>
      </c>
      <c r="N3750" s="205">
        <v>2.5000000000000001E-2</v>
      </c>
      <c r="O3750" s="206" t="e">
        <f t="shared" si="505"/>
        <v>#VALUE!</v>
      </c>
      <c r="P3750" s="201">
        <v>0</v>
      </c>
      <c r="Q3750" s="201">
        <v>0</v>
      </c>
    </row>
    <row r="3751" spans="1:17" x14ac:dyDescent="0.3">
      <c r="A3751" s="205" t="s">
        <v>148</v>
      </c>
      <c r="B3751" s="205" t="s">
        <v>149</v>
      </c>
      <c r="C3751" s="200">
        <v>2010</v>
      </c>
      <c r="D3751" s="202">
        <v>13000</v>
      </c>
      <c r="E3751" s="201">
        <v>16250</v>
      </c>
      <c r="F3751" s="201" t="s">
        <v>18</v>
      </c>
      <c r="G3751" s="201" t="s">
        <v>18</v>
      </c>
      <c r="H3751" s="201" t="s">
        <v>18</v>
      </c>
      <c r="I3751" s="201" t="s">
        <v>18</v>
      </c>
      <c r="J3751" s="201" t="s">
        <v>18</v>
      </c>
      <c r="K3751" s="205">
        <v>0</v>
      </c>
      <c r="L3751" s="205">
        <v>0.65</v>
      </c>
      <c r="M3751" s="205">
        <v>0.32500000000000001</v>
      </c>
      <c r="N3751" s="205">
        <v>2.5000000000000001E-2</v>
      </c>
      <c r="O3751" s="206" t="e">
        <f t="shared" si="505"/>
        <v>#VALUE!</v>
      </c>
      <c r="P3751" s="201">
        <v>0</v>
      </c>
      <c r="Q3751" s="201">
        <v>0</v>
      </c>
    </row>
    <row r="3752" spans="1:17" x14ac:dyDescent="0.3">
      <c r="A3752" s="205" t="s">
        <v>148</v>
      </c>
      <c r="B3752" s="205" t="s">
        <v>149</v>
      </c>
      <c r="C3752" s="200">
        <v>2011</v>
      </c>
      <c r="D3752" s="202">
        <v>8000</v>
      </c>
      <c r="E3752" s="201">
        <v>10000</v>
      </c>
      <c r="F3752" s="201" t="s">
        <v>18</v>
      </c>
      <c r="G3752" s="201" t="s">
        <v>18</v>
      </c>
      <c r="H3752" s="201" t="s">
        <v>18</v>
      </c>
      <c r="I3752" s="201" t="s">
        <v>18</v>
      </c>
      <c r="J3752" s="201" t="s">
        <v>18</v>
      </c>
      <c r="K3752" s="205">
        <v>0</v>
      </c>
      <c r="L3752" s="205">
        <v>0.65</v>
      </c>
      <c r="M3752" s="205">
        <v>0.32500000000000001</v>
      </c>
      <c r="N3752" s="205">
        <v>2.5000000000000001E-2</v>
      </c>
      <c r="O3752" s="206" t="e">
        <f t="shared" si="505"/>
        <v>#VALUE!</v>
      </c>
      <c r="P3752" s="201">
        <v>0</v>
      </c>
      <c r="Q3752" s="201">
        <v>0</v>
      </c>
    </row>
    <row r="3753" spans="1:17" x14ac:dyDescent="0.3">
      <c r="A3753" s="205" t="s">
        <v>148</v>
      </c>
      <c r="B3753" s="205" t="s">
        <v>149</v>
      </c>
      <c r="C3753" s="200">
        <v>2012</v>
      </c>
      <c r="D3753" s="202">
        <v>9000</v>
      </c>
      <c r="E3753" s="201">
        <v>11250</v>
      </c>
      <c r="F3753" s="201" t="s">
        <v>18</v>
      </c>
      <c r="G3753" s="201" t="s">
        <v>18</v>
      </c>
      <c r="H3753" s="201" t="s">
        <v>18</v>
      </c>
      <c r="I3753" s="201" t="s">
        <v>18</v>
      </c>
      <c r="J3753" s="201" t="s">
        <v>18</v>
      </c>
      <c r="K3753" s="205">
        <v>0</v>
      </c>
      <c r="L3753" s="205">
        <v>0.65</v>
      </c>
      <c r="M3753" s="205">
        <v>0.32500000000000001</v>
      </c>
      <c r="N3753" s="205">
        <v>2.5000000000000001E-2</v>
      </c>
      <c r="O3753" s="206" t="e">
        <f t="shared" si="505"/>
        <v>#VALUE!</v>
      </c>
      <c r="P3753" s="201">
        <v>0</v>
      </c>
      <c r="Q3753" s="201">
        <v>0</v>
      </c>
    </row>
    <row r="3754" spans="1:17" x14ac:dyDescent="0.3">
      <c r="A3754" s="205" t="s">
        <v>148</v>
      </c>
      <c r="B3754" s="205" t="s">
        <v>149</v>
      </c>
      <c r="C3754" s="200">
        <v>2013</v>
      </c>
      <c r="D3754" s="202" t="s">
        <v>18</v>
      </c>
      <c r="E3754" s="201" t="s">
        <v>18</v>
      </c>
      <c r="F3754" s="201" t="s">
        <v>18</v>
      </c>
      <c r="G3754" s="201" t="s">
        <v>18</v>
      </c>
      <c r="H3754" s="201" t="s">
        <v>18</v>
      </c>
      <c r="I3754" s="201" t="s">
        <v>18</v>
      </c>
      <c r="J3754" s="201" t="s">
        <v>18</v>
      </c>
      <c r="K3754" s="205">
        <v>0</v>
      </c>
      <c r="L3754" s="205">
        <v>0.65</v>
      </c>
      <c r="M3754" s="205">
        <v>0.32500000000000001</v>
      </c>
      <c r="N3754" s="205">
        <v>2.5000000000000001E-2</v>
      </c>
      <c r="O3754" s="206" t="e">
        <f t="shared" si="505"/>
        <v>#VALUE!</v>
      </c>
      <c r="P3754" s="201">
        <v>0</v>
      </c>
      <c r="Q3754" s="201">
        <v>0</v>
      </c>
    </row>
    <row r="3755" spans="1:17" x14ac:dyDescent="0.3">
      <c r="A3755" s="205" t="s">
        <v>148</v>
      </c>
      <c r="B3755" s="205" t="s">
        <v>149</v>
      </c>
      <c r="C3755" s="200">
        <v>2014</v>
      </c>
      <c r="D3755" s="202" t="s">
        <v>18</v>
      </c>
      <c r="E3755" s="201" t="s">
        <v>18</v>
      </c>
      <c r="F3755" s="201" t="s">
        <v>18</v>
      </c>
      <c r="G3755" s="201" t="s">
        <v>18</v>
      </c>
      <c r="H3755" s="201" t="s">
        <v>18</v>
      </c>
      <c r="I3755" s="201" t="s">
        <v>18</v>
      </c>
      <c r="J3755" s="201" t="s">
        <v>18</v>
      </c>
      <c r="K3755" s="205">
        <v>0</v>
      </c>
      <c r="L3755" s="205">
        <v>0.65</v>
      </c>
      <c r="M3755" s="205">
        <v>0.32500000000000001</v>
      </c>
      <c r="N3755" s="205">
        <v>2.5000000000000001E-2</v>
      </c>
      <c r="O3755" s="206" t="e">
        <f t="shared" si="505"/>
        <v>#VALUE!</v>
      </c>
      <c r="P3755" s="201">
        <v>0</v>
      </c>
      <c r="Q3755" s="201">
        <v>0</v>
      </c>
    </row>
    <row r="3756" spans="1:17" x14ac:dyDescent="0.3">
      <c r="A3756" t="s">
        <v>150</v>
      </c>
      <c r="B3756" t="s">
        <v>151</v>
      </c>
      <c r="C3756" s="200">
        <v>1954</v>
      </c>
      <c r="D3756" s="205">
        <v>1500</v>
      </c>
      <c r="E3756" s="201">
        <v>2276.574180187391</v>
      </c>
      <c r="F3756" s="205">
        <f t="shared" ref="F3756" si="506">K3756*E3759</f>
        <v>240.90290920975039</v>
      </c>
      <c r="G3756" s="205">
        <f t="shared" ref="G3756" si="507">L3756*E3760</f>
        <v>616.43000926784362</v>
      </c>
      <c r="H3756" s="205">
        <f t="shared" ref="H3756" si="508">M3756*E3761</f>
        <v>727.72581034988582</v>
      </c>
      <c r="I3756" s="205">
        <f>N3756*E3762</f>
        <v>82.650914609561653</v>
      </c>
      <c r="J3756" s="201">
        <f t="shared" ref="J3756" si="509">SUM(F3756:I3756)</f>
        <v>1667.7096434370414</v>
      </c>
      <c r="K3756">
        <v>6.2483039999999997E-2</v>
      </c>
      <c r="L3756">
        <v>0.58152890000000002</v>
      </c>
      <c r="M3756">
        <v>0.31218630000000003</v>
      </c>
      <c r="N3756">
        <v>4.3801760000000002E-2</v>
      </c>
      <c r="O3756" s="206">
        <f t="shared" si="505"/>
        <v>1.1118064289580276</v>
      </c>
      <c r="P3756" s="201">
        <v>1</v>
      </c>
      <c r="Q3756" s="201">
        <v>0</v>
      </c>
    </row>
    <row r="3757" spans="1:17" x14ac:dyDescent="0.3">
      <c r="A3757" s="205" t="s">
        <v>150</v>
      </c>
      <c r="B3757" s="205" t="s">
        <v>151</v>
      </c>
      <c r="C3757" s="200">
        <v>1955</v>
      </c>
      <c r="D3757" s="205">
        <v>1100</v>
      </c>
      <c r="E3757" s="201">
        <v>1801.9713629431753</v>
      </c>
      <c r="F3757" s="205">
        <f t="shared" ref="F3757:F3811" si="510">K3757*E3760</f>
        <v>66.233029736412135</v>
      </c>
      <c r="G3757" s="205">
        <f t="shared" ref="G3757:G3811" si="511">L3757*E3761</f>
        <v>1355.5802736839437</v>
      </c>
      <c r="H3757" s="205">
        <f t="shared" ref="H3757:H3811" si="512">M3757*E3762</f>
        <v>589.07411993433595</v>
      </c>
      <c r="I3757" s="205">
        <f t="shared" ref="I3757:I3810" si="513">N3757*E3763</f>
        <v>158.81796465789003</v>
      </c>
      <c r="J3757" s="201">
        <f t="shared" ref="J3757:J3811" si="514">SUM(F3757:I3757)</f>
        <v>2169.7053880125818</v>
      </c>
      <c r="K3757" s="205">
        <v>6.2483039999999997E-2</v>
      </c>
      <c r="L3757" s="205">
        <v>0.58152890000000002</v>
      </c>
      <c r="M3757" s="205">
        <v>0.31218630000000003</v>
      </c>
      <c r="N3757" s="205">
        <v>4.3801760000000002E-2</v>
      </c>
      <c r="O3757" s="206">
        <f t="shared" si="505"/>
        <v>1.9724594436478016</v>
      </c>
      <c r="P3757" s="201">
        <v>1</v>
      </c>
      <c r="Q3757" s="201">
        <v>0</v>
      </c>
    </row>
    <row r="3758" spans="1:17" x14ac:dyDescent="0.3">
      <c r="A3758" s="205" t="s">
        <v>150</v>
      </c>
      <c r="B3758" s="205" t="s">
        <v>151</v>
      </c>
      <c r="C3758" s="200">
        <v>1956</v>
      </c>
      <c r="D3758" s="205">
        <v>800</v>
      </c>
      <c r="E3758" s="201">
        <v>1395.1070161463422</v>
      </c>
      <c r="F3758" s="205">
        <f t="shared" si="510"/>
        <v>145.65187811612594</v>
      </c>
      <c r="G3758" s="205">
        <f t="shared" si="511"/>
        <v>1097.3051187187984</v>
      </c>
      <c r="H3758" s="205">
        <f t="shared" si="512"/>
        <v>1131.9360856750379</v>
      </c>
      <c r="I3758" s="205">
        <f t="shared" si="513"/>
        <v>159.46141155106926</v>
      </c>
      <c r="J3758" s="201">
        <f t="shared" si="514"/>
        <v>2534.3544940610318</v>
      </c>
      <c r="K3758" s="205">
        <v>6.2483039999999997E-2</v>
      </c>
      <c r="L3758" s="205">
        <v>0.58152890000000002</v>
      </c>
      <c r="M3758" s="205">
        <v>0.31218630000000003</v>
      </c>
      <c r="N3758" s="205">
        <v>4.3801760000000002E-2</v>
      </c>
      <c r="O3758" s="206">
        <f t="shared" si="505"/>
        <v>3.1679431175762898</v>
      </c>
      <c r="P3758" s="201">
        <v>1</v>
      </c>
      <c r="Q3758" s="201">
        <v>0</v>
      </c>
    </row>
    <row r="3759" spans="1:17" x14ac:dyDescent="0.3">
      <c r="A3759" s="205" t="s">
        <v>150</v>
      </c>
      <c r="B3759" s="205" t="s">
        <v>151</v>
      </c>
      <c r="C3759" s="200">
        <v>1957</v>
      </c>
      <c r="D3759" s="205">
        <v>3000</v>
      </c>
      <c r="E3759" s="201">
        <v>3855.4927738751253</v>
      </c>
      <c r="F3759" s="205">
        <f t="shared" si="510"/>
        <v>117.90120770457224</v>
      </c>
      <c r="G3759" s="205">
        <f t="shared" si="511"/>
        <v>2108.5279743951305</v>
      </c>
      <c r="H3759" s="205">
        <f t="shared" si="512"/>
        <v>1136.5220955711727</v>
      </c>
      <c r="I3759" s="205" t="s">
        <v>18</v>
      </c>
      <c r="J3759" s="201">
        <f t="shared" si="514"/>
        <v>3362.9512776708752</v>
      </c>
      <c r="K3759" s="205">
        <v>6.2483039999999997E-2</v>
      </c>
      <c r="L3759" s="205">
        <v>0.58152890000000002</v>
      </c>
      <c r="M3759" s="205">
        <v>0.31218630000000003</v>
      </c>
      <c r="N3759" s="205">
        <v>4.3801760000000002E-2</v>
      </c>
      <c r="O3759" s="206">
        <f t="shared" si="505"/>
        <v>1.1209837592236251</v>
      </c>
      <c r="P3759" s="201">
        <v>1</v>
      </c>
      <c r="Q3759" s="201">
        <v>0</v>
      </c>
    </row>
    <row r="3760" spans="1:17" x14ac:dyDescent="0.3">
      <c r="A3760" s="205" t="s">
        <v>150</v>
      </c>
      <c r="B3760" s="205" t="s">
        <v>151</v>
      </c>
      <c r="C3760" s="200">
        <v>1958</v>
      </c>
      <c r="D3760" s="205">
        <v>600</v>
      </c>
      <c r="E3760" s="201">
        <v>1060.0161217573943</v>
      </c>
      <c r="F3760" s="205">
        <f t="shared" si="510"/>
        <v>226.553207871956</v>
      </c>
      <c r="G3760" s="205">
        <f t="shared" si="511"/>
        <v>2117.0706211745965</v>
      </c>
      <c r="H3760" s="205" t="s">
        <v>18</v>
      </c>
      <c r="I3760" s="205">
        <f t="shared" si="513"/>
        <v>139.53993886176113</v>
      </c>
      <c r="J3760" s="201" t="s">
        <v>18</v>
      </c>
      <c r="K3760" s="205">
        <v>6.2483039999999997E-2</v>
      </c>
      <c r="L3760" s="205">
        <v>0.58152890000000002</v>
      </c>
      <c r="M3760" s="205">
        <v>0.31218630000000003</v>
      </c>
      <c r="N3760" s="205">
        <v>4.3801760000000002E-2</v>
      </c>
      <c r="O3760" s="206" t="e">
        <f t="shared" si="505"/>
        <v>#VALUE!</v>
      </c>
      <c r="P3760" s="201">
        <v>0</v>
      </c>
      <c r="Q3760" s="201">
        <v>1</v>
      </c>
    </row>
    <row r="3761" spans="1:17" x14ac:dyDescent="0.3">
      <c r="A3761" s="205" t="s">
        <v>150</v>
      </c>
      <c r="B3761" s="205" t="s">
        <v>151</v>
      </c>
      <c r="C3761" s="200">
        <v>1959</v>
      </c>
      <c r="D3761" s="205">
        <v>2000</v>
      </c>
      <c r="E3761" s="201">
        <v>2331.0626070070525</v>
      </c>
      <c r="F3761" s="205">
        <f t="shared" si="510"/>
        <v>227.47108235837831</v>
      </c>
      <c r="G3761" s="205" t="s">
        <v>18</v>
      </c>
      <c r="H3761" s="205">
        <f t="shared" si="512"/>
        <v>994.53668563727626</v>
      </c>
      <c r="I3761" s="205">
        <f t="shared" si="513"/>
        <v>70.49356674373459</v>
      </c>
      <c r="J3761" s="201" t="s">
        <v>18</v>
      </c>
      <c r="K3761" s="205">
        <v>6.2483039999999997E-2</v>
      </c>
      <c r="L3761" s="205">
        <v>0.58152890000000002</v>
      </c>
      <c r="M3761" s="205">
        <v>0.31218630000000003</v>
      </c>
      <c r="N3761" s="205">
        <v>4.3801760000000002E-2</v>
      </c>
      <c r="O3761" s="206" t="e">
        <f t="shared" si="505"/>
        <v>#VALUE!</v>
      </c>
      <c r="P3761" s="201">
        <v>0</v>
      </c>
      <c r="Q3761" s="201">
        <v>1</v>
      </c>
    </row>
    <row r="3762" spans="1:17" x14ac:dyDescent="0.3">
      <c r="A3762" s="205" t="s">
        <v>150</v>
      </c>
      <c r="B3762" s="205" t="s">
        <v>151</v>
      </c>
      <c r="C3762" s="200">
        <v>1960</v>
      </c>
      <c r="D3762" s="205">
        <v>1000</v>
      </c>
      <c r="E3762" s="201">
        <v>1886.9313609672681</v>
      </c>
      <c r="F3762" s="205" t="s">
        <v>18</v>
      </c>
      <c r="G3762" s="205">
        <f t="shared" si="511"/>
        <v>1852.5855388538544</v>
      </c>
      <c r="H3762" s="205">
        <f t="shared" si="512"/>
        <v>502.42560517042131</v>
      </c>
      <c r="I3762" s="205">
        <f t="shared" si="513"/>
        <v>138.53032677430389</v>
      </c>
      <c r="J3762" s="201">
        <f t="shared" si="514"/>
        <v>2493.5414707985797</v>
      </c>
      <c r="K3762" s="205">
        <v>6.2483039999999997E-2</v>
      </c>
      <c r="L3762" s="205">
        <v>0.58152890000000002</v>
      </c>
      <c r="M3762" s="205">
        <v>0.31218630000000003</v>
      </c>
      <c r="N3762" s="205">
        <v>4.3801760000000002E-2</v>
      </c>
      <c r="O3762" s="206">
        <f t="shared" si="505"/>
        <v>2.4935414707985797</v>
      </c>
      <c r="P3762" s="201">
        <v>1</v>
      </c>
      <c r="Q3762" s="201">
        <v>0</v>
      </c>
    </row>
    <row r="3763" spans="1:17" x14ac:dyDescent="0.3">
      <c r="A3763" s="205" t="s">
        <v>150</v>
      </c>
      <c r="B3763" s="205" t="s">
        <v>151</v>
      </c>
      <c r="C3763" s="200">
        <v>1961</v>
      </c>
      <c r="D3763" s="205">
        <v>2000</v>
      </c>
      <c r="E3763" s="201">
        <v>3625.8352326000145</v>
      </c>
      <c r="F3763" s="205">
        <f t="shared" si="510"/>
        <v>199.05317917583619</v>
      </c>
      <c r="G3763" s="205">
        <f t="shared" si="511"/>
        <v>935.89952379905651</v>
      </c>
      <c r="H3763" s="205">
        <f t="shared" si="512"/>
        <v>987.3409231378115</v>
      </c>
      <c r="I3763" s="205">
        <f t="shared" si="513"/>
        <v>33.952179872229557</v>
      </c>
      <c r="J3763" s="201">
        <f t="shared" si="514"/>
        <v>2156.2458059849337</v>
      </c>
      <c r="K3763" s="205">
        <v>6.2483039999999997E-2</v>
      </c>
      <c r="L3763" s="205">
        <v>0.58152890000000002</v>
      </c>
      <c r="M3763" s="205">
        <v>0.31218630000000003</v>
      </c>
      <c r="N3763" s="205">
        <v>4.3801760000000002E-2</v>
      </c>
      <c r="O3763" s="206">
        <f t="shared" si="505"/>
        <v>1.0781229029924668</v>
      </c>
      <c r="P3763" s="201">
        <v>1</v>
      </c>
      <c r="Q3763" s="201">
        <v>0</v>
      </c>
    </row>
    <row r="3764" spans="1:17" x14ac:dyDescent="0.3">
      <c r="A3764" s="205" t="s">
        <v>150</v>
      </c>
      <c r="B3764" s="205" t="s">
        <v>151</v>
      </c>
      <c r="C3764" s="200">
        <v>1962</v>
      </c>
      <c r="D3764" s="205">
        <v>2000</v>
      </c>
      <c r="E3764" s="201">
        <v>3640.5252106552166</v>
      </c>
      <c r="F3764" s="205">
        <f t="shared" si="510"/>
        <v>100.55879833576181</v>
      </c>
      <c r="G3764" s="205">
        <f t="shared" si="511"/>
        <v>1839.1815430636002</v>
      </c>
      <c r="H3764" s="205">
        <f t="shared" si="512"/>
        <v>241.98583370270555</v>
      </c>
      <c r="I3764" s="205">
        <f t="shared" si="513"/>
        <v>231.59721498931142</v>
      </c>
      <c r="J3764" s="201">
        <f t="shared" si="514"/>
        <v>2413.3233900913788</v>
      </c>
      <c r="K3764" s="205">
        <v>6.2483039999999997E-2</v>
      </c>
      <c r="L3764" s="205">
        <v>0.58152890000000002</v>
      </c>
      <c r="M3764" s="205">
        <v>0.31218630000000003</v>
      </c>
      <c r="N3764" s="205">
        <v>4.3801760000000002E-2</v>
      </c>
      <c r="O3764" s="206">
        <f t="shared" si="505"/>
        <v>1.2066616950456894</v>
      </c>
      <c r="P3764" s="201">
        <v>1</v>
      </c>
      <c r="Q3764" s="201">
        <v>0</v>
      </c>
    </row>
    <row r="3765" spans="1:17" x14ac:dyDescent="0.3">
      <c r="A3765" s="205" t="s">
        <v>150</v>
      </c>
      <c r="B3765" s="205" t="s">
        <v>151</v>
      </c>
      <c r="C3765" s="200">
        <v>1963</v>
      </c>
      <c r="D3765" s="205">
        <v>5000</v>
      </c>
      <c r="E3765" s="201" t="s">
        <v>18</v>
      </c>
      <c r="F3765" s="205">
        <f t="shared" si="510"/>
        <v>197.61297146625841</v>
      </c>
      <c r="G3765" s="205">
        <f t="shared" si="511"/>
        <v>450.76211124164411</v>
      </c>
      <c r="H3765" s="205">
        <f t="shared" si="512"/>
        <v>1650.6523399474743</v>
      </c>
      <c r="I3765" s="205">
        <f t="shared" si="513"/>
        <v>28.226765590578697</v>
      </c>
      <c r="J3765" s="201">
        <f t="shared" si="514"/>
        <v>2327.2541882459554</v>
      </c>
      <c r="K3765" s="205">
        <v>6.2483039999999997E-2</v>
      </c>
      <c r="L3765" s="205">
        <v>0.58152890000000002</v>
      </c>
      <c r="M3765" s="205">
        <v>0.31218630000000003</v>
      </c>
      <c r="N3765" s="205">
        <v>4.3801760000000002E-2</v>
      </c>
      <c r="O3765" s="206">
        <f t="shared" si="505"/>
        <v>0.4654508376491911</v>
      </c>
      <c r="P3765" s="201">
        <v>1</v>
      </c>
      <c r="Q3765" s="201">
        <v>0</v>
      </c>
    </row>
    <row r="3766" spans="1:17" x14ac:dyDescent="0.3">
      <c r="A3766" s="205" t="s">
        <v>150</v>
      </c>
      <c r="B3766" s="205" t="s">
        <v>151</v>
      </c>
      <c r="C3766" s="200">
        <v>1964</v>
      </c>
      <c r="D3766" s="205">
        <v>1600</v>
      </c>
      <c r="E3766" s="201">
        <v>3185.7153425287279</v>
      </c>
      <c r="F3766" s="205">
        <f t="shared" si="510"/>
        <v>48.432652319078372</v>
      </c>
      <c r="G3766" s="205">
        <f t="shared" si="511"/>
        <v>3074.773106738126</v>
      </c>
      <c r="H3766" s="205">
        <f t="shared" si="512"/>
        <v>201.17934783191541</v>
      </c>
      <c r="I3766" s="205">
        <f t="shared" si="513"/>
        <v>135.20257022115459</v>
      </c>
      <c r="J3766" s="201">
        <f t="shared" si="514"/>
        <v>3459.5876771102744</v>
      </c>
      <c r="K3766" s="205">
        <v>6.2483039999999997E-2</v>
      </c>
      <c r="L3766" s="205">
        <v>0.58152890000000002</v>
      </c>
      <c r="M3766" s="205">
        <v>0.31218630000000003</v>
      </c>
      <c r="N3766" s="205">
        <v>4.3801760000000002E-2</v>
      </c>
      <c r="O3766" s="206">
        <f t="shared" si="505"/>
        <v>2.1622422981939216</v>
      </c>
      <c r="P3766" s="201">
        <v>1</v>
      </c>
      <c r="Q3766" s="201">
        <v>0</v>
      </c>
    </row>
    <row r="3767" spans="1:17" x14ac:dyDescent="0.3">
      <c r="A3767" s="205" t="s">
        <v>150</v>
      </c>
      <c r="B3767" s="205" t="s">
        <v>151</v>
      </c>
      <c r="C3767" s="200">
        <v>1965</v>
      </c>
      <c r="D3767" s="205">
        <v>300</v>
      </c>
      <c r="E3767" s="201">
        <v>1609.3774940489741</v>
      </c>
      <c r="F3767" s="205">
        <f t="shared" si="510"/>
        <v>330.37252494113807</v>
      </c>
      <c r="G3767" s="205">
        <f t="shared" si="511"/>
        <v>374.74932387299231</v>
      </c>
      <c r="H3767" s="205">
        <f t="shared" si="512"/>
        <v>963.62315459087574</v>
      </c>
      <c r="I3767" s="205">
        <f t="shared" si="513"/>
        <v>92.522889981998929</v>
      </c>
      <c r="J3767" s="201">
        <f t="shared" si="514"/>
        <v>1761.2678933870052</v>
      </c>
      <c r="K3767" s="205">
        <v>6.2483039999999997E-2</v>
      </c>
      <c r="L3767" s="205">
        <v>0.58152890000000002</v>
      </c>
      <c r="M3767" s="205">
        <v>0.31218630000000003</v>
      </c>
      <c r="N3767" s="205">
        <v>4.3801760000000002E-2</v>
      </c>
      <c r="O3767" s="206">
        <f t="shared" si="505"/>
        <v>5.8708929779566841</v>
      </c>
      <c r="P3767" s="201">
        <v>1</v>
      </c>
      <c r="Q3767" s="201">
        <v>0</v>
      </c>
    </row>
    <row r="3768" spans="1:17" x14ac:dyDescent="0.3">
      <c r="A3768" s="205" t="s">
        <v>150</v>
      </c>
      <c r="B3768" s="205" t="s">
        <v>151</v>
      </c>
      <c r="C3768" s="200">
        <v>1966</v>
      </c>
      <c r="D3768" s="205">
        <v>2000</v>
      </c>
      <c r="E3768" s="201">
        <v>3162.6657644419738</v>
      </c>
      <c r="F3768" s="205">
        <f t="shared" si="510"/>
        <v>40.265371150993751</v>
      </c>
      <c r="G3768" s="205">
        <f t="shared" si="511"/>
        <v>1795.0009757114963</v>
      </c>
      <c r="H3768" s="205">
        <f t="shared" si="512"/>
        <v>659.43420284452759</v>
      </c>
      <c r="I3768" s="205">
        <f t="shared" si="513"/>
        <v>79.485798279314423</v>
      </c>
      <c r="J3768" s="201">
        <f t="shared" si="514"/>
        <v>2574.1863479863323</v>
      </c>
      <c r="K3768" s="205">
        <v>6.2483039999999997E-2</v>
      </c>
      <c r="L3768" s="205">
        <v>0.58152890000000002</v>
      </c>
      <c r="M3768" s="205">
        <v>0.31218630000000003</v>
      </c>
      <c r="N3768" s="205">
        <v>4.3801760000000002E-2</v>
      </c>
      <c r="O3768" s="206">
        <f t="shared" si="505"/>
        <v>1.2870931739931661</v>
      </c>
      <c r="P3768" s="201">
        <v>1</v>
      </c>
      <c r="Q3768" s="201">
        <v>0</v>
      </c>
    </row>
    <row r="3769" spans="1:17" x14ac:dyDescent="0.3">
      <c r="A3769" s="205" t="s">
        <v>150</v>
      </c>
      <c r="B3769" s="205" t="s">
        <v>151</v>
      </c>
      <c r="C3769" s="200">
        <v>1967</v>
      </c>
      <c r="D3769" s="205">
        <v>400</v>
      </c>
      <c r="E3769" s="201">
        <v>775.13277713565753</v>
      </c>
      <c r="F3769" s="205">
        <f t="shared" si="510"/>
        <v>192.86593970724488</v>
      </c>
      <c r="G3769" s="205">
        <f t="shared" si="511"/>
        <v>1228.3692353013407</v>
      </c>
      <c r="H3769" s="205">
        <f t="shared" si="512"/>
        <v>566.51552968112549</v>
      </c>
      <c r="I3769" s="205">
        <f t="shared" si="513"/>
        <v>68.621245520189902</v>
      </c>
      <c r="J3769" s="201">
        <f t="shared" si="514"/>
        <v>2056.3719502099011</v>
      </c>
      <c r="K3769" s="205">
        <v>6.2483039999999997E-2</v>
      </c>
      <c r="L3769" s="205">
        <v>0.58152890000000002</v>
      </c>
      <c r="M3769" s="205">
        <v>0.31218630000000003</v>
      </c>
      <c r="N3769" s="205">
        <v>4.3801760000000002E-2</v>
      </c>
      <c r="O3769" s="206">
        <f t="shared" si="505"/>
        <v>5.140929875524753</v>
      </c>
      <c r="P3769" s="201">
        <v>1</v>
      </c>
      <c r="Q3769" s="201">
        <v>0</v>
      </c>
    </row>
    <row r="3770" spans="1:17" x14ac:dyDescent="0.3">
      <c r="A3770" s="205" t="s">
        <v>150</v>
      </c>
      <c r="B3770" s="205" t="s">
        <v>151</v>
      </c>
      <c r="C3770" s="200">
        <v>1968</v>
      </c>
      <c r="D3770" s="205">
        <v>2000</v>
      </c>
      <c r="E3770" s="201">
        <v>5287.3951866160496</v>
      </c>
      <c r="F3770" s="205">
        <f t="shared" si="510"/>
        <v>131.98354211476519</v>
      </c>
      <c r="G3770" s="205">
        <f t="shared" si="511"/>
        <v>1055.2838251018134</v>
      </c>
      <c r="H3770" s="205">
        <f t="shared" si="512"/>
        <v>489.08109492266209</v>
      </c>
      <c r="I3770" s="205">
        <f t="shared" si="513"/>
        <v>11.541059939630712</v>
      </c>
      <c r="J3770" s="201">
        <f t="shared" si="514"/>
        <v>1687.8895220788713</v>
      </c>
      <c r="K3770" s="205">
        <v>6.2483039999999997E-2</v>
      </c>
      <c r="L3770" s="205">
        <v>0.58152890000000002</v>
      </c>
      <c r="M3770" s="205">
        <v>0.31218630000000003</v>
      </c>
      <c r="N3770" s="205">
        <v>4.3801760000000002E-2</v>
      </c>
      <c r="O3770" s="206">
        <f t="shared" si="505"/>
        <v>0.84394476103943561</v>
      </c>
      <c r="P3770" s="201">
        <v>1</v>
      </c>
      <c r="Q3770" s="201">
        <v>0</v>
      </c>
    </row>
    <row r="3771" spans="1:17" x14ac:dyDescent="0.3">
      <c r="A3771" s="205" t="s">
        <v>150</v>
      </c>
      <c r="B3771" s="205" t="s">
        <v>151</v>
      </c>
      <c r="C3771" s="200">
        <v>1969</v>
      </c>
      <c r="D3771" s="205">
        <v>400</v>
      </c>
      <c r="E3771" s="201">
        <v>644.42080844648012</v>
      </c>
      <c r="F3771" s="205">
        <f t="shared" si="510"/>
        <v>113.38618158992547</v>
      </c>
      <c r="G3771" s="205">
        <f t="shared" si="511"/>
        <v>911.04187192446068</v>
      </c>
      <c r="H3771" s="205">
        <f t="shared" si="512"/>
        <v>82.256073742962272</v>
      </c>
      <c r="I3771" s="205" t="s">
        <v>18</v>
      </c>
      <c r="J3771" s="201">
        <f t="shared" si="514"/>
        <v>1106.6841272573486</v>
      </c>
      <c r="K3771" s="205">
        <v>6.2483039999999997E-2</v>
      </c>
      <c r="L3771" s="205">
        <v>0.58152890000000002</v>
      </c>
      <c r="M3771" s="205">
        <v>0.31218630000000003</v>
      </c>
      <c r="N3771" s="205">
        <v>4.3801760000000002E-2</v>
      </c>
      <c r="O3771" s="206">
        <f t="shared" si="505"/>
        <v>2.7667103181433714</v>
      </c>
      <c r="P3771" s="201">
        <v>1</v>
      </c>
      <c r="Q3771" s="201">
        <v>0</v>
      </c>
    </row>
    <row r="3772" spans="1:17" x14ac:dyDescent="0.3">
      <c r="A3772" s="205" t="s">
        <v>150</v>
      </c>
      <c r="B3772" s="205" t="s">
        <v>151</v>
      </c>
      <c r="C3772" s="200">
        <v>1970</v>
      </c>
      <c r="D3772" s="205">
        <v>800</v>
      </c>
      <c r="E3772" s="201">
        <v>3086.6926402307713</v>
      </c>
      <c r="F3772" s="205">
        <f t="shared" si="510"/>
        <v>97.887939404440516</v>
      </c>
      <c r="G3772" s="205">
        <f t="shared" si="511"/>
        <v>153.22352096188632</v>
      </c>
      <c r="H3772" s="205" t="s">
        <v>18</v>
      </c>
      <c r="I3772" s="205">
        <f t="shared" si="513"/>
        <v>104.5005075798978</v>
      </c>
      <c r="J3772" s="201" t="s">
        <v>18</v>
      </c>
      <c r="K3772" s="205">
        <v>6.2483039999999997E-2</v>
      </c>
      <c r="L3772" s="205">
        <v>0.58152890000000002</v>
      </c>
      <c r="M3772" s="205">
        <v>0.31218630000000003</v>
      </c>
      <c r="N3772" s="205">
        <v>4.3801760000000002E-2</v>
      </c>
      <c r="O3772" s="206" t="e">
        <f t="shared" si="505"/>
        <v>#VALUE!</v>
      </c>
      <c r="P3772" s="201">
        <v>0</v>
      </c>
      <c r="Q3772" s="201">
        <v>1</v>
      </c>
    </row>
    <row r="3773" spans="1:17" x14ac:dyDescent="0.3">
      <c r="A3773" s="205" t="s">
        <v>150</v>
      </c>
      <c r="B3773" s="205" t="s">
        <v>151</v>
      </c>
      <c r="C3773" s="200">
        <v>1971</v>
      </c>
      <c r="D3773" s="205">
        <v>1000</v>
      </c>
      <c r="E3773" s="201">
        <v>2112.3098702426323</v>
      </c>
      <c r="F3773" s="205">
        <f t="shared" si="510"/>
        <v>16.463277042985105</v>
      </c>
      <c r="G3773" s="205" t="s">
        <v>18</v>
      </c>
      <c r="H3773" s="205">
        <f t="shared" si="512"/>
        <v>744.80173421091411</v>
      </c>
      <c r="I3773" s="205">
        <f t="shared" si="513"/>
        <v>194.89858912936705</v>
      </c>
      <c r="J3773" s="201" t="s">
        <v>18</v>
      </c>
      <c r="K3773" s="205">
        <v>6.2483039999999997E-2</v>
      </c>
      <c r="L3773" s="205">
        <v>0.58152890000000002</v>
      </c>
      <c r="M3773" s="205">
        <v>0.31218630000000003</v>
      </c>
      <c r="N3773" s="205">
        <v>4.3801760000000002E-2</v>
      </c>
      <c r="O3773" s="206" t="e">
        <f t="shared" si="505"/>
        <v>#VALUE!</v>
      </c>
      <c r="P3773" s="201">
        <v>0</v>
      </c>
      <c r="Q3773" s="201">
        <v>1</v>
      </c>
    </row>
    <row r="3774" spans="1:17" x14ac:dyDescent="0.3">
      <c r="A3774" s="205" t="s">
        <v>150</v>
      </c>
      <c r="B3774" s="205" t="s">
        <v>151</v>
      </c>
      <c r="C3774" s="200">
        <v>1972</v>
      </c>
      <c r="D3774" s="205">
        <v>400</v>
      </c>
      <c r="E3774" s="201">
        <v>1814.6713346521788</v>
      </c>
      <c r="F3774" s="205" t="s">
        <v>18</v>
      </c>
      <c r="G3774" s="205">
        <f t="shared" si="511"/>
        <v>1387.3886625190319</v>
      </c>
      <c r="H3774" s="205">
        <f t="shared" si="512"/>
        <v>1389.0918861597643</v>
      </c>
      <c r="I3774" s="205">
        <f t="shared" si="513"/>
        <v>21.327159117419782</v>
      </c>
      <c r="J3774" s="201">
        <f t="shared" si="514"/>
        <v>2797.8077077962162</v>
      </c>
      <c r="K3774" s="205">
        <v>6.2483039999999997E-2</v>
      </c>
      <c r="L3774" s="205">
        <v>0.58152890000000002</v>
      </c>
      <c r="M3774" s="205">
        <v>0.31218630000000003</v>
      </c>
      <c r="N3774" s="205">
        <v>4.3801760000000002E-2</v>
      </c>
      <c r="O3774" s="206">
        <f t="shared" si="505"/>
        <v>6.9945192694905405</v>
      </c>
      <c r="P3774" s="201">
        <v>1</v>
      </c>
      <c r="Q3774" s="201">
        <v>0</v>
      </c>
    </row>
    <row r="3775" spans="1:17" x14ac:dyDescent="0.3">
      <c r="A3775" s="205" t="s">
        <v>150</v>
      </c>
      <c r="B3775" s="205" t="s">
        <v>151</v>
      </c>
      <c r="C3775" s="200">
        <v>1973</v>
      </c>
      <c r="D3775" s="205">
        <v>600</v>
      </c>
      <c r="E3775" s="201">
        <v>1566.6321517717531</v>
      </c>
      <c r="F3775" s="205">
        <f t="shared" si="510"/>
        <v>149.06956695655737</v>
      </c>
      <c r="G3775" s="205">
        <f t="shared" si="511"/>
        <v>2587.5481292978357</v>
      </c>
      <c r="H3775" s="205">
        <f t="shared" si="512"/>
        <v>152.00409514089267</v>
      </c>
      <c r="I3775" s="205">
        <f t="shared" si="513"/>
        <v>108.2465527583133</v>
      </c>
      <c r="J3775" s="201">
        <f t="shared" si="514"/>
        <v>2996.8683441535991</v>
      </c>
      <c r="K3775" s="205">
        <v>6.2483039999999997E-2</v>
      </c>
      <c r="L3775" s="205">
        <v>0.58152890000000002</v>
      </c>
      <c r="M3775" s="205">
        <v>0.31218630000000003</v>
      </c>
      <c r="N3775" s="205">
        <v>4.3801760000000002E-2</v>
      </c>
      <c r="O3775" s="206">
        <f t="shared" si="505"/>
        <v>4.994780573589332</v>
      </c>
      <c r="P3775" s="201">
        <v>1</v>
      </c>
      <c r="Q3775" s="201">
        <v>0</v>
      </c>
    </row>
    <row r="3776" spans="1:17" x14ac:dyDescent="0.3">
      <c r="A3776" s="205" t="s">
        <v>150</v>
      </c>
      <c r="B3776" s="205" t="s">
        <v>151</v>
      </c>
      <c r="C3776" s="200">
        <v>1974</v>
      </c>
      <c r="D3776" s="195">
        <v>40</v>
      </c>
      <c r="E3776" s="193">
        <v>263.48393168746441</v>
      </c>
      <c r="F3776" s="205">
        <f t="shared" si="510"/>
        <v>278.02207812000717</v>
      </c>
      <c r="G3776" s="205">
        <f t="shared" si="511"/>
        <v>283.14751237571494</v>
      </c>
      <c r="H3776" s="205">
        <f t="shared" si="512"/>
        <v>771.50075232987501</v>
      </c>
      <c r="I3776" s="205" t="s">
        <v>18</v>
      </c>
      <c r="J3776" s="201" t="s">
        <v>18</v>
      </c>
      <c r="K3776" s="205">
        <v>6.2483039999999997E-2</v>
      </c>
      <c r="L3776" s="205">
        <v>0.58152890000000002</v>
      </c>
      <c r="M3776" s="205">
        <v>0.31218630000000003</v>
      </c>
      <c r="N3776" s="205">
        <v>4.3801760000000002E-2</v>
      </c>
      <c r="O3776" s="206" t="e">
        <f t="shared" si="505"/>
        <v>#VALUE!</v>
      </c>
      <c r="P3776" s="201">
        <v>0</v>
      </c>
      <c r="Q3776" s="201">
        <v>1</v>
      </c>
    </row>
    <row r="3777" spans="1:17" x14ac:dyDescent="0.3">
      <c r="A3777" s="205" t="s">
        <v>150</v>
      </c>
      <c r="B3777" s="205" t="s">
        <v>151</v>
      </c>
      <c r="C3777" s="200">
        <v>1975</v>
      </c>
      <c r="D3777" s="205" t="s">
        <v>18</v>
      </c>
      <c r="E3777" s="201" t="s">
        <v>18</v>
      </c>
      <c r="F3777" s="205">
        <f t="shared" si="510"/>
        <v>30.42310939606319</v>
      </c>
      <c r="G3777" s="205">
        <f t="shared" si="511"/>
        <v>1437.1225894652155</v>
      </c>
      <c r="H3777" s="205" t="s">
        <v>18</v>
      </c>
      <c r="I3777" s="205" t="s">
        <v>18</v>
      </c>
      <c r="J3777" s="205" t="s">
        <v>18</v>
      </c>
      <c r="K3777" s="205">
        <v>6.2483039999999997E-2</v>
      </c>
      <c r="L3777" s="205">
        <v>0.58152890000000002</v>
      </c>
      <c r="M3777" s="205">
        <v>0.31218630000000003</v>
      </c>
      <c r="N3777" s="205">
        <v>4.3801760000000002E-2</v>
      </c>
      <c r="O3777" s="206" t="e">
        <f t="shared" si="505"/>
        <v>#VALUE!</v>
      </c>
      <c r="P3777" s="201">
        <v>0</v>
      </c>
      <c r="Q3777" s="201">
        <v>0</v>
      </c>
    </row>
    <row r="3778" spans="1:17" x14ac:dyDescent="0.3">
      <c r="A3778" s="205" t="s">
        <v>150</v>
      </c>
      <c r="B3778" s="205" t="s">
        <v>151</v>
      </c>
      <c r="C3778" s="200">
        <v>1976</v>
      </c>
      <c r="D3778" s="205">
        <v>400</v>
      </c>
      <c r="E3778" s="201">
        <v>2385.7604712664011</v>
      </c>
      <c r="F3778" s="205">
        <f t="shared" si="510"/>
        <v>154.41328580997202</v>
      </c>
      <c r="G3778" s="205" t="s">
        <v>18</v>
      </c>
      <c r="H3778" s="205" t="s">
        <v>18</v>
      </c>
      <c r="I3778" s="205">
        <f t="shared" si="513"/>
        <v>29.138846455620477</v>
      </c>
      <c r="J3778" s="205" t="s">
        <v>18</v>
      </c>
      <c r="K3778" s="205">
        <v>6.2483039999999997E-2</v>
      </c>
      <c r="L3778" s="205">
        <v>0.58152890000000002</v>
      </c>
      <c r="M3778" s="205">
        <v>0.31218630000000003</v>
      </c>
      <c r="N3778" s="205">
        <v>4.3801760000000002E-2</v>
      </c>
      <c r="O3778" s="206" t="e">
        <f t="shared" si="505"/>
        <v>#VALUE!</v>
      </c>
      <c r="P3778" s="201">
        <v>0</v>
      </c>
      <c r="Q3778" s="201">
        <v>0</v>
      </c>
    </row>
    <row r="3779" spans="1:17" x14ac:dyDescent="0.3">
      <c r="A3779" s="205" t="s">
        <v>150</v>
      </c>
      <c r="B3779" s="205" t="s">
        <v>151</v>
      </c>
      <c r="C3779" s="200">
        <v>1977</v>
      </c>
      <c r="D3779" s="205">
        <v>1050</v>
      </c>
      <c r="E3779" s="201">
        <v>4449.5606827069741</v>
      </c>
      <c r="F3779" s="205" t="s">
        <v>18</v>
      </c>
      <c r="G3779" s="205" t="s">
        <v>18</v>
      </c>
      <c r="H3779" s="205">
        <f t="shared" si="512"/>
        <v>207.67998046764038</v>
      </c>
      <c r="I3779" s="205" t="s">
        <v>18</v>
      </c>
      <c r="J3779" s="205" t="s">
        <v>18</v>
      </c>
      <c r="K3779" s="205">
        <v>6.2483039999999997E-2</v>
      </c>
      <c r="L3779" s="205">
        <v>0.58152890000000002</v>
      </c>
      <c r="M3779" s="205">
        <v>0.31218630000000003</v>
      </c>
      <c r="N3779" s="205">
        <v>4.3801760000000002E-2</v>
      </c>
      <c r="O3779" s="206" t="e">
        <f t="shared" ref="O3779:O3816" si="515">J3779/D3779</f>
        <v>#VALUE!</v>
      </c>
      <c r="P3779" s="201">
        <v>0</v>
      </c>
      <c r="Q3779" s="201">
        <v>0</v>
      </c>
    </row>
    <row r="3780" spans="1:17" x14ac:dyDescent="0.3">
      <c r="A3780" s="205" t="s">
        <v>150</v>
      </c>
      <c r="B3780" s="205" t="s">
        <v>151</v>
      </c>
      <c r="C3780" s="200">
        <v>1978</v>
      </c>
      <c r="D3780" s="195">
        <v>150</v>
      </c>
      <c r="E3780" s="193">
        <v>486.90187603009059</v>
      </c>
      <c r="F3780" s="205" t="s">
        <v>18</v>
      </c>
      <c r="G3780" s="205">
        <f t="shared" si="511"/>
        <v>386.85845789315027</v>
      </c>
      <c r="H3780" s="205" t="s">
        <v>18</v>
      </c>
      <c r="I3780" s="205">
        <f t="shared" si="513"/>
        <v>14.899756737313744</v>
      </c>
      <c r="J3780" s="205" t="s">
        <v>18</v>
      </c>
      <c r="K3780" s="205">
        <v>6.2483039999999997E-2</v>
      </c>
      <c r="L3780" s="205">
        <v>0.58152890000000002</v>
      </c>
      <c r="M3780" s="205">
        <v>0.31218630000000003</v>
      </c>
      <c r="N3780" s="205">
        <v>4.3801760000000002E-2</v>
      </c>
      <c r="O3780" s="206" t="e">
        <f t="shared" si="515"/>
        <v>#VALUE!</v>
      </c>
      <c r="P3780" s="201">
        <v>0</v>
      </c>
      <c r="Q3780" s="201">
        <v>0</v>
      </c>
    </row>
    <row r="3781" spans="1:17" x14ac:dyDescent="0.3">
      <c r="A3781" s="205" t="s">
        <v>150</v>
      </c>
      <c r="B3781" s="205" t="s">
        <v>151</v>
      </c>
      <c r="C3781" s="200">
        <v>1979</v>
      </c>
      <c r="D3781" s="205">
        <v>400</v>
      </c>
      <c r="E3781" s="201">
        <v>2471.2831803633758</v>
      </c>
      <c r="F3781" s="205">
        <f t="shared" si="510"/>
        <v>41.566450951751534</v>
      </c>
      <c r="G3781" s="205" t="s">
        <v>18</v>
      </c>
      <c r="H3781" s="205">
        <f t="shared" si="512"/>
        <v>106.19436129329164</v>
      </c>
      <c r="I3781" s="205">
        <f t="shared" si="513"/>
        <v>22.436925312278166</v>
      </c>
      <c r="J3781" s="205" t="s">
        <v>18</v>
      </c>
      <c r="K3781" s="205">
        <v>6.2483039999999997E-2</v>
      </c>
      <c r="L3781" s="205">
        <v>0.58152890000000002</v>
      </c>
      <c r="M3781" s="205">
        <v>0.31218630000000003</v>
      </c>
      <c r="N3781" s="205">
        <v>4.3801760000000002E-2</v>
      </c>
      <c r="O3781" s="206" t="e">
        <f t="shared" si="515"/>
        <v>#VALUE!</v>
      </c>
      <c r="P3781" s="201">
        <v>0</v>
      </c>
      <c r="Q3781" s="201">
        <v>0</v>
      </c>
    </row>
    <row r="3782" spans="1:17" x14ac:dyDescent="0.3">
      <c r="A3782" s="205" t="s">
        <v>150</v>
      </c>
      <c r="B3782" s="205" t="s">
        <v>151</v>
      </c>
      <c r="C3782" s="200">
        <v>1980</v>
      </c>
      <c r="D3782" s="205" t="s">
        <v>18</v>
      </c>
      <c r="E3782" s="201" t="s">
        <v>18</v>
      </c>
      <c r="F3782" s="205" t="s">
        <v>18</v>
      </c>
      <c r="G3782" s="205">
        <f t="shared" si="511"/>
        <v>197.81486282098368</v>
      </c>
      <c r="H3782" s="205">
        <f t="shared" si="512"/>
        <v>159.91368147344915</v>
      </c>
      <c r="I3782" s="205">
        <f t="shared" si="513"/>
        <v>46.649739265298003</v>
      </c>
      <c r="J3782" s="205" t="s">
        <v>18</v>
      </c>
      <c r="K3782" s="205">
        <v>6.2483039999999997E-2</v>
      </c>
      <c r="L3782" s="205">
        <v>0.58152890000000002</v>
      </c>
      <c r="M3782" s="205">
        <v>0.31218630000000003</v>
      </c>
      <c r="N3782" s="205">
        <v>4.3801760000000002E-2</v>
      </c>
      <c r="O3782" s="206" t="e">
        <f t="shared" si="515"/>
        <v>#VALUE!</v>
      </c>
      <c r="P3782" s="201">
        <v>0</v>
      </c>
      <c r="Q3782" s="201">
        <v>0</v>
      </c>
    </row>
    <row r="3783" spans="1:17" x14ac:dyDescent="0.3">
      <c r="A3783" s="205" t="s">
        <v>150</v>
      </c>
      <c r="B3783" s="205" t="s">
        <v>151</v>
      </c>
      <c r="C3783" s="200">
        <v>1981</v>
      </c>
      <c r="D3783" s="205" t="s">
        <v>18</v>
      </c>
      <c r="E3783" s="201" t="s">
        <v>18</v>
      </c>
      <c r="F3783" s="205">
        <f t="shared" si="510"/>
        <v>21.254444940291076</v>
      </c>
      <c r="G3783" s="205">
        <f t="shared" si="511"/>
        <v>297.8811923591947</v>
      </c>
      <c r="H3783" s="205">
        <f t="shared" si="512"/>
        <v>332.48457361526346</v>
      </c>
      <c r="I3783" s="205">
        <f t="shared" si="513"/>
        <v>92.126008209811332</v>
      </c>
      <c r="J3783" s="201">
        <f t="shared" si="514"/>
        <v>743.74621912456053</v>
      </c>
      <c r="K3783" s="205">
        <v>6.2483039999999997E-2</v>
      </c>
      <c r="L3783" s="205">
        <v>0.58152890000000002</v>
      </c>
      <c r="M3783" s="205">
        <v>0.31218630000000003</v>
      </c>
      <c r="N3783" s="205">
        <v>4.3801760000000002E-2</v>
      </c>
      <c r="O3783" s="206" t="e">
        <f t="shared" si="515"/>
        <v>#VALUE!</v>
      </c>
      <c r="P3783" s="201">
        <v>0</v>
      </c>
      <c r="Q3783" s="201">
        <v>0</v>
      </c>
    </row>
    <row r="3784" spans="1:17" x14ac:dyDescent="0.3">
      <c r="A3784" s="205" t="s">
        <v>150</v>
      </c>
      <c r="B3784" s="205" t="s">
        <v>151</v>
      </c>
      <c r="C3784" s="200">
        <v>1982</v>
      </c>
      <c r="D3784" s="205" t="s">
        <v>18</v>
      </c>
      <c r="E3784" s="193">
        <v>665.24373576816265</v>
      </c>
      <c r="F3784" s="205">
        <f t="shared" si="510"/>
        <v>32.006186549674922</v>
      </c>
      <c r="G3784" s="205">
        <f t="shared" si="511"/>
        <v>619.33976078211367</v>
      </c>
      <c r="H3784" s="205">
        <f t="shared" si="512"/>
        <v>656.60552536680314</v>
      </c>
      <c r="I3784" s="205">
        <f t="shared" si="513"/>
        <v>74.505833443225441</v>
      </c>
      <c r="J3784" s="201">
        <f t="shared" si="514"/>
        <v>1382.4573061418171</v>
      </c>
      <c r="K3784" s="205">
        <v>6.2483039999999997E-2</v>
      </c>
      <c r="L3784" s="205">
        <v>0.58152890000000002</v>
      </c>
      <c r="M3784" s="205">
        <v>0.31218630000000003</v>
      </c>
      <c r="N3784" s="205">
        <v>4.3801760000000002E-2</v>
      </c>
      <c r="O3784" s="206" t="e">
        <f t="shared" si="515"/>
        <v>#VALUE!</v>
      </c>
      <c r="P3784" s="201">
        <v>0</v>
      </c>
      <c r="Q3784" s="201">
        <v>1</v>
      </c>
    </row>
    <row r="3785" spans="1:17" x14ac:dyDescent="0.3">
      <c r="A3785" s="205" t="s">
        <v>150</v>
      </c>
      <c r="B3785" s="205" t="s">
        <v>151</v>
      </c>
      <c r="C3785" s="200">
        <v>1983</v>
      </c>
      <c r="D3785" s="205" t="s">
        <v>18</v>
      </c>
      <c r="E3785" s="201" t="s">
        <v>18</v>
      </c>
      <c r="F3785" s="205">
        <f t="shared" si="510"/>
        <v>66.545671326978308</v>
      </c>
      <c r="G3785" s="205">
        <f t="shared" si="511"/>
        <v>1223.1000812671123</v>
      </c>
      <c r="H3785" s="205">
        <f t="shared" si="512"/>
        <v>531.02205187775132</v>
      </c>
      <c r="I3785" s="205" t="s">
        <v>18</v>
      </c>
      <c r="J3785" s="201">
        <f t="shared" si="514"/>
        <v>1820.6678044718419</v>
      </c>
      <c r="K3785" s="205">
        <v>6.2483039999999997E-2</v>
      </c>
      <c r="L3785" s="205">
        <v>0.58152890000000002</v>
      </c>
      <c r="M3785" s="205">
        <v>0.31218630000000003</v>
      </c>
      <c r="N3785" s="205">
        <v>4.3801760000000002E-2</v>
      </c>
      <c r="O3785" s="206" t="e">
        <f t="shared" si="515"/>
        <v>#VALUE!</v>
      </c>
      <c r="P3785" s="201">
        <v>0</v>
      </c>
      <c r="Q3785" s="201">
        <v>0</v>
      </c>
    </row>
    <row r="3786" spans="1:17" x14ac:dyDescent="0.3">
      <c r="A3786" s="205" t="s">
        <v>150</v>
      </c>
      <c r="B3786" s="205" t="s">
        <v>151</v>
      </c>
      <c r="C3786" s="200">
        <v>1984</v>
      </c>
      <c r="D3786" s="205">
        <v>100</v>
      </c>
      <c r="E3786" s="201">
        <v>340.16342579188012</v>
      </c>
      <c r="F3786" s="205">
        <f t="shared" si="510"/>
        <v>131.41739181288534</v>
      </c>
      <c r="G3786" s="205">
        <f t="shared" si="511"/>
        <v>989.16790936761674</v>
      </c>
      <c r="H3786" s="205" t="s">
        <v>18</v>
      </c>
      <c r="I3786" s="205" t="s">
        <v>18</v>
      </c>
      <c r="J3786" s="205" t="s">
        <v>18</v>
      </c>
      <c r="K3786" s="205">
        <v>6.2483039999999997E-2</v>
      </c>
      <c r="L3786" s="205">
        <v>0.58152890000000002</v>
      </c>
      <c r="M3786" s="205">
        <v>0.31218630000000003</v>
      </c>
      <c r="N3786" s="205">
        <v>4.3801760000000002E-2</v>
      </c>
      <c r="O3786" s="206" t="e">
        <f t="shared" si="515"/>
        <v>#VALUE!</v>
      </c>
      <c r="P3786" s="201">
        <v>0</v>
      </c>
      <c r="Q3786" s="201">
        <v>1</v>
      </c>
    </row>
    <row r="3787" spans="1:17" x14ac:dyDescent="0.3">
      <c r="A3787" s="205" t="s">
        <v>150</v>
      </c>
      <c r="B3787" s="205" t="s">
        <v>151</v>
      </c>
      <c r="C3787" s="200">
        <v>1985</v>
      </c>
      <c r="D3787" s="205">
        <v>260</v>
      </c>
      <c r="E3787" s="201">
        <v>512.23798569459689</v>
      </c>
      <c r="F3787" s="205">
        <f t="shared" si="510"/>
        <v>106.28228115186222</v>
      </c>
      <c r="G3787" s="205" t="s">
        <v>18</v>
      </c>
      <c r="H3787" s="205" t="s">
        <v>18</v>
      </c>
      <c r="I3787" s="205" t="s">
        <v>18</v>
      </c>
      <c r="J3787" s="205" t="s">
        <v>18</v>
      </c>
      <c r="K3787" s="205">
        <v>6.2483039999999997E-2</v>
      </c>
      <c r="L3787" s="205">
        <v>0.58152890000000002</v>
      </c>
      <c r="M3787" s="205">
        <v>0.31218630000000003</v>
      </c>
      <c r="N3787" s="205">
        <v>4.3801760000000002E-2</v>
      </c>
      <c r="O3787" s="206" t="e">
        <f t="shared" si="515"/>
        <v>#VALUE!</v>
      </c>
      <c r="P3787" s="201">
        <v>0</v>
      </c>
      <c r="Q3787" s="201">
        <v>1</v>
      </c>
    </row>
    <row r="3788" spans="1:17" x14ac:dyDescent="0.3">
      <c r="A3788" s="205" t="s">
        <v>150</v>
      </c>
      <c r="B3788" s="205" t="s">
        <v>151</v>
      </c>
      <c r="C3788" s="200">
        <v>1986</v>
      </c>
      <c r="D3788" s="205">
        <v>260</v>
      </c>
      <c r="E3788" s="201">
        <v>1065.0197449896534</v>
      </c>
      <c r="F3788" s="205" t="s">
        <v>18</v>
      </c>
      <c r="G3788" s="205" t="s">
        <v>18</v>
      </c>
      <c r="H3788" s="205" t="s">
        <v>18</v>
      </c>
      <c r="I3788" s="205">
        <f t="shared" si="513"/>
        <v>24.897664198924186</v>
      </c>
      <c r="J3788" s="205" t="s">
        <v>18</v>
      </c>
      <c r="K3788" s="205">
        <v>6.2483039999999997E-2</v>
      </c>
      <c r="L3788" s="205">
        <v>0.58152890000000002</v>
      </c>
      <c r="M3788" s="205">
        <v>0.31218630000000003</v>
      </c>
      <c r="N3788" s="205">
        <v>4.3801760000000002E-2</v>
      </c>
      <c r="O3788" s="206" t="e">
        <f t="shared" si="515"/>
        <v>#VALUE!</v>
      </c>
      <c r="P3788" s="201">
        <v>0</v>
      </c>
      <c r="Q3788" s="201">
        <v>1</v>
      </c>
    </row>
    <row r="3789" spans="1:17" x14ac:dyDescent="0.3">
      <c r="A3789" s="205" t="s">
        <v>150</v>
      </c>
      <c r="B3789" s="205" t="s">
        <v>151</v>
      </c>
      <c r="C3789" s="200">
        <v>1987</v>
      </c>
      <c r="D3789" s="205">
        <v>510</v>
      </c>
      <c r="E3789" s="201">
        <v>2103.249006656612</v>
      </c>
      <c r="F3789" s="205" t="s">
        <v>18</v>
      </c>
      <c r="G3789" s="205" t="s">
        <v>18</v>
      </c>
      <c r="H3789" s="205">
        <f t="shared" si="512"/>
        <v>177.45199427841726</v>
      </c>
      <c r="I3789" s="205" t="s">
        <v>18</v>
      </c>
      <c r="J3789" s="205" t="s">
        <v>18</v>
      </c>
      <c r="K3789" s="205">
        <v>6.2483039999999997E-2</v>
      </c>
      <c r="L3789" s="205">
        <v>0.58152890000000002</v>
      </c>
      <c r="M3789" s="205">
        <v>0.31218630000000003</v>
      </c>
      <c r="N3789" s="205">
        <v>4.3801760000000002E-2</v>
      </c>
      <c r="O3789" s="206" t="e">
        <f t="shared" si="515"/>
        <v>#VALUE!</v>
      </c>
      <c r="P3789" s="201">
        <v>0</v>
      </c>
      <c r="Q3789" s="201">
        <v>1</v>
      </c>
    </row>
    <row r="3790" spans="1:17" x14ac:dyDescent="0.3">
      <c r="A3790" s="205" t="s">
        <v>150</v>
      </c>
      <c r="B3790" s="205" t="s">
        <v>151</v>
      </c>
      <c r="C3790" s="200">
        <v>1988</v>
      </c>
      <c r="D3790" s="205">
        <v>1500</v>
      </c>
      <c r="E3790" s="201">
        <v>1700.9780758404556</v>
      </c>
      <c r="F3790" s="205" t="s">
        <v>18</v>
      </c>
      <c r="G3790" s="205" t="s">
        <v>18</v>
      </c>
      <c r="H3790" s="205" t="s">
        <v>18</v>
      </c>
      <c r="I3790" s="205" t="s">
        <v>18</v>
      </c>
      <c r="J3790" s="205" t="s">
        <v>18</v>
      </c>
      <c r="K3790" s="205">
        <v>6.2483039999999997E-2</v>
      </c>
      <c r="L3790" s="205">
        <v>0.58152890000000002</v>
      </c>
      <c r="M3790" s="205">
        <v>0.31218630000000003</v>
      </c>
      <c r="N3790" s="205">
        <v>4.3801760000000002E-2</v>
      </c>
      <c r="O3790" s="206" t="e">
        <f t="shared" si="515"/>
        <v>#VALUE!</v>
      </c>
      <c r="P3790" s="201">
        <v>0</v>
      </c>
      <c r="Q3790" s="201">
        <v>1</v>
      </c>
    </row>
    <row r="3791" spans="1:17" x14ac:dyDescent="0.3">
      <c r="A3791" s="205" t="s">
        <v>150</v>
      </c>
      <c r="B3791" s="205" t="s">
        <v>151</v>
      </c>
      <c r="C3791" s="200">
        <v>1989</v>
      </c>
      <c r="D3791" s="195">
        <v>100</v>
      </c>
      <c r="E3791" s="193" t="s">
        <v>18</v>
      </c>
      <c r="F3791" s="205" t="s">
        <v>18</v>
      </c>
      <c r="G3791" s="205" t="s">
        <v>18</v>
      </c>
      <c r="H3791" s="205" t="s">
        <v>18</v>
      </c>
      <c r="I3791" s="205" t="s">
        <v>18</v>
      </c>
      <c r="J3791" s="205" t="s">
        <v>18</v>
      </c>
      <c r="K3791" s="205">
        <v>6.2483039999999997E-2</v>
      </c>
      <c r="L3791" s="205">
        <v>0.58152890000000002</v>
      </c>
      <c r="M3791" s="205">
        <v>0.31218630000000003</v>
      </c>
      <c r="N3791" s="205">
        <v>4.3801760000000002E-2</v>
      </c>
      <c r="O3791" s="206" t="e">
        <f t="shared" si="515"/>
        <v>#VALUE!</v>
      </c>
      <c r="P3791" s="201">
        <v>0</v>
      </c>
      <c r="Q3791" s="201">
        <v>1</v>
      </c>
    </row>
    <row r="3792" spans="1:17" x14ac:dyDescent="0.3">
      <c r="A3792" s="205" t="s">
        <v>150</v>
      </c>
      <c r="B3792" s="205" t="s">
        <v>151</v>
      </c>
      <c r="C3792" s="200">
        <v>1990</v>
      </c>
      <c r="D3792" s="195">
        <v>40</v>
      </c>
      <c r="E3792" s="193" t="s">
        <v>18</v>
      </c>
      <c r="F3792" s="205" t="s">
        <v>18</v>
      </c>
      <c r="G3792" s="205" t="s">
        <v>18</v>
      </c>
      <c r="H3792" s="205" t="s">
        <v>18</v>
      </c>
      <c r="I3792" s="205" t="s">
        <v>18</v>
      </c>
      <c r="J3792" s="205" t="s">
        <v>18</v>
      </c>
      <c r="K3792" s="205">
        <v>6.2483039999999997E-2</v>
      </c>
      <c r="L3792" s="205">
        <v>0.58152890000000002</v>
      </c>
      <c r="M3792" s="205">
        <v>0.31218630000000003</v>
      </c>
      <c r="N3792" s="205">
        <v>4.3801760000000002E-2</v>
      </c>
      <c r="O3792" s="206" t="e">
        <f t="shared" si="515"/>
        <v>#VALUE!</v>
      </c>
      <c r="P3792" s="201">
        <v>0</v>
      </c>
      <c r="Q3792" s="201">
        <v>1</v>
      </c>
    </row>
    <row r="3793" spans="1:17" x14ac:dyDescent="0.3">
      <c r="A3793" s="205" t="s">
        <v>150</v>
      </c>
      <c r="B3793" s="205" t="s">
        <v>151</v>
      </c>
      <c r="C3793" s="200">
        <v>1991</v>
      </c>
      <c r="D3793" s="195">
        <v>140</v>
      </c>
      <c r="E3793" s="193" t="s">
        <v>18</v>
      </c>
      <c r="F3793" s="205" t="s">
        <v>18</v>
      </c>
      <c r="G3793" s="205" t="s">
        <v>18</v>
      </c>
      <c r="H3793" s="205" t="s">
        <v>18</v>
      </c>
      <c r="I3793" s="205" t="s">
        <v>18</v>
      </c>
      <c r="J3793" s="205" t="s">
        <v>18</v>
      </c>
      <c r="K3793" s="205">
        <v>6.2483039999999997E-2</v>
      </c>
      <c r="L3793" s="205">
        <v>0.58152890000000002</v>
      </c>
      <c r="M3793" s="205">
        <v>0.31218630000000003</v>
      </c>
      <c r="N3793" s="205">
        <v>4.3801760000000002E-2</v>
      </c>
      <c r="O3793" s="206" t="e">
        <f t="shared" si="515"/>
        <v>#VALUE!</v>
      </c>
      <c r="P3793" s="201">
        <v>0</v>
      </c>
      <c r="Q3793" s="201">
        <v>1</v>
      </c>
    </row>
    <row r="3794" spans="1:17" x14ac:dyDescent="0.3">
      <c r="A3794" s="205" t="s">
        <v>150</v>
      </c>
      <c r="B3794" s="205" t="s">
        <v>151</v>
      </c>
      <c r="C3794" s="200">
        <v>1992</v>
      </c>
      <c r="D3794" s="205">
        <v>268</v>
      </c>
      <c r="E3794" s="201">
        <v>568.4169813935373</v>
      </c>
      <c r="F3794" s="205" t="s">
        <v>18</v>
      </c>
      <c r="G3794" s="205" t="s">
        <v>18</v>
      </c>
      <c r="H3794" s="205" t="s">
        <v>18</v>
      </c>
      <c r="I3794" s="205" t="s">
        <v>18</v>
      </c>
      <c r="J3794" s="205" t="s">
        <v>18</v>
      </c>
      <c r="K3794" s="205">
        <v>6.2483039999999997E-2</v>
      </c>
      <c r="L3794" s="205">
        <v>0.58152890000000002</v>
      </c>
      <c r="M3794" s="205">
        <v>0.31218630000000003</v>
      </c>
      <c r="N3794" s="205">
        <v>4.3801760000000002E-2</v>
      </c>
      <c r="O3794" s="206" t="e">
        <f t="shared" si="515"/>
        <v>#VALUE!</v>
      </c>
      <c r="P3794" s="201">
        <v>0</v>
      </c>
      <c r="Q3794" s="201">
        <v>0</v>
      </c>
    </row>
    <row r="3795" spans="1:17" x14ac:dyDescent="0.3">
      <c r="A3795" s="205" t="s">
        <v>150</v>
      </c>
      <c r="B3795" s="205" t="s">
        <v>151</v>
      </c>
      <c r="C3795" s="200">
        <v>1993</v>
      </c>
      <c r="D3795" s="205" t="s">
        <v>18</v>
      </c>
      <c r="E3795" s="201" t="s">
        <v>18</v>
      </c>
      <c r="F3795" s="205" t="s">
        <v>18</v>
      </c>
      <c r="G3795" s="205" t="s">
        <v>18</v>
      </c>
      <c r="H3795" s="205" t="s">
        <v>18</v>
      </c>
      <c r="I3795" s="205" t="s">
        <v>18</v>
      </c>
      <c r="J3795" s="205" t="s">
        <v>18</v>
      </c>
      <c r="K3795" s="205">
        <v>6.2483039999999997E-2</v>
      </c>
      <c r="L3795" s="205">
        <v>0.58152890000000002</v>
      </c>
      <c r="M3795" s="205">
        <v>0.31218630000000003</v>
      </c>
      <c r="N3795" s="205">
        <v>4.3801760000000002E-2</v>
      </c>
      <c r="O3795" s="206" t="e">
        <f t="shared" si="515"/>
        <v>#VALUE!</v>
      </c>
      <c r="P3795" s="201">
        <v>0</v>
      </c>
      <c r="Q3795" s="201">
        <v>0</v>
      </c>
    </row>
    <row r="3796" spans="1:17" x14ac:dyDescent="0.3">
      <c r="A3796" s="205" t="s">
        <v>150</v>
      </c>
      <c r="B3796" s="205" t="s">
        <v>151</v>
      </c>
      <c r="C3796" s="200">
        <v>1994</v>
      </c>
      <c r="D3796" s="205" t="s">
        <v>18</v>
      </c>
      <c r="E3796" s="201" t="s">
        <v>18</v>
      </c>
      <c r="F3796" s="205" t="s">
        <v>18</v>
      </c>
      <c r="G3796" s="205" t="s">
        <v>18</v>
      </c>
      <c r="H3796" s="205" t="s">
        <v>18</v>
      </c>
      <c r="I3796" s="205" t="s">
        <v>18</v>
      </c>
      <c r="J3796" s="205" t="s">
        <v>18</v>
      </c>
      <c r="K3796" s="205">
        <v>6.2483039999999997E-2</v>
      </c>
      <c r="L3796" s="205">
        <v>0.58152890000000002</v>
      </c>
      <c r="M3796" s="205">
        <v>0.31218630000000003</v>
      </c>
      <c r="N3796" s="205">
        <v>4.3801760000000002E-2</v>
      </c>
      <c r="O3796" s="206" t="e">
        <f t="shared" si="515"/>
        <v>#VALUE!</v>
      </c>
      <c r="P3796" s="201">
        <v>0</v>
      </c>
      <c r="Q3796" s="201">
        <v>0</v>
      </c>
    </row>
    <row r="3797" spans="1:17" x14ac:dyDescent="0.3">
      <c r="A3797" s="205" t="s">
        <v>150</v>
      </c>
      <c r="B3797" s="205" t="s">
        <v>151</v>
      </c>
      <c r="C3797" s="200">
        <v>1995</v>
      </c>
      <c r="D3797" s="205" t="s">
        <v>18</v>
      </c>
      <c r="E3797" s="201" t="s">
        <v>18</v>
      </c>
      <c r="F3797" s="205" t="s">
        <v>18</v>
      </c>
      <c r="G3797" s="205" t="s">
        <v>18</v>
      </c>
      <c r="H3797" s="205" t="s">
        <v>18</v>
      </c>
      <c r="I3797" s="205" t="s">
        <v>18</v>
      </c>
      <c r="J3797" s="205" t="s">
        <v>18</v>
      </c>
      <c r="K3797" s="205">
        <v>6.2483039999999997E-2</v>
      </c>
      <c r="L3797" s="205">
        <v>0.58152890000000002</v>
      </c>
      <c r="M3797" s="205">
        <v>0.31218630000000003</v>
      </c>
      <c r="N3797" s="205">
        <v>4.3801760000000002E-2</v>
      </c>
      <c r="O3797" s="206" t="e">
        <f t="shared" si="515"/>
        <v>#VALUE!</v>
      </c>
      <c r="P3797" s="201">
        <v>0</v>
      </c>
      <c r="Q3797" s="201">
        <v>0</v>
      </c>
    </row>
    <row r="3798" spans="1:17" x14ac:dyDescent="0.3">
      <c r="A3798" s="205" t="s">
        <v>150</v>
      </c>
      <c r="B3798" s="205" t="s">
        <v>151</v>
      </c>
      <c r="C3798" s="200">
        <v>1996</v>
      </c>
      <c r="D3798" s="205" t="s">
        <v>18</v>
      </c>
      <c r="E3798" s="201" t="s">
        <v>18</v>
      </c>
      <c r="F3798" s="205" t="s">
        <v>18</v>
      </c>
      <c r="G3798" s="205" t="s">
        <v>18</v>
      </c>
      <c r="H3798" s="205" t="s">
        <v>18</v>
      </c>
      <c r="I3798" s="205" t="s">
        <v>18</v>
      </c>
      <c r="J3798" s="205" t="s">
        <v>18</v>
      </c>
      <c r="K3798" s="205">
        <v>6.2483039999999997E-2</v>
      </c>
      <c r="L3798" s="205">
        <v>0.58152890000000002</v>
      </c>
      <c r="M3798" s="205">
        <v>0.31218630000000003</v>
      </c>
      <c r="N3798" s="205">
        <v>4.3801760000000002E-2</v>
      </c>
      <c r="O3798" s="206" t="e">
        <f t="shared" si="515"/>
        <v>#VALUE!</v>
      </c>
      <c r="P3798" s="201">
        <v>0</v>
      </c>
      <c r="Q3798" s="201">
        <v>0</v>
      </c>
    </row>
    <row r="3799" spans="1:17" x14ac:dyDescent="0.3">
      <c r="A3799" s="205" t="s">
        <v>150</v>
      </c>
      <c r="B3799" s="205" t="s">
        <v>151</v>
      </c>
      <c r="C3799" s="200">
        <v>1997</v>
      </c>
      <c r="D3799" s="205" t="s">
        <v>18</v>
      </c>
      <c r="E3799" s="201" t="s">
        <v>18</v>
      </c>
      <c r="F3799" s="205" t="s">
        <v>18</v>
      </c>
      <c r="G3799" s="205" t="s">
        <v>18</v>
      </c>
      <c r="H3799" s="205" t="s">
        <v>18</v>
      </c>
      <c r="I3799" s="205">
        <f t="shared" si="513"/>
        <v>46.469206400424632</v>
      </c>
      <c r="J3799" s="205" t="s">
        <v>18</v>
      </c>
      <c r="K3799" s="205">
        <v>6.2483039999999997E-2</v>
      </c>
      <c r="L3799" s="205">
        <v>0.58152890000000002</v>
      </c>
      <c r="M3799" s="205">
        <v>0.31218630000000003</v>
      </c>
      <c r="N3799" s="205">
        <v>4.3801760000000002E-2</v>
      </c>
      <c r="O3799" s="206" t="e">
        <f t="shared" si="515"/>
        <v>#VALUE!</v>
      </c>
      <c r="P3799" s="201">
        <v>0</v>
      </c>
      <c r="Q3799" s="201">
        <v>0</v>
      </c>
    </row>
    <row r="3800" spans="1:17" x14ac:dyDescent="0.3">
      <c r="A3800" s="205" t="s">
        <v>150</v>
      </c>
      <c r="B3800" s="205" t="s">
        <v>151</v>
      </c>
      <c r="C3800" s="200">
        <v>1998</v>
      </c>
      <c r="D3800" s="205" t="s">
        <v>18</v>
      </c>
      <c r="E3800" s="201" t="s">
        <v>18</v>
      </c>
      <c r="F3800" s="205" t="s">
        <v>18</v>
      </c>
      <c r="G3800" s="205" t="s">
        <v>18</v>
      </c>
      <c r="H3800" s="205">
        <f t="shared" si="512"/>
        <v>331.19786990488245</v>
      </c>
      <c r="I3800" s="205">
        <f t="shared" si="513"/>
        <v>83.31270176726062</v>
      </c>
      <c r="J3800" s="205" t="s">
        <v>18</v>
      </c>
      <c r="K3800" s="205">
        <v>6.2483039999999997E-2</v>
      </c>
      <c r="L3800" s="205">
        <v>0.58152890000000002</v>
      </c>
      <c r="M3800" s="205">
        <v>0.31218630000000003</v>
      </c>
      <c r="N3800" s="205">
        <v>4.3801760000000002E-2</v>
      </c>
      <c r="O3800" s="206" t="e">
        <f t="shared" si="515"/>
        <v>#VALUE!</v>
      </c>
      <c r="P3800" s="201">
        <v>0</v>
      </c>
      <c r="Q3800" s="201">
        <v>0</v>
      </c>
    </row>
    <row r="3801" spans="1:17" x14ac:dyDescent="0.3">
      <c r="A3801" s="205" t="s">
        <v>150</v>
      </c>
      <c r="B3801" s="205" t="s">
        <v>151</v>
      </c>
      <c r="C3801" s="200">
        <v>1999</v>
      </c>
      <c r="D3801" s="205" t="s">
        <v>18</v>
      </c>
      <c r="E3801" s="201" t="s">
        <v>18</v>
      </c>
      <c r="F3801" s="205" t="s">
        <v>18</v>
      </c>
      <c r="G3801" s="205">
        <f t="shared" si="511"/>
        <v>616.94293749639041</v>
      </c>
      <c r="H3801" s="205">
        <f t="shared" si="512"/>
        <v>593.79084556704015</v>
      </c>
      <c r="I3801" s="205">
        <f t="shared" si="513"/>
        <v>57.475091955228102</v>
      </c>
      <c r="J3801" s="201">
        <f t="shared" si="514"/>
        <v>1268.2088750186588</v>
      </c>
      <c r="K3801" s="205">
        <v>6.2483039999999997E-2</v>
      </c>
      <c r="L3801" s="205">
        <v>0.58152890000000002</v>
      </c>
      <c r="M3801" s="205">
        <v>0.31218630000000003</v>
      </c>
      <c r="N3801" s="205">
        <v>4.3801760000000002E-2</v>
      </c>
      <c r="O3801" s="206" t="e">
        <f t="shared" si="515"/>
        <v>#VALUE!</v>
      </c>
      <c r="P3801" s="201">
        <v>0</v>
      </c>
      <c r="Q3801" s="201">
        <v>0</v>
      </c>
    </row>
    <row r="3802" spans="1:17" x14ac:dyDescent="0.3">
      <c r="A3802" s="205" t="s">
        <v>150</v>
      </c>
      <c r="B3802" s="205" t="s">
        <v>151</v>
      </c>
      <c r="C3802" s="200">
        <v>2000</v>
      </c>
      <c r="D3802" s="205" t="s">
        <v>18</v>
      </c>
      <c r="E3802" s="201" t="s">
        <v>18</v>
      </c>
      <c r="F3802" s="205">
        <f t="shared" si="510"/>
        <v>66.288141898544438</v>
      </c>
      <c r="G3802" s="205">
        <f t="shared" si="511"/>
        <v>1106.0912578568332</v>
      </c>
      <c r="H3802" s="205">
        <f t="shared" si="512"/>
        <v>409.63961949616697</v>
      </c>
      <c r="I3802" s="205">
        <f t="shared" si="513"/>
        <v>43.84666335022974</v>
      </c>
      <c r="J3802" s="201">
        <f t="shared" si="514"/>
        <v>1625.8656826017743</v>
      </c>
      <c r="K3802" s="205">
        <v>6.2483039999999997E-2</v>
      </c>
      <c r="L3802" s="205">
        <v>0.58152890000000002</v>
      </c>
      <c r="M3802" s="205">
        <v>0.31218630000000003</v>
      </c>
      <c r="N3802" s="205">
        <v>4.3801760000000002E-2</v>
      </c>
      <c r="O3802" s="206" t="e">
        <f t="shared" si="515"/>
        <v>#VALUE!</v>
      </c>
      <c r="P3802" s="201">
        <v>0</v>
      </c>
      <c r="Q3802" s="201">
        <v>0</v>
      </c>
    </row>
    <row r="3803" spans="1:17" x14ac:dyDescent="0.3">
      <c r="A3803" s="205" t="s">
        <v>150</v>
      </c>
      <c r="B3803" s="205" t="s">
        <v>151</v>
      </c>
      <c r="C3803" s="200">
        <v>2001</v>
      </c>
      <c r="D3803" s="205" t="s">
        <v>18</v>
      </c>
      <c r="E3803" s="201" t="s">
        <v>18</v>
      </c>
      <c r="F3803" s="205">
        <f t="shared" si="510"/>
        <v>118.84524450688319</v>
      </c>
      <c r="G3803" s="205">
        <f t="shared" si="511"/>
        <v>763.06127886465401</v>
      </c>
      <c r="H3803" s="205">
        <f t="shared" si="512"/>
        <v>312.50633761414673</v>
      </c>
      <c r="I3803" s="205">
        <f t="shared" si="513"/>
        <v>105.15274371792519</v>
      </c>
      <c r="J3803" s="201">
        <f t="shared" si="514"/>
        <v>1299.5656047036091</v>
      </c>
      <c r="K3803" s="205">
        <v>6.2483039999999997E-2</v>
      </c>
      <c r="L3803" s="205">
        <v>0.58152890000000002</v>
      </c>
      <c r="M3803" s="205">
        <v>0.31218630000000003</v>
      </c>
      <c r="N3803" s="205">
        <v>4.3801760000000002E-2</v>
      </c>
      <c r="O3803" s="206" t="e">
        <f t="shared" si="515"/>
        <v>#VALUE!</v>
      </c>
      <c r="P3803" s="201">
        <v>0</v>
      </c>
      <c r="Q3803" s="201">
        <v>0</v>
      </c>
    </row>
    <row r="3804" spans="1:17" x14ac:dyDescent="0.3">
      <c r="A3804" s="205" t="s">
        <v>150</v>
      </c>
      <c r="B3804" s="205" t="s">
        <v>151</v>
      </c>
      <c r="C3804" s="200">
        <v>2002</v>
      </c>
      <c r="D3804" s="205" t="s">
        <v>18</v>
      </c>
      <c r="E3804" s="201" t="s">
        <v>18</v>
      </c>
      <c r="F3804" s="205">
        <f t="shared" si="510"/>
        <v>81.987994766470464</v>
      </c>
      <c r="G3804" s="205">
        <f t="shared" si="511"/>
        <v>582.12505403274702</v>
      </c>
      <c r="H3804" s="205">
        <f t="shared" si="512"/>
        <v>749.45038729373675</v>
      </c>
      <c r="I3804" s="205">
        <f t="shared" si="513"/>
        <v>49.057971200000004</v>
      </c>
      <c r="J3804" s="201">
        <f t="shared" si="514"/>
        <v>1462.6214072929545</v>
      </c>
      <c r="K3804" s="205">
        <v>6.2483039999999997E-2</v>
      </c>
      <c r="L3804" s="205">
        <v>0.58152890000000002</v>
      </c>
      <c r="M3804" s="205">
        <v>0.31218630000000003</v>
      </c>
      <c r="N3804" s="205">
        <v>4.3801760000000002E-2</v>
      </c>
      <c r="O3804" s="206" t="e">
        <f t="shared" si="515"/>
        <v>#VALUE!</v>
      </c>
      <c r="P3804" s="201">
        <v>0</v>
      </c>
      <c r="Q3804" s="201">
        <v>0</v>
      </c>
    </row>
    <row r="3805" spans="1:17" x14ac:dyDescent="0.3">
      <c r="A3805" s="205" t="s">
        <v>150</v>
      </c>
      <c r="B3805" s="205" t="s">
        <v>151</v>
      </c>
      <c r="C3805" s="200">
        <v>2003</v>
      </c>
      <c r="D3805" s="205">
        <v>1000</v>
      </c>
      <c r="E3805" s="201">
        <v>1060.8981557002419</v>
      </c>
      <c r="F3805" s="205">
        <f t="shared" si="510"/>
        <v>62.547094454171216</v>
      </c>
      <c r="G3805" s="205">
        <f t="shared" si="511"/>
        <v>1396.0479986709881</v>
      </c>
      <c r="H3805" s="205">
        <f t="shared" si="512"/>
        <v>349.64865600000002</v>
      </c>
      <c r="I3805" s="205">
        <f t="shared" si="513"/>
        <v>175.31862160185051</v>
      </c>
      <c r="J3805" s="201">
        <f t="shared" si="514"/>
        <v>1983.5623707270099</v>
      </c>
      <c r="K3805" s="205">
        <v>6.2483039999999997E-2</v>
      </c>
      <c r="L3805" s="205">
        <v>0.58152890000000002</v>
      </c>
      <c r="M3805" s="205">
        <v>0.31218630000000003</v>
      </c>
      <c r="N3805" s="205">
        <v>4.3801760000000002E-2</v>
      </c>
      <c r="O3805" s="206">
        <f t="shared" si="515"/>
        <v>1.98356237072701</v>
      </c>
      <c r="P3805" s="201">
        <v>1</v>
      </c>
      <c r="Q3805" s="201">
        <v>0</v>
      </c>
    </row>
    <row r="3806" spans="1:17" x14ac:dyDescent="0.3">
      <c r="A3806" s="205" t="s">
        <v>150</v>
      </c>
      <c r="B3806" s="205" t="s">
        <v>151</v>
      </c>
      <c r="C3806" s="200">
        <v>2004</v>
      </c>
      <c r="D3806" s="205">
        <v>1600</v>
      </c>
      <c r="E3806" s="201">
        <v>1902.0400496980171</v>
      </c>
      <c r="F3806" s="205">
        <f t="shared" si="510"/>
        <v>149.99997926651503</v>
      </c>
      <c r="G3806" s="205">
        <f t="shared" si="511"/>
        <v>651.31236799999999</v>
      </c>
      <c r="H3806" s="205">
        <f t="shared" si="512"/>
        <v>1249.54047049666</v>
      </c>
      <c r="I3806" s="205">
        <f t="shared" si="513"/>
        <v>70.082816000000008</v>
      </c>
      <c r="J3806" s="201">
        <f t="shared" si="514"/>
        <v>2120.9356337631752</v>
      </c>
      <c r="K3806" s="205">
        <v>6.2483039999999997E-2</v>
      </c>
      <c r="L3806" s="205">
        <v>0.58152890000000002</v>
      </c>
      <c r="M3806" s="205">
        <v>0.31218630000000003</v>
      </c>
      <c r="N3806" s="205">
        <v>4.3801760000000002E-2</v>
      </c>
      <c r="O3806" s="206">
        <f t="shared" si="515"/>
        <v>1.3255847711019846</v>
      </c>
      <c r="P3806" s="201">
        <v>1</v>
      </c>
      <c r="Q3806" s="201">
        <v>0</v>
      </c>
    </row>
    <row r="3807" spans="1:17" x14ac:dyDescent="0.3">
      <c r="A3807" s="205" t="s">
        <v>150</v>
      </c>
      <c r="B3807" s="205" t="s">
        <v>151</v>
      </c>
      <c r="C3807" s="200">
        <v>2005</v>
      </c>
      <c r="D3807" s="205">
        <v>1300</v>
      </c>
      <c r="E3807" s="201">
        <v>1312.1639850825195</v>
      </c>
      <c r="F3807" s="205">
        <f t="shared" si="510"/>
        <v>69.981004799999994</v>
      </c>
      <c r="G3807" s="205">
        <f t="shared" si="511"/>
        <v>2327.5969999753515</v>
      </c>
      <c r="H3807" s="205">
        <f t="shared" si="512"/>
        <v>499.49808000000007</v>
      </c>
      <c r="I3807" s="205">
        <f t="shared" si="513"/>
        <v>122.69451534240346</v>
      </c>
      <c r="J3807" s="201">
        <f t="shared" si="514"/>
        <v>3019.7706001177553</v>
      </c>
      <c r="K3807" s="205">
        <v>6.2483039999999997E-2</v>
      </c>
      <c r="L3807" s="205">
        <v>0.58152890000000002</v>
      </c>
      <c r="M3807" s="205">
        <v>0.31218630000000003</v>
      </c>
      <c r="N3807" s="205">
        <v>4.3801760000000002E-2</v>
      </c>
      <c r="O3807" s="206">
        <f t="shared" si="515"/>
        <v>2.3229004616290427</v>
      </c>
      <c r="P3807" s="201">
        <v>1</v>
      </c>
      <c r="Q3807" s="201">
        <v>0</v>
      </c>
    </row>
    <row r="3808" spans="1:17" x14ac:dyDescent="0.3">
      <c r="A3808" s="205" t="s">
        <v>150</v>
      </c>
      <c r="B3808" s="205" t="s">
        <v>151</v>
      </c>
      <c r="C3808" s="200">
        <v>2006</v>
      </c>
      <c r="D3808" s="205">
        <v>1000</v>
      </c>
      <c r="E3808" s="201">
        <v>1001.0251494512946</v>
      </c>
      <c r="F3808" s="205">
        <f t="shared" si="510"/>
        <v>250.09133072034749</v>
      </c>
      <c r="G3808" s="205">
        <f t="shared" si="511"/>
        <v>930.44623999999999</v>
      </c>
      <c r="H3808" s="205">
        <f t="shared" si="512"/>
        <v>874.47506161940009</v>
      </c>
      <c r="I3808" s="205">
        <f t="shared" si="513"/>
        <v>8.7609840287229304</v>
      </c>
      <c r="J3808" s="201">
        <f t="shared" si="514"/>
        <v>2063.7736163684704</v>
      </c>
      <c r="K3808" s="205">
        <v>6.2483039999999997E-2</v>
      </c>
      <c r="L3808" s="205">
        <v>0.58152890000000002</v>
      </c>
      <c r="M3808" s="205">
        <v>0.31218630000000003</v>
      </c>
      <c r="N3808" s="205">
        <v>4.3801760000000002E-2</v>
      </c>
      <c r="O3808" s="206">
        <f t="shared" si="515"/>
        <v>2.0637736163684703</v>
      </c>
      <c r="P3808" s="201">
        <v>1</v>
      </c>
      <c r="Q3808" s="201">
        <v>0</v>
      </c>
    </row>
    <row r="3809" spans="1:17" x14ac:dyDescent="0.3">
      <c r="A3809" s="205" t="s">
        <v>150</v>
      </c>
      <c r="B3809" s="205" t="s">
        <v>151</v>
      </c>
      <c r="C3809" s="200">
        <v>2007</v>
      </c>
      <c r="D3809" s="205">
        <v>2400</v>
      </c>
      <c r="E3809" s="201">
        <v>2400.6511089491651</v>
      </c>
      <c r="F3809" s="205">
        <f t="shared" si="510"/>
        <v>99.972864000000001</v>
      </c>
      <c r="G3809" s="205">
        <f t="shared" si="511"/>
        <v>1628.9392605023409</v>
      </c>
      <c r="H3809" s="205">
        <f t="shared" si="512"/>
        <v>62.441764629688514</v>
      </c>
      <c r="I3809" s="205">
        <f t="shared" si="513"/>
        <v>26.72230326532565</v>
      </c>
      <c r="J3809" s="201">
        <f t="shared" si="514"/>
        <v>1818.076192397355</v>
      </c>
      <c r="K3809" s="205">
        <v>6.2483039999999997E-2</v>
      </c>
      <c r="L3809" s="205">
        <v>0.58152890000000002</v>
      </c>
      <c r="M3809" s="205">
        <v>0.31218630000000003</v>
      </c>
      <c r="N3809" s="205">
        <v>4.3801760000000002E-2</v>
      </c>
      <c r="O3809" s="206">
        <f t="shared" si="515"/>
        <v>0.75753174683223123</v>
      </c>
      <c r="P3809" s="201">
        <v>1</v>
      </c>
      <c r="Q3809" s="201">
        <v>0</v>
      </c>
    </row>
    <row r="3810" spans="1:17" x14ac:dyDescent="0.3">
      <c r="A3810" s="205" t="s">
        <v>150</v>
      </c>
      <c r="B3810" s="205" t="s">
        <v>151</v>
      </c>
      <c r="C3810" s="200">
        <v>2008</v>
      </c>
      <c r="D3810" s="205">
        <v>1120</v>
      </c>
      <c r="E3810" s="201">
        <v>1120</v>
      </c>
      <c r="F3810" s="205">
        <f t="shared" si="510"/>
        <v>175.02324815075943</v>
      </c>
      <c r="G3810" s="205">
        <f t="shared" si="511"/>
        <v>116.31417105478897</v>
      </c>
      <c r="H3810" s="205">
        <f t="shared" si="512"/>
        <v>190.45666164738432</v>
      </c>
      <c r="I3810" s="205">
        <f t="shared" si="513"/>
        <v>87.74482015816217</v>
      </c>
      <c r="J3810" s="201">
        <f t="shared" si="514"/>
        <v>569.53890101109482</v>
      </c>
      <c r="K3810" s="205">
        <v>6.2483039999999997E-2</v>
      </c>
      <c r="L3810" s="205">
        <v>0.58152890000000002</v>
      </c>
      <c r="M3810" s="205">
        <v>0.31218630000000003</v>
      </c>
      <c r="N3810" s="205">
        <v>4.3801760000000002E-2</v>
      </c>
      <c r="O3810" s="206">
        <f t="shared" si="515"/>
        <v>0.50851687590276329</v>
      </c>
      <c r="P3810" s="201">
        <v>1</v>
      </c>
      <c r="Q3810" s="201">
        <v>0</v>
      </c>
    </row>
    <row r="3811" spans="1:17" x14ac:dyDescent="0.3">
      <c r="A3811" s="205" t="s">
        <v>150</v>
      </c>
      <c r="B3811" s="205" t="s">
        <v>151</v>
      </c>
      <c r="C3811" s="200">
        <v>2009</v>
      </c>
      <c r="D3811" s="205">
        <v>4000</v>
      </c>
      <c r="E3811" s="201">
        <v>4002.5474227942095</v>
      </c>
      <c r="F3811" s="205">
        <f t="shared" si="510"/>
        <v>12.497509586511041</v>
      </c>
      <c r="G3811" s="205">
        <f t="shared" si="511"/>
        <v>354.77550727074055</v>
      </c>
      <c r="H3811" s="205">
        <f t="shared" si="512"/>
        <v>625.37968221692608</v>
      </c>
      <c r="I3811" s="205" t="s">
        <v>18</v>
      </c>
      <c r="J3811" s="201">
        <f t="shared" si="514"/>
        <v>992.65269907417769</v>
      </c>
      <c r="K3811" s="205">
        <v>6.2483039999999997E-2</v>
      </c>
      <c r="L3811" s="205">
        <v>0.58152890000000002</v>
      </c>
      <c r="M3811" s="205">
        <v>0.31218630000000003</v>
      </c>
      <c r="N3811" s="205">
        <v>4.3801760000000002E-2</v>
      </c>
      <c r="O3811" s="206">
        <f t="shared" si="515"/>
        <v>0.24816317476854441</v>
      </c>
      <c r="P3811" s="201">
        <v>1</v>
      </c>
      <c r="Q3811" s="201">
        <v>0</v>
      </c>
    </row>
    <row r="3812" spans="1:17" x14ac:dyDescent="0.3">
      <c r="A3812" s="205" t="s">
        <v>150</v>
      </c>
      <c r="B3812" s="205" t="s">
        <v>151</v>
      </c>
      <c r="C3812" s="200">
        <v>2010</v>
      </c>
      <c r="D3812" s="205">
        <v>1600</v>
      </c>
      <c r="E3812" s="201">
        <v>1600</v>
      </c>
      <c r="F3812" s="205" t="s">
        <v>18</v>
      </c>
      <c r="G3812" s="205" t="s">
        <v>18</v>
      </c>
      <c r="H3812" s="205" t="s">
        <v>18</v>
      </c>
      <c r="I3812" s="205" t="s">
        <v>18</v>
      </c>
      <c r="J3812" s="205" t="s">
        <v>18</v>
      </c>
      <c r="K3812" s="205">
        <v>6.2483039999999997E-2</v>
      </c>
      <c r="L3812" s="205">
        <v>0.58152890000000002</v>
      </c>
      <c r="M3812" s="205">
        <v>0.31218630000000003</v>
      </c>
      <c r="N3812" s="205">
        <v>4.3801760000000002E-2</v>
      </c>
      <c r="O3812" s="206" t="e">
        <f t="shared" si="515"/>
        <v>#VALUE!</v>
      </c>
      <c r="P3812" s="201">
        <v>0</v>
      </c>
      <c r="Q3812" s="201">
        <v>0</v>
      </c>
    </row>
    <row r="3813" spans="1:17" x14ac:dyDescent="0.3">
      <c r="A3813" s="205" t="s">
        <v>150</v>
      </c>
      <c r="B3813" s="205" t="s">
        <v>151</v>
      </c>
      <c r="C3813" s="200">
        <v>2011</v>
      </c>
      <c r="D3813" s="205">
        <v>2800</v>
      </c>
      <c r="E3813" s="201">
        <v>2801.1320856149036</v>
      </c>
      <c r="F3813" s="205" t="s">
        <v>18</v>
      </c>
      <c r="G3813" s="205" t="s">
        <v>18</v>
      </c>
      <c r="H3813" s="205" t="s">
        <v>18</v>
      </c>
      <c r="I3813" s="205" t="s">
        <v>18</v>
      </c>
      <c r="J3813" s="205" t="s">
        <v>18</v>
      </c>
      <c r="K3813" s="205">
        <v>6.2483039999999997E-2</v>
      </c>
      <c r="L3813" s="205">
        <v>0.58152890000000002</v>
      </c>
      <c r="M3813" s="205">
        <v>0.31218630000000003</v>
      </c>
      <c r="N3813" s="205">
        <v>4.3801760000000002E-2</v>
      </c>
      <c r="O3813" s="206" t="e">
        <f t="shared" si="515"/>
        <v>#VALUE!</v>
      </c>
      <c r="P3813" s="201">
        <v>0</v>
      </c>
      <c r="Q3813" s="201">
        <v>0</v>
      </c>
    </row>
    <row r="3814" spans="1:17" x14ac:dyDescent="0.3">
      <c r="A3814" s="205" t="s">
        <v>150</v>
      </c>
      <c r="B3814" s="205" t="s">
        <v>151</v>
      </c>
      <c r="C3814" s="200">
        <v>2012</v>
      </c>
      <c r="D3814" s="205">
        <v>200</v>
      </c>
      <c r="E3814" s="201">
        <v>200.01442929971145</v>
      </c>
      <c r="F3814" s="205" t="s">
        <v>18</v>
      </c>
      <c r="G3814" s="205" t="s">
        <v>18</v>
      </c>
      <c r="H3814" s="205" t="s">
        <v>18</v>
      </c>
      <c r="I3814" s="205" t="s">
        <v>18</v>
      </c>
      <c r="J3814" s="205" t="s">
        <v>18</v>
      </c>
      <c r="K3814" s="205">
        <v>6.2483039999999997E-2</v>
      </c>
      <c r="L3814" s="205">
        <v>0.58152890000000002</v>
      </c>
      <c r="M3814" s="205">
        <v>0.31218630000000003</v>
      </c>
      <c r="N3814" s="205">
        <v>4.3801760000000002E-2</v>
      </c>
      <c r="O3814" s="206" t="e">
        <f t="shared" si="515"/>
        <v>#VALUE!</v>
      </c>
      <c r="P3814" s="201">
        <v>0</v>
      </c>
      <c r="Q3814" s="201">
        <v>0</v>
      </c>
    </row>
    <row r="3815" spans="1:17" x14ac:dyDescent="0.3">
      <c r="A3815" s="205" t="s">
        <v>150</v>
      </c>
      <c r="B3815" s="205" t="s">
        <v>151</v>
      </c>
      <c r="C3815" s="200">
        <v>2013</v>
      </c>
      <c r="D3815" s="205">
        <v>610</v>
      </c>
      <c r="E3815" s="201">
        <v>610.0737336884556</v>
      </c>
      <c r="F3815" s="205" t="s">
        <v>18</v>
      </c>
      <c r="G3815" s="205" t="s">
        <v>18</v>
      </c>
      <c r="H3815" s="205" t="s">
        <v>18</v>
      </c>
      <c r="I3815" s="205" t="s">
        <v>18</v>
      </c>
      <c r="J3815" s="205" t="s">
        <v>18</v>
      </c>
      <c r="K3815" s="205">
        <v>6.2483039999999997E-2</v>
      </c>
      <c r="L3815" s="205">
        <v>0.58152890000000002</v>
      </c>
      <c r="M3815" s="205">
        <v>0.31218630000000003</v>
      </c>
      <c r="N3815" s="205">
        <v>4.3801760000000002E-2</v>
      </c>
      <c r="O3815" s="206" t="e">
        <f t="shared" si="515"/>
        <v>#VALUE!</v>
      </c>
      <c r="P3815" s="201">
        <v>0</v>
      </c>
      <c r="Q3815" s="201">
        <v>0</v>
      </c>
    </row>
    <row r="3816" spans="1:17" x14ac:dyDescent="0.3">
      <c r="A3816" s="205" t="s">
        <v>150</v>
      </c>
      <c r="B3816" s="205" t="s">
        <v>151</v>
      </c>
      <c r="C3816" s="200">
        <v>2014</v>
      </c>
      <c r="D3816" s="205">
        <v>2000</v>
      </c>
      <c r="E3816" s="201">
        <v>2003.2259013830076</v>
      </c>
      <c r="F3816" s="205" t="s">
        <v>18</v>
      </c>
      <c r="G3816" s="205" t="s">
        <v>18</v>
      </c>
      <c r="H3816" s="205" t="s">
        <v>18</v>
      </c>
      <c r="I3816" s="205" t="s">
        <v>18</v>
      </c>
      <c r="J3816" s="205" t="s">
        <v>18</v>
      </c>
      <c r="K3816" s="205">
        <v>6.2483039999999997E-2</v>
      </c>
      <c r="L3816" s="205">
        <v>0.58152890000000002</v>
      </c>
      <c r="M3816" s="205">
        <v>0.31218630000000003</v>
      </c>
      <c r="N3816" s="205">
        <v>4.3801760000000002E-2</v>
      </c>
      <c r="O3816" s="206" t="e">
        <f t="shared" si="515"/>
        <v>#VALUE!</v>
      </c>
      <c r="P3816" s="201">
        <v>0</v>
      </c>
      <c r="Q3816" s="201">
        <v>0</v>
      </c>
    </row>
    <row r="3817" spans="1:17" x14ac:dyDescent="0.3">
      <c r="A3817" t="s">
        <v>166</v>
      </c>
      <c r="B3817" t="s">
        <v>116</v>
      </c>
      <c r="C3817">
        <v>1954</v>
      </c>
      <c r="D3817" s="201">
        <v>26900.781107082199</v>
      </c>
      <c r="E3817" s="201" t="s">
        <v>18</v>
      </c>
      <c r="F3817" s="205" t="s">
        <v>18</v>
      </c>
      <c r="G3817" s="205" t="s">
        <v>18</v>
      </c>
      <c r="H3817" s="205" t="s">
        <v>18</v>
      </c>
      <c r="I3817" s="205">
        <f t="shared" ref="I3817:I3877" si="516">N3817*E3823</f>
        <v>71.52918367346939</v>
      </c>
      <c r="J3817" s="201" t="s">
        <v>18</v>
      </c>
      <c r="K3817" s="205">
        <v>1.4120000000000001E-2</v>
      </c>
      <c r="L3817" s="205">
        <v>0.47475000000000001</v>
      </c>
      <c r="M3817" s="205">
        <v>0.50826000000000005</v>
      </c>
      <c r="N3817" s="205">
        <v>2.8500000000000001E-3</v>
      </c>
      <c r="O3817" s="206" t="e">
        <f>J3817/D3817</f>
        <v>#VALUE!</v>
      </c>
    </row>
    <row r="3818" spans="1:17" x14ac:dyDescent="0.3">
      <c r="A3818" s="205" t="s">
        <v>166</v>
      </c>
      <c r="B3818" s="205" t="s">
        <v>116</v>
      </c>
      <c r="C3818">
        <v>1955</v>
      </c>
      <c r="D3818" s="201">
        <v>2690.0781107082198</v>
      </c>
      <c r="E3818" s="201" t="s">
        <v>18</v>
      </c>
      <c r="F3818" s="205" t="s">
        <v>18</v>
      </c>
      <c r="G3818" s="205" t="s">
        <v>18</v>
      </c>
      <c r="H3818" s="205">
        <f t="shared" ref="H3818:H3877" si="517">M3818*E3823</f>
        <v>12756.288734693879</v>
      </c>
      <c r="I3818" s="205">
        <f t="shared" si="516"/>
        <v>184.73638951117823</v>
      </c>
      <c r="J3818" s="201" t="s">
        <v>18</v>
      </c>
      <c r="K3818" s="205">
        <v>1.4120000000000001E-2</v>
      </c>
      <c r="L3818" s="205">
        <v>0.47475000000000001</v>
      </c>
      <c r="M3818" s="205">
        <v>0.50826000000000005</v>
      </c>
      <c r="N3818" s="205">
        <v>2.8500000000000001E-3</v>
      </c>
      <c r="O3818" s="206" t="e">
        <f t="shared" ref="O3818:O3877" si="518">J3818/D3818</f>
        <v>#VALUE!</v>
      </c>
    </row>
    <row r="3819" spans="1:17" x14ac:dyDescent="0.3">
      <c r="A3819" s="205" t="s">
        <v>166</v>
      </c>
      <c r="B3819" s="205" t="s">
        <v>116</v>
      </c>
      <c r="C3819">
        <v>1956</v>
      </c>
      <c r="D3819" s="201">
        <v>24659.049348158682</v>
      </c>
      <c r="E3819" s="201" t="s">
        <v>18</v>
      </c>
      <c r="F3819" s="205" t="s">
        <v>18</v>
      </c>
      <c r="G3819" s="205">
        <f t="shared" ref="G3819:G3877" si="519">L3819*E3823</f>
        <v>11915.25612244898</v>
      </c>
      <c r="H3819" s="205">
        <f t="shared" si="517"/>
        <v>32945.30432735139</v>
      </c>
      <c r="I3819" s="205">
        <f t="shared" si="516"/>
        <v>101.05083089239388</v>
      </c>
      <c r="J3819" s="201" t="s">
        <v>18</v>
      </c>
      <c r="K3819" s="205">
        <v>1.4120000000000001E-2</v>
      </c>
      <c r="L3819" s="205">
        <v>0.47475000000000001</v>
      </c>
      <c r="M3819" s="205">
        <v>0.50826000000000005</v>
      </c>
      <c r="N3819" s="205">
        <v>2.8500000000000001E-3</v>
      </c>
      <c r="O3819" s="206" t="e">
        <f t="shared" si="518"/>
        <v>#VALUE!</v>
      </c>
    </row>
    <row r="3820" spans="1:17" x14ac:dyDescent="0.3">
      <c r="A3820" s="205" t="s">
        <v>166</v>
      </c>
      <c r="B3820" s="205" t="s">
        <v>116</v>
      </c>
      <c r="C3820">
        <v>1957</v>
      </c>
      <c r="D3820" s="201">
        <v>20175.585830311651</v>
      </c>
      <c r="E3820" s="201" t="s">
        <v>18</v>
      </c>
      <c r="F3820" s="205">
        <f t="shared" ref="F3820:F3877" si="520">K3820*E3823</f>
        <v>354.38318367346938</v>
      </c>
      <c r="G3820" s="205">
        <f t="shared" si="519"/>
        <v>30773.19330541469</v>
      </c>
      <c r="H3820" s="205">
        <f t="shared" si="517"/>
        <v>18021.086073462495</v>
      </c>
      <c r="I3820" s="205">
        <f t="shared" si="516"/>
        <v>236.72615786237554</v>
      </c>
      <c r="J3820" s="201">
        <f t="shared" ref="J3820:J3871" si="521">SUM(F3820:I3820)</f>
        <v>49385.38872041303</v>
      </c>
      <c r="K3820" s="205">
        <v>1.4120000000000001E-2</v>
      </c>
      <c r="L3820" s="205">
        <v>0.47475000000000001</v>
      </c>
      <c r="M3820" s="205">
        <v>0.50826000000000005</v>
      </c>
      <c r="N3820" s="205">
        <v>2.8500000000000001E-3</v>
      </c>
      <c r="O3820" s="206">
        <f t="shared" si="518"/>
        <v>2.4477796647776535</v>
      </c>
    </row>
    <row r="3821" spans="1:17" x14ac:dyDescent="0.3">
      <c r="A3821" s="205" t="s">
        <v>166</v>
      </c>
      <c r="B3821" s="205" t="s">
        <v>116</v>
      </c>
      <c r="C3821">
        <v>1958</v>
      </c>
      <c r="D3821" s="201">
        <v>22417.317589235165</v>
      </c>
      <c r="E3821" s="201" t="s">
        <v>18</v>
      </c>
      <c r="F3821" s="205">
        <f t="shared" si="520"/>
        <v>915.25537540274979</v>
      </c>
      <c r="G3821" s="205">
        <f t="shared" si="519"/>
        <v>16832.941040759295</v>
      </c>
      <c r="H3821" s="205">
        <f t="shared" si="517"/>
        <v>42216.995436888072</v>
      </c>
      <c r="I3821" s="205">
        <f t="shared" si="516"/>
        <v>208.34890601748299</v>
      </c>
      <c r="J3821" s="201">
        <f t="shared" si="521"/>
        <v>60173.540759067597</v>
      </c>
      <c r="K3821" s="205">
        <v>1.4120000000000001E-2</v>
      </c>
      <c r="L3821" s="205">
        <v>0.47475000000000001</v>
      </c>
      <c r="M3821" s="205">
        <v>0.50826000000000005</v>
      </c>
      <c r="N3821" s="205">
        <v>2.8500000000000001E-3</v>
      </c>
      <c r="O3821" s="206">
        <f t="shared" si="518"/>
        <v>2.6842435772941466</v>
      </c>
    </row>
    <row r="3822" spans="1:17" x14ac:dyDescent="0.3">
      <c r="A3822" s="205" t="s">
        <v>166</v>
      </c>
      <c r="B3822" s="205" t="s">
        <v>116</v>
      </c>
      <c r="C3822">
        <v>1959</v>
      </c>
      <c r="D3822" s="201">
        <v>28021.646986543958</v>
      </c>
      <c r="E3822" s="201" t="s">
        <v>18</v>
      </c>
      <c r="F3822" s="205">
        <f t="shared" si="520"/>
        <v>500.64481831600051</v>
      </c>
      <c r="G3822" s="205">
        <f t="shared" si="519"/>
        <v>39433.594191285185</v>
      </c>
      <c r="H3822" s="205">
        <f t="shared" si="517"/>
        <v>37156.285955244181</v>
      </c>
      <c r="I3822" s="205">
        <f t="shared" si="516"/>
        <v>55.634684353318782</v>
      </c>
      <c r="J3822" s="201">
        <f t="shared" si="521"/>
        <v>77146.159649198686</v>
      </c>
      <c r="K3822" s="205">
        <v>1.4120000000000001E-2</v>
      </c>
      <c r="L3822" s="205">
        <v>0.47475000000000001</v>
      </c>
      <c r="M3822" s="205">
        <v>0.50826000000000005</v>
      </c>
      <c r="N3822" s="205">
        <v>2.8500000000000001E-3</v>
      </c>
      <c r="O3822" s="206">
        <f t="shared" si="518"/>
        <v>2.7530915540490679</v>
      </c>
    </row>
    <row r="3823" spans="1:17" x14ac:dyDescent="0.3">
      <c r="A3823" s="205" t="s">
        <v>166</v>
      </c>
      <c r="B3823" s="205" t="s">
        <v>116</v>
      </c>
      <c r="C3823">
        <v>1960</v>
      </c>
      <c r="D3823" s="201">
        <v>12298</v>
      </c>
      <c r="E3823" s="201">
        <v>25097.959183673469</v>
      </c>
      <c r="F3823" s="205">
        <f t="shared" si="520"/>
        <v>1172.8327540409623</v>
      </c>
      <c r="G3823" s="205">
        <f t="shared" si="519"/>
        <v>34706.541449754404</v>
      </c>
      <c r="H3823" s="205">
        <f t="shared" si="517"/>
        <v>9921.713919093967</v>
      </c>
      <c r="I3823" s="205">
        <f t="shared" si="516"/>
        <v>107.92821212628837</v>
      </c>
      <c r="J3823" s="201">
        <f t="shared" si="521"/>
        <v>45909.016335015614</v>
      </c>
      <c r="K3823" s="205">
        <v>1.4120000000000001E-2</v>
      </c>
      <c r="L3823" s="205">
        <v>0.47475000000000001</v>
      </c>
      <c r="M3823" s="205">
        <v>0.50826000000000005</v>
      </c>
      <c r="N3823" s="205">
        <v>2.8500000000000001E-3</v>
      </c>
      <c r="O3823" s="206">
        <f t="shared" si="518"/>
        <v>3.7330473520097263</v>
      </c>
    </row>
    <row r="3824" spans="1:17" x14ac:dyDescent="0.3">
      <c r="A3824" s="205" t="s">
        <v>166</v>
      </c>
      <c r="B3824" s="205" t="s">
        <v>116</v>
      </c>
      <c r="C3824">
        <v>1961</v>
      </c>
      <c r="D3824" s="201">
        <v>33657</v>
      </c>
      <c r="E3824" s="201">
        <v>64819.785793395873</v>
      </c>
      <c r="F3824" s="205">
        <f t="shared" si="520"/>
        <v>1032.2408957778455</v>
      </c>
      <c r="G3824" s="205">
        <f t="shared" si="519"/>
        <v>9267.5671567502068</v>
      </c>
      <c r="H3824" s="205">
        <f t="shared" si="517"/>
        <v>19247.576524669239</v>
      </c>
      <c r="I3824" s="205">
        <f t="shared" si="516"/>
        <v>201.27668901737695</v>
      </c>
      <c r="J3824" s="201">
        <f t="shared" si="521"/>
        <v>29748.661266214669</v>
      </c>
      <c r="K3824" s="205">
        <v>1.4120000000000001E-2</v>
      </c>
      <c r="L3824" s="205">
        <v>0.47475000000000001</v>
      </c>
      <c r="M3824" s="205">
        <v>0.50826000000000005</v>
      </c>
      <c r="N3824" s="205">
        <v>2.8500000000000001E-3</v>
      </c>
      <c r="O3824" s="206">
        <f t="shared" si="518"/>
        <v>0.88387738854368092</v>
      </c>
    </row>
    <row r="3825" spans="1:15" x14ac:dyDescent="0.3">
      <c r="A3825" s="205" t="s">
        <v>166</v>
      </c>
      <c r="B3825" s="205" t="s">
        <v>116</v>
      </c>
      <c r="C3825">
        <v>1962</v>
      </c>
      <c r="D3825" s="201">
        <v>16828</v>
      </c>
      <c r="E3825" s="201">
        <v>35456.431892068023</v>
      </c>
      <c r="F3825" s="205">
        <f t="shared" si="520"/>
        <v>275.63569932240745</v>
      </c>
      <c r="G3825" s="205">
        <f t="shared" si="519"/>
        <v>17978.567967352774</v>
      </c>
      <c r="H3825" s="205">
        <f t="shared" si="517"/>
        <v>35895.049108762112</v>
      </c>
      <c r="I3825" s="205">
        <f t="shared" si="516"/>
        <v>377.52640026407738</v>
      </c>
      <c r="J3825" s="201">
        <f t="shared" si="521"/>
        <v>54526.779175701369</v>
      </c>
      <c r="K3825" s="205">
        <v>1.4120000000000001E-2</v>
      </c>
      <c r="L3825" s="205">
        <v>0.47475000000000001</v>
      </c>
      <c r="M3825" s="205">
        <v>0.50826000000000005</v>
      </c>
      <c r="N3825" s="205">
        <v>2.8500000000000001E-3</v>
      </c>
      <c r="O3825" s="206">
        <f t="shared" si="518"/>
        <v>3.2402412155753133</v>
      </c>
    </row>
    <row r="3826" spans="1:15" x14ac:dyDescent="0.3">
      <c r="A3826" s="205" t="s">
        <v>166</v>
      </c>
      <c r="B3826" s="205" t="s">
        <v>116</v>
      </c>
      <c r="C3826">
        <v>1963</v>
      </c>
      <c r="D3826" s="201">
        <v>56280</v>
      </c>
      <c r="E3826" s="201">
        <v>83061.809776272115</v>
      </c>
      <c r="F3826" s="205">
        <f t="shared" si="520"/>
        <v>534.71801937655846</v>
      </c>
      <c r="G3826" s="205">
        <f t="shared" si="519"/>
        <v>33528.458986315687</v>
      </c>
      <c r="H3826" s="205">
        <f t="shared" si="517"/>
        <v>67326.86603446315</v>
      </c>
      <c r="I3826" s="205">
        <f t="shared" si="516"/>
        <v>177.83978639768929</v>
      </c>
      <c r="J3826" s="201">
        <f t="shared" si="521"/>
        <v>101567.88282655309</v>
      </c>
      <c r="K3826" s="205">
        <v>1.4120000000000001E-2</v>
      </c>
      <c r="L3826" s="205">
        <v>0.47475000000000001</v>
      </c>
      <c r="M3826" s="205">
        <v>0.50826000000000005</v>
      </c>
      <c r="N3826" s="205">
        <v>2.8500000000000001E-3</v>
      </c>
      <c r="O3826" s="206">
        <f t="shared" si="518"/>
        <v>1.8046887495833883</v>
      </c>
    </row>
    <row r="3827" spans="1:15" x14ac:dyDescent="0.3">
      <c r="A3827" s="205" t="s">
        <v>166</v>
      </c>
      <c r="B3827" s="205" t="s">
        <v>116</v>
      </c>
      <c r="C3827">
        <v>1964</v>
      </c>
      <c r="D3827" s="201">
        <v>35960</v>
      </c>
      <c r="E3827" s="201">
        <v>73104.879304379996</v>
      </c>
      <c r="F3827" s="205">
        <f t="shared" si="520"/>
        <v>997.20240313170621</v>
      </c>
      <c r="G3827" s="205">
        <f t="shared" si="519"/>
        <v>62887.950359779199</v>
      </c>
      <c r="H3827" s="205">
        <f t="shared" si="517"/>
        <v>31715.385906838444</v>
      </c>
      <c r="I3827" s="205">
        <f t="shared" si="516"/>
        <v>42.311100000000003</v>
      </c>
      <c r="J3827" s="201">
        <f t="shared" si="521"/>
        <v>95642.849769749359</v>
      </c>
      <c r="K3827" s="205">
        <v>1.4120000000000001E-2</v>
      </c>
      <c r="L3827" s="205">
        <v>0.47475000000000001</v>
      </c>
      <c r="M3827" s="205">
        <v>0.50826000000000005</v>
      </c>
      <c r="N3827" s="205">
        <v>2.8500000000000001E-3</v>
      </c>
      <c r="O3827" s="206">
        <f t="shared" si="518"/>
        <v>2.659701050326734</v>
      </c>
    </row>
    <row r="3828" spans="1:15" x14ac:dyDescent="0.3">
      <c r="A3828" s="205" t="s">
        <v>166</v>
      </c>
      <c r="B3828" s="205" t="s">
        <v>116</v>
      </c>
      <c r="C3828">
        <v>1965</v>
      </c>
      <c r="D3828" s="201">
        <v>11094</v>
      </c>
      <c r="E3828" s="201">
        <v>19520.941878357466</v>
      </c>
      <c r="F3828" s="205">
        <f t="shared" si="520"/>
        <v>1870.4114988522008</v>
      </c>
      <c r="G3828" s="205">
        <f t="shared" si="519"/>
        <v>29624.364418351928</v>
      </c>
      <c r="H3828" s="205">
        <f t="shared" si="517"/>
        <v>7545.6279600000007</v>
      </c>
      <c r="I3828" s="205">
        <f t="shared" si="516"/>
        <v>49.982432808988627</v>
      </c>
      <c r="J3828" s="201">
        <f t="shared" si="521"/>
        <v>39090.38631001312</v>
      </c>
      <c r="K3828" s="205">
        <v>1.4120000000000001E-2</v>
      </c>
      <c r="L3828" s="205">
        <v>0.47475000000000001</v>
      </c>
      <c r="M3828" s="205">
        <v>0.50826000000000005</v>
      </c>
      <c r="N3828" s="205">
        <v>2.8500000000000001E-3</v>
      </c>
      <c r="O3828" s="206">
        <f t="shared" si="518"/>
        <v>3.5235610519211393</v>
      </c>
    </row>
    <row r="3829" spans="1:15" x14ac:dyDescent="0.3">
      <c r="A3829" s="205" t="s">
        <v>166</v>
      </c>
      <c r="B3829" s="205" t="s">
        <v>116</v>
      </c>
      <c r="C3829">
        <v>1966</v>
      </c>
      <c r="D3829" s="201">
        <v>15196</v>
      </c>
      <c r="E3829" s="201">
        <v>37869.548114487145</v>
      </c>
      <c r="F3829" s="205">
        <f t="shared" si="520"/>
        <v>881.08694173170977</v>
      </c>
      <c r="G3829" s="205">
        <f t="shared" si="519"/>
        <v>7048.1385</v>
      </c>
      <c r="H3829" s="205">
        <f t="shared" si="517"/>
        <v>8913.7092278935306</v>
      </c>
      <c r="I3829" s="205">
        <f t="shared" si="516"/>
        <v>63.007756527254067</v>
      </c>
      <c r="J3829" s="201">
        <f t="shared" si="521"/>
        <v>16905.942426152495</v>
      </c>
      <c r="K3829" s="205">
        <v>1.4120000000000001E-2</v>
      </c>
      <c r="L3829" s="205">
        <v>0.47475000000000001</v>
      </c>
      <c r="M3829" s="205">
        <v>0.50826000000000005</v>
      </c>
      <c r="N3829" s="205">
        <v>2.8500000000000001E-3</v>
      </c>
      <c r="O3829" s="206">
        <f t="shared" si="518"/>
        <v>1.1125258243059024</v>
      </c>
    </row>
    <row r="3830" spans="1:15" x14ac:dyDescent="0.3">
      <c r="A3830" s="205" t="s">
        <v>166</v>
      </c>
      <c r="B3830" s="205" t="s">
        <v>116</v>
      </c>
      <c r="C3830">
        <v>1967</v>
      </c>
      <c r="D3830" s="201">
        <v>24201</v>
      </c>
      <c r="E3830" s="201">
        <v>70623.399655219982</v>
      </c>
      <c r="F3830" s="205">
        <f t="shared" si="520"/>
        <v>209.62552000000002</v>
      </c>
      <c r="G3830" s="205">
        <f t="shared" si="519"/>
        <v>8326.0210442341577</v>
      </c>
      <c r="H3830" s="205">
        <f t="shared" si="517"/>
        <v>11236.604327207773</v>
      </c>
      <c r="I3830" s="205">
        <f t="shared" si="516"/>
        <v>227.25485083510523</v>
      </c>
      <c r="J3830" s="201">
        <f t="shared" si="521"/>
        <v>19999.505742277037</v>
      </c>
      <c r="K3830" s="205">
        <v>1.4120000000000001E-2</v>
      </c>
      <c r="L3830" s="205">
        <v>0.47475000000000001</v>
      </c>
      <c r="M3830" s="205">
        <v>0.50826000000000005</v>
      </c>
      <c r="N3830" s="205">
        <v>2.8500000000000001E-3</v>
      </c>
      <c r="O3830" s="206">
        <f t="shared" si="518"/>
        <v>0.82639170870117085</v>
      </c>
    </row>
    <row r="3831" spans="1:15" x14ac:dyDescent="0.3">
      <c r="A3831" s="205" t="s">
        <v>166</v>
      </c>
      <c r="B3831" s="205" t="s">
        <v>116</v>
      </c>
      <c r="C3831">
        <v>1968</v>
      </c>
      <c r="D3831" s="201">
        <v>55410</v>
      </c>
      <c r="E3831" s="201">
        <v>132465.40360143065</v>
      </c>
      <c r="F3831" s="205">
        <f t="shared" si="520"/>
        <v>247.63226360102436</v>
      </c>
      <c r="G3831" s="205">
        <f t="shared" si="519"/>
        <v>10495.765758355743</v>
      </c>
      <c r="H3831" s="205">
        <f t="shared" si="517"/>
        <v>40527.912451035299</v>
      </c>
      <c r="I3831" s="205">
        <f t="shared" si="516"/>
        <v>307.5852674096015</v>
      </c>
      <c r="J3831" s="201">
        <f t="shared" si="521"/>
        <v>51578.895740401669</v>
      </c>
      <c r="K3831" s="205">
        <v>1.4120000000000001E-2</v>
      </c>
      <c r="L3831" s="205">
        <v>0.47475000000000001</v>
      </c>
      <c r="M3831" s="205">
        <v>0.50826000000000005</v>
      </c>
      <c r="N3831" s="205">
        <v>2.8500000000000001E-3</v>
      </c>
      <c r="O3831" s="206">
        <f t="shared" si="518"/>
        <v>0.93085897383868743</v>
      </c>
    </row>
    <row r="3832" spans="1:15" x14ac:dyDescent="0.3">
      <c r="A3832" s="205" t="s">
        <v>166</v>
      </c>
      <c r="B3832" s="205" t="s">
        <v>116</v>
      </c>
      <c r="C3832">
        <v>1969</v>
      </c>
      <c r="D3832" s="201">
        <v>32575</v>
      </c>
      <c r="E3832" s="201">
        <v>62399.925051820806</v>
      </c>
      <c r="F3832" s="205">
        <f t="shared" si="520"/>
        <v>312.16474461923769</v>
      </c>
      <c r="G3832" s="205">
        <f t="shared" si="519"/>
        <v>37855.873836479375</v>
      </c>
      <c r="H3832" s="205">
        <f t="shared" si="517"/>
        <v>54853.785267931249</v>
      </c>
      <c r="I3832" s="205">
        <f t="shared" si="516"/>
        <v>136.74900522091204</v>
      </c>
      <c r="J3832" s="201">
        <f t="shared" si="521"/>
        <v>93158.572854250786</v>
      </c>
      <c r="K3832" s="205">
        <v>1.4120000000000001E-2</v>
      </c>
      <c r="L3832" s="205">
        <v>0.47475000000000001</v>
      </c>
      <c r="M3832" s="205">
        <v>0.50826000000000005</v>
      </c>
      <c r="N3832" s="205">
        <v>2.8500000000000001E-3</v>
      </c>
      <c r="O3832" s="206">
        <f t="shared" si="518"/>
        <v>2.8598180461780749</v>
      </c>
    </row>
    <row r="3833" spans="1:15" x14ac:dyDescent="0.3">
      <c r="A3833" s="205" t="s">
        <v>166</v>
      </c>
      <c r="B3833" s="205" t="s">
        <v>116</v>
      </c>
      <c r="C3833">
        <v>1970</v>
      </c>
      <c r="D3833" s="201">
        <v>7423</v>
      </c>
      <c r="E3833" s="201">
        <v>14846</v>
      </c>
      <c r="F3833" s="205">
        <f t="shared" si="520"/>
        <v>1125.9082434356792</v>
      </c>
      <c r="G3833" s="205">
        <f t="shared" si="519"/>
        <v>51237.230071125719</v>
      </c>
      <c r="H3833" s="205">
        <f t="shared" si="517"/>
        <v>24387.385752133599</v>
      </c>
      <c r="I3833" s="205">
        <f t="shared" si="516"/>
        <v>50.313006840922675</v>
      </c>
      <c r="J3833" s="201">
        <f t="shared" si="521"/>
        <v>76800.83707353592</v>
      </c>
      <c r="K3833" s="205">
        <v>1.4120000000000001E-2</v>
      </c>
      <c r="L3833" s="205">
        <v>0.47475000000000001</v>
      </c>
      <c r="M3833" s="205">
        <v>0.50826000000000005</v>
      </c>
      <c r="N3833" s="205">
        <v>2.8500000000000001E-3</v>
      </c>
      <c r="O3833" s="206">
        <f t="shared" si="518"/>
        <v>10.346333971916465</v>
      </c>
    </row>
    <row r="3834" spans="1:15" x14ac:dyDescent="0.3">
      <c r="A3834" s="205" t="s">
        <v>166</v>
      </c>
      <c r="B3834" s="205" t="s">
        <v>116</v>
      </c>
      <c r="C3834">
        <v>1971</v>
      </c>
      <c r="D3834" s="201">
        <v>8381</v>
      </c>
      <c r="E3834" s="201">
        <v>17537.69572245215</v>
      </c>
      <c r="F3834" s="205">
        <f t="shared" si="520"/>
        <v>1523.8961318679203</v>
      </c>
      <c r="G3834" s="205">
        <f t="shared" si="519"/>
        <v>22779.505343378241</v>
      </c>
      <c r="H3834" s="205">
        <f t="shared" si="517"/>
        <v>8972.662756830654</v>
      </c>
      <c r="I3834" s="205">
        <f t="shared" si="516"/>
        <v>98.951765240326992</v>
      </c>
      <c r="J3834" s="201">
        <f t="shared" si="521"/>
        <v>33375.015997317147</v>
      </c>
      <c r="K3834" s="205">
        <v>1.4120000000000001E-2</v>
      </c>
      <c r="L3834" s="205">
        <v>0.47475000000000001</v>
      </c>
      <c r="M3834" s="205">
        <v>0.50826000000000005</v>
      </c>
      <c r="N3834" s="205">
        <v>2.8500000000000001E-3</v>
      </c>
      <c r="O3834" s="206">
        <f t="shared" si="518"/>
        <v>3.9822236006821559</v>
      </c>
    </row>
    <row r="3835" spans="1:15" x14ac:dyDescent="0.3">
      <c r="A3835" s="205" t="s">
        <v>166</v>
      </c>
      <c r="B3835" s="205" t="s">
        <v>116</v>
      </c>
      <c r="C3835">
        <v>1972</v>
      </c>
      <c r="D3835" s="201">
        <v>10277</v>
      </c>
      <c r="E3835" s="201">
        <v>22107.984746404934</v>
      </c>
      <c r="F3835" s="205">
        <f t="shared" si="520"/>
        <v>677.50735218220279</v>
      </c>
      <c r="G3835" s="205">
        <f t="shared" si="519"/>
        <v>8381.0877185010668</v>
      </c>
      <c r="H3835" s="205">
        <f t="shared" si="517"/>
        <v>17646.745333701263</v>
      </c>
      <c r="I3835" s="205">
        <f t="shared" si="516"/>
        <v>26.27359852222019</v>
      </c>
      <c r="J3835" s="201">
        <f t="shared" si="521"/>
        <v>26731.614002906754</v>
      </c>
      <c r="K3835" s="205">
        <v>1.4120000000000001E-2</v>
      </c>
      <c r="L3835" s="205">
        <v>0.47475000000000001</v>
      </c>
      <c r="M3835" s="205">
        <v>0.50826000000000005</v>
      </c>
      <c r="N3835" s="205">
        <v>2.8500000000000001E-3</v>
      </c>
      <c r="O3835" s="206">
        <f t="shared" si="518"/>
        <v>2.6011106356822764</v>
      </c>
    </row>
    <row r="3836" spans="1:15" x14ac:dyDescent="0.3">
      <c r="A3836" s="205" t="s">
        <v>166</v>
      </c>
      <c r="B3836" s="205" t="s">
        <v>116</v>
      </c>
      <c r="C3836">
        <v>1973</v>
      </c>
      <c r="D3836" s="201">
        <v>32179</v>
      </c>
      <c r="E3836" s="201">
        <v>79738.544152668503</v>
      </c>
      <c r="F3836" s="205">
        <f t="shared" si="520"/>
        <v>249.27005494520287</v>
      </c>
      <c r="G3836" s="205">
        <f t="shared" si="519"/>
        <v>16483.280893980784</v>
      </c>
      <c r="H3836" s="205">
        <f t="shared" si="517"/>
        <v>4685.5505911942573</v>
      </c>
      <c r="I3836" s="205">
        <f t="shared" si="516"/>
        <v>133.51231063791005</v>
      </c>
      <c r="J3836" s="201">
        <f t="shared" si="521"/>
        <v>21551.613850758153</v>
      </c>
      <c r="K3836" s="205">
        <v>1.4120000000000001E-2</v>
      </c>
      <c r="L3836" s="205">
        <v>0.47475000000000001</v>
      </c>
      <c r="M3836" s="205">
        <v>0.50826000000000005</v>
      </c>
      <c r="N3836" s="205">
        <v>2.8500000000000001E-3</v>
      </c>
      <c r="O3836" s="206">
        <f t="shared" si="518"/>
        <v>0.66974156595165024</v>
      </c>
    </row>
    <row r="3837" spans="1:15" x14ac:dyDescent="0.3">
      <c r="A3837" s="205" t="s">
        <v>166</v>
      </c>
      <c r="B3837" s="205" t="s">
        <v>116</v>
      </c>
      <c r="C3837">
        <v>1974</v>
      </c>
      <c r="D3837" s="201">
        <v>38189</v>
      </c>
      <c r="E3837" s="201">
        <v>107924.65523143912</v>
      </c>
      <c r="F3837" s="205">
        <f t="shared" si="520"/>
        <v>490.24523690997091</v>
      </c>
      <c r="G3837" s="205">
        <f t="shared" si="519"/>
        <v>4376.628385411942</v>
      </c>
      <c r="H3837" s="205">
        <f t="shared" si="517"/>
        <v>23810.163861341814</v>
      </c>
      <c r="I3837" s="205">
        <f t="shared" si="516"/>
        <v>73.23711767695147</v>
      </c>
      <c r="J3837" s="201">
        <f t="shared" si="521"/>
        <v>28750.27460134068</v>
      </c>
      <c r="K3837" s="205">
        <v>1.4120000000000001E-2</v>
      </c>
      <c r="L3837" s="205">
        <v>0.47475000000000001</v>
      </c>
      <c r="M3837" s="205">
        <v>0.50826000000000005</v>
      </c>
      <c r="N3837" s="205">
        <v>2.8500000000000001E-3</v>
      </c>
      <c r="O3837" s="206">
        <f t="shared" si="518"/>
        <v>0.75284177646287354</v>
      </c>
    </row>
    <row r="3838" spans="1:15" x14ac:dyDescent="0.3">
      <c r="A3838" s="205" t="s">
        <v>166</v>
      </c>
      <c r="B3838" s="205" t="s">
        <v>116</v>
      </c>
      <c r="C3838">
        <v>1975</v>
      </c>
      <c r="D3838" s="201">
        <v>28686</v>
      </c>
      <c r="E3838" s="201">
        <v>47982.107095056854</v>
      </c>
      <c r="F3838" s="205">
        <f t="shared" si="520"/>
        <v>130.16954776622774</v>
      </c>
      <c r="G3838" s="205">
        <f t="shared" si="519"/>
        <v>22240.340166788701</v>
      </c>
      <c r="H3838" s="205">
        <f t="shared" si="517"/>
        <v>13060.876291399072</v>
      </c>
      <c r="I3838" s="205">
        <f t="shared" si="516"/>
        <v>45.16771505969016</v>
      </c>
      <c r="J3838" s="201">
        <f t="shared" si="521"/>
        <v>35476.55372101369</v>
      </c>
      <c r="K3838" s="205">
        <v>1.4120000000000001E-2</v>
      </c>
      <c r="L3838" s="205">
        <v>0.47475000000000001</v>
      </c>
      <c r="M3838" s="205">
        <v>0.50826000000000005</v>
      </c>
      <c r="N3838" s="205">
        <v>2.8500000000000001E-3</v>
      </c>
      <c r="O3838" s="206">
        <f t="shared" si="518"/>
        <v>1.2367201325041375</v>
      </c>
    </row>
    <row r="3839" spans="1:15" x14ac:dyDescent="0.3">
      <c r="A3839" s="205" t="s">
        <v>166</v>
      </c>
      <c r="B3839" s="205" t="s">
        <v>116</v>
      </c>
      <c r="C3839">
        <v>1976</v>
      </c>
      <c r="D3839" s="201">
        <v>8022</v>
      </c>
      <c r="E3839" s="201">
        <v>17653.686610850062</v>
      </c>
      <c r="F3839" s="205">
        <f t="shared" si="520"/>
        <v>661.47151796747016</v>
      </c>
      <c r="G3839" s="205">
        <f t="shared" si="519"/>
        <v>12199.761970923759</v>
      </c>
      <c r="H3839" s="205">
        <f t="shared" si="517"/>
        <v>8055.0676688554813</v>
      </c>
      <c r="I3839" s="205">
        <f t="shared" si="516"/>
        <v>38.92602495711342</v>
      </c>
      <c r="J3839" s="201">
        <f t="shared" si="521"/>
        <v>20955.227182703824</v>
      </c>
      <c r="K3839" s="205">
        <v>1.4120000000000001E-2</v>
      </c>
      <c r="L3839" s="205">
        <v>0.47475000000000001</v>
      </c>
      <c r="M3839" s="205">
        <v>0.50826000000000005</v>
      </c>
      <c r="N3839" s="205">
        <v>2.8500000000000001E-3</v>
      </c>
      <c r="O3839" s="206">
        <f t="shared" si="518"/>
        <v>2.6122197934061111</v>
      </c>
    </row>
    <row r="3840" spans="1:15" x14ac:dyDescent="0.3">
      <c r="A3840" s="205" t="s">
        <v>166</v>
      </c>
      <c r="B3840" s="205" t="s">
        <v>116</v>
      </c>
      <c r="C3840">
        <v>1977</v>
      </c>
      <c r="D3840" s="201">
        <v>15573</v>
      </c>
      <c r="E3840" s="201">
        <v>34719.917628184907</v>
      </c>
      <c r="F3840" s="205">
        <f t="shared" si="520"/>
        <v>362.84494792931747</v>
      </c>
      <c r="G3840" s="205">
        <f t="shared" si="519"/>
        <v>7523.9904296799659</v>
      </c>
      <c r="H3840" s="205">
        <f t="shared" si="517"/>
        <v>6941.9443665622694</v>
      </c>
      <c r="I3840" s="205">
        <f t="shared" si="516"/>
        <v>46.023488229403405</v>
      </c>
      <c r="J3840" s="201">
        <f t="shared" si="521"/>
        <v>14874.803232400955</v>
      </c>
      <c r="K3840" s="205">
        <v>1.4120000000000001E-2</v>
      </c>
      <c r="L3840" s="205">
        <v>0.47475000000000001</v>
      </c>
      <c r="M3840" s="205">
        <v>0.50826000000000005</v>
      </c>
      <c r="N3840" s="205">
        <v>2.8500000000000001E-3</v>
      </c>
      <c r="O3840" s="206">
        <f t="shared" si="518"/>
        <v>0.95516619998721852</v>
      </c>
    </row>
    <row r="3841" spans="1:15" x14ac:dyDescent="0.3">
      <c r="A3841" s="205" t="s">
        <v>166</v>
      </c>
      <c r="B3841" s="205" t="s">
        <v>116</v>
      </c>
      <c r="C3841">
        <v>1978</v>
      </c>
      <c r="D3841" s="201">
        <v>3931</v>
      </c>
      <c r="E3841" s="201">
        <v>9218.8064990246276</v>
      </c>
      <c r="F3841" s="205">
        <f t="shared" si="520"/>
        <v>223.77829355888599</v>
      </c>
      <c r="G3841" s="205">
        <f t="shared" si="519"/>
        <v>6484.2562625928413</v>
      </c>
      <c r="H3841" s="205">
        <f t="shared" si="517"/>
        <v>8207.6835535005521</v>
      </c>
      <c r="I3841" s="205">
        <f t="shared" si="516"/>
        <v>44.061678216116803</v>
      </c>
      <c r="J3841" s="201">
        <f t="shared" si="521"/>
        <v>14959.779787868396</v>
      </c>
      <c r="K3841" s="205">
        <v>1.4120000000000001E-2</v>
      </c>
      <c r="L3841" s="205">
        <v>0.47475000000000001</v>
      </c>
      <c r="M3841" s="205">
        <v>0.50826000000000005</v>
      </c>
      <c r="N3841" s="205">
        <v>2.8500000000000001E-3</v>
      </c>
      <c r="O3841" s="206">
        <f t="shared" si="518"/>
        <v>3.8055913985928251</v>
      </c>
    </row>
    <row r="3842" spans="1:15" x14ac:dyDescent="0.3">
      <c r="A3842" s="205" t="s">
        <v>166</v>
      </c>
      <c r="B3842" s="205" t="s">
        <v>116</v>
      </c>
      <c r="C3842">
        <v>1979</v>
      </c>
      <c r="D3842" s="201">
        <v>21765</v>
      </c>
      <c r="E3842" s="201">
        <v>46846.424785231597</v>
      </c>
      <c r="F3842" s="205">
        <f t="shared" si="520"/>
        <v>192.8545517173479</v>
      </c>
      <c r="G3842" s="205">
        <f t="shared" si="519"/>
        <v>7666.5442234769353</v>
      </c>
      <c r="H3842" s="205">
        <f t="shared" si="517"/>
        <v>7857.8205509205363</v>
      </c>
      <c r="I3842" s="205">
        <f t="shared" si="516"/>
        <v>108.63922557299703</v>
      </c>
      <c r="J3842" s="201">
        <f t="shared" si="521"/>
        <v>15825.858551687817</v>
      </c>
      <c r="K3842" s="205">
        <v>1.4120000000000001E-2</v>
      </c>
      <c r="L3842" s="205">
        <v>0.47475000000000001</v>
      </c>
      <c r="M3842" s="205">
        <v>0.50826000000000005</v>
      </c>
      <c r="N3842" s="205">
        <v>2.8500000000000001E-3</v>
      </c>
      <c r="O3842" s="206">
        <f t="shared" si="518"/>
        <v>0.72712421556112183</v>
      </c>
    </row>
    <row r="3843" spans="1:15" x14ac:dyDescent="0.3">
      <c r="A3843" s="205" t="s">
        <v>166</v>
      </c>
      <c r="B3843" s="205" t="s">
        <v>116</v>
      </c>
      <c r="C3843">
        <v>1980</v>
      </c>
      <c r="D3843" s="201">
        <v>11166</v>
      </c>
      <c r="E3843" s="201">
        <v>25697.234272614551</v>
      </c>
      <c r="F3843" s="205">
        <f t="shared" si="520"/>
        <v>228.01812414006179</v>
      </c>
      <c r="G3843" s="205">
        <f t="shared" si="519"/>
        <v>7339.7479765268254</v>
      </c>
      <c r="H3843" s="205">
        <f t="shared" si="517"/>
        <v>19374.376417449639</v>
      </c>
      <c r="I3843" s="205">
        <f t="shared" si="516"/>
        <v>22.957827393829074</v>
      </c>
      <c r="J3843" s="201">
        <f t="shared" si="521"/>
        <v>26965.100345510353</v>
      </c>
      <c r="K3843" s="205">
        <v>1.4120000000000001E-2</v>
      </c>
      <c r="L3843" s="205">
        <v>0.47475000000000001</v>
      </c>
      <c r="M3843" s="205">
        <v>0.50826000000000005</v>
      </c>
      <c r="N3843" s="205">
        <v>2.8500000000000001E-3</v>
      </c>
      <c r="O3843" s="206">
        <f t="shared" si="518"/>
        <v>2.4149292804505063</v>
      </c>
    </row>
    <row r="3844" spans="1:15" x14ac:dyDescent="0.3">
      <c r="A3844" s="205" t="s">
        <v>166</v>
      </c>
      <c r="B3844" s="205" t="s">
        <v>116</v>
      </c>
      <c r="C3844">
        <v>1981</v>
      </c>
      <c r="D3844" s="201">
        <v>7178</v>
      </c>
      <c r="E3844" s="201">
        <v>15848.321073575495</v>
      </c>
      <c r="F3844" s="205">
        <f t="shared" si="520"/>
        <v>218.29856014441029</v>
      </c>
      <c r="G3844" s="205">
        <f t="shared" si="519"/>
        <v>18097.007838870293</v>
      </c>
      <c r="H3844" s="205">
        <f t="shared" si="517"/>
        <v>4094.2264390131809</v>
      </c>
      <c r="I3844" s="205">
        <f t="shared" si="516"/>
        <v>69.422001619594042</v>
      </c>
      <c r="J3844" s="201">
        <f t="shared" si="521"/>
        <v>22478.954839647478</v>
      </c>
      <c r="K3844" s="205">
        <v>1.4120000000000001E-2</v>
      </c>
      <c r="L3844" s="205">
        <v>0.47475000000000001</v>
      </c>
      <c r="M3844" s="205">
        <v>0.50826000000000005</v>
      </c>
      <c r="N3844" s="205">
        <v>2.8500000000000001E-3</v>
      </c>
      <c r="O3844" s="206">
        <f t="shared" si="518"/>
        <v>3.1316459793323319</v>
      </c>
    </row>
    <row r="3845" spans="1:15" x14ac:dyDescent="0.3">
      <c r="A3845" s="205" t="s">
        <v>166</v>
      </c>
      <c r="B3845" s="205" t="s">
        <v>116</v>
      </c>
      <c r="C3845">
        <v>1982</v>
      </c>
      <c r="D3845" s="201">
        <v>4827</v>
      </c>
      <c r="E3845" s="201">
        <v>13658.25437091699</v>
      </c>
      <c r="F3845" s="205">
        <f t="shared" si="520"/>
        <v>538.24065441779578</v>
      </c>
      <c r="G3845" s="205">
        <f t="shared" si="519"/>
        <v>3824.2907211299485</v>
      </c>
      <c r="H3845" s="205">
        <f t="shared" si="517"/>
        <v>12380.500541464868</v>
      </c>
      <c r="I3845" s="205">
        <f t="shared" si="516"/>
        <v>170.97202335652628</v>
      </c>
      <c r="J3845" s="201">
        <f t="shared" si="521"/>
        <v>16914.003940369141</v>
      </c>
      <c r="K3845" s="205">
        <v>1.4120000000000001E-2</v>
      </c>
      <c r="L3845" s="205">
        <v>0.47475000000000001</v>
      </c>
      <c r="M3845" s="205">
        <v>0.50826000000000005</v>
      </c>
      <c r="N3845" s="205">
        <v>2.8500000000000001E-3</v>
      </c>
      <c r="O3845" s="206">
        <f t="shared" si="518"/>
        <v>3.5040405925769922</v>
      </c>
    </row>
    <row r="3846" spans="1:15" x14ac:dyDescent="0.3">
      <c r="A3846" s="205" t="s">
        <v>166</v>
      </c>
      <c r="B3846" s="205" t="s">
        <v>116</v>
      </c>
      <c r="C3846">
        <v>1983</v>
      </c>
      <c r="D3846" s="201">
        <v>8904</v>
      </c>
      <c r="E3846" s="201">
        <v>16148.592361194176</v>
      </c>
      <c r="F3846" s="205">
        <f t="shared" si="520"/>
        <v>113.74193782486545</v>
      </c>
      <c r="G3846" s="205">
        <f t="shared" si="519"/>
        <v>11564.243954000798</v>
      </c>
      <c r="H3846" s="205">
        <f t="shared" si="517"/>
        <v>30490.610733750193</v>
      </c>
      <c r="I3846" s="205">
        <f t="shared" si="516"/>
        <v>44.747336621945131</v>
      </c>
      <c r="J3846" s="201">
        <f t="shared" si="521"/>
        <v>42213.343962197796</v>
      </c>
      <c r="K3846" s="205">
        <v>1.4120000000000001E-2</v>
      </c>
      <c r="L3846" s="205">
        <v>0.47475000000000001</v>
      </c>
      <c r="M3846" s="205">
        <v>0.50826000000000005</v>
      </c>
      <c r="N3846" s="205">
        <v>2.8500000000000001E-3</v>
      </c>
      <c r="O3846" s="206">
        <f t="shared" si="518"/>
        <v>4.7409415950356912</v>
      </c>
    </row>
    <row r="3847" spans="1:15" x14ac:dyDescent="0.3">
      <c r="A3847" s="205" t="s">
        <v>166</v>
      </c>
      <c r="B3847" s="205" t="s">
        <v>116</v>
      </c>
      <c r="C3847">
        <v>1984</v>
      </c>
      <c r="D3847" s="201">
        <v>8065</v>
      </c>
      <c r="E3847" s="201">
        <v>15460.237970567299</v>
      </c>
      <c r="F3847" s="205">
        <f t="shared" si="520"/>
        <v>343.94339048023437</v>
      </c>
      <c r="G3847" s="205">
        <f t="shared" si="519"/>
        <v>28480.339680179244</v>
      </c>
      <c r="H3847" s="205">
        <f t="shared" si="517"/>
        <v>7980.0987057788889</v>
      </c>
      <c r="I3847" s="205">
        <f t="shared" si="516"/>
        <v>47.164785657663657</v>
      </c>
      <c r="J3847" s="201">
        <f t="shared" si="521"/>
        <v>36851.546562096031</v>
      </c>
      <c r="K3847" s="205">
        <v>1.4120000000000001E-2</v>
      </c>
      <c r="L3847" s="205">
        <v>0.47475000000000001</v>
      </c>
      <c r="M3847" s="205">
        <v>0.50826000000000005</v>
      </c>
      <c r="N3847" s="205">
        <v>2.8500000000000001E-3</v>
      </c>
      <c r="O3847" s="206">
        <f t="shared" si="518"/>
        <v>4.5693176146430297</v>
      </c>
    </row>
    <row r="3848" spans="1:15" x14ac:dyDescent="0.3">
      <c r="A3848" s="205" t="s">
        <v>166</v>
      </c>
      <c r="B3848" s="205" t="s">
        <v>116</v>
      </c>
      <c r="C3848">
        <v>1985</v>
      </c>
      <c r="D3848" s="201">
        <v>17229</v>
      </c>
      <c r="E3848" s="201">
        <v>38119.026516841062</v>
      </c>
      <c r="F3848" s="205">
        <f t="shared" si="520"/>
        <v>847.06139291022839</v>
      </c>
      <c r="G3848" s="205">
        <f t="shared" si="519"/>
        <v>7453.9642320240173</v>
      </c>
      <c r="H3848" s="205">
        <f t="shared" si="517"/>
        <v>8411.2189327593442</v>
      </c>
      <c r="I3848" s="205">
        <f t="shared" si="516"/>
        <v>165.92274968469215</v>
      </c>
      <c r="J3848" s="201">
        <f t="shared" si="521"/>
        <v>16878.16730737828</v>
      </c>
      <c r="K3848" s="205">
        <v>1.4120000000000001E-2</v>
      </c>
      <c r="L3848" s="205">
        <v>0.47475000000000001</v>
      </c>
      <c r="M3848" s="205">
        <v>0.50826000000000005</v>
      </c>
      <c r="N3848" s="205">
        <v>2.8500000000000001E-3</v>
      </c>
      <c r="O3848" s="206">
        <f t="shared" si="518"/>
        <v>0.97963708325371646</v>
      </c>
    </row>
    <row r="3849" spans="1:15" x14ac:dyDescent="0.3">
      <c r="A3849" s="205" t="s">
        <v>166</v>
      </c>
      <c r="B3849" s="205" t="s">
        <v>116</v>
      </c>
      <c r="C3849">
        <v>1986</v>
      </c>
      <c r="D3849" s="201">
        <v>3874</v>
      </c>
      <c r="E3849" s="201">
        <v>8055.3780329224819</v>
      </c>
      <c r="F3849" s="205">
        <f t="shared" si="520"/>
        <v>221.69557652697026</v>
      </c>
      <c r="G3849" s="205">
        <f t="shared" si="519"/>
        <v>7856.6603477108147</v>
      </c>
      <c r="H3849" s="205">
        <f t="shared" si="517"/>
        <v>29590.13921219005</v>
      </c>
      <c r="I3849" s="205">
        <f t="shared" si="516"/>
        <v>62.449996991941255</v>
      </c>
      <c r="J3849" s="201">
        <f t="shared" si="521"/>
        <v>37730.94513341978</v>
      </c>
      <c r="K3849" s="205">
        <v>1.4120000000000001E-2</v>
      </c>
      <c r="L3849" s="205">
        <v>0.47475000000000001</v>
      </c>
      <c r="M3849" s="205">
        <v>0.50826000000000005</v>
      </c>
      <c r="N3849" s="205">
        <v>2.8500000000000001E-3</v>
      </c>
      <c r="O3849" s="206">
        <f t="shared" si="518"/>
        <v>9.7395315264377338</v>
      </c>
    </row>
    <row r="3850" spans="1:15" x14ac:dyDescent="0.3">
      <c r="A3850" s="205" t="s">
        <v>166</v>
      </c>
      <c r="B3850" s="205" t="s">
        <v>116</v>
      </c>
      <c r="C3850">
        <v>1987</v>
      </c>
      <c r="D3850" s="201">
        <v>15786</v>
      </c>
      <c r="E3850" s="201">
        <v>24358.597059506683</v>
      </c>
      <c r="F3850" s="205">
        <f t="shared" si="520"/>
        <v>233.67255210042487</v>
      </c>
      <c r="G3850" s="205">
        <f t="shared" si="519"/>
        <v>27639.236986950036</v>
      </c>
      <c r="H3850" s="205">
        <f t="shared" si="517"/>
        <v>11137.135253025988</v>
      </c>
      <c r="I3850" s="205">
        <f t="shared" si="516"/>
        <v>169.22108759623399</v>
      </c>
      <c r="J3850" s="201">
        <f t="shared" si="521"/>
        <v>39179.265879672683</v>
      </c>
      <c r="K3850" s="205">
        <v>1.4120000000000001E-2</v>
      </c>
      <c r="L3850" s="205">
        <v>0.47475000000000001</v>
      </c>
      <c r="M3850" s="205">
        <v>0.50826000000000005</v>
      </c>
      <c r="N3850" s="205">
        <v>2.8500000000000001E-3</v>
      </c>
      <c r="O3850" s="206">
        <f t="shared" si="518"/>
        <v>2.481899523607797</v>
      </c>
    </row>
    <row r="3851" spans="1:15" x14ac:dyDescent="0.3">
      <c r="A3851" s="205" t="s">
        <v>166</v>
      </c>
      <c r="B3851" s="205" t="s">
        <v>116</v>
      </c>
      <c r="C3851">
        <v>1988</v>
      </c>
      <c r="D3851" s="201">
        <v>23459</v>
      </c>
      <c r="E3851" s="201">
        <v>59990.183633868866</v>
      </c>
      <c r="F3851" s="205">
        <f t="shared" si="520"/>
        <v>822.04534229749243</v>
      </c>
      <c r="G3851" s="205">
        <f t="shared" si="519"/>
        <v>10402.854762078636</v>
      </c>
      <c r="H3851" s="205">
        <f t="shared" si="517"/>
        <v>30178.354379530487</v>
      </c>
      <c r="I3851" s="205">
        <f t="shared" si="516"/>
        <v>53.865000000000002</v>
      </c>
      <c r="J3851" s="201">
        <f t="shared" si="521"/>
        <v>41457.119483906608</v>
      </c>
      <c r="K3851" s="205">
        <v>1.4120000000000001E-2</v>
      </c>
      <c r="L3851" s="205">
        <v>0.47475000000000001</v>
      </c>
      <c r="M3851" s="205">
        <v>0.50826000000000005</v>
      </c>
      <c r="N3851" s="205">
        <v>2.8500000000000001E-3</v>
      </c>
      <c r="O3851" s="206">
        <f t="shared" si="518"/>
        <v>1.7672159718618274</v>
      </c>
    </row>
    <row r="3852" spans="1:15" x14ac:dyDescent="0.3">
      <c r="A3852" s="205" t="s">
        <v>166</v>
      </c>
      <c r="B3852" s="205" t="s">
        <v>116</v>
      </c>
      <c r="C3852">
        <v>1989</v>
      </c>
      <c r="D3852" s="201">
        <v>7701</v>
      </c>
      <c r="E3852" s="201">
        <v>15700.819867349168</v>
      </c>
      <c r="F3852" s="205">
        <f t="shared" si="520"/>
        <v>309.40138860568794</v>
      </c>
      <c r="G3852" s="205">
        <f t="shared" si="519"/>
        <v>28188.670644320027</v>
      </c>
      <c r="H3852" s="205">
        <f t="shared" si="517"/>
        <v>9606.1140000000014</v>
      </c>
      <c r="I3852" s="205">
        <f t="shared" si="516"/>
        <v>51.204941480113682</v>
      </c>
      <c r="J3852" s="201">
        <f t="shared" si="521"/>
        <v>38155.390974405833</v>
      </c>
      <c r="K3852" s="205">
        <v>1.4120000000000001E-2</v>
      </c>
      <c r="L3852" s="205">
        <v>0.47475000000000001</v>
      </c>
      <c r="M3852" s="205">
        <v>0.50826000000000005</v>
      </c>
      <c r="N3852" s="205">
        <v>2.8500000000000001E-3</v>
      </c>
      <c r="O3852" s="206">
        <f t="shared" si="518"/>
        <v>4.954602126270073</v>
      </c>
    </row>
    <row r="3853" spans="1:15" x14ac:dyDescent="0.3">
      <c r="A3853" s="205" t="s">
        <v>166</v>
      </c>
      <c r="B3853" s="205" t="s">
        <v>116</v>
      </c>
      <c r="C3853">
        <v>1990</v>
      </c>
      <c r="D3853" s="201">
        <v>7395</v>
      </c>
      <c r="E3853" s="201">
        <v>16549.04759918023</v>
      </c>
      <c r="F3853" s="205">
        <f t="shared" si="520"/>
        <v>838.38658135397327</v>
      </c>
      <c r="G3853" s="205">
        <f t="shared" si="519"/>
        <v>8972.7749999999996</v>
      </c>
      <c r="H3853" s="205">
        <f t="shared" si="517"/>
        <v>9131.7275637482744</v>
      </c>
      <c r="I3853" s="205">
        <f t="shared" si="516"/>
        <v>73.71486283146578</v>
      </c>
      <c r="J3853" s="201">
        <f t="shared" si="521"/>
        <v>19016.604007933711</v>
      </c>
      <c r="K3853" s="205">
        <v>1.4120000000000001E-2</v>
      </c>
      <c r="L3853" s="205">
        <v>0.47475000000000001</v>
      </c>
      <c r="M3853" s="205">
        <v>0.50826000000000005</v>
      </c>
      <c r="N3853" s="205">
        <v>2.8500000000000001E-3</v>
      </c>
      <c r="O3853" s="206">
        <f t="shared" si="518"/>
        <v>2.5715488854541868</v>
      </c>
    </row>
    <row r="3854" spans="1:15" x14ac:dyDescent="0.3">
      <c r="A3854" s="205" t="s">
        <v>166</v>
      </c>
      <c r="B3854" s="205" t="s">
        <v>116</v>
      </c>
      <c r="C3854">
        <v>1991</v>
      </c>
      <c r="D3854" s="201">
        <v>24980</v>
      </c>
      <c r="E3854" s="201">
        <v>58218.508661295491</v>
      </c>
      <c r="F3854" s="205">
        <f t="shared" si="520"/>
        <v>266.86799999999999</v>
      </c>
      <c r="G3854" s="205">
        <f t="shared" si="519"/>
        <v>8529.6652518189367</v>
      </c>
      <c r="H3854" s="205">
        <f t="shared" si="517"/>
        <v>13146.075853586246</v>
      </c>
      <c r="I3854" s="205">
        <f t="shared" si="516"/>
        <v>355.5038550676984</v>
      </c>
      <c r="J3854" s="201">
        <f t="shared" si="521"/>
        <v>22298.112960472881</v>
      </c>
      <c r="K3854" s="205">
        <v>1.4120000000000001E-2</v>
      </c>
      <c r="L3854" s="205">
        <v>0.47475000000000001</v>
      </c>
      <c r="M3854" s="205">
        <v>0.50826000000000005</v>
      </c>
      <c r="N3854" s="205">
        <v>2.8500000000000001E-3</v>
      </c>
      <c r="O3854" s="206">
        <f t="shared" si="518"/>
        <v>0.89263862932237314</v>
      </c>
    </row>
    <row r="3855" spans="1:15" x14ac:dyDescent="0.3">
      <c r="A3855" s="205" t="s">
        <v>166</v>
      </c>
      <c r="B3855" s="205" t="s">
        <v>116</v>
      </c>
      <c r="C3855">
        <v>1992</v>
      </c>
      <c r="D3855" s="201">
        <v>8426</v>
      </c>
      <c r="E3855" s="201">
        <v>21912.279646295177</v>
      </c>
      <c r="F3855" s="205">
        <f t="shared" si="520"/>
        <v>253.6890434032299</v>
      </c>
      <c r="G3855" s="205">
        <f t="shared" si="519"/>
        <v>12279.344255873117</v>
      </c>
      <c r="H3855" s="205">
        <f t="shared" si="517"/>
        <v>63399.434869020493</v>
      </c>
      <c r="I3855" s="205">
        <f t="shared" si="516"/>
        <v>78.294504058719156</v>
      </c>
      <c r="J3855" s="201">
        <f t="shared" si="521"/>
        <v>76010.762672355559</v>
      </c>
      <c r="K3855" s="205">
        <v>1.4120000000000001E-2</v>
      </c>
      <c r="L3855" s="205">
        <v>0.47475000000000001</v>
      </c>
      <c r="M3855" s="205">
        <v>0.50826000000000005</v>
      </c>
      <c r="N3855" s="205">
        <v>2.8500000000000001E-3</v>
      </c>
      <c r="O3855" s="206">
        <f t="shared" si="518"/>
        <v>9.0209782426246807</v>
      </c>
    </row>
    <row r="3856" spans="1:15" x14ac:dyDescent="0.3">
      <c r="A3856" s="205" t="s">
        <v>166</v>
      </c>
      <c r="B3856" s="205" t="s">
        <v>116</v>
      </c>
      <c r="C3856">
        <v>1993</v>
      </c>
      <c r="D3856" s="201">
        <v>21962</v>
      </c>
      <c r="E3856" s="201">
        <v>59375.820209204903</v>
      </c>
      <c r="F3856" s="205">
        <f t="shared" si="520"/>
        <v>365.21188181764802</v>
      </c>
      <c r="G3856" s="205">
        <f t="shared" si="519"/>
        <v>59219.457962592918</v>
      </c>
      <c r="H3856" s="205">
        <f t="shared" si="517"/>
        <v>13962.794608029684</v>
      </c>
      <c r="I3856" s="205">
        <f t="shared" si="516"/>
        <v>82.425470203970107</v>
      </c>
      <c r="J3856" s="201">
        <f t="shared" si="521"/>
        <v>73629.88992264423</v>
      </c>
      <c r="K3856" s="205">
        <v>1.4120000000000001E-2</v>
      </c>
      <c r="L3856" s="205">
        <v>0.47475000000000001</v>
      </c>
      <c r="M3856" s="205">
        <v>0.50826000000000005</v>
      </c>
      <c r="N3856" s="205">
        <v>2.8500000000000001E-3</v>
      </c>
      <c r="O3856" s="206">
        <f t="shared" si="518"/>
        <v>3.3526040398253452</v>
      </c>
    </row>
    <row r="3857" spans="1:15" x14ac:dyDescent="0.3">
      <c r="A3857" s="205" t="s">
        <v>166</v>
      </c>
      <c r="B3857" s="205" t="s">
        <v>116</v>
      </c>
      <c r="C3857">
        <v>1994</v>
      </c>
      <c r="D3857" s="201">
        <v>7560</v>
      </c>
      <c r="E3857" s="201">
        <v>18900</v>
      </c>
      <c r="F3857" s="205">
        <f t="shared" si="520"/>
        <v>1761.3033100196146</v>
      </c>
      <c r="G3857" s="205">
        <f t="shared" si="519"/>
        <v>13042.216070834005</v>
      </c>
      <c r="H3857" s="205">
        <f t="shared" si="517"/>
        <v>14699.498065217491</v>
      </c>
      <c r="I3857" s="205">
        <f t="shared" si="516"/>
        <v>155.52109103582427</v>
      </c>
      <c r="J3857" s="201">
        <f t="shared" si="521"/>
        <v>29658.538537106939</v>
      </c>
      <c r="K3857" s="205">
        <v>1.4120000000000001E-2</v>
      </c>
      <c r="L3857" s="205">
        <v>0.47475000000000001</v>
      </c>
      <c r="M3857" s="205">
        <v>0.50826000000000005</v>
      </c>
      <c r="N3857" s="205">
        <v>2.8500000000000001E-3</v>
      </c>
      <c r="O3857" s="206">
        <f t="shared" si="518"/>
        <v>3.9230871080829286</v>
      </c>
    </row>
    <row r="3858" spans="1:15" x14ac:dyDescent="0.3">
      <c r="A3858" s="205" t="s">
        <v>166</v>
      </c>
      <c r="B3858" s="205" t="s">
        <v>116</v>
      </c>
      <c r="C3858">
        <v>1995</v>
      </c>
      <c r="D3858" s="201">
        <v>6555</v>
      </c>
      <c r="E3858" s="201">
        <v>17966.646133373222</v>
      </c>
      <c r="F3858" s="205">
        <f t="shared" si="520"/>
        <v>387.90119203828579</v>
      </c>
      <c r="G3858" s="205">
        <f t="shared" si="519"/>
        <v>13730.348062924495</v>
      </c>
      <c r="H3858" s="205">
        <f t="shared" si="517"/>
        <v>27735.140256094051</v>
      </c>
      <c r="I3858" s="205">
        <f t="shared" si="516"/>
        <v>312.96041757561994</v>
      </c>
      <c r="J3858" s="201">
        <f t="shared" si="521"/>
        <v>42166.349928632451</v>
      </c>
      <c r="K3858" s="205">
        <v>1.4120000000000001E-2</v>
      </c>
      <c r="L3858" s="205">
        <v>0.47475000000000001</v>
      </c>
      <c r="M3858" s="205">
        <v>0.50826000000000005</v>
      </c>
      <c r="N3858" s="205">
        <v>2.8500000000000001E-3</v>
      </c>
      <c r="O3858" s="206">
        <f t="shared" si="518"/>
        <v>6.4327002179454542</v>
      </c>
    </row>
    <row r="3859" spans="1:15" x14ac:dyDescent="0.3">
      <c r="A3859" s="205" t="s">
        <v>166</v>
      </c>
      <c r="B3859" s="205" t="s">
        <v>116</v>
      </c>
      <c r="C3859">
        <v>1996</v>
      </c>
      <c r="D3859" s="201">
        <v>7975</v>
      </c>
      <c r="E3859" s="201">
        <v>25864.864151391503</v>
      </c>
      <c r="F3859" s="205">
        <f t="shared" si="520"/>
        <v>408.36759272984489</v>
      </c>
      <c r="G3859" s="205">
        <f t="shared" si="519"/>
        <v>25906.539638335988</v>
      </c>
      <c r="H3859" s="205">
        <f t="shared" si="517"/>
        <v>55812.372574380563</v>
      </c>
      <c r="I3859" s="205">
        <f t="shared" si="516"/>
        <v>148.54556655748232</v>
      </c>
      <c r="J3859" s="201">
        <f t="shared" si="521"/>
        <v>82275.825372003877</v>
      </c>
      <c r="K3859" s="205">
        <v>1.4120000000000001E-2</v>
      </c>
      <c r="L3859" s="205">
        <v>0.47475000000000001</v>
      </c>
      <c r="M3859" s="205">
        <v>0.50826000000000005</v>
      </c>
      <c r="N3859" s="205">
        <v>2.8500000000000001E-3</v>
      </c>
      <c r="O3859" s="206">
        <f t="shared" si="518"/>
        <v>10.316717914984812</v>
      </c>
    </row>
    <row r="3860" spans="1:15" x14ac:dyDescent="0.3">
      <c r="A3860" s="205" t="s">
        <v>166</v>
      </c>
      <c r="B3860" s="205" t="s">
        <v>116</v>
      </c>
      <c r="C3860">
        <v>1997</v>
      </c>
      <c r="D3860" s="201">
        <v>34660</v>
      </c>
      <c r="E3860" s="201">
        <v>124738.19476059593</v>
      </c>
      <c r="F3860" s="205">
        <f t="shared" si="520"/>
        <v>770.51151067573289</v>
      </c>
      <c r="G3860" s="205">
        <f t="shared" si="519"/>
        <v>52132.616927728268</v>
      </c>
      <c r="H3860" s="205">
        <f t="shared" si="517"/>
        <v>26491.147248598583</v>
      </c>
      <c r="I3860" s="205">
        <f t="shared" si="516"/>
        <v>368.52900131804216</v>
      </c>
      <c r="J3860" s="201">
        <f t="shared" si="521"/>
        <v>79762.804688320626</v>
      </c>
      <c r="K3860" s="205">
        <v>1.4120000000000001E-2</v>
      </c>
      <c r="L3860" s="205">
        <v>0.47475000000000001</v>
      </c>
      <c r="M3860" s="205">
        <v>0.50826000000000005</v>
      </c>
      <c r="N3860" s="205">
        <v>2.8500000000000001E-3</v>
      </c>
      <c r="O3860" s="206">
        <f t="shared" si="518"/>
        <v>2.3012926915268501</v>
      </c>
    </row>
    <row r="3861" spans="1:15" x14ac:dyDescent="0.3">
      <c r="A3861" s="205" t="s">
        <v>166</v>
      </c>
      <c r="B3861" s="205" t="s">
        <v>116</v>
      </c>
      <c r="C3861">
        <v>1998</v>
      </c>
      <c r="D3861" s="201">
        <v>16545</v>
      </c>
      <c r="E3861" s="201">
        <v>27471.755810076895</v>
      </c>
      <c r="F3861" s="205">
        <f t="shared" si="520"/>
        <v>1550.5267004097382</v>
      </c>
      <c r="G3861" s="205">
        <f t="shared" si="519"/>
        <v>24744.564113391134</v>
      </c>
      <c r="H3861" s="205">
        <f t="shared" si="517"/>
        <v>65722.298319266003</v>
      </c>
      <c r="I3861" s="205">
        <f t="shared" si="516"/>
        <v>231.28083028669712</v>
      </c>
      <c r="J3861" s="201">
        <f t="shared" si="521"/>
        <v>92248.669963353561</v>
      </c>
      <c r="K3861" s="205">
        <v>1.4120000000000001E-2</v>
      </c>
      <c r="L3861" s="205">
        <v>0.47475000000000001</v>
      </c>
      <c r="M3861" s="205">
        <v>0.50826000000000005</v>
      </c>
      <c r="N3861" s="205">
        <v>2.8500000000000001E-3</v>
      </c>
      <c r="O3861" s="206">
        <f t="shared" si="518"/>
        <v>5.57562224015434</v>
      </c>
    </row>
    <row r="3862" spans="1:15" x14ac:dyDescent="0.3">
      <c r="A3862" s="205" t="s">
        <v>166</v>
      </c>
      <c r="B3862" s="205" t="s">
        <v>116</v>
      </c>
      <c r="C3862">
        <v>1999</v>
      </c>
      <c r="D3862" s="201">
        <v>22946</v>
      </c>
      <c r="E3862" s="201">
        <v>28921.217615428108</v>
      </c>
      <c r="F3862" s="205">
        <f t="shared" si="520"/>
        <v>735.95207010233344</v>
      </c>
      <c r="G3862" s="205">
        <f t="shared" si="519"/>
        <v>61389.173114294921</v>
      </c>
      <c r="H3862" s="205">
        <f t="shared" si="517"/>
        <v>41245.892912812873</v>
      </c>
      <c r="I3862" s="205">
        <f t="shared" si="516"/>
        <v>131.18435477385165</v>
      </c>
      <c r="J3862" s="201">
        <f t="shared" si="521"/>
        <v>103502.20245198398</v>
      </c>
      <c r="K3862" s="205">
        <v>1.4120000000000001E-2</v>
      </c>
      <c r="L3862" s="205">
        <v>0.47475000000000001</v>
      </c>
      <c r="M3862" s="205">
        <v>0.50826000000000005</v>
      </c>
      <c r="N3862" s="205">
        <v>2.8500000000000001E-3</v>
      </c>
      <c r="O3862" s="206">
        <f t="shared" si="518"/>
        <v>4.5106860651958502</v>
      </c>
    </row>
    <row r="3863" spans="1:15" x14ac:dyDescent="0.3">
      <c r="A3863" s="205" t="s">
        <v>166</v>
      </c>
      <c r="B3863" s="205" t="s">
        <v>116</v>
      </c>
      <c r="C3863">
        <v>2000</v>
      </c>
      <c r="D3863" s="201">
        <v>19982</v>
      </c>
      <c r="E3863" s="201">
        <v>54568.803872219039</v>
      </c>
      <c r="F3863" s="205">
        <f t="shared" si="520"/>
        <v>1825.8349117932476</v>
      </c>
      <c r="G3863" s="205">
        <f t="shared" si="519"/>
        <v>38526.517255652441</v>
      </c>
      <c r="H3863" s="205">
        <f t="shared" si="517"/>
        <v>23395.003563985207</v>
      </c>
      <c r="I3863" s="205">
        <f t="shared" si="516"/>
        <v>51.23988068146307</v>
      </c>
      <c r="J3863" s="201">
        <f t="shared" si="521"/>
        <v>63798.595612112353</v>
      </c>
      <c r="K3863" s="205">
        <v>1.4120000000000001E-2</v>
      </c>
      <c r="L3863" s="205">
        <v>0.47475000000000001</v>
      </c>
      <c r="M3863" s="205">
        <v>0.50826000000000005</v>
      </c>
      <c r="N3863" s="205">
        <v>2.8500000000000001E-3</v>
      </c>
      <c r="O3863" s="206">
        <f t="shared" si="518"/>
        <v>3.1928033035788386</v>
      </c>
    </row>
    <row r="3864" spans="1:15" x14ac:dyDescent="0.3">
      <c r="A3864" s="205" t="s">
        <v>166</v>
      </c>
      <c r="B3864" s="205" t="s">
        <v>116</v>
      </c>
      <c r="C3864">
        <v>2001</v>
      </c>
      <c r="D3864" s="201">
        <v>47818</v>
      </c>
      <c r="E3864" s="201">
        <v>109810.67283355085</v>
      </c>
      <c r="F3864" s="205">
        <f t="shared" si="520"/>
        <v>1145.8544995256714</v>
      </c>
      <c r="G3864" s="205">
        <f t="shared" si="519"/>
        <v>21852.551729433708</v>
      </c>
      <c r="H3864" s="205">
        <f t="shared" si="517"/>
        <v>9137.9585105826027</v>
      </c>
      <c r="I3864" s="205">
        <f t="shared" si="516"/>
        <v>51.567422867201543</v>
      </c>
      <c r="J3864" s="201">
        <f t="shared" si="521"/>
        <v>32187.932162409186</v>
      </c>
      <c r="K3864" s="205">
        <v>1.4120000000000001E-2</v>
      </c>
      <c r="L3864" s="205">
        <v>0.47475000000000001</v>
      </c>
      <c r="M3864" s="205">
        <v>0.50826000000000005</v>
      </c>
      <c r="N3864" s="205">
        <v>2.8500000000000001E-3</v>
      </c>
      <c r="O3864" s="206">
        <f t="shared" si="518"/>
        <v>0.67313422063677253</v>
      </c>
    </row>
    <row r="3865" spans="1:15" x14ac:dyDescent="0.3">
      <c r="A3865" s="205" t="s">
        <v>166</v>
      </c>
      <c r="B3865" s="205" t="s">
        <v>116</v>
      </c>
      <c r="C3865">
        <v>2002</v>
      </c>
      <c r="D3865" s="201">
        <v>24573</v>
      </c>
      <c r="E3865" s="201">
        <v>52121.251423678004</v>
      </c>
      <c r="F3865" s="205">
        <f t="shared" si="520"/>
        <v>649.93792610764399</v>
      </c>
      <c r="G3865" s="205">
        <f t="shared" si="519"/>
        <v>8535.4853872016101</v>
      </c>
      <c r="H3865" s="205">
        <f t="shared" si="517"/>
        <v>9196.3713496434593</v>
      </c>
      <c r="I3865" s="205">
        <f t="shared" si="516"/>
        <v>52.177470188139459</v>
      </c>
      <c r="J3865" s="201">
        <f t="shared" si="521"/>
        <v>18433.972133140855</v>
      </c>
      <c r="K3865" s="205">
        <v>1.4120000000000001E-2</v>
      </c>
      <c r="L3865" s="205">
        <v>0.47475000000000001</v>
      </c>
      <c r="M3865" s="205">
        <v>0.50826000000000005</v>
      </c>
      <c r="N3865" s="205">
        <v>2.8500000000000001E-3</v>
      </c>
      <c r="O3865" s="206">
        <f t="shared" si="518"/>
        <v>0.75017182001142935</v>
      </c>
    </row>
    <row r="3866" spans="1:15" x14ac:dyDescent="0.3">
      <c r="A3866" s="205" t="s">
        <v>166</v>
      </c>
      <c r="B3866" s="205" t="s">
        <v>116</v>
      </c>
      <c r="C3866">
        <v>2003</v>
      </c>
      <c r="D3866" s="201">
        <v>83151</v>
      </c>
      <c r="E3866" s="201">
        <v>129308.42151510251</v>
      </c>
      <c r="F3866" s="205">
        <f t="shared" si="520"/>
        <v>253.86214569202053</v>
      </c>
      <c r="G3866" s="205">
        <f t="shared" si="519"/>
        <v>8590.0470197206778</v>
      </c>
      <c r="H3866" s="205">
        <f t="shared" si="517"/>
        <v>9305.1652623943028</v>
      </c>
      <c r="I3866" s="205">
        <f t="shared" si="516"/>
        <v>67.615686134395347</v>
      </c>
      <c r="J3866" s="201">
        <f t="shared" si="521"/>
        <v>18216.690113941397</v>
      </c>
      <c r="K3866" s="205">
        <v>1.4120000000000001E-2</v>
      </c>
      <c r="L3866" s="205">
        <v>0.47475000000000001</v>
      </c>
      <c r="M3866" s="205">
        <v>0.50826000000000005</v>
      </c>
      <c r="N3866" s="205">
        <v>2.8500000000000001E-3</v>
      </c>
      <c r="O3866" s="206">
        <f t="shared" si="518"/>
        <v>0.21907962759246907</v>
      </c>
    </row>
    <row r="3867" spans="1:15" x14ac:dyDescent="0.3">
      <c r="A3867" s="205" t="s">
        <v>166</v>
      </c>
      <c r="B3867" s="205" t="s">
        <v>116</v>
      </c>
      <c r="C3867">
        <v>2004</v>
      </c>
      <c r="D3867" s="201">
        <v>51747</v>
      </c>
      <c r="E3867" s="201">
        <v>81151.168521648113</v>
      </c>
      <c r="F3867" s="205">
        <f t="shared" si="520"/>
        <v>255.48491609995992</v>
      </c>
      <c r="G3867" s="205">
        <f t="shared" si="519"/>
        <v>8691.6680602874421</v>
      </c>
      <c r="H3867" s="205">
        <f t="shared" si="517"/>
        <v>12058.367941988696</v>
      </c>
      <c r="I3867" s="205">
        <f t="shared" si="516"/>
        <v>24.975082961588768</v>
      </c>
      <c r="J3867" s="201">
        <f t="shared" si="521"/>
        <v>21030.496001337684</v>
      </c>
      <c r="K3867" s="205">
        <v>1.4120000000000001E-2</v>
      </c>
      <c r="L3867" s="205">
        <v>0.47475000000000001</v>
      </c>
      <c r="M3867" s="205">
        <v>0.50826000000000005</v>
      </c>
      <c r="N3867" s="205">
        <v>2.8500000000000001E-3</v>
      </c>
      <c r="O3867" s="206">
        <f t="shared" si="518"/>
        <v>0.40640995615857312</v>
      </c>
    </row>
    <row r="3868" spans="1:15" x14ac:dyDescent="0.3">
      <c r="A3868" s="205" t="s">
        <v>166</v>
      </c>
      <c r="B3868" s="205" t="s">
        <v>116</v>
      </c>
      <c r="C3868">
        <v>2005</v>
      </c>
      <c r="D3868" s="201">
        <v>31371</v>
      </c>
      <c r="E3868" s="201">
        <v>46029.598166263735</v>
      </c>
      <c r="F3868" s="205">
        <f t="shared" si="520"/>
        <v>258.50732598474707</v>
      </c>
      <c r="G3868" s="205">
        <f t="shared" si="519"/>
        <v>11263.349821861118</v>
      </c>
      <c r="H3868" s="205">
        <f t="shared" si="517"/>
        <v>4453.9774266867043</v>
      </c>
      <c r="I3868" s="205">
        <f t="shared" si="516"/>
        <v>189.36873067050337</v>
      </c>
      <c r="J3868" s="201">
        <f t="shared" si="521"/>
        <v>16165.203305203073</v>
      </c>
      <c r="K3868" s="205">
        <v>1.4120000000000001E-2</v>
      </c>
      <c r="L3868" s="205">
        <v>0.47475000000000001</v>
      </c>
      <c r="M3868" s="205">
        <v>0.50826000000000005</v>
      </c>
      <c r="N3868" s="205">
        <v>2.8500000000000001E-3</v>
      </c>
      <c r="O3868" s="206">
        <f t="shared" si="518"/>
        <v>0.51529129786117989</v>
      </c>
    </row>
    <row r="3869" spans="1:15" x14ac:dyDescent="0.3">
      <c r="A3869" s="205" t="s">
        <v>166</v>
      </c>
      <c r="B3869" s="205" t="s">
        <v>116</v>
      </c>
      <c r="C3869">
        <v>2006</v>
      </c>
      <c r="D3869" s="201">
        <v>12515</v>
      </c>
      <c r="E3869" s="201">
        <v>17978.905502267742</v>
      </c>
      <c r="F3869" s="205">
        <f t="shared" si="520"/>
        <v>334.9942063921622</v>
      </c>
      <c r="G3869" s="205">
        <f t="shared" si="519"/>
        <v>4160.3230301804451</v>
      </c>
      <c r="H3869" s="205">
        <f t="shared" si="517"/>
        <v>33771.421421259663</v>
      </c>
      <c r="I3869" s="205">
        <f t="shared" si="516"/>
        <v>363.53015493500834</v>
      </c>
      <c r="J3869" s="201">
        <f t="shared" si="521"/>
        <v>38630.268812767281</v>
      </c>
      <c r="K3869" s="205">
        <v>1.4120000000000001E-2</v>
      </c>
      <c r="L3869" s="205">
        <v>0.47475000000000001</v>
      </c>
      <c r="M3869" s="205">
        <v>0.50826000000000005</v>
      </c>
      <c r="N3869" s="205">
        <v>2.8500000000000001E-3</v>
      </c>
      <c r="O3869" s="206">
        <f t="shared" si="518"/>
        <v>3.0867174440884764</v>
      </c>
    </row>
    <row r="3870" spans="1:15" x14ac:dyDescent="0.3">
      <c r="A3870" s="205" t="s">
        <v>166</v>
      </c>
      <c r="B3870" s="205" t="s">
        <v>116</v>
      </c>
      <c r="C3870">
        <v>2007</v>
      </c>
      <c r="D3870" s="201">
        <v>12595</v>
      </c>
      <c r="E3870" s="201">
        <v>18093.832584982996</v>
      </c>
      <c r="F3870" s="205">
        <f t="shared" si="520"/>
        <v>123.73620049741524</v>
      </c>
      <c r="G3870" s="205">
        <f t="shared" si="519"/>
        <v>31544.84381958648</v>
      </c>
      <c r="H3870" s="205">
        <f t="shared" si="517"/>
        <v>64830.819841146433</v>
      </c>
      <c r="I3870" s="205">
        <f t="shared" si="516"/>
        <v>26.099844584849606</v>
      </c>
      <c r="J3870" s="201">
        <f t="shared" si="521"/>
        <v>96525.499705815178</v>
      </c>
      <c r="K3870" s="205">
        <v>1.4120000000000001E-2</v>
      </c>
      <c r="L3870" s="205">
        <v>0.47475000000000001</v>
      </c>
      <c r="M3870" s="205">
        <v>0.50826000000000005</v>
      </c>
      <c r="N3870" s="205">
        <v>2.8500000000000001E-3</v>
      </c>
      <c r="O3870" s="206">
        <f t="shared" si="518"/>
        <v>7.6637951334509866</v>
      </c>
    </row>
    <row r="3871" spans="1:15" x14ac:dyDescent="0.3">
      <c r="A3871" s="205" t="s">
        <v>166</v>
      </c>
      <c r="B3871" s="205" t="s">
        <v>116</v>
      </c>
      <c r="C3871">
        <v>2008</v>
      </c>
      <c r="D3871" s="201">
        <v>12744</v>
      </c>
      <c r="E3871" s="201">
        <v>18307.88427654016</v>
      </c>
      <c r="F3871" s="205">
        <f t="shared" si="520"/>
        <v>938.20578142719557</v>
      </c>
      <c r="G3871" s="205">
        <f t="shared" si="519"/>
        <v>60556.470545752702</v>
      </c>
      <c r="H3871" s="205">
        <f t="shared" si="517"/>
        <v>4654.5638627002327</v>
      </c>
      <c r="I3871" s="205">
        <f t="shared" si="516"/>
        <v>64.301487246734595</v>
      </c>
      <c r="J3871" s="201">
        <f t="shared" si="521"/>
        <v>66213.541677126865</v>
      </c>
      <c r="K3871" s="205">
        <v>1.4120000000000001E-2</v>
      </c>
      <c r="L3871" s="205">
        <v>0.47475000000000001</v>
      </c>
      <c r="M3871" s="205">
        <v>0.50826000000000005</v>
      </c>
      <c r="N3871" s="205">
        <v>2.8500000000000001E-3</v>
      </c>
      <c r="O3871" s="206">
        <f t="shared" si="518"/>
        <v>5.1956639734092018</v>
      </c>
    </row>
    <row r="3872" spans="1:15" x14ac:dyDescent="0.3">
      <c r="A3872" s="205" t="s">
        <v>166</v>
      </c>
      <c r="B3872" s="205" t="s">
        <v>116</v>
      </c>
      <c r="C3872">
        <v>2009</v>
      </c>
      <c r="D3872" s="201">
        <v>18341</v>
      </c>
      <c r="E3872" s="201">
        <v>23724.802152419419</v>
      </c>
      <c r="F3872" s="205">
        <f t="shared" si="520"/>
        <v>1801.0686974323921</v>
      </c>
      <c r="G3872" s="205">
        <f t="shared" si="519"/>
        <v>4347.684637423632</v>
      </c>
      <c r="H3872" s="205">
        <f t="shared" si="517"/>
        <v>11467.324178254499</v>
      </c>
      <c r="I3872" s="205">
        <f t="shared" si="516"/>
        <v>0</v>
      </c>
      <c r="J3872" s="201" t="s">
        <v>18</v>
      </c>
      <c r="K3872" s="205">
        <v>1.4120000000000001E-2</v>
      </c>
      <c r="L3872" s="205">
        <v>0.47475000000000001</v>
      </c>
      <c r="M3872" s="205">
        <v>0.50826000000000005</v>
      </c>
      <c r="N3872" s="205">
        <v>2.8500000000000001E-3</v>
      </c>
      <c r="O3872" s="206" t="e">
        <f t="shared" si="518"/>
        <v>#VALUE!</v>
      </c>
    </row>
    <row r="3873" spans="1:15" x14ac:dyDescent="0.3">
      <c r="A3873" s="205" t="s">
        <v>166</v>
      </c>
      <c r="B3873" s="205" t="s">
        <v>116</v>
      </c>
      <c r="C3873">
        <v>2010</v>
      </c>
      <c r="D3873" s="201">
        <v>6065</v>
      </c>
      <c r="E3873" s="201">
        <v>8763.1870040662343</v>
      </c>
      <c r="F3873" s="205">
        <f t="shared" si="520"/>
        <v>129.30870369757068</v>
      </c>
      <c r="G3873" s="205">
        <f t="shared" si="519"/>
        <v>10711.274059784999</v>
      </c>
      <c r="H3873" s="205">
        <f t="shared" si="517"/>
        <v>0</v>
      </c>
      <c r="I3873" s="205">
        <f t="shared" si="516"/>
        <v>0</v>
      </c>
      <c r="J3873" s="201" t="s">
        <v>18</v>
      </c>
      <c r="K3873" s="205">
        <v>1.4120000000000001E-2</v>
      </c>
      <c r="L3873" s="205">
        <v>0.47475000000000001</v>
      </c>
      <c r="M3873" s="205">
        <v>0.50826000000000005</v>
      </c>
      <c r="N3873" s="205">
        <v>2.8500000000000001E-3</v>
      </c>
      <c r="O3873" s="206" t="e">
        <f t="shared" si="518"/>
        <v>#VALUE!</v>
      </c>
    </row>
    <row r="3874" spans="1:15" x14ac:dyDescent="0.3">
      <c r="A3874" s="205" t="s">
        <v>166</v>
      </c>
      <c r="B3874" s="205" t="s">
        <v>116</v>
      </c>
      <c r="C3874">
        <v>2011</v>
      </c>
      <c r="D3874" s="201">
        <v>43110</v>
      </c>
      <c r="E3874" s="201">
        <v>66445.168656316964</v>
      </c>
      <c r="F3874" s="205">
        <f t="shared" si="520"/>
        <v>318.57438593820785</v>
      </c>
      <c r="G3874" s="205">
        <f t="shared" si="519"/>
        <v>0</v>
      </c>
      <c r="H3874" s="205">
        <f t="shared" si="517"/>
        <v>0</v>
      </c>
      <c r="I3874" s="205">
        <f t="shared" si="516"/>
        <v>0</v>
      </c>
      <c r="J3874" s="201" t="s">
        <v>18</v>
      </c>
      <c r="K3874" s="205">
        <v>1.4120000000000001E-2</v>
      </c>
      <c r="L3874" s="205">
        <v>0.47475000000000001</v>
      </c>
      <c r="M3874" s="205">
        <v>0.50826000000000005</v>
      </c>
      <c r="N3874" s="205">
        <v>2.8500000000000001E-3</v>
      </c>
      <c r="O3874" s="206" t="e">
        <f t="shared" si="518"/>
        <v>#VALUE!</v>
      </c>
    </row>
    <row r="3875" spans="1:15" x14ac:dyDescent="0.3">
      <c r="A3875" s="205" t="s">
        <v>166</v>
      </c>
      <c r="B3875" s="205" t="s">
        <v>116</v>
      </c>
      <c r="C3875">
        <v>2012</v>
      </c>
      <c r="D3875" s="201">
        <v>82348</v>
      </c>
      <c r="E3875" s="201">
        <v>127554.44032807309</v>
      </c>
      <c r="F3875" s="205">
        <f t="shared" si="520"/>
        <v>0</v>
      </c>
      <c r="G3875" s="205">
        <f t="shared" si="519"/>
        <v>0</v>
      </c>
      <c r="H3875" s="205">
        <f t="shared" si="517"/>
        <v>0</v>
      </c>
      <c r="I3875" s="205">
        <f t="shared" si="516"/>
        <v>0</v>
      </c>
      <c r="J3875" s="201" t="s">
        <v>18</v>
      </c>
      <c r="K3875" s="205">
        <v>1.4120000000000001E-2</v>
      </c>
      <c r="L3875" s="205">
        <v>0.47475000000000001</v>
      </c>
      <c r="M3875" s="205">
        <v>0.50826000000000005</v>
      </c>
      <c r="N3875" s="205">
        <v>2.8500000000000001E-3</v>
      </c>
      <c r="O3875" s="206" t="e">
        <f t="shared" si="518"/>
        <v>#VALUE!</v>
      </c>
    </row>
    <row r="3876" spans="1:15" x14ac:dyDescent="0.3">
      <c r="A3876" s="205" t="s">
        <v>166</v>
      </c>
      <c r="B3876" s="205" t="s">
        <v>116</v>
      </c>
      <c r="C3876">
        <v>2013</v>
      </c>
      <c r="D3876" s="201">
        <v>7960</v>
      </c>
      <c r="E3876" s="201">
        <v>9157.8402052103884</v>
      </c>
      <c r="F3876" s="205">
        <f t="shared" si="520"/>
        <v>0</v>
      </c>
      <c r="G3876" s="205">
        <f t="shared" si="519"/>
        <v>0</v>
      </c>
      <c r="H3876" s="205">
        <f t="shared" si="517"/>
        <v>0</v>
      </c>
      <c r="I3876" s="205">
        <f t="shared" si="516"/>
        <v>0</v>
      </c>
      <c r="J3876" s="201" t="s">
        <v>18</v>
      </c>
      <c r="K3876" s="205">
        <v>1.4120000000000001E-2</v>
      </c>
      <c r="L3876" s="205">
        <v>0.47475000000000001</v>
      </c>
      <c r="M3876" s="205">
        <v>0.50826000000000005</v>
      </c>
      <c r="N3876" s="205">
        <v>2.8500000000000001E-3</v>
      </c>
      <c r="O3876" s="206" t="e">
        <f t="shared" si="518"/>
        <v>#VALUE!</v>
      </c>
    </row>
    <row r="3877" spans="1:15" x14ac:dyDescent="0.3">
      <c r="A3877" s="205" t="s">
        <v>166</v>
      </c>
      <c r="B3877" s="205" t="s">
        <v>116</v>
      </c>
      <c r="C3877">
        <v>2014</v>
      </c>
      <c r="D3877" s="201">
        <v>14701</v>
      </c>
      <c r="E3877" s="201">
        <v>22561.925349731435</v>
      </c>
      <c r="F3877" s="205">
        <f t="shared" si="520"/>
        <v>0</v>
      </c>
      <c r="G3877" s="205">
        <f t="shared" si="519"/>
        <v>0</v>
      </c>
      <c r="H3877" s="205">
        <f t="shared" si="517"/>
        <v>0</v>
      </c>
      <c r="I3877" s="205">
        <f t="shared" si="516"/>
        <v>0</v>
      </c>
      <c r="J3877" s="201" t="s">
        <v>18</v>
      </c>
      <c r="K3877" s="205">
        <v>1.4120000000000001E-2</v>
      </c>
      <c r="L3877" s="205">
        <v>0.47475000000000001</v>
      </c>
      <c r="M3877" s="205">
        <v>0.50826000000000005</v>
      </c>
      <c r="N3877" s="205">
        <v>2.8500000000000001E-3</v>
      </c>
      <c r="O3877" s="206" t="e">
        <f t="shared" si="518"/>
        <v>#VALUE!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B9D7-2C79-4B59-9995-0966793EDDAA}">
  <dimension ref="A1:Q64"/>
  <sheetViews>
    <sheetView workbookViewId="0">
      <selection activeCell="K1" sqref="A1:K1"/>
    </sheetView>
  </sheetViews>
  <sheetFormatPr defaultRowHeight="14.4" x14ac:dyDescent="0.3"/>
  <cols>
    <col min="7" max="7" width="9.109375" style="205"/>
  </cols>
  <sheetData>
    <row r="1" spans="1:17" x14ac:dyDescent="0.3">
      <c r="A1" s="205" t="s">
        <v>0</v>
      </c>
      <c r="B1" s="205" t="s">
        <v>1</v>
      </c>
      <c r="C1" s="202" t="s">
        <v>2</v>
      </c>
      <c r="D1" s="202" t="s">
        <v>3</v>
      </c>
      <c r="E1" s="205" t="s">
        <v>4</v>
      </c>
      <c r="F1" s="201" t="s">
        <v>7</v>
      </c>
      <c r="G1" s="201" t="s">
        <v>159</v>
      </c>
      <c r="H1" t="s">
        <v>155</v>
      </c>
      <c r="I1" t="s">
        <v>156</v>
      </c>
      <c r="J1" t="s">
        <v>157</v>
      </c>
      <c r="K1" t="s">
        <v>158</v>
      </c>
    </row>
    <row r="2" spans="1:17" x14ac:dyDescent="0.3">
      <c r="A2" s="205" t="s">
        <v>96</v>
      </c>
      <c r="B2" s="205">
        <v>1</v>
      </c>
      <c r="C2" s="205">
        <v>25</v>
      </c>
      <c r="D2" s="207">
        <v>1954</v>
      </c>
      <c r="E2" s="201">
        <v>85084.238433009828</v>
      </c>
      <c r="F2" s="201">
        <v>275949.6531819434</v>
      </c>
      <c r="G2" s="201"/>
      <c r="M2" s="205" t="s">
        <v>3</v>
      </c>
      <c r="N2" s="205">
        <v>3</v>
      </c>
      <c r="O2" s="205">
        <v>4</v>
      </c>
      <c r="P2" s="205">
        <v>5</v>
      </c>
      <c r="Q2" s="205">
        <v>6</v>
      </c>
    </row>
    <row r="3" spans="1:17" x14ac:dyDescent="0.3">
      <c r="A3" s="205" t="s">
        <v>96</v>
      </c>
      <c r="B3" s="205">
        <v>2</v>
      </c>
      <c r="C3" s="205">
        <v>25</v>
      </c>
      <c r="D3" s="207">
        <v>1955</v>
      </c>
      <c r="E3" s="201">
        <v>110109.01444271859</v>
      </c>
      <c r="F3" s="201">
        <v>435766.87490431126</v>
      </c>
      <c r="G3" s="201"/>
      <c r="M3" s="205">
        <v>1983</v>
      </c>
      <c r="N3" s="205">
        <v>0</v>
      </c>
      <c r="O3" s="205">
        <v>0.12</v>
      </c>
      <c r="P3" s="205">
        <v>0.88</v>
      </c>
      <c r="Q3" s="205">
        <v>0</v>
      </c>
    </row>
    <row r="4" spans="1:17" x14ac:dyDescent="0.3">
      <c r="A4" s="205" t="s">
        <v>96</v>
      </c>
      <c r="B4" s="205">
        <v>3</v>
      </c>
      <c r="C4" s="205">
        <v>25</v>
      </c>
      <c r="D4" s="207">
        <v>1956</v>
      </c>
      <c r="E4" s="201">
        <v>90089.193634951574</v>
      </c>
      <c r="F4" s="201">
        <v>532589.58609251271</v>
      </c>
      <c r="G4" s="201"/>
      <c r="M4" s="205">
        <v>1989</v>
      </c>
      <c r="N4" s="205">
        <v>0</v>
      </c>
      <c r="O4" s="205">
        <v>0.58407079646017701</v>
      </c>
      <c r="P4" s="205">
        <v>0.41592920353982299</v>
      </c>
      <c r="Q4" s="205">
        <v>0</v>
      </c>
    </row>
    <row r="5" spans="1:17" x14ac:dyDescent="0.3">
      <c r="A5" s="205" t="s">
        <v>96</v>
      </c>
      <c r="B5" s="205">
        <v>4</v>
      </c>
      <c r="C5" s="205">
        <v>25</v>
      </c>
      <c r="D5" s="207">
        <v>1957</v>
      </c>
      <c r="E5" s="201">
        <v>22522.298408737894</v>
      </c>
      <c r="F5" s="201">
        <v>86204.469998826855</v>
      </c>
      <c r="G5" s="201"/>
      <c r="M5" s="205">
        <v>1990</v>
      </c>
      <c r="N5" s="205">
        <v>0</v>
      </c>
      <c r="O5" s="205">
        <v>0.57692307692307687</v>
      </c>
      <c r="P5" s="205">
        <v>0.42307692307692307</v>
      </c>
      <c r="Q5" s="205">
        <v>0</v>
      </c>
    </row>
    <row r="6" spans="1:17" x14ac:dyDescent="0.3">
      <c r="A6" s="205" t="s">
        <v>96</v>
      </c>
      <c r="B6" s="205">
        <v>5</v>
      </c>
      <c r="C6" s="205">
        <v>25</v>
      </c>
      <c r="D6" s="207">
        <v>1958</v>
      </c>
      <c r="E6" s="201">
        <v>22522.298408737894</v>
      </c>
      <c r="F6" s="201">
        <v>246419.95682783978</v>
      </c>
      <c r="G6" s="201"/>
      <c r="M6" s="205">
        <v>1991</v>
      </c>
      <c r="N6" s="205">
        <v>2.6385224274406332E-3</v>
      </c>
      <c r="O6" s="205">
        <v>0.42216358839050133</v>
      </c>
      <c r="P6" s="205">
        <v>0.57255936675461738</v>
      </c>
      <c r="Q6" s="205">
        <v>2.6385224274406332E-3</v>
      </c>
    </row>
    <row r="7" spans="1:17" x14ac:dyDescent="0.3">
      <c r="A7" s="205" t="s">
        <v>96</v>
      </c>
      <c r="B7" s="205">
        <v>6</v>
      </c>
      <c r="C7" s="205">
        <v>25</v>
      </c>
      <c r="D7" s="207">
        <v>1959</v>
      </c>
      <c r="E7" s="201">
        <v>50049.552019417541</v>
      </c>
      <c r="F7" s="201">
        <v>163501.21124025431</v>
      </c>
      <c r="G7" s="201"/>
      <c r="M7" s="205">
        <v>1992</v>
      </c>
      <c r="N7" s="205">
        <v>1.4285714285714285E-2</v>
      </c>
      <c r="O7" s="205">
        <v>0.33809523809523812</v>
      </c>
      <c r="P7" s="205">
        <v>0.64761904761904765</v>
      </c>
      <c r="Q7" s="205">
        <v>0</v>
      </c>
    </row>
    <row r="8" spans="1:17" x14ac:dyDescent="0.3">
      <c r="A8" s="205" t="s">
        <v>96</v>
      </c>
      <c r="B8" s="205">
        <v>7</v>
      </c>
      <c r="C8" s="205">
        <v>25</v>
      </c>
      <c r="D8" s="207">
        <v>1960</v>
      </c>
      <c r="E8" s="201">
        <v>18518.334247184492</v>
      </c>
      <c r="F8" s="201">
        <v>238016.56286627028</v>
      </c>
      <c r="G8" s="201"/>
      <c r="M8" s="205">
        <v>1993</v>
      </c>
      <c r="N8" s="205">
        <v>4.5454545454545452E-3</v>
      </c>
      <c r="O8" s="205">
        <v>0.35909090909090907</v>
      </c>
      <c r="P8" s="205">
        <v>0.62727272727272732</v>
      </c>
      <c r="Q8" s="205">
        <v>9.0909090909090905E-3</v>
      </c>
    </row>
    <row r="9" spans="1:17" x14ac:dyDescent="0.3">
      <c r="A9" s="205" t="s">
        <v>96</v>
      </c>
      <c r="B9" s="205">
        <v>8</v>
      </c>
      <c r="C9" s="205">
        <v>25</v>
      </c>
      <c r="D9" s="207">
        <v>1961</v>
      </c>
      <c r="E9" s="201">
        <v>22522.298408737894</v>
      </c>
      <c r="F9" s="201">
        <v>235931.16387956415</v>
      </c>
      <c r="G9" s="201"/>
      <c r="M9" s="205">
        <v>1994</v>
      </c>
      <c r="N9" s="205">
        <v>0</v>
      </c>
      <c r="O9" s="205">
        <v>0.30566037735849055</v>
      </c>
      <c r="P9" s="205">
        <v>0.66792452830188676</v>
      </c>
      <c r="Q9" s="205">
        <v>2.6415094339622643E-2</v>
      </c>
    </row>
    <row r="10" spans="1:17" x14ac:dyDescent="0.3">
      <c r="A10" s="205" t="s">
        <v>96</v>
      </c>
      <c r="B10" s="205">
        <v>9</v>
      </c>
      <c r="C10" s="205">
        <v>25</v>
      </c>
      <c r="D10" s="207">
        <v>1962</v>
      </c>
      <c r="E10" s="201">
        <v>110109.01444271859</v>
      </c>
      <c r="F10" s="201">
        <v>362321.31100388418</v>
      </c>
      <c r="G10" s="201"/>
      <c r="M10" s="205">
        <v>1995</v>
      </c>
      <c r="N10" s="205">
        <v>0</v>
      </c>
      <c r="O10" s="205">
        <v>0.10810810810810811</v>
      </c>
      <c r="P10" s="205">
        <v>0.8783783783783784</v>
      </c>
      <c r="Q10" s="205">
        <v>1.3513513513513514E-2</v>
      </c>
    </row>
    <row r="11" spans="1:17" x14ac:dyDescent="0.3">
      <c r="A11" s="205" t="s">
        <v>96</v>
      </c>
      <c r="B11" s="205">
        <v>10</v>
      </c>
      <c r="C11" s="205">
        <v>25</v>
      </c>
      <c r="D11" s="207">
        <v>1963</v>
      </c>
      <c r="E11" s="201">
        <v>68755.071591154658</v>
      </c>
      <c r="F11" s="201">
        <v>243866.78558929166</v>
      </c>
      <c r="G11" s="201"/>
      <c r="M11" s="205">
        <v>1996</v>
      </c>
      <c r="N11" s="205">
        <v>0</v>
      </c>
      <c r="O11" s="205">
        <v>0.49541284403669728</v>
      </c>
      <c r="P11" s="205">
        <v>0.50458715596330272</v>
      </c>
      <c r="Q11" s="205">
        <v>0</v>
      </c>
    </row>
    <row r="12" spans="1:17" x14ac:dyDescent="0.3">
      <c r="A12" s="205" t="s">
        <v>96</v>
      </c>
      <c r="B12" s="205">
        <v>11</v>
      </c>
      <c r="C12" s="205">
        <v>25</v>
      </c>
      <c r="D12" s="207">
        <v>1964</v>
      </c>
      <c r="E12" s="201">
        <v>50049.552019417541</v>
      </c>
      <c r="F12" s="201">
        <v>286617.20806362806</v>
      </c>
      <c r="G12" s="201"/>
      <c r="M12" s="205">
        <v>1997</v>
      </c>
      <c r="N12" s="205">
        <v>0</v>
      </c>
      <c r="O12" s="205">
        <v>0.20168067226890757</v>
      </c>
      <c r="P12" s="205">
        <v>0.78991596638655459</v>
      </c>
      <c r="Q12" s="205">
        <v>8.4033613445378148E-3</v>
      </c>
    </row>
    <row r="13" spans="1:17" x14ac:dyDescent="0.3">
      <c r="A13" s="205" t="s">
        <v>96</v>
      </c>
      <c r="B13" s="205">
        <v>12</v>
      </c>
      <c r="C13" s="205">
        <v>25</v>
      </c>
      <c r="D13" s="207">
        <v>1965</v>
      </c>
      <c r="E13" s="201">
        <v>11010.90144427186</v>
      </c>
      <c r="F13" s="201">
        <v>300996.05991360365</v>
      </c>
      <c r="G13" s="201"/>
      <c r="M13" s="205">
        <v>1998</v>
      </c>
      <c r="N13" s="205">
        <v>0</v>
      </c>
      <c r="O13" s="205">
        <v>2.8673835125448029E-2</v>
      </c>
      <c r="P13" s="205">
        <v>0.96057347670250892</v>
      </c>
      <c r="Q13" s="205">
        <v>1.0752688172043012E-2</v>
      </c>
    </row>
    <row r="14" spans="1:17" x14ac:dyDescent="0.3">
      <c r="A14" s="205" t="s">
        <v>96</v>
      </c>
      <c r="B14" s="205">
        <v>13</v>
      </c>
      <c r="C14" s="205">
        <v>25</v>
      </c>
      <c r="D14" s="207">
        <v>1966</v>
      </c>
      <c r="E14" s="201">
        <v>50049.552019417541</v>
      </c>
      <c r="F14" s="201">
        <v>222411.74746161996</v>
      </c>
      <c r="G14" s="201"/>
      <c r="M14" s="205">
        <v>1999</v>
      </c>
      <c r="N14" s="205">
        <v>0</v>
      </c>
      <c r="O14" s="205">
        <v>0.234375</v>
      </c>
      <c r="P14" s="205">
        <v>0.6796875</v>
      </c>
      <c r="Q14" s="205">
        <v>8.59375E-2</v>
      </c>
    </row>
    <row r="15" spans="1:17" x14ac:dyDescent="0.3">
      <c r="A15" s="205" t="s">
        <v>96</v>
      </c>
      <c r="B15" s="205">
        <v>14</v>
      </c>
      <c r="C15" s="205">
        <v>25</v>
      </c>
      <c r="D15" s="207">
        <v>1967</v>
      </c>
      <c r="E15" s="201">
        <v>50049.552019417541</v>
      </c>
      <c r="F15" s="201">
        <v>347506.83733580861</v>
      </c>
      <c r="G15" s="201"/>
      <c r="M15" s="205">
        <v>2000</v>
      </c>
      <c r="N15" s="205">
        <v>1.4084507042253521E-2</v>
      </c>
      <c r="O15" s="205">
        <v>0.46478873239436619</v>
      </c>
      <c r="P15" s="205">
        <v>0.45070422535211269</v>
      </c>
      <c r="Q15" s="205">
        <v>7.0422535211267609E-2</v>
      </c>
    </row>
    <row r="16" spans="1:17" x14ac:dyDescent="0.3">
      <c r="A16" s="205" t="s">
        <v>96</v>
      </c>
      <c r="B16" s="205">
        <v>15</v>
      </c>
      <c r="C16" s="205">
        <v>25</v>
      </c>
      <c r="D16" s="207">
        <v>1968</v>
      </c>
      <c r="E16" s="201">
        <v>198125.15563302589</v>
      </c>
      <c r="F16" s="201">
        <v>670374.97866686108</v>
      </c>
      <c r="G16" s="201"/>
      <c r="M16" s="205">
        <v>2001</v>
      </c>
      <c r="N16" s="205">
        <v>7.1684587813620072E-3</v>
      </c>
      <c r="O16" s="205">
        <v>0.5161290322580645</v>
      </c>
      <c r="P16" s="205">
        <v>0.4731182795698925</v>
      </c>
      <c r="Q16" s="205">
        <v>3.5842293906810036E-3</v>
      </c>
    </row>
    <row r="17" spans="1:17" x14ac:dyDescent="0.3">
      <c r="A17" s="205" t="s">
        <v>96</v>
      </c>
      <c r="B17" s="205">
        <v>16</v>
      </c>
      <c r="C17" s="205">
        <v>25</v>
      </c>
      <c r="D17" s="207">
        <v>1969</v>
      </c>
      <c r="E17" s="201">
        <v>110109.01444271859</v>
      </c>
      <c r="F17" s="201">
        <v>279129.36418738787</v>
      </c>
      <c r="G17" s="201"/>
      <c r="M17" s="205">
        <v>2002</v>
      </c>
      <c r="N17" s="205">
        <v>2.4360535931790498E-3</v>
      </c>
      <c r="O17" s="205">
        <v>0.39220462850182702</v>
      </c>
      <c r="P17" s="205">
        <v>0.60414129110840442</v>
      </c>
      <c r="Q17" s="205">
        <v>1.2180267965895249E-3</v>
      </c>
    </row>
    <row r="18" spans="1:17" x14ac:dyDescent="0.3">
      <c r="A18" s="205" t="s">
        <v>96</v>
      </c>
      <c r="B18" s="205">
        <v>17</v>
      </c>
      <c r="C18" s="205">
        <v>25</v>
      </c>
      <c r="D18" s="207">
        <v>1970</v>
      </c>
      <c r="E18" s="201">
        <v>70134.4372448098</v>
      </c>
      <c r="F18" s="201">
        <v>153056.23485821206</v>
      </c>
      <c r="G18" s="201"/>
      <c r="M18" s="205">
        <v>2003</v>
      </c>
      <c r="N18" s="205">
        <v>1.2077294685990338E-3</v>
      </c>
      <c r="O18" s="205">
        <v>7.85024154589372E-2</v>
      </c>
      <c r="P18" s="205">
        <v>0.91908212560386471</v>
      </c>
      <c r="Q18" s="205">
        <v>1.2077294685990338E-3</v>
      </c>
    </row>
    <row r="19" spans="1:17" x14ac:dyDescent="0.3">
      <c r="A19" s="205" t="s">
        <v>96</v>
      </c>
      <c r="B19" s="205">
        <v>18</v>
      </c>
      <c r="C19" s="205">
        <v>25</v>
      </c>
      <c r="D19" s="207">
        <v>1971</v>
      </c>
      <c r="E19" s="201">
        <v>135201.85784317378</v>
      </c>
      <c r="F19" s="201">
        <v>278913.22946835111</v>
      </c>
      <c r="G19" s="201"/>
      <c r="M19" s="205">
        <v>2004</v>
      </c>
      <c r="N19" s="205">
        <v>3.5460992907801418E-3</v>
      </c>
      <c r="O19" s="205">
        <v>0.1702127659574468</v>
      </c>
      <c r="P19" s="205">
        <v>0.76595744680851063</v>
      </c>
      <c r="Q19" s="205">
        <v>6.0283687943262408E-2</v>
      </c>
    </row>
    <row r="20" spans="1:17" x14ac:dyDescent="0.3">
      <c r="A20" s="205" t="s">
        <v>96</v>
      </c>
      <c r="B20" s="205">
        <v>19</v>
      </c>
      <c r="C20" s="205">
        <v>25</v>
      </c>
      <c r="D20" s="207">
        <v>1972</v>
      </c>
      <c r="E20" s="201">
        <v>76323.564847530972</v>
      </c>
      <c r="F20" s="201">
        <v>135858.44589382494</v>
      </c>
      <c r="G20" s="201"/>
      <c r="M20" s="205">
        <v>2005</v>
      </c>
      <c r="N20" s="205">
        <v>0</v>
      </c>
      <c r="O20" s="205">
        <v>0.84226190476190477</v>
      </c>
      <c r="P20" s="205">
        <v>0.15773809523809523</v>
      </c>
      <c r="Q20" s="205">
        <v>0</v>
      </c>
    </row>
    <row r="21" spans="1:17" x14ac:dyDescent="0.3">
      <c r="A21" s="205" t="s">
        <v>96</v>
      </c>
      <c r="B21" s="205">
        <v>20</v>
      </c>
      <c r="C21" s="205">
        <v>25</v>
      </c>
      <c r="D21" s="207">
        <v>1973</v>
      </c>
      <c r="E21" s="201">
        <v>170170.47884810041</v>
      </c>
      <c r="F21" s="201">
        <v>465078.35612936696</v>
      </c>
      <c r="G21" s="201"/>
      <c r="M21" s="205">
        <v>2006</v>
      </c>
      <c r="N21" s="205">
        <v>5.1813471502590676E-3</v>
      </c>
      <c r="O21" s="205">
        <v>0.29015544041450775</v>
      </c>
      <c r="P21" s="205">
        <v>0.70466321243523311</v>
      </c>
      <c r="Q21" s="205">
        <v>0</v>
      </c>
    </row>
    <row r="22" spans="1:17" x14ac:dyDescent="0.3">
      <c r="A22" s="205" t="s">
        <v>96</v>
      </c>
      <c r="B22" s="205">
        <v>21</v>
      </c>
      <c r="C22" s="205">
        <v>25</v>
      </c>
      <c r="D22" s="207">
        <v>1974</v>
      </c>
      <c r="E22" s="201">
        <v>91133.227290076626</v>
      </c>
      <c r="F22" s="201">
        <v>439927.86616776453</v>
      </c>
      <c r="G22" s="201"/>
      <c r="M22" s="205">
        <v>2007</v>
      </c>
      <c r="N22" s="205">
        <v>0</v>
      </c>
      <c r="O22" s="205">
        <v>0.12727272727272726</v>
      </c>
      <c r="P22" s="205">
        <v>0.8666666666666667</v>
      </c>
      <c r="Q22" s="205">
        <v>6.0606060606060606E-3</v>
      </c>
    </row>
    <row r="23" spans="1:17" x14ac:dyDescent="0.3">
      <c r="A23" s="205" t="s">
        <v>96</v>
      </c>
      <c r="B23" s="205">
        <v>22</v>
      </c>
      <c r="C23" s="205">
        <v>25</v>
      </c>
      <c r="D23" s="207">
        <v>1975</v>
      </c>
      <c r="E23" s="201">
        <v>63029.402840133291</v>
      </c>
      <c r="F23" s="201">
        <v>115772.53281012324</v>
      </c>
      <c r="G23" s="201"/>
      <c r="M23" s="205">
        <v>2008</v>
      </c>
      <c r="N23" s="205">
        <v>4.2735042735042739E-3</v>
      </c>
      <c r="O23" s="205">
        <v>0.39743589743589741</v>
      </c>
      <c r="P23" s="205">
        <v>0.58974358974358976</v>
      </c>
      <c r="Q23" s="205">
        <v>8.5470085470085479E-3</v>
      </c>
    </row>
    <row r="24" spans="1:17" x14ac:dyDescent="0.3">
      <c r="A24" s="205" t="s">
        <v>96</v>
      </c>
      <c r="B24" s="205">
        <v>23</v>
      </c>
      <c r="C24" s="205">
        <v>25</v>
      </c>
      <c r="D24" s="207">
        <v>1976</v>
      </c>
      <c r="E24" s="201">
        <v>60964.358323812121</v>
      </c>
      <c r="F24" s="201">
        <v>154196.85052196888</v>
      </c>
      <c r="G24" s="201"/>
      <c r="M24" s="205">
        <v>2009</v>
      </c>
      <c r="N24" s="205">
        <v>4.464285714285714E-3</v>
      </c>
      <c r="O24" s="205">
        <v>0.59375</v>
      </c>
      <c r="P24" s="205">
        <v>0.32589285714285715</v>
      </c>
      <c r="Q24" s="205">
        <v>7.5892857142857137E-2</v>
      </c>
    </row>
    <row r="25" spans="1:17" x14ac:dyDescent="0.3">
      <c r="A25" s="205" t="s">
        <v>96</v>
      </c>
      <c r="B25" s="205">
        <v>24</v>
      </c>
      <c r="C25" s="205">
        <v>25</v>
      </c>
      <c r="D25" s="207">
        <v>1977</v>
      </c>
      <c r="E25" s="201">
        <v>128728.44878498231</v>
      </c>
      <c r="F25" s="201">
        <v>184284.13212496202</v>
      </c>
      <c r="G25" s="201"/>
      <c r="M25" s="205">
        <v>2010</v>
      </c>
      <c r="N25" s="205">
        <v>0</v>
      </c>
      <c r="O25" s="205">
        <v>0.78389830508474578</v>
      </c>
      <c r="P25" s="205">
        <v>0.21610169491525424</v>
      </c>
      <c r="Q25" s="205">
        <v>0</v>
      </c>
    </row>
    <row r="26" spans="1:17" x14ac:dyDescent="0.3">
      <c r="A26" s="205" t="s">
        <v>96</v>
      </c>
      <c r="B26" s="205">
        <v>25</v>
      </c>
      <c r="C26" s="205">
        <v>25</v>
      </c>
      <c r="D26" s="207">
        <v>1978</v>
      </c>
      <c r="E26" s="201">
        <v>84098.262258227303</v>
      </c>
      <c r="F26" s="201">
        <v>318498.72136206145</v>
      </c>
      <c r="G26" s="201"/>
      <c r="M26" s="205">
        <v>2011</v>
      </c>
      <c r="N26" s="205">
        <v>0</v>
      </c>
      <c r="O26" s="205">
        <v>3.8216560509554139E-2</v>
      </c>
      <c r="P26" s="205">
        <v>0.95541401273885351</v>
      </c>
      <c r="Q26" s="205">
        <v>6.369426751592357E-3</v>
      </c>
    </row>
    <row r="27" spans="1:17" x14ac:dyDescent="0.3">
      <c r="A27" s="205" t="s">
        <v>96</v>
      </c>
      <c r="B27" s="205">
        <v>26</v>
      </c>
      <c r="C27" s="205">
        <v>25</v>
      </c>
      <c r="D27" s="207">
        <v>1979</v>
      </c>
      <c r="E27" s="201">
        <v>19251.059688748763</v>
      </c>
      <c r="F27" s="201">
        <v>30650.355506711647</v>
      </c>
      <c r="G27" s="201"/>
      <c r="M27" s="205">
        <v>2012</v>
      </c>
      <c r="N27" s="205">
        <v>0</v>
      </c>
      <c r="O27" s="205">
        <v>0.48051948051948051</v>
      </c>
      <c r="P27" s="205">
        <v>0.4935064935064935</v>
      </c>
      <c r="Q27" s="205">
        <v>2.5974025974025976E-2</v>
      </c>
    </row>
    <row r="28" spans="1:17" x14ac:dyDescent="0.3">
      <c r="A28" s="205" t="s">
        <v>96</v>
      </c>
      <c r="B28" s="205">
        <v>27</v>
      </c>
      <c r="C28" s="205">
        <v>25</v>
      </c>
      <c r="D28" s="207">
        <v>1980</v>
      </c>
      <c r="E28" s="201">
        <v>128562.28427227784</v>
      </c>
      <c r="F28" s="201">
        <v>131018.64091522517</v>
      </c>
      <c r="G28" s="201"/>
      <c r="M28" s="205">
        <v>2013</v>
      </c>
      <c r="N28" s="205">
        <v>1.1857707509881422E-2</v>
      </c>
      <c r="O28" s="205">
        <v>0.30830039525691699</v>
      </c>
      <c r="P28" s="205">
        <v>0.66403162055335974</v>
      </c>
      <c r="Q28" s="205">
        <v>1.5810276679841896E-2</v>
      </c>
    </row>
    <row r="29" spans="1:17" x14ac:dyDescent="0.3">
      <c r="A29" s="205" t="s">
        <v>96</v>
      </c>
      <c r="B29" s="205">
        <v>28</v>
      </c>
      <c r="C29" s="205">
        <v>25</v>
      </c>
      <c r="D29" s="207">
        <v>1981</v>
      </c>
      <c r="E29" s="201">
        <v>214557.42455204108</v>
      </c>
      <c r="F29" s="201">
        <v>369784.15609725128</v>
      </c>
      <c r="G29" s="201"/>
      <c r="M29" s="205">
        <v>2014</v>
      </c>
      <c r="N29" s="205">
        <v>2.4691358024691357E-2</v>
      </c>
      <c r="O29" s="205">
        <v>0.4567901234567901</v>
      </c>
      <c r="P29" s="205">
        <v>0.51851851851851849</v>
      </c>
      <c r="Q29" s="205">
        <v>0</v>
      </c>
    </row>
    <row r="30" spans="1:17" x14ac:dyDescent="0.3">
      <c r="A30" s="205" t="s">
        <v>96</v>
      </c>
      <c r="B30" s="205">
        <v>29</v>
      </c>
      <c r="C30" s="205">
        <v>25</v>
      </c>
      <c r="D30" s="207">
        <v>1982</v>
      </c>
      <c r="E30" s="201">
        <v>214712.57816330125</v>
      </c>
      <c r="F30" s="201">
        <v>510973.20256524591</v>
      </c>
      <c r="G30" s="201"/>
      <c r="M30" s="205">
        <v>2015</v>
      </c>
      <c r="N30" s="205">
        <v>5.3333333333333332E-3</v>
      </c>
      <c r="O30" s="205">
        <v>0.66933333333333334</v>
      </c>
      <c r="P30" s="205">
        <v>0.32</v>
      </c>
      <c r="Q30" s="205">
        <v>5.3333333333333332E-3</v>
      </c>
    </row>
    <row r="31" spans="1:17" x14ac:dyDescent="0.3">
      <c r="A31" s="205" t="s">
        <v>96</v>
      </c>
      <c r="B31" s="205">
        <v>30</v>
      </c>
      <c r="C31" s="205">
        <v>25</v>
      </c>
      <c r="D31" s="207">
        <v>1983</v>
      </c>
      <c r="E31" s="201">
        <v>199850.86418665541</v>
      </c>
      <c r="F31" s="201">
        <v>333330.58488279837</v>
      </c>
      <c r="G31" s="201"/>
      <c r="H31" s="205">
        <v>0</v>
      </c>
      <c r="I31" s="205">
        <v>0.12</v>
      </c>
      <c r="J31" s="205">
        <v>0.88</v>
      </c>
      <c r="K31" s="205">
        <v>0</v>
      </c>
      <c r="M31" s="205">
        <v>2016</v>
      </c>
      <c r="N31" s="205">
        <v>0</v>
      </c>
      <c r="O31" s="205">
        <v>9.9337748344370865E-3</v>
      </c>
      <c r="P31" s="205">
        <v>0.9668874172185431</v>
      </c>
      <c r="Q31" s="205">
        <v>2.3178807947019868E-2</v>
      </c>
    </row>
    <row r="32" spans="1:17" x14ac:dyDescent="0.3">
      <c r="A32" s="205" t="s">
        <v>96</v>
      </c>
      <c r="B32" s="205">
        <v>31</v>
      </c>
      <c r="C32" s="205">
        <v>25</v>
      </c>
      <c r="D32" s="207">
        <v>1984</v>
      </c>
      <c r="E32" s="201">
        <v>89242.355214783034</v>
      </c>
      <c r="F32" s="201">
        <v>111272.52245079698</v>
      </c>
      <c r="G32" s="201"/>
    </row>
    <row r="33" spans="1:11" x14ac:dyDescent="0.3">
      <c r="A33" s="205" t="s">
        <v>96</v>
      </c>
      <c r="B33" s="205">
        <v>32</v>
      </c>
      <c r="C33" s="205">
        <v>25</v>
      </c>
      <c r="D33" s="207">
        <v>1985</v>
      </c>
      <c r="E33" s="201">
        <v>250247.76009708771</v>
      </c>
      <c r="F33" s="201">
        <v>625778.16510764521</v>
      </c>
      <c r="G33" s="201"/>
    </row>
    <row r="34" spans="1:11" x14ac:dyDescent="0.3">
      <c r="A34" s="205" t="s">
        <v>96</v>
      </c>
      <c r="B34" s="205">
        <v>33</v>
      </c>
      <c r="C34" s="205">
        <v>25</v>
      </c>
      <c r="D34" s="207">
        <v>1986</v>
      </c>
      <c r="E34" s="201">
        <v>199197.21703728181</v>
      </c>
      <c r="F34" s="201">
        <v>584054.77342281095</v>
      </c>
      <c r="G34" s="201">
        <f>SUM(F37*H37,I38*F38,J39*F39,K40*F40)</f>
        <v>602969.09482014389</v>
      </c>
    </row>
    <row r="35" spans="1:11" x14ac:dyDescent="0.3">
      <c r="A35" s="205" t="s">
        <v>96</v>
      </c>
      <c r="B35" s="205">
        <v>34</v>
      </c>
      <c r="C35" s="205">
        <v>25</v>
      </c>
      <c r="D35" s="207">
        <v>1987</v>
      </c>
      <c r="E35" s="201">
        <v>200198.20807767016</v>
      </c>
      <c r="F35" s="201">
        <v>396118.41458227369</v>
      </c>
      <c r="G35" s="201">
        <f>SUM(F38*H38,I39*F39,J40*F40,K41*F41)</f>
        <v>973937.79802218894</v>
      </c>
    </row>
    <row r="36" spans="1:11" x14ac:dyDescent="0.3">
      <c r="A36" s="205" t="s">
        <v>96</v>
      </c>
      <c r="B36" s="205">
        <v>35</v>
      </c>
      <c r="C36" s="205">
        <v>25</v>
      </c>
      <c r="D36" s="207">
        <v>1988</v>
      </c>
      <c r="E36" s="201">
        <v>207205.14536038862</v>
      </c>
      <c r="F36" s="201">
        <v>511853.40224210004</v>
      </c>
      <c r="G36" s="201">
        <f t="shared" ref="G36:G62" si="0">SUM(F39*H39,I40*F40,J41*F41,K42*F42)</f>
        <v>646176.70359739952</v>
      </c>
    </row>
    <row r="37" spans="1:11" x14ac:dyDescent="0.3">
      <c r="A37" s="205" t="s">
        <v>96</v>
      </c>
      <c r="B37" s="205">
        <v>36</v>
      </c>
      <c r="C37" s="205">
        <v>25</v>
      </c>
      <c r="D37" s="207">
        <v>1989</v>
      </c>
      <c r="E37" s="201">
        <v>166969.30950093849</v>
      </c>
      <c r="F37" s="201">
        <v>244977.39327584204</v>
      </c>
      <c r="G37" s="201">
        <f t="shared" si="0"/>
        <v>349343.18608032062</v>
      </c>
      <c r="H37" s="205">
        <v>0</v>
      </c>
      <c r="I37" s="205">
        <v>0.58407079646017701</v>
      </c>
      <c r="J37" s="205">
        <v>0.41592920353982299</v>
      </c>
      <c r="K37" s="205">
        <v>0</v>
      </c>
    </row>
    <row r="38" spans="1:11" x14ac:dyDescent="0.3">
      <c r="A38" s="205" t="s">
        <v>96</v>
      </c>
      <c r="B38" s="205">
        <v>37</v>
      </c>
      <c r="C38" s="205">
        <v>25</v>
      </c>
      <c r="D38" s="207">
        <v>1990</v>
      </c>
      <c r="E38" s="201">
        <v>149147.66501786429</v>
      </c>
      <c r="F38" s="201">
        <v>212291.5393069734</v>
      </c>
      <c r="G38" s="201">
        <f t="shared" si="0"/>
        <v>146327.88209354208</v>
      </c>
      <c r="H38" s="205">
        <v>0</v>
      </c>
      <c r="I38" s="205">
        <v>0.57692307692307687</v>
      </c>
      <c r="J38" s="205">
        <v>0.42307692307692307</v>
      </c>
      <c r="K38" s="205">
        <v>0</v>
      </c>
    </row>
    <row r="39" spans="1:11" x14ac:dyDescent="0.3">
      <c r="A39" s="205" t="s">
        <v>96</v>
      </c>
      <c r="B39" s="205">
        <v>38</v>
      </c>
      <c r="C39" s="205">
        <v>25</v>
      </c>
      <c r="D39" s="207">
        <v>1991</v>
      </c>
      <c r="E39" s="201">
        <v>260257.67050097123</v>
      </c>
      <c r="F39" s="201">
        <v>839202.42102048104</v>
      </c>
      <c r="G39" s="201">
        <f t="shared" si="0"/>
        <v>41029.886791118101</v>
      </c>
      <c r="H39" s="205">
        <v>2.6385224274406332E-3</v>
      </c>
      <c r="I39" s="205">
        <v>0.42216358839050133</v>
      </c>
      <c r="J39" s="205">
        <v>0.57255936675461738</v>
      </c>
      <c r="K39" s="205">
        <v>2.6385224274406332E-3</v>
      </c>
    </row>
    <row r="40" spans="1:11" x14ac:dyDescent="0.3">
      <c r="A40" s="205" t="s">
        <v>96</v>
      </c>
      <c r="B40" s="205">
        <v>39</v>
      </c>
      <c r="C40" s="205">
        <v>25</v>
      </c>
      <c r="D40" s="207">
        <v>1992</v>
      </c>
      <c r="E40" s="201">
        <v>220218.02888543718</v>
      </c>
      <c r="F40" s="201">
        <v>949733.9396835037</v>
      </c>
      <c r="G40" s="201">
        <f t="shared" si="0"/>
        <v>57211.655642626742</v>
      </c>
      <c r="H40" s="205">
        <v>1.4285714285714285E-2</v>
      </c>
      <c r="I40" s="205">
        <v>0.33809523809523812</v>
      </c>
      <c r="J40" s="205">
        <v>0.64761904761904765</v>
      </c>
      <c r="K40" s="205">
        <v>0</v>
      </c>
    </row>
    <row r="41" spans="1:11" x14ac:dyDescent="0.3">
      <c r="A41" s="205" t="s">
        <v>96</v>
      </c>
      <c r="B41" s="205">
        <v>40</v>
      </c>
      <c r="C41" s="205">
        <v>25</v>
      </c>
      <c r="D41" s="207">
        <v>1993</v>
      </c>
      <c r="E41" s="201">
        <v>220218.02888543718</v>
      </c>
      <c r="F41" s="201">
        <v>505043.33757567313</v>
      </c>
      <c r="G41" s="201">
        <f t="shared" si="0"/>
        <v>80043.644939044898</v>
      </c>
      <c r="H41" s="205">
        <v>4.5454545454545452E-3</v>
      </c>
      <c r="I41" s="205">
        <v>0.35909090909090907</v>
      </c>
      <c r="J41" s="205">
        <v>0.62727272727272732</v>
      </c>
      <c r="K41" s="205">
        <v>9.0909090909090905E-3</v>
      </c>
    </row>
    <row r="42" spans="1:11" x14ac:dyDescent="0.3">
      <c r="A42" s="205" t="s">
        <v>96</v>
      </c>
      <c r="B42" s="205">
        <v>41</v>
      </c>
      <c r="C42" s="205">
        <v>25</v>
      </c>
      <c r="D42" s="207">
        <v>1994</v>
      </c>
      <c r="E42" s="201">
        <v>100099.10403883508</v>
      </c>
      <c r="F42" s="201">
        <v>229490.56679482211</v>
      </c>
      <c r="G42" s="201">
        <f t="shared" si="0"/>
        <v>6296.3056602291781</v>
      </c>
      <c r="H42" s="205">
        <v>0</v>
      </c>
      <c r="I42" s="205">
        <v>0.30566037735849055</v>
      </c>
      <c r="J42" s="205">
        <v>0.66792452830188676</v>
      </c>
      <c r="K42" s="205">
        <v>2.6415094339622643E-2</v>
      </c>
    </row>
    <row r="43" spans="1:11" x14ac:dyDescent="0.3">
      <c r="A43" s="205" t="s">
        <v>96</v>
      </c>
      <c r="B43" s="205">
        <v>42</v>
      </c>
      <c r="C43" s="205">
        <v>25</v>
      </c>
      <c r="D43" s="207">
        <v>1995</v>
      </c>
      <c r="E43" s="201">
        <v>57056.489302135997</v>
      </c>
      <c r="F43" s="201">
        <v>84116.434478718656</v>
      </c>
      <c r="G43" s="201">
        <f t="shared" si="0"/>
        <v>2059.6454515321793</v>
      </c>
      <c r="H43" s="205">
        <v>0</v>
      </c>
      <c r="I43" s="205">
        <v>0.10810810810810811</v>
      </c>
      <c r="J43" s="205">
        <v>0.8783783783783784</v>
      </c>
      <c r="K43" s="205">
        <v>1.3513513513513514E-2</v>
      </c>
    </row>
    <row r="44" spans="1:11" x14ac:dyDescent="0.3">
      <c r="A44" s="205" t="s">
        <v>96</v>
      </c>
      <c r="B44" s="205">
        <v>43</v>
      </c>
      <c r="C44" s="205">
        <v>25</v>
      </c>
      <c r="D44" s="207">
        <v>1996</v>
      </c>
      <c r="E44" s="201">
        <v>54053.516180970946</v>
      </c>
      <c r="F44" s="201">
        <v>62758.32383622216</v>
      </c>
      <c r="G44" s="201">
        <f t="shared" si="0"/>
        <v>4779.287592624848</v>
      </c>
      <c r="H44" s="205">
        <v>0</v>
      </c>
      <c r="I44" s="205">
        <v>0.49541284403669728</v>
      </c>
      <c r="J44" s="205">
        <v>0.50458715596330272</v>
      </c>
      <c r="K44" s="205">
        <v>0</v>
      </c>
    </row>
    <row r="45" spans="1:11" x14ac:dyDescent="0.3">
      <c r="A45" s="205" t="s">
        <v>96</v>
      </c>
      <c r="B45" s="205">
        <v>44</v>
      </c>
      <c r="C45" s="205">
        <v>25</v>
      </c>
      <c r="D45" s="207">
        <v>1997</v>
      </c>
      <c r="E45" s="201">
        <v>32031.713292427226</v>
      </c>
      <c r="F45" s="201">
        <v>32031.713292427226</v>
      </c>
      <c r="G45" s="201">
        <f t="shared" si="0"/>
        <v>60238.857424209884</v>
      </c>
      <c r="H45" s="205">
        <v>0</v>
      </c>
      <c r="I45" s="205">
        <v>0.20168067226890757</v>
      </c>
      <c r="J45" s="205">
        <v>0.78991596638655459</v>
      </c>
      <c r="K45" s="205">
        <v>8.4033613445378148E-3</v>
      </c>
    </row>
    <row r="46" spans="1:11" x14ac:dyDescent="0.3">
      <c r="A46" s="205" t="s">
        <v>96</v>
      </c>
      <c r="B46" s="205">
        <v>45</v>
      </c>
      <c r="C46" s="205">
        <v>25</v>
      </c>
      <c r="D46" s="207">
        <v>1998</v>
      </c>
      <c r="E46" s="201">
        <v>76075.319069514662</v>
      </c>
      <c r="F46" s="201">
        <v>76075.319069514662</v>
      </c>
      <c r="G46" s="201">
        <f t="shared" si="0"/>
        <v>201788.6363064913</v>
      </c>
      <c r="H46" s="205">
        <v>0</v>
      </c>
      <c r="I46" s="205">
        <v>2.8673835125448029E-2</v>
      </c>
      <c r="J46" s="205">
        <v>0.96057347670250892</v>
      </c>
      <c r="K46" s="205">
        <v>1.0752688172043012E-2</v>
      </c>
    </row>
    <row r="47" spans="1:11" x14ac:dyDescent="0.3">
      <c r="A47" s="205" t="s">
        <v>96</v>
      </c>
      <c r="B47" s="205">
        <v>46</v>
      </c>
      <c r="C47" s="205">
        <v>25</v>
      </c>
      <c r="D47" s="207">
        <v>1999</v>
      </c>
      <c r="E47" s="201">
        <v>5905.8471382912703</v>
      </c>
      <c r="F47" s="201">
        <v>5905.8471382912703</v>
      </c>
      <c r="G47" s="201">
        <f t="shared" si="0"/>
        <v>20309.876570701617</v>
      </c>
      <c r="H47" s="205">
        <v>0</v>
      </c>
      <c r="I47" s="205">
        <v>0.234375</v>
      </c>
      <c r="J47" s="205">
        <v>0.6796875</v>
      </c>
      <c r="K47" s="205">
        <v>8.59375E-2</v>
      </c>
    </row>
    <row r="48" spans="1:11" x14ac:dyDescent="0.3">
      <c r="A48" s="205" t="s">
        <v>96</v>
      </c>
      <c r="B48" s="205">
        <v>47</v>
      </c>
      <c r="C48" s="205">
        <v>25</v>
      </c>
      <c r="D48" s="207">
        <v>2000</v>
      </c>
      <c r="E48" s="201">
        <v>1431.4171877553417</v>
      </c>
      <c r="F48" s="201">
        <v>1431.4171877553417</v>
      </c>
      <c r="G48" s="201">
        <f t="shared" si="0"/>
        <v>3756.4995043078425</v>
      </c>
      <c r="H48" s="205">
        <v>1.4084507042253521E-2</v>
      </c>
      <c r="I48" s="205">
        <v>0.46478873239436619</v>
      </c>
      <c r="J48" s="205">
        <v>0.45070422535211269</v>
      </c>
      <c r="K48" s="205">
        <v>7.0422535211267609E-2</v>
      </c>
    </row>
    <row r="49" spans="1:11" x14ac:dyDescent="0.3">
      <c r="A49" s="205" t="s">
        <v>96</v>
      </c>
      <c r="B49" s="205">
        <v>48</v>
      </c>
      <c r="C49" s="205">
        <v>25</v>
      </c>
      <c r="D49" s="207">
        <v>2001</v>
      </c>
      <c r="E49" s="201">
        <v>8458.3742912815651</v>
      </c>
      <c r="F49" s="201">
        <v>8458.3742912815651</v>
      </c>
      <c r="G49" s="201">
        <f t="shared" si="0"/>
        <v>30850.613965541583</v>
      </c>
      <c r="H49" s="205">
        <v>7.1684587813620072E-3</v>
      </c>
      <c r="I49" s="205">
        <v>0.5161290322580645</v>
      </c>
      <c r="J49" s="205">
        <v>0.4731182795698925</v>
      </c>
      <c r="K49" s="205">
        <v>3.5842293906810036E-3</v>
      </c>
    </row>
    <row r="50" spans="1:11" x14ac:dyDescent="0.3">
      <c r="A50" s="205" t="s">
        <v>96</v>
      </c>
      <c r="B50" s="205">
        <v>49</v>
      </c>
      <c r="C50" s="205">
        <v>25</v>
      </c>
      <c r="D50" s="207">
        <v>2002</v>
      </c>
      <c r="E50" s="201">
        <v>92091.175715728285</v>
      </c>
      <c r="F50" s="201">
        <v>92091.175715728285</v>
      </c>
      <c r="G50" s="201">
        <f t="shared" si="0"/>
        <v>24495.561448816541</v>
      </c>
      <c r="H50" s="205">
        <v>2.4360535931790498E-3</v>
      </c>
      <c r="I50" s="205">
        <v>0.39220462850182702</v>
      </c>
      <c r="J50" s="205">
        <v>0.60414129110840442</v>
      </c>
      <c r="K50" s="205">
        <v>1.2180267965895249E-3</v>
      </c>
    </row>
    <row r="51" spans="1:11" x14ac:dyDescent="0.3">
      <c r="A51" s="205" t="s">
        <v>96</v>
      </c>
      <c r="B51" s="205">
        <v>50</v>
      </c>
      <c r="C51" s="205">
        <v>25</v>
      </c>
      <c r="D51" s="207">
        <v>2003</v>
      </c>
      <c r="E51" s="201">
        <v>179677.89174970897</v>
      </c>
      <c r="F51" s="201">
        <v>179677.89174970897</v>
      </c>
      <c r="G51" s="201">
        <f t="shared" si="0"/>
        <v>13648.764159676199</v>
      </c>
      <c r="H51" s="205">
        <v>1.2077294685990338E-3</v>
      </c>
      <c r="I51" s="205">
        <v>7.85024154589372E-2</v>
      </c>
      <c r="J51" s="205">
        <v>0.91908212560386471</v>
      </c>
      <c r="K51" s="205">
        <v>1.2077294685990338E-3</v>
      </c>
    </row>
    <row r="52" spans="1:11" x14ac:dyDescent="0.3">
      <c r="A52" s="205" t="s">
        <v>96</v>
      </c>
      <c r="B52" s="205">
        <v>51</v>
      </c>
      <c r="C52" s="205">
        <v>25</v>
      </c>
      <c r="D52" s="207">
        <v>2004</v>
      </c>
      <c r="E52" s="201">
        <v>7807.7301150291369</v>
      </c>
      <c r="F52" s="201">
        <v>7807.7301150291369</v>
      </c>
      <c r="G52" s="201">
        <f t="shared" si="0"/>
        <v>12537.409343394862</v>
      </c>
      <c r="H52" s="205">
        <v>3.5460992907801418E-3</v>
      </c>
      <c r="I52" s="205">
        <v>0.1702127659574468</v>
      </c>
      <c r="J52" s="205">
        <v>0.76595744680851063</v>
      </c>
      <c r="K52" s="205">
        <v>6.0283687943262408E-2</v>
      </c>
    </row>
    <row r="53" spans="1:11" x14ac:dyDescent="0.3">
      <c r="A53" s="205" t="s">
        <v>96</v>
      </c>
      <c r="B53" s="205">
        <v>52</v>
      </c>
      <c r="C53" s="205">
        <v>25</v>
      </c>
      <c r="D53" s="207">
        <v>2005</v>
      </c>
      <c r="E53" s="201">
        <v>14013.874565436912</v>
      </c>
      <c r="F53" s="201">
        <v>14013.874565436912</v>
      </c>
      <c r="G53" s="201">
        <f t="shared" si="0"/>
        <v>20564.714572044129</v>
      </c>
      <c r="H53" s="205">
        <v>0</v>
      </c>
      <c r="I53" s="205">
        <v>0.84226190476190477</v>
      </c>
      <c r="J53" s="205">
        <v>0.15773809523809523</v>
      </c>
      <c r="K53" s="205">
        <v>0</v>
      </c>
    </row>
    <row r="54" spans="1:11" x14ac:dyDescent="0.3">
      <c r="A54" s="205" t="s">
        <v>96</v>
      </c>
      <c r="B54" s="205">
        <v>53</v>
      </c>
      <c r="C54" s="205">
        <v>25</v>
      </c>
      <c r="D54" s="207">
        <v>2006</v>
      </c>
      <c r="E54" s="201">
        <v>26826.559882407804</v>
      </c>
      <c r="F54" s="201">
        <v>26826.559882407804</v>
      </c>
      <c r="G54" s="201">
        <f t="shared" si="0"/>
        <v>206989.18930033196</v>
      </c>
      <c r="H54" s="205">
        <v>5.1813471502590676E-3</v>
      </c>
      <c r="I54" s="205">
        <v>0.29015544041450775</v>
      </c>
      <c r="J54" s="205">
        <v>0.70466321243523311</v>
      </c>
      <c r="K54" s="205">
        <v>0</v>
      </c>
    </row>
    <row r="55" spans="1:11" x14ac:dyDescent="0.3">
      <c r="A55" s="205" t="s">
        <v>96</v>
      </c>
      <c r="B55" s="205">
        <v>54</v>
      </c>
      <c r="C55" s="205">
        <v>25</v>
      </c>
      <c r="D55" s="207">
        <v>2007</v>
      </c>
      <c r="E55" s="201">
        <v>19120.930853498277</v>
      </c>
      <c r="F55" s="201">
        <v>19120.930853498277</v>
      </c>
      <c r="G55" s="201">
        <f t="shared" si="0"/>
        <v>16296.190883555471</v>
      </c>
      <c r="H55" s="205">
        <v>0</v>
      </c>
      <c r="I55" s="205">
        <v>0.12727272727272726</v>
      </c>
      <c r="J55" s="205">
        <v>0.8666666666666667</v>
      </c>
      <c r="K55" s="205">
        <v>6.0606060606060606E-3</v>
      </c>
    </row>
    <row r="56" spans="1:11" x14ac:dyDescent="0.3">
      <c r="A56" s="205" t="s">
        <v>96</v>
      </c>
      <c r="B56" s="205">
        <v>55</v>
      </c>
      <c r="C56" s="205">
        <v>25</v>
      </c>
      <c r="D56" s="207">
        <v>2008</v>
      </c>
      <c r="E56" s="201">
        <v>16405.242160924681</v>
      </c>
      <c r="F56" s="201">
        <v>16405.242160924681</v>
      </c>
      <c r="G56" s="201">
        <f t="shared" si="0"/>
        <v>64194.555845933006</v>
      </c>
      <c r="H56" s="205">
        <v>4.2735042735042739E-3</v>
      </c>
      <c r="I56" s="205">
        <v>0.39743589743589741</v>
      </c>
      <c r="J56" s="205">
        <v>0.58974358974358976</v>
      </c>
      <c r="K56" s="205">
        <v>8.5470085470085479E-3</v>
      </c>
    </row>
    <row r="57" spans="1:11" x14ac:dyDescent="0.3">
      <c r="A57" s="205" t="s">
        <v>96</v>
      </c>
      <c r="B57" s="205">
        <v>56</v>
      </c>
      <c r="C57" s="205">
        <v>25</v>
      </c>
      <c r="D57" s="207">
        <v>2009</v>
      </c>
      <c r="E57" s="201">
        <v>18464.28073100352</v>
      </c>
      <c r="F57" s="201">
        <v>18464.28073100352</v>
      </c>
      <c r="G57" s="201">
        <f t="shared" si="0"/>
        <v>77992.619778539331</v>
      </c>
      <c r="H57" s="205">
        <v>4.464285714285714E-3</v>
      </c>
      <c r="I57" s="205">
        <v>0.59375</v>
      </c>
      <c r="J57" s="205">
        <v>0.32589285714285715</v>
      </c>
      <c r="K57" s="205">
        <v>7.5892857142857137E-2</v>
      </c>
    </row>
    <row r="58" spans="1:11" x14ac:dyDescent="0.3">
      <c r="A58" s="205" t="s">
        <v>96</v>
      </c>
      <c r="B58" s="205">
        <v>57</v>
      </c>
      <c r="C58" s="205">
        <v>25</v>
      </c>
      <c r="D58" s="207">
        <v>2010</v>
      </c>
      <c r="E58" s="201">
        <v>38671.286863323156</v>
      </c>
      <c r="F58" s="201">
        <v>38671.286863323156</v>
      </c>
      <c r="G58" s="201">
        <f t="shared" si="0"/>
        <v>46607.981900225823</v>
      </c>
      <c r="H58" s="205">
        <v>0</v>
      </c>
      <c r="I58" s="205">
        <v>0.78389830508474578</v>
      </c>
      <c r="J58" s="205">
        <v>0.21610169491525424</v>
      </c>
      <c r="K58" s="205">
        <v>0</v>
      </c>
    </row>
    <row r="59" spans="1:11" x14ac:dyDescent="0.3">
      <c r="A59" s="205" t="s">
        <v>96</v>
      </c>
      <c r="B59" s="205">
        <v>58</v>
      </c>
      <c r="C59" s="205">
        <v>25</v>
      </c>
      <c r="D59" s="207">
        <v>2011</v>
      </c>
      <c r="E59" s="201">
        <v>139642.2540983365</v>
      </c>
      <c r="F59" s="201">
        <v>184397.97263018042</v>
      </c>
      <c r="G59" s="201">
        <f t="shared" si="0"/>
        <v>2464.8150209289829</v>
      </c>
      <c r="H59" s="205">
        <v>0</v>
      </c>
      <c r="I59" s="205">
        <v>3.8216560509554139E-2</v>
      </c>
      <c r="J59" s="205">
        <v>0.95541401273885351</v>
      </c>
      <c r="K59" s="205">
        <v>6.369426751592357E-3</v>
      </c>
    </row>
    <row r="60" spans="1:11" x14ac:dyDescent="0.3">
      <c r="A60" s="205" t="s">
        <v>96</v>
      </c>
      <c r="B60" s="205">
        <v>59</v>
      </c>
      <c r="C60" s="205">
        <v>25</v>
      </c>
      <c r="D60" s="207">
        <v>2012</v>
      </c>
      <c r="E60" s="201">
        <v>16015.856646213613</v>
      </c>
      <c r="F60" s="201">
        <v>16015.856646213613</v>
      </c>
      <c r="G60" s="201">
        <f t="shared" si="0"/>
        <v>0</v>
      </c>
      <c r="H60" s="205">
        <v>0</v>
      </c>
      <c r="I60" s="205">
        <v>0.48051948051948051</v>
      </c>
      <c r="J60" s="205">
        <v>0.4935064935064935</v>
      </c>
      <c r="K60" s="205">
        <v>2.5974025974025976E-2</v>
      </c>
    </row>
    <row r="61" spans="1:11" x14ac:dyDescent="0.3">
      <c r="A61" s="205" t="s">
        <v>96</v>
      </c>
      <c r="B61" s="205">
        <v>60</v>
      </c>
      <c r="C61" s="205">
        <v>25</v>
      </c>
      <c r="D61" s="207">
        <v>2013</v>
      </c>
      <c r="E61" s="201">
        <v>85084.238433009828</v>
      </c>
      <c r="F61" s="201">
        <v>85084.238433009828</v>
      </c>
      <c r="G61" s="201">
        <f t="shared" si="0"/>
        <v>0</v>
      </c>
      <c r="H61" s="205">
        <v>1.1857707509881422E-2</v>
      </c>
      <c r="I61" s="205">
        <v>0.30830039525691699</v>
      </c>
      <c r="J61" s="205">
        <v>0.66403162055335974</v>
      </c>
      <c r="K61" s="205">
        <v>1.5810276679841896E-2</v>
      </c>
    </row>
    <row r="62" spans="1:11" x14ac:dyDescent="0.3">
      <c r="A62" s="205" t="s">
        <v>96</v>
      </c>
      <c r="B62" s="205">
        <v>61</v>
      </c>
      <c r="C62" s="205">
        <v>25</v>
      </c>
      <c r="D62" s="207">
        <v>2014</v>
      </c>
      <c r="E62" s="201">
        <v>97941.968346798196</v>
      </c>
      <c r="F62" s="201">
        <v>99825.008347623807</v>
      </c>
      <c r="G62" s="201">
        <f t="shared" si="0"/>
        <v>0</v>
      </c>
      <c r="H62" s="205">
        <v>2.4691358024691357E-2</v>
      </c>
      <c r="I62" s="205">
        <v>0.4567901234567901</v>
      </c>
      <c r="J62" s="205">
        <v>0.51851851851851849</v>
      </c>
      <c r="K62" s="205">
        <v>0</v>
      </c>
    </row>
    <row r="64" spans="1:11" x14ac:dyDescent="0.3">
      <c r="H64">
        <f>AVERAGE(H37:H62)</f>
        <v>3.8607977733617327E-3</v>
      </c>
      <c r="I64" s="205">
        <f t="shared" ref="I64:K64" si="1">AVERAGE(I37:I62)</f>
        <v>0.36902664827464321</v>
      </c>
      <c r="J64" s="205">
        <f t="shared" si="1"/>
        <v>0.61049247707297993</v>
      </c>
      <c r="K64" s="205">
        <f t="shared" si="1"/>
        <v>1.662007687901532E-2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13BF-E4F1-4973-B3E3-3204B291CAB0}">
  <dimension ref="A1:S65"/>
  <sheetViews>
    <sheetView topLeftCell="A14" zoomScaleNormal="100" workbookViewId="0">
      <selection activeCell="H34" sqref="H34:H62"/>
    </sheetView>
  </sheetViews>
  <sheetFormatPr defaultRowHeight="14.4" x14ac:dyDescent="0.3"/>
  <cols>
    <col min="5" max="5" width="11" bestFit="1" customWidth="1"/>
    <col min="6" max="6" width="11" style="205" customWidth="1"/>
    <col min="8" max="8" width="9.109375" style="205"/>
  </cols>
  <sheetData>
    <row r="1" spans="1:13" s="205" customFormat="1" x14ac:dyDescent="0.3">
      <c r="A1" s="205" t="s">
        <v>0</v>
      </c>
      <c r="B1" s="205" t="s">
        <v>1</v>
      </c>
      <c r="C1" s="202" t="s">
        <v>2</v>
      </c>
      <c r="D1" s="202" t="s">
        <v>3</v>
      </c>
      <c r="E1" s="205" t="s">
        <v>4</v>
      </c>
      <c r="F1" s="201" t="s">
        <v>7</v>
      </c>
      <c r="G1" s="201" t="s">
        <v>159</v>
      </c>
      <c r="H1" s="201" t="s">
        <v>161</v>
      </c>
      <c r="I1" s="205" t="s">
        <v>155</v>
      </c>
      <c r="J1" s="205" t="s">
        <v>156</v>
      </c>
      <c r="K1" s="205" t="s">
        <v>157</v>
      </c>
      <c r="L1" s="205" t="s">
        <v>158</v>
      </c>
      <c r="M1" s="205" t="s">
        <v>160</v>
      </c>
    </row>
    <row r="2" spans="1:13" x14ac:dyDescent="0.3">
      <c r="A2" t="s">
        <v>111</v>
      </c>
      <c r="B2">
        <v>1</v>
      </c>
      <c r="C2">
        <v>28</v>
      </c>
      <c r="D2">
        <v>1954</v>
      </c>
      <c r="E2" t="s">
        <v>18</v>
      </c>
      <c r="F2" s="205" t="s">
        <v>18</v>
      </c>
      <c r="G2" t="s">
        <v>18</v>
      </c>
    </row>
    <row r="3" spans="1:13" x14ac:dyDescent="0.3">
      <c r="A3" t="s">
        <v>111</v>
      </c>
      <c r="B3">
        <v>2</v>
      </c>
      <c r="C3">
        <v>28</v>
      </c>
      <c r="D3">
        <v>1955</v>
      </c>
      <c r="E3" t="s">
        <v>18</v>
      </c>
      <c r="F3" s="205" t="s">
        <v>18</v>
      </c>
      <c r="G3" t="s">
        <v>18</v>
      </c>
    </row>
    <row r="4" spans="1:13" x14ac:dyDescent="0.3">
      <c r="A4" t="s">
        <v>111</v>
      </c>
      <c r="B4">
        <v>3</v>
      </c>
      <c r="C4">
        <v>28</v>
      </c>
      <c r="D4">
        <v>1956</v>
      </c>
      <c r="E4" t="s">
        <v>18</v>
      </c>
      <c r="F4" s="205" t="s">
        <v>18</v>
      </c>
      <c r="G4" t="s">
        <v>18</v>
      </c>
    </row>
    <row r="5" spans="1:13" x14ac:dyDescent="0.3">
      <c r="A5" t="s">
        <v>111</v>
      </c>
      <c r="B5">
        <v>4</v>
      </c>
      <c r="C5">
        <v>28</v>
      </c>
      <c r="D5">
        <v>1957</v>
      </c>
      <c r="E5" t="s">
        <v>18</v>
      </c>
      <c r="F5" s="205" t="s">
        <v>18</v>
      </c>
      <c r="G5" t="s">
        <v>18</v>
      </c>
    </row>
    <row r="6" spans="1:13" x14ac:dyDescent="0.3">
      <c r="A6" t="s">
        <v>111</v>
      </c>
      <c r="B6">
        <v>5</v>
      </c>
      <c r="C6">
        <v>28</v>
      </c>
      <c r="D6">
        <v>1958</v>
      </c>
      <c r="E6" t="s">
        <v>18</v>
      </c>
      <c r="F6" s="205" t="s">
        <v>18</v>
      </c>
      <c r="G6" t="s">
        <v>18</v>
      </c>
    </row>
    <row r="7" spans="1:13" x14ac:dyDescent="0.3">
      <c r="A7" t="s">
        <v>111</v>
      </c>
      <c r="B7">
        <v>6</v>
      </c>
      <c r="C7">
        <v>28</v>
      </c>
      <c r="D7">
        <v>1959</v>
      </c>
      <c r="E7" t="s">
        <v>18</v>
      </c>
      <c r="F7" s="205" t="s">
        <v>18</v>
      </c>
      <c r="G7" t="s">
        <v>18</v>
      </c>
    </row>
    <row r="8" spans="1:13" x14ac:dyDescent="0.3">
      <c r="A8" t="s">
        <v>111</v>
      </c>
      <c r="B8">
        <v>7</v>
      </c>
      <c r="C8">
        <v>28</v>
      </c>
      <c r="D8">
        <v>1960</v>
      </c>
      <c r="E8" t="s">
        <v>18</v>
      </c>
      <c r="F8" s="205" t="s">
        <v>18</v>
      </c>
      <c r="G8" t="s">
        <v>18</v>
      </c>
    </row>
    <row r="9" spans="1:13" x14ac:dyDescent="0.3">
      <c r="A9" t="s">
        <v>111</v>
      </c>
      <c r="B9">
        <v>8</v>
      </c>
      <c r="C9">
        <v>28</v>
      </c>
      <c r="D9">
        <v>1961</v>
      </c>
      <c r="E9" t="s">
        <v>18</v>
      </c>
      <c r="F9" s="205" t="s">
        <v>18</v>
      </c>
      <c r="G9" t="s">
        <v>18</v>
      </c>
    </row>
    <row r="10" spans="1:13" x14ac:dyDescent="0.3">
      <c r="A10" t="s">
        <v>111</v>
      </c>
      <c r="B10">
        <v>9</v>
      </c>
      <c r="C10">
        <v>28</v>
      </c>
      <c r="D10">
        <v>1962</v>
      </c>
      <c r="E10" t="s">
        <v>18</v>
      </c>
      <c r="F10" s="205" t="s">
        <v>18</v>
      </c>
      <c r="G10" t="s">
        <v>18</v>
      </c>
    </row>
    <row r="11" spans="1:13" x14ac:dyDescent="0.3">
      <c r="A11" t="s">
        <v>111</v>
      </c>
      <c r="B11">
        <v>10</v>
      </c>
      <c r="C11">
        <v>28</v>
      </c>
      <c r="D11">
        <v>1963</v>
      </c>
      <c r="E11" t="s">
        <v>18</v>
      </c>
      <c r="F11" s="205" t="s">
        <v>18</v>
      </c>
      <c r="G11" t="s">
        <v>18</v>
      </c>
    </row>
    <row r="12" spans="1:13" x14ac:dyDescent="0.3">
      <c r="A12" t="s">
        <v>111</v>
      </c>
      <c r="B12">
        <v>11</v>
      </c>
      <c r="C12">
        <v>28</v>
      </c>
      <c r="D12">
        <v>1964</v>
      </c>
      <c r="E12" t="s">
        <v>18</v>
      </c>
      <c r="F12" s="205" t="s">
        <v>18</v>
      </c>
      <c r="G12" t="s">
        <v>18</v>
      </c>
    </row>
    <row r="13" spans="1:13" x14ac:dyDescent="0.3">
      <c r="A13" t="s">
        <v>111</v>
      </c>
      <c r="B13">
        <v>12</v>
      </c>
      <c r="C13">
        <v>28</v>
      </c>
      <c r="D13">
        <v>1965</v>
      </c>
      <c r="E13" t="s">
        <v>18</v>
      </c>
      <c r="F13" s="205" t="s">
        <v>18</v>
      </c>
      <c r="G13" t="s">
        <v>18</v>
      </c>
    </row>
    <row r="14" spans="1:13" x14ac:dyDescent="0.3">
      <c r="A14" t="s">
        <v>111</v>
      </c>
      <c r="B14">
        <v>13</v>
      </c>
      <c r="C14">
        <v>28</v>
      </c>
      <c r="D14">
        <v>1966</v>
      </c>
      <c r="E14" t="s">
        <v>18</v>
      </c>
      <c r="F14" s="205" t="s">
        <v>18</v>
      </c>
      <c r="G14" t="s">
        <v>18</v>
      </c>
    </row>
    <row r="15" spans="1:13" x14ac:dyDescent="0.3">
      <c r="A15" t="s">
        <v>111</v>
      </c>
      <c r="B15">
        <v>14</v>
      </c>
      <c r="C15">
        <v>28</v>
      </c>
      <c r="D15">
        <v>1967</v>
      </c>
      <c r="E15" t="s">
        <v>18</v>
      </c>
      <c r="F15" s="205" t="s">
        <v>18</v>
      </c>
      <c r="G15" t="s">
        <v>18</v>
      </c>
    </row>
    <row r="16" spans="1:13" x14ac:dyDescent="0.3">
      <c r="A16" t="s">
        <v>111</v>
      </c>
      <c r="B16">
        <v>15</v>
      </c>
      <c r="C16">
        <v>28</v>
      </c>
      <c r="D16">
        <v>1968</v>
      </c>
      <c r="E16" t="s">
        <v>18</v>
      </c>
      <c r="F16" s="205" t="s">
        <v>18</v>
      </c>
      <c r="G16" t="s">
        <v>18</v>
      </c>
    </row>
    <row r="17" spans="1:7" x14ac:dyDescent="0.3">
      <c r="A17" t="s">
        <v>111</v>
      </c>
      <c r="B17">
        <v>16</v>
      </c>
      <c r="C17">
        <v>28</v>
      </c>
      <c r="D17">
        <v>1969</v>
      </c>
      <c r="E17" t="s">
        <v>18</v>
      </c>
      <c r="F17" s="205" t="s">
        <v>18</v>
      </c>
      <c r="G17" t="s">
        <v>18</v>
      </c>
    </row>
    <row r="18" spans="1:7" x14ac:dyDescent="0.3">
      <c r="A18" t="s">
        <v>111</v>
      </c>
      <c r="B18">
        <v>17</v>
      </c>
      <c r="C18">
        <v>28</v>
      </c>
      <c r="D18">
        <v>1970</v>
      </c>
      <c r="E18" t="s">
        <v>18</v>
      </c>
      <c r="F18" s="205" t="s">
        <v>18</v>
      </c>
      <c r="G18" t="s">
        <v>18</v>
      </c>
    </row>
    <row r="19" spans="1:7" x14ac:dyDescent="0.3">
      <c r="A19" t="s">
        <v>111</v>
      </c>
      <c r="B19">
        <v>18</v>
      </c>
      <c r="C19">
        <v>28</v>
      </c>
      <c r="D19">
        <v>1971</v>
      </c>
      <c r="E19" t="s">
        <v>18</v>
      </c>
      <c r="F19" s="205" t="s">
        <v>18</v>
      </c>
      <c r="G19" t="s">
        <v>18</v>
      </c>
    </row>
    <row r="20" spans="1:7" x14ac:dyDescent="0.3">
      <c r="A20" t="s">
        <v>111</v>
      </c>
      <c r="B20">
        <v>19</v>
      </c>
      <c r="C20">
        <v>28</v>
      </c>
      <c r="D20">
        <v>1972</v>
      </c>
      <c r="E20" t="s">
        <v>18</v>
      </c>
      <c r="F20" s="205" t="s">
        <v>18</v>
      </c>
      <c r="G20" t="s">
        <v>18</v>
      </c>
    </row>
    <row r="21" spans="1:7" x14ac:dyDescent="0.3">
      <c r="A21" t="s">
        <v>111</v>
      </c>
      <c r="B21">
        <v>20</v>
      </c>
      <c r="C21">
        <v>28</v>
      </c>
      <c r="D21">
        <v>1973</v>
      </c>
      <c r="E21" t="s">
        <v>18</v>
      </c>
      <c r="F21" s="205" t="s">
        <v>18</v>
      </c>
      <c r="G21" t="s">
        <v>18</v>
      </c>
    </row>
    <row r="22" spans="1:7" x14ac:dyDescent="0.3">
      <c r="A22" t="s">
        <v>111</v>
      </c>
      <c r="B22">
        <v>21</v>
      </c>
      <c r="C22">
        <v>28</v>
      </c>
      <c r="D22">
        <v>1974</v>
      </c>
      <c r="E22" t="s">
        <v>18</v>
      </c>
      <c r="F22" s="205" t="s">
        <v>18</v>
      </c>
      <c r="G22" t="s">
        <v>18</v>
      </c>
    </row>
    <row r="23" spans="1:7" x14ac:dyDescent="0.3">
      <c r="A23" t="s">
        <v>111</v>
      </c>
      <c r="B23">
        <v>22</v>
      </c>
      <c r="C23">
        <v>28</v>
      </c>
      <c r="D23">
        <v>1975</v>
      </c>
      <c r="E23" t="s">
        <v>18</v>
      </c>
      <c r="F23" s="205" t="s">
        <v>18</v>
      </c>
      <c r="G23" t="s">
        <v>18</v>
      </c>
    </row>
    <row r="24" spans="1:7" x14ac:dyDescent="0.3">
      <c r="A24" t="s">
        <v>111</v>
      </c>
      <c r="B24">
        <v>23</v>
      </c>
      <c r="C24">
        <v>28</v>
      </c>
      <c r="D24">
        <v>1976</v>
      </c>
      <c r="E24" t="s">
        <v>18</v>
      </c>
      <c r="F24" s="205" t="s">
        <v>18</v>
      </c>
      <c r="G24" t="s">
        <v>18</v>
      </c>
    </row>
    <row r="25" spans="1:7" x14ac:dyDescent="0.3">
      <c r="A25" t="s">
        <v>111</v>
      </c>
      <c r="B25">
        <v>24</v>
      </c>
      <c r="C25">
        <v>28</v>
      </c>
      <c r="D25">
        <v>1977</v>
      </c>
      <c r="E25" t="s">
        <v>18</v>
      </c>
      <c r="F25" s="205" t="s">
        <v>18</v>
      </c>
      <c r="G25" t="s">
        <v>18</v>
      </c>
    </row>
    <row r="26" spans="1:7" x14ac:dyDescent="0.3">
      <c r="A26" t="s">
        <v>111</v>
      </c>
      <c r="B26">
        <v>25</v>
      </c>
      <c r="C26">
        <v>28</v>
      </c>
      <c r="D26">
        <v>1978</v>
      </c>
      <c r="E26">
        <v>111018</v>
      </c>
      <c r="F26" s="205" t="s">
        <v>18</v>
      </c>
      <c r="G26">
        <v>525532</v>
      </c>
    </row>
    <row r="27" spans="1:7" x14ac:dyDescent="0.3">
      <c r="A27" t="s">
        <v>111</v>
      </c>
      <c r="B27">
        <v>26</v>
      </c>
      <c r="C27">
        <v>28</v>
      </c>
      <c r="D27">
        <v>1979</v>
      </c>
      <c r="E27">
        <v>200000</v>
      </c>
      <c r="F27" s="205" t="s">
        <v>18</v>
      </c>
      <c r="G27">
        <v>443553</v>
      </c>
    </row>
    <row r="28" spans="1:7" x14ac:dyDescent="0.3">
      <c r="A28" t="s">
        <v>111</v>
      </c>
      <c r="B28">
        <v>27</v>
      </c>
      <c r="C28">
        <v>28</v>
      </c>
      <c r="D28">
        <v>1980</v>
      </c>
      <c r="E28">
        <v>142000</v>
      </c>
      <c r="F28" s="205" t="s">
        <v>18</v>
      </c>
      <c r="G28">
        <v>522119</v>
      </c>
    </row>
    <row r="29" spans="1:7" x14ac:dyDescent="0.3">
      <c r="A29" t="s">
        <v>111</v>
      </c>
      <c r="B29">
        <v>28</v>
      </c>
      <c r="C29">
        <v>28</v>
      </c>
      <c r="D29">
        <v>1981</v>
      </c>
      <c r="E29">
        <v>214193</v>
      </c>
      <c r="F29" s="205" t="s">
        <v>18</v>
      </c>
      <c r="G29">
        <v>423153</v>
      </c>
    </row>
    <row r="30" spans="1:7" x14ac:dyDescent="0.3">
      <c r="A30" t="s">
        <v>111</v>
      </c>
      <c r="B30">
        <v>29</v>
      </c>
      <c r="C30">
        <v>28</v>
      </c>
      <c r="D30">
        <v>1982</v>
      </c>
      <c r="E30">
        <v>250000</v>
      </c>
      <c r="F30" s="205">
        <v>678997.50017914572</v>
      </c>
      <c r="G30">
        <v>366186</v>
      </c>
    </row>
    <row r="31" spans="1:7" x14ac:dyDescent="0.3">
      <c r="A31" t="s">
        <v>111</v>
      </c>
      <c r="B31">
        <v>30</v>
      </c>
      <c r="C31">
        <v>28</v>
      </c>
      <c r="D31">
        <v>1983</v>
      </c>
      <c r="E31">
        <v>170000</v>
      </c>
      <c r="F31" s="205">
        <v>489346.32367919123</v>
      </c>
      <c r="G31">
        <v>320959</v>
      </c>
    </row>
    <row r="32" spans="1:7" x14ac:dyDescent="0.3">
      <c r="A32" t="s">
        <v>111</v>
      </c>
      <c r="B32">
        <v>31</v>
      </c>
      <c r="C32">
        <v>28</v>
      </c>
      <c r="D32">
        <v>1984</v>
      </c>
      <c r="E32">
        <v>140000</v>
      </c>
      <c r="F32" s="205">
        <v>383597.92654376267</v>
      </c>
      <c r="G32">
        <v>246144</v>
      </c>
    </row>
    <row r="33" spans="1:19" x14ac:dyDescent="0.3">
      <c r="A33" t="s">
        <v>111</v>
      </c>
      <c r="B33">
        <v>32</v>
      </c>
      <c r="C33">
        <v>28</v>
      </c>
      <c r="D33">
        <v>1985</v>
      </c>
      <c r="E33">
        <v>288663</v>
      </c>
      <c r="F33" s="205">
        <v>623049.18446794373</v>
      </c>
      <c r="G33">
        <v>349582</v>
      </c>
    </row>
    <row r="34" spans="1:19" x14ac:dyDescent="0.3">
      <c r="A34" t="s">
        <v>111</v>
      </c>
      <c r="B34">
        <v>33</v>
      </c>
      <c r="C34">
        <v>28</v>
      </c>
      <c r="D34">
        <v>1986</v>
      </c>
      <c r="E34">
        <v>115543</v>
      </c>
      <c r="F34" s="205">
        <v>341661.21654142224</v>
      </c>
      <c r="G34">
        <v>801213</v>
      </c>
      <c r="H34" s="201">
        <f>SUM(I37*F37,J38*F38,K39*F39,L40*F40,M41*F41)</f>
        <v>558292.06759403041</v>
      </c>
      <c r="N34" s="205"/>
      <c r="O34" s="205"/>
      <c r="P34" s="205"/>
      <c r="Q34" s="205"/>
      <c r="R34" s="205"/>
      <c r="S34" s="205"/>
    </row>
    <row r="35" spans="1:19" x14ac:dyDescent="0.3">
      <c r="A35" t="s">
        <v>111</v>
      </c>
      <c r="B35">
        <v>34</v>
      </c>
      <c r="C35">
        <v>28</v>
      </c>
      <c r="D35">
        <v>1987</v>
      </c>
      <c r="E35">
        <v>143989</v>
      </c>
      <c r="F35" s="205">
        <v>386507.41546507238</v>
      </c>
      <c r="G35">
        <v>1515940</v>
      </c>
      <c r="H35" s="201">
        <f t="shared" ref="H35:H56" si="0">SUM(I38*F38,J39*F39,K40*F40,L41*F41,M42*F42)</f>
        <v>1392858.3693171092</v>
      </c>
      <c r="N35" s="205"/>
    </row>
    <row r="36" spans="1:19" x14ac:dyDescent="0.3">
      <c r="A36" t="s">
        <v>111</v>
      </c>
      <c r="B36">
        <v>35</v>
      </c>
      <c r="C36">
        <v>28</v>
      </c>
      <c r="D36">
        <v>1988</v>
      </c>
      <c r="E36">
        <v>116984</v>
      </c>
      <c r="F36" s="205">
        <v>318070.31735890609</v>
      </c>
      <c r="G36">
        <v>1533051</v>
      </c>
      <c r="H36" s="201">
        <f t="shared" si="0"/>
        <v>1820071.6767796811</v>
      </c>
      <c r="N36" s="205"/>
    </row>
    <row r="37" spans="1:19" x14ac:dyDescent="0.3">
      <c r="A37" t="s">
        <v>111</v>
      </c>
      <c r="B37">
        <v>36</v>
      </c>
      <c r="C37">
        <v>28</v>
      </c>
      <c r="D37">
        <v>1989</v>
      </c>
      <c r="E37">
        <v>50000</v>
      </c>
      <c r="F37" s="205">
        <v>197347.07514050708</v>
      </c>
      <c r="G37">
        <v>826192</v>
      </c>
      <c r="H37" s="201">
        <f t="shared" si="0"/>
        <v>940846.03397457721</v>
      </c>
      <c r="I37" s="205">
        <v>0</v>
      </c>
      <c r="J37" s="205">
        <v>0.17835051546391753</v>
      </c>
      <c r="K37" s="205">
        <v>0.43402061855670104</v>
      </c>
      <c r="L37" s="205">
        <v>0.38762886597938145</v>
      </c>
      <c r="M37" s="205">
        <v>0</v>
      </c>
      <c r="N37" s="205"/>
    </row>
    <row r="38" spans="1:19" x14ac:dyDescent="0.3">
      <c r="A38" t="s">
        <v>111</v>
      </c>
      <c r="B38">
        <v>37</v>
      </c>
      <c r="C38">
        <v>28</v>
      </c>
      <c r="D38">
        <v>1990</v>
      </c>
      <c r="E38">
        <v>120954</v>
      </c>
      <c r="F38" s="205">
        <v>320854.73970215209</v>
      </c>
      <c r="G38">
        <v>783442</v>
      </c>
      <c r="H38" s="201">
        <f t="shared" si="0"/>
        <v>506405.97148787015</v>
      </c>
      <c r="I38" s="205">
        <v>7.8308535630383712E-4</v>
      </c>
      <c r="J38" s="205">
        <v>0.19420516836335161</v>
      </c>
      <c r="K38" s="205">
        <v>0.67580266249021148</v>
      </c>
      <c r="L38" s="205">
        <v>0.12920908379013313</v>
      </c>
      <c r="M38" s="205">
        <v>0</v>
      </c>
      <c r="N38" s="205"/>
    </row>
    <row r="39" spans="1:19" x14ac:dyDescent="0.3">
      <c r="A39" t="s">
        <v>111</v>
      </c>
      <c r="B39">
        <v>38</v>
      </c>
      <c r="C39">
        <v>28</v>
      </c>
      <c r="D39">
        <v>1991</v>
      </c>
      <c r="E39">
        <v>250000</v>
      </c>
      <c r="F39" s="205">
        <v>801587.98060176731</v>
      </c>
      <c r="G39">
        <v>863155</v>
      </c>
      <c r="H39" s="201">
        <f t="shared" si="0"/>
        <v>1334586.2737842388</v>
      </c>
      <c r="I39" s="205">
        <v>0</v>
      </c>
      <c r="J39" s="205">
        <v>0.46440306681270538</v>
      </c>
      <c r="K39" s="205">
        <v>0.46878422782037238</v>
      </c>
      <c r="L39" s="205">
        <v>6.6812705366922229E-2</v>
      </c>
      <c r="M39" s="205">
        <v>0</v>
      </c>
      <c r="N39" s="205"/>
    </row>
    <row r="40" spans="1:19" x14ac:dyDescent="0.3">
      <c r="A40" t="s">
        <v>111</v>
      </c>
      <c r="B40">
        <v>39</v>
      </c>
      <c r="C40">
        <v>28</v>
      </c>
      <c r="D40">
        <v>1992</v>
      </c>
      <c r="E40">
        <v>592118</v>
      </c>
      <c r="F40" s="205">
        <v>1812675.8072957976</v>
      </c>
      <c r="G40">
        <v>673846</v>
      </c>
      <c r="H40" s="201">
        <f t="shared" si="0"/>
        <v>436185.61997025192</v>
      </c>
      <c r="I40" s="205">
        <v>0</v>
      </c>
      <c r="J40" s="205">
        <v>0.43701226309921964</v>
      </c>
      <c r="K40" s="205">
        <v>0.49832775919732442</v>
      </c>
      <c r="L40" s="205">
        <v>6.4659977703455968E-2</v>
      </c>
      <c r="M40" s="205">
        <v>0</v>
      </c>
      <c r="N40" s="205"/>
    </row>
    <row r="41" spans="1:19" x14ac:dyDescent="0.3">
      <c r="A41" t="s">
        <v>111</v>
      </c>
      <c r="B41">
        <v>40</v>
      </c>
      <c r="C41">
        <v>28</v>
      </c>
      <c r="D41">
        <v>1993</v>
      </c>
      <c r="E41">
        <v>400000</v>
      </c>
      <c r="F41" s="205">
        <v>1646069.9190145561</v>
      </c>
      <c r="G41">
        <v>543502</v>
      </c>
      <c r="H41" s="201">
        <f t="shared" si="0"/>
        <v>545655.09076738788</v>
      </c>
      <c r="I41" s="205">
        <v>0</v>
      </c>
      <c r="J41" s="205">
        <v>0.3299908842297174</v>
      </c>
      <c r="K41" s="205">
        <v>0.59708295350957152</v>
      </c>
      <c r="L41" s="205">
        <v>7.1103008204193255E-2</v>
      </c>
      <c r="M41" s="205">
        <v>1.8231540565177757E-3</v>
      </c>
      <c r="N41" s="205"/>
    </row>
    <row r="42" spans="1:19" x14ac:dyDescent="0.3">
      <c r="A42" t="s">
        <v>111</v>
      </c>
      <c r="B42">
        <v>41</v>
      </c>
      <c r="C42">
        <v>28</v>
      </c>
      <c r="D42">
        <v>1994</v>
      </c>
      <c r="E42">
        <v>158010</v>
      </c>
      <c r="F42" s="205">
        <v>436901.42334371415</v>
      </c>
      <c r="G42">
        <v>637783</v>
      </c>
      <c r="H42" s="201">
        <f t="shared" si="0"/>
        <v>703551.45535660395</v>
      </c>
      <c r="I42" s="205">
        <v>1.0526315789473684E-3</v>
      </c>
      <c r="J42" s="205">
        <v>0.1368421052631579</v>
      </c>
      <c r="K42" s="205">
        <v>0.75894736842105259</v>
      </c>
      <c r="L42" s="205">
        <v>0.1031578947368421</v>
      </c>
      <c r="M42" s="205">
        <v>0</v>
      </c>
      <c r="N42" s="205"/>
    </row>
    <row r="43" spans="1:19" x14ac:dyDescent="0.3">
      <c r="A43" t="s">
        <v>111</v>
      </c>
      <c r="B43">
        <v>42</v>
      </c>
      <c r="C43">
        <v>28</v>
      </c>
      <c r="D43">
        <v>1995</v>
      </c>
      <c r="E43">
        <v>205853</v>
      </c>
      <c r="F43" s="205">
        <v>911189.73885157832</v>
      </c>
      <c r="G43">
        <v>518787</v>
      </c>
      <c r="H43" s="201">
        <f t="shared" si="0"/>
        <v>582228.15569626656</v>
      </c>
      <c r="I43" s="205">
        <v>0</v>
      </c>
      <c r="J43" s="205">
        <v>0.50168634064080941</v>
      </c>
      <c r="K43" s="205">
        <v>0.42580101180438451</v>
      </c>
      <c r="L43" s="205">
        <v>7.2512647554806076E-2</v>
      </c>
      <c r="M43" s="205">
        <v>0</v>
      </c>
      <c r="N43" s="205"/>
    </row>
    <row r="44" spans="1:19" x14ac:dyDescent="0.3">
      <c r="A44" t="s">
        <v>111</v>
      </c>
      <c r="B44">
        <v>43</v>
      </c>
      <c r="C44">
        <v>28</v>
      </c>
      <c r="D44">
        <v>1996</v>
      </c>
      <c r="E44">
        <v>182082</v>
      </c>
      <c r="F44" s="205">
        <v>895730.43585128884</v>
      </c>
      <c r="G44">
        <v>514542</v>
      </c>
      <c r="H44" s="201">
        <f t="shared" si="0"/>
        <v>300866.55995390168</v>
      </c>
      <c r="I44" s="205">
        <v>0</v>
      </c>
      <c r="J44" s="205">
        <v>6.9212410501193311E-2</v>
      </c>
      <c r="K44" s="205">
        <v>0.86634844868735084</v>
      </c>
      <c r="L44" s="205">
        <v>6.4439140811455853E-2</v>
      </c>
      <c r="M44" s="205">
        <v>0</v>
      </c>
      <c r="N44" s="205"/>
    </row>
    <row r="45" spans="1:19" x14ac:dyDescent="0.3">
      <c r="A45" t="s">
        <v>111</v>
      </c>
      <c r="B45">
        <v>44</v>
      </c>
      <c r="C45">
        <v>28</v>
      </c>
      <c r="D45">
        <v>1997</v>
      </c>
      <c r="E45">
        <v>158687</v>
      </c>
      <c r="F45" s="205">
        <v>619132.35288504825</v>
      </c>
      <c r="G45">
        <v>899286</v>
      </c>
      <c r="H45" s="201">
        <f t="shared" si="0"/>
        <v>798052.78074722993</v>
      </c>
      <c r="I45" s="205">
        <v>0</v>
      </c>
      <c r="J45" s="205">
        <v>0.30110701107011068</v>
      </c>
      <c r="K45" s="205">
        <v>0.53431734317343171</v>
      </c>
      <c r="L45" s="205">
        <v>0.16309963099630997</v>
      </c>
      <c r="M45" s="205">
        <v>1.4760147601476014E-3</v>
      </c>
      <c r="N45" s="205"/>
    </row>
    <row r="46" spans="1:19" x14ac:dyDescent="0.3">
      <c r="A46" t="s">
        <v>111</v>
      </c>
      <c r="B46">
        <v>45</v>
      </c>
      <c r="C46">
        <v>28</v>
      </c>
      <c r="D46">
        <v>1998</v>
      </c>
      <c r="E46">
        <v>163925</v>
      </c>
      <c r="F46" s="205">
        <v>461589.01909506111</v>
      </c>
      <c r="G46">
        <v>884976</v>
      </c>
      <c r="H46" s="201">
        <f t="shared" si="0"/>
        <v>1106988.327851587</v>
      </c>
      <c r="I46" s="205">
        <v>0</v>
      </c>
      <c r="J46" s="205">
        <v>0.22423849643551522</v>
      </c>
      <c r="K46" s="205">
        <v>0.68178872326636419</v>
      </c>
      <c r="L46" s="205">
        <v>9.3972780298120548E-2</v>
      </c>
      <c r="M46" s="205">
        <v>0</v>
      </c>
      <c r="N46" s="205"/>
    </row>
    <row r="47" spans="1:19" x14ac:dyDescent="0.3">
      <c r="A47" t="s">
        <v>111</v>
      </c>
      <c r="B47">
        <v>46</v>
      </c>
      <c r="C47">
        <v>28</v>
      </c>
      <c r="D47">
        <v>1999</v>
      </c>
      <c r="E47">
        <v>180350</v>
      </c>
      <c r="F47" s="205">
        <v>760911.92197087454</v>
      </c>
      <c r="G47">
        <v>669656</v>
      </c>
      <c r="H47" s="201">
        <f t="shared" si="0"/>
        <v>666693.08269341849</v>
      </c>
      <c r="I47" s="205">
        <v>0</v>
      </c>
      <c r="J47" s="205">
        <v>0.30602691632533646</v>
      </c>
      <c r="K47" s="205">
        <v>0.63545933294324164</v>
      </c>
      <c r="L47" s="205">
        <v>5.8513750731421885E-2</v>
      </c>
      <c r="M47" s="205">
        <v>0</v>
      </c>
      <c r="N47" s="205"/>
    </row>
    <row r="48" spans="1:19" x14ac:dyDescent="0.3">
      <c r="A48" t="s">
        <v>111</v>
      </c>
      <c r="B48">
        <v>47</v>
      </c>
      <c r="C48">
        <v>28</v>
      </c>
      <c r="D48">
        <v>2000</v>
      </c>
      <c r="E48">
        <v>137042</v>
      </c>
      <c r="F48" s="205">
        <v>432284.39084550785</v>
      </c>
      <c r="G48">
        <v>477758</v>
      </c>
      <c r="H48" s="201">
        <f t="shared" si="0"/>
        <v>572606.38998868002</v>
      </c>
      <c r="I48" s="205">
        <v>0</v>
      </c>
      <c r="J48" s="205">
        <v>0.22886762360446572</v>
      </c>
      <c r="K48" s="205">
        <v>0.50159489633173848</v>
      </c>
      <c r="L48" s="205">
        <v>0.26953748006379585</v>
      </c>
      <c r="M48" s="205">
        <v>0</v>
      </c>
      <c r="N48" s="205"/>
    </row>
    <row r="49" spans="1:16" x14ac:dyDescent="0.3">
      <c r="A49" t="s">
        <v>111</v>
      </c>
      <c r="B49">
        <v>48</v>
      </c>
      <c r="C49">
        <v>28</v>
      </c>
      <c r="D49">
        <v>2001</v>
      </c>
      <c r="E49">
        <v>116192</v>
      </c>
      <c r="F49" s="205">
        <v>417717.17675450124</v>
      </c>
      <c r="G49">
        <v>422959</v>
      </c>
      <c r="H49" s="201">
        <f t="shared" si="0"/>
        <v>418348.22763749072</v>
      </c>
      <c r="I49" s="205">
        <v>9.8231827111984276E-4</v>
      </c>
      <c r="J49" s="205">
        <v>0.28192534381139489</v>
      </c>
      <c r="K49" s="205">
        <v>0.39980353634577603</v>
      </c>
      <c r="L49" s="205">
        <v>0.31728880157170924</v>
      </c>
      <c r="M49" s="205">
        <v>0</v>
      </c>
      <c r="N49" s="205"/>
    </row>
    <row r="50" spans="1:16" x14ac:dyDescent="0.3">
      <c r="A50" t="s">
        <v>111</v>
      </c>
      <c r="B50">
        <v>49</v>
      </c>
      <c r="C50">
        <v>28</v>
      </c>
      <c r="D50">
        <v>2002</v>
      </c>
      <c r="E50">
        <v>332442</v>
      </c>
      <c r="F50" s="205">
        <v>1132700.5991200758</v>
      </c>
      <c r="G50">
        <v>397804</v>
      </c>
      <c r="H50" s="201">
        <f t="shared" si="0"/>
        <v>386124.36652521428</v>
      </c>
      <c r="I50" s="205">
        <v>9.7370983446932818E-4</v>
      </c>
      <c r="J50" s="205">
        <v>0.45959104186952288</v>
      </c>
      <c r="K50" s="205">
        <v>0.5086011035378124</v>
      </c>
      <c r="L50" s="205">
        <v>3.0834144758195393E-2</v>
      </c>
      <c r="M50" s="205">
        <v>0</v>
      </c>
      <c r="N50" s="205"/>
    </row>
    <row r="51" spans="1:16" x14ac:dyDescent="0.3">
      <c r="A51" t="s">
        <v>111</v>
      </c>
      <c r="B51">
        <v>50</v>
      </c>
      <c r="C51">
        <v>28</v>
      </c>
      <c r="D51">
        <v>2003</v>
      </c>
      <c r="E51">
        <v>196852</v>
      </c>
      <c r="F51" s="205">
        <v>825366.37422505056</v>
      </c>
      <c r="G51">
        <v>326419</v>
      </c>
      <c r="H51" s="201">
        <f t="shared" si="0"/>
        <v>254487.91592481488</v>
      </c>
      <c r="I51" s="205">
        <v>1.7804154302670622E-3</v>
      </c>
      <c r="J51" s="205">
        <v>0.20712166172106825</v>
      </c>
      <c r="K51" s="205">
        <v>0.66646884272997031</v>
      </c>
      <c r="L51" s="205">
        <v>0.12462908011869436</v>
      </c>
      <c r="M51" s="205">
        <v>0</v>
      </c>
      <c r="N51" s="205"/>
    </row>
    <row r="52" spans="1:16" x14ac:dyDescent="0.3">
      <c r="A52" t="s">
        <v>111</v>
      </c>
      <c r="B52">
        <v>51</v>
      </c>
      <c r="C52">
        <v>28</v>
      </c>
      <c r="D52">
        <v>2004</v>
      </c>
      <c r="E52">
        <v>140923</v>
      </c>
      <c r="F52" s="205">
        <v>654505.33867453237</v>
      </c>
      <c r="G52">
        <v>355196</v>
      </c>
      <c r="H52" s="201">
        <f t="shared" si="0"/>
        <v>389919.253230437</v>
      </c>
      <c r="I52" s="205">
        <v>0</v>
      </c>
      <c r="J52" s="205">
        <v>0.27845528455284552</v>
      </c>
      <c r="K52" s="205">
        <v>0.66463414634146345</v>
      </c>
      <c r="L52" s="205">
        <v>5.4878048780487805E-2</v>
      </c>
      <c r="M52" s="205">
        <v>2.0325203252032522E-3</v>
      </c>
      <c r="N52" s="205"/>
      <c r="O52" s="200"/>
      <c r="P52" s="205"/>
    </row>
    <row r="53" spans="1:16" x14ac:dyDescent="0.3">
      <c r="A53" t="s">
        <v>111</v>
      </c>
      <c r="B53">
        <v>52</v>
      </c>
      <c r="C53">
        <v>28</v>
      </c>
      <c r="D53">
        <v>2005</v>
      </c>
      <c r="E53">
        <v>142858</v>
      </c>
      <c r="F53" s="205">
        <v>407055.32649163879</v>
      </c>
      <c r="G53">
        <v>329466</v>
      </c>
      <c r="H53" s="201">
        <f t="shared" si="0"/>
        <v>276395.59514745767</v>
      </c>
      <c r="I53" s="205">
        <v>2.3885350318471337E-3</v>
      </c>
      <c r="J53" s="205">
        <v>0.17117834394904458</v>
      </c>
      <c r="K53" s="205">
        <v>0.67993630573248409</v>
      </c>
      <c r="L53" s="205">
        <v>0.1464968152866242</v>
      </c>
      <c r="M53" s="205">
        <v>0</v>
      </c>
      <c r="N53" s="205"/>
      <c r="O53" s="200"/>
      <c r="P53" s="205"/>
    </row>
    <row r="54" spans="1:16" x14ac:dyDescent="0.3">
      <c r="A54" t="s">
        <v>111</v>
      </c>
      <c r="B54">
        <v>53</v>
      </c>
      <c r="C54">
        <v>28</v>
      </c>
      <c r="D54">
        <v>2006</v>
      </c>
      <c r="E54">
        <v>146954</v>
      </c>
      <c r="F54" s="205">
        <v>432092.29842605843</v>
      </c>
      <c r="G54">
        <v>319496</v>
      </c>
      <c r="H54" s="201">
        <f t="shared" si="0"/>
        <v>317179.23898462317</v>
      </c>
      <c r="I54" s="205">
        <v>0</v>
      </c>
      <c r="J54" s="205">
        <v>0.17752808988764046</v>
      </c>
      <c r="K54" s="205">
        <v>0.56404494382022474</v>
      </c>
      <c r="L54" s="205">
        <v>0.25842696629213485</v>
      </c>
      <c r="M54" s="205">
        <v>0</v>
      </c>
      <c r="N54" s="205"/>
      <c r="O54" s="200"/>
      <c r="P54" s="205"/>
    </row>
    <row r="55" spans="1:16" x14ac:dyDescent="0.3">
      <c r="A55" t="s">
        <v>111</v>
      </c>
      <c r="B55">
        <v>54</v>
      </c>
      <c r="C55">
        <v>28</v>
      </c>
      <c r="D55">
        <v>2007</v>
      </c>
      <c r="E55">
        <v>104308</v>
      </c>
      <c r="F55" s="205">
        <v>409438.9379346869</v>
      </c>
      <c r="G55">
        <v>338141</v>
      </c>
      <c r="H55" s="201">
        <f t="shared" si="0"/>
        <v>368053.17965144909</v>
      </c>
      <c r="I55" s="205">
        <v>0</v>
      </c>
      <c r="J55" s="205">
        <v>5.3905390539053903E-2</v>
      </c>
      <c r="K55" s="205">
        <v>0.68866886688668871</v>
      </c>
      <c r="L55" s="205">
        <v>0.2563256325632563</v>
      </c>
      <c r="M55" s="205">
        <v>1.1001100110011001E-3</v>
      </c>
      <c r="N55" s="205"/>
      <c r="O55" s="200"/>
      <c r="P55" s="205"/>
    </row>
    <row r="56" spans="1:16" x14ac:dyDescent="0.3">
      <c r="A56" t="s">
        <v>111</v>
      </c>
      <c r="B56">
        <v>55</v>
      </c>
      <c r="C56">
        <v>28</v>
      </c>
      <c r="D56">
        <v>2008</v>
      </c>
      <c r="E56">
        <v>150383</v>
      </c>
      <c r="F56" s="205">
        <v>271977.96161293582</v>
      </c>
      <c r="G56">
        <v>373585</v>
      </c>
      <c r="H56" s="201">
        <f t="shared" si="0"/>
        <v>307763.00053223228</v>
      </c>
      <c r="I56" s="205">
        <v>0</v>
      </c>
      <c r="J56" s="205">
        <v>0.24483775811209441</v>
      </c>
      <c r="K56" s="205">
        <v>0.65781710914454272</v>
      </c>
      <c r="L56" s="205">
        <v>9.7345132743362831E-2</v>
      </c>
      <c r="M56" s="205">
        <v>0</v>
      </c>
      <c r="N56" s="205"/>
      <c r="O56" s="200"/>
      <c r="P56" s="205"/>
    </row>
    <row r="57" spans="1:16" x14ac:dyDescent="0.3">
      <c r="A57" t="s">
        <v>111</v>
      </c>
      <c r="B57">
        <v>56</v>
      </c>
      <c r="C57">
        <v>28</v>
      </c>
      <c r="D57">
        <v>2009</v>
      </c>
      <c r="E57" s="205">
        <v>168404</v>
      </c>
      <c r="F57" s="205">
        <v>404925.22740145068</v>
      </c>
      <c r="G57" t="s">
        <v>18</v>
      </c>
      <c r="H57" s="201" t="s">
        <v>18</v>
      </c>
      <c r="I57" s="205">
        <v>0</v>
      </c>
      <c r="J57" s="205">
        <v>0.11161000641436819</v>
      </c>
      <c r="K57" s="205">
        <v>0.75625400898011541</v>
      </c>
      <c r="L57" s="205">
        <v>0.13213598460551634</v>
      </c>
      <c r="M57" s="205">
        <v>0</v>
      </c>
      <c r="N57" s="205"/>
      <c r="O57" s="200"/>
    </row>
    <row r="58" spans="1:16" x14ac:dyDescent="0.3">
      <c r="A58" t="s">
        <v>111</v>
      </c>
      <c r="B58">
        <v>57</v>
      </c>
      <c r="C58">
        <v>28</v>
      </c>
      <c r="D58">
        <v>2010</v>
      </c>
      <c r="E58" s="205">
        <v>159120</v>
      </c>
      <c r="F58" s="205">
        <v>296238.94900284056</v>
      </c>
      <c r="G58" t="s">
        <v>18</v>
      </c>
      <c r="H58" s="201" t="s">
        <v>18</v>
      </c>
      <c r="I58" s="205">
        <v>2.9395753946652149E-2</v>
      </c>
      <c r="J58" s="205">
        <v>0.23679912901469788</v>
      </c>
      <c r="K58" s="205">
        <v>0.67664670658682635</v>
      </c>
      <c r="L58" s="205">
        <v>5.7158410451823627E-2</v>
      </c>
      <c r="M58" s="205">
        <v>0</v>
      </c>
      <c r="N58" s="205"/>
      <c r="O58" s="200"/>
    </row>
    <row r="59" spans="1:16" x14ac:dyDescent="0.3">
      <c r="A59" t="s">
        <v>111</v>
      </c>
      <c r="B59">
        <v>58</v>
      </c>
      <c r="C59">
        <v>28</v>
      </c>
      <c r="D59">
        <v>2011</v>
      </c>
      <c r="E59" s="205">
        <v>167524</v>
      </c>
      <c r="F59" s="205">
        <v>327916.36971630855</v>
      </c>
      <c r="G59" t="s">
        <v>18</v>
      </c>
      <c r="H59" s="201" t="s">
        <v>18</v>
      </c>
      <c r="I59" s="205">
        <v>7.2538860103626944E-3</v>
      </c>
      <c r="J59" s="205">
        <v>0.32331606217616582</v>
      </c>
      <c r="K59" s="205">
        <v>0.57512953367875652</v>
      </c>
      <c r="L59" s="205">
        <v>9.3782383419689114E-2</v>
      </c>
      <c r="M59" s="205">
        <v>5.1813471502590671E-4</v>
      </c>
      <c r="N59" s="205"/>
      <c r="O59" s="200"/>
    </row>
    <row r="60" spans="1:16" x14ac:dyDescent="0.3">
      <c r="A60" t="s">
        <v>111</v>
      </c>
      <c r="B60">
        <v>59</v>
      </c>
      <c r="C60">
        <v>28</v>
      </c>
      <c r="D60">
        <v>2012</v>
      </c>
      <c r="E60" s="205">
        <v>144923</v>
      </c>
      <c r="F60" s="205">
        <v>327284.49826146767</v>
      </c>
      <c r="G60" t="s">
        <v>18</v>
      </c>
      <c r="H60" s="201" t="s">
        <v>18</v>
      </c>
      <c r="I60" s="205">
        <v>4.6164290563475902E-2</v>
      </c>
      <c r="J60" s="205">
        <v>0.15546503733876443</v>
      </c>
      <c r="K60" s="205">
        <v>0.61982348947725729</v>
      </c>
      <c r="L60" s="205">
        <v>0.17854718262050237</v>
      </c>
      <c r="M60" s="205">
        <v>0</v>
      </c>
      <c r="N60" s="205"/>
      <c r="O60" s="200"/>
    </row>
    <row r="61" spans="1:16" x14ac:dyDescent="0.3">
      <c r="A61" t="s">
        <v>111</v>
      </c>
      <c r="B61">
        <v>60</v>
      </c>
      <c r="C61">
        <v>28</v>
      </c>
      <c r="D61">
        <v>2013</v>
      </c>
      <c r="E61" s="205">
        <v>170376</v>
      </c>
      <c r="F61" s="205">
        <v>410850.68436665775</v>
      </c>
      <c r="G61" t="s">
        <v>18</v>
      </c>
      <c r="H61" s="201" t="s">
        <v>18</v>
      </c>
      <c r="I61" s="205">
        <v>1.8786127167630059E-2</v>
      </c>
      <c r="J61" s="205">
        <v>0.33140655105973027</v>
      </c>
      <c r="K61" s="205">
        <v>0.52697495183044318</v>
      </c>
      <c r="L61" s="205">
        <v>0.12283236994219653</v>
      </c>
      <c r="M61" s="205">
        <v>0</v>
      </c>
      <c r="O61" s="200"/>
    </row>
    <row r="62" spans="1:16" x14ac:dyDescent="0.3">
      <c r="A62" t="s">
        <v>111</v>
      </c>
      <c r="B62">
        <v>61</v>
      </c>
      <c r="C62">
        <v>28</v>
      </c>
      <c r="D62">
        <v>2014</v>
      </c>
      <c r="E62" s="205">
        <v>144920</v>
      </c>
      <c r="F62" s="205">
        <v>297489.36279873981</v>
      </c>
      <c r="G62" t="s">
        <v>18</v>
      </c>
      <c r="H62" s="201" t="s">
        <v>18</v>
      </c>
      <c r="I62" s="205">
        <v>9.202453987730061E-2</v>
      </c>
      <c r="J62" s="205">
        <v>0.25376464026770773</v>
      </c>
      <c r="K62" s="205">
        <v>0.52649191299498044</v>
      </c>
      <c r="L62" s="205">
        <v>0.12771890686001117</v>
      </c>
      <c r="M62" s="205">
        <v>0</v>
      </c>
      <c r="O62" s="200"/>
    </row>
    <row r="63" spans="1:16" x14ac:dyDescent="0.3">
      <c r="D63" s="205"/>
      <c r="H63" s="201"/>
      <c r="I63" s="205"/>
      <c r="J63" s="205"/>
      <c r="K63" s="205"/>
      <c r="L63" s="205"/>
      <c r="M63" s="205"/>
    </row>
    <row r="64" spans="1:16" x14ac:dyDescent="0.3">
      <c r="D64" s="205"/>
      <c r="H64" s="201"/>
      <c r="I64" s="205"/>
      <c r="J64" s="205"/>
      <c r="K64" s="205"/>
      <c r="L64" s="205"/>
      <c r="M64" s="205"/>
    </row>
    <row r="65" spans="4:13" x14ac:dyDescent="0.3">
      <c r="D65" s="205"/>
      <c r="H65" s="201"/>
      <c r="I65" s="205"/>
      <c r="J65" s="205"/>
      <c r="K65" s="205"/>
      <c r="L65" s="205"/>
      <c r="M65" s="20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E556-7EB0-44C0-948D-364D083FFA70}">
  <dimension ref="A1:N67"/>
  <sheetViews>
    <sheetView tabSelected="1" topLeftCell="A32" workbookViewId="0">
      <selection activeCell="S46" sqref="S46"/>
    </sheetView>
  </sheetViews>
  <sheetFormatPr defaultRowHeight="14.4" x14ac:dyDescent="0.3"/>
  <cols>
    <col min="6" max="6" width="9.109375" style="205"/>
    <col min="9" max="9" width="8.88671875" style="205"/>
  </cols>
  <sheetData>
    <row r="1" spans="1:11" x14ac:dyDescent="0.3">
      <c r="A1" t="s">
        <v>162</v>
      </c>
      <c r="D1" t="s">
        <v>3</v>
      </c>
      <c r="E1" t="s">
        <v>163</v>
      </c>
      <c r="F1" s="205" t="s">
        <v>164</v>
      </c>
      <c r="G1" t="s">
        <v>5</v>
      </c>
      <c r="I1" s="205" t="s">
        <v>167</v>
      </c>
    </row>
    <row r="2" spans="1:11" x14ac:dyDescent="0.3">
      <c r="A2" t="s">
        <v>121</v>
      </c>
      <c r="B2">
        <v>1</v>
      </c>
      <c r="C2">
        <v>34</v>
      </c>
      <c r="D2">
        <v>1954</v>
      </c>
      <c r="E2">
        <v>347903</v>
      </c>
      <c r="F2" s="201">
        <v>772826.70230264007</v>
      </c>
      <c r="G2">
        <v>1319346</v>
      </c>
      <c r="I2" s="205">
        <f>G2/E2</f>
        <v>3.792281181823669</v>
      </c>
      <c r="J2" s="207"/>
      <c r="K2" s="201"/>
    </row>
    <row r="3" spans="1:11" x14ac:dyDescent="0.3">
      <c r="A3" t="s">
        <v>121</v>
      </c>
      <c r="B3">
        <v>2</v>
      </c>
      <c r="C3">
        <v>34</v>
      </c>
      <c r="D3">
        <v>1955</v>
      </c>
      <c r="E3">
        <v>433706</v>
      </c>
      <c r="F3" s="201">
        <v>864963.40895953495</v>
      </c>
      <c r="G3">
        <v>819701</v>
      </c>
      <c r="I3" s="205">
        <f t="shared" ref="I3:I58" si="0">G3/E3</f>
        <v>1.8899922989306119</v>
      </c>
      <c r="J3" s="207"/>
      <c r="K3" s="201"/>
    </row>
    <row r="4" spans="1:11" x14ac:dyDescent="0.3">
      <c r="A4" t="s">
        <v>121</v>
      </c>
      <c r="B4">
        <v>3</v>
      </c>
      <c r="C4">
        <v>34</v>
      </c>
      <c r="D4">
        <v>1956</v>
      </c>
      <c r="E4">
        <v>514481</v>
      </c>
      <c r="F4" s="201">
        <v>1306017.6837191519</v>
      </c>
      <c r="G4">
        <v>845213</v>
      </c>
      <c r="I4" s="205">
        <f t="shared" si="0"/>
        <v>1.6428458971273963</v>
      </c>
      <c r="J4" s="207"/>
      <c r="K4" s="201"/>
    </row>
    <row r="5" spans="1:11" x14ac:dyDescent="0.3">
      <c r="A5" t="s">
        <v>121</v>
      </c>
      <c r="B5">
        <v>4</v>
      </c>
      <c r="C5">
        <v>34</v>
      </c>
      <c r="D5">
        <v>1957</v>
      </c>
      <c r="E5">
        <v>478953</v>
      </c>
      <c r="F5" s="201">
        <v>755001.85684898705</v>
      </c>
      <c r="G5">
        <v>1454695</v>
      </c>
      <c r="I5" s="205">
        <f t="shared" si="0"/>
        <v>3.0372395621282253</v>
      </c>
      <c r="J5" s="207"/>
      <c r="K5" s="201"/>
    </row>
    <row r="6" spans="1:11" x14ac:dyDescent="0.3">
      <c r="A6" t="s">
        <v>121</v>
      </c>
      <c r="B6">
        <v>5</v>
      </c>
      <c r="C6">
        <v>34</v>
      </c>
      <c r="D6">
        <v>1958</v>
      </c>
      <c r="E6">
        <v>623410</v>
      </c>
      <c r="F6" s="201">
        <v>1374641.1879459831</v>
      </c>
      <c r="G6">
        <v>2236068</v>
      </c>
      <c r="I6" s="205">
        <f t="shared" si="0"/>
        <v>3.5868337049453811</v>
      </c>
      <c r="J6" s="207"/>
      <c r="K6" s="201"/>
    </row>
    <row r="7" spans="1:11" x14ac:dyDescent="0.3">
      <c r="A7" t="s">
        <v>121</v>
      </c>
      <c r="B7">
        <v>6</v>
      </c>
      <c r="C7">
        <v>34</v>
      </c>
      <c r="D7">
        <v>1959</v>
      </c>
      <c r="E7">
        <v>987066</v>
      </c>
      <c r="F7" s="201">
        <v>1311437.2944673821</v>
      </c>
      <c r="G7">
        <v>2152888</v>
      </c>
      <c r="I7" s="205">
        <f t="shared" si="0"/>
        <v>2.1810983257451881</v>
      </c>
      <c r="J7" s="207"/>
      <c r="K7" s="201"/>
    </row>
    <row r="8" spans="1:11" x14ac:dyDescent="0.3">
      <c r="A8" t="s">
        <v>121</v>
      </c>
      <c r="B8">
        <v>7</v>
      </c>
      <c r="C8">
        <v>34</v>
      </c>
      <c r="D8">
        <v>1960</v>
      </c>
      <c r="E8">
        <v>230595</v>
      </c>
      <c r="F8" s="201">
        <v>611848.93722032197</v>
      </c>
      <c r="G8">
        <v>1069816</v>
      </c>
      <c r="I8" s="205">
        <f t="shared" si="0"/>
        <v>4.6393720592380578</v>
      </c>
      <c r="J8" s="207"/>
      <c r="K8" s="201"/>
    </row>
    <row r="9" spans="1:11" x14ac:dyDescent="0.3">
      <c r="A9" t="s">
        <v>121</v>
      </c>
      <c r="B9">
        <v>8</v>
      </c>
      <c r="C9">
        <v>34</v>
      </c>
      <c r="D9">
        <v>1961</v>
      </c>
      <c r="E9">
        <v>303326</v>
      </c>
      <c r="F9" s="201">
        <v>925552.79618223617</v>
      </c>
      <c r="G9">
        <v>749453</v>
      </c>
      <c r="I9" s="205">
        <f t="shared" si="0"/>
        <v>2.4707839090615376</v>
      </c>
      <c r="J9" s="207"/>
      <c r="K9" s="201"/>
    </row>
    <row r="10" spans="1:11" x14ac:dyDescent="0.3">
      <c r="A10" t="s">
        <v>121</v>
      </c>
      <c r="B10">
        <v>9</v>
      </c>
      <c r="C10">
        <v>34</v>
      </c>
      <c r="D10">
        <v>1962</v>
      </c>
      <c r="E10">
        <v>903274</v>
      </c>
      <c r="F10" s="201">
        <v>1667936.696611888</v>
      </c>
      <c r="G10">
        <v>1196108</v>
      </c>
      <c r="I10" s="205">
        <f t="shared" si="0"/>
        <v>1.3241917734818007</v>
      </c>
      <c r="J10" s="207"/>
      <c r="K10" s="201"/>
    </row>
    <row r="11" spans="1:11" x14ac:dyDescent="0.3">
      <c r="A11" t="s">
        <v>121</v>
      </c>
      <c r="B11">
        <v>10</v>
      </c>
      <c r="C11">
        <v>34</v>
      </c>
      <c r="D11">
        <v>1963</v>
      </c>
      <c r="E11">
        <v>2161825</v>
      </c>
      <c r="F11" s="201">
        <v>2484733.6726335734</v>
      </c>
      <c r="G11">
        <v>2697541</v>
      </c>
      <c r="I11" s="205">
        <f t="shared" si="0"/>
        <v>1.2478072924496664</v>
      </c>
      <c r="J11" s="207"/>
      <c r="K11" s="201"/>
    </row>
    <row r="12" spans="1:11" x14ac:dyDescent="0.3">
      <c r="A12" t="s">
        <v>121</v>
      </c>
      <c r="B12">
        <v>11</v>
      </c>
      <c r="C12">
        <v>34</v>
      </c>
      <c r="D12">
        <v>1964</v>
      </c>
      <c r="E12">
        <v>1251848</v>
      </c>
      <c r="F12" s="201">
        <v>2040512.3624496774</v>
      </c>
      <c r="G12">
        <v>1440069</v>
      </c>
      <c r="I12" s="205">
        <f t="shared" si="0"/>
        <v>1.1503545158837176</v>
      </c>
      <c r="J12" s="207"/>
      <c r="K12" s="201"/>
    </row>
    <row r="13" spans="1:11" x14ac:dyDescent="0.3">
      <c r="A13" t="s">
        <v>121</v>
      </c>
      <c r="B13">
        <v>12</v>
      </c>
      <c r="C13">
        <v>34</v>
      </c>
      <c r="D13">
        <v>1965</v>
      </c>
      <c r="E13">
        <v>185785</v>
      </c>
      <c r="F13" s="201">
        <v>661876.48161385569</v>
      </c>
      <c r="G13">
        <v>382109</v>
      </c>
      <c r="I13" s="205">
        <f t="shared" si="0"/>
        <v>2.0567268616949699</v>
      </c>
      <c r="J13" s="207"/>
      <c r="K13" s="201"/>
    </row>
    <row r="14" spans="1:11" x14ac:dyDescent="0.3">
      <c r="A14" t="s">
        <v>121</v>
      </c>
      <c r="B14">
        <v>13</v>
      </c>
      <c r="C14">
        <v>34</v>
      </c>
      <c r="D14">
        <v>1966</v>
      </c>
      <c r="E14">
        <v>373711</v>
      </c>
      <c r="F14" s="201">
        <v>763619.14485725737</v>
      </c>
      <c r="G14">
        <v>630658</v>
      </c>
      <c r="I14" s="205">
        <f t="shared" si="0"/>
        <v>1.6875553569469457</v>
      </c>
      <c r="J14" s="207"/>
      <c r="K14" s="201"/>
    </row>
    <row r="15" spans="1:11" x14ac:dyDescent="0.3">
      <c r="A15" t="s">
        <v>121</v>
      </c>
      <c r="B15">
        <v>14</v>
      </c>
      <c r="C15">
        <v>34</v>
      </c>
      <c r="D15">
        <v>1967</v>
      </c>
      <c r="E15">
        <v>537105</v>
      </c>
      <c r="F15" s="201">
        <v>1354114.0917789931</v>
      </c>
      <c r="G15">
        <v>696470</v>
      </c>
      <c r="I15" s="205">
        <f t="shared" si="0"/>
        <v>1.2967110713919996</v>
      </c>
      <c r="J15" s="207"/>
      <c r="K15" s="201"/>
    </row>
    <row r="16" spans="1:11" x14ac:dyDescent="0.3">
      <c r="A16" t="s">
        <v>121</v>
      </c>
      <c r="B16">
        <v>15</v>
      </c>
      <c r="C16">
        <v>34</v>
      </c>
      <c r="D16">
        <v>1968</v>
      </c>
      <c r="E16">
        <v>1240117</v>
      </c>
      <c r="F16" s="201">
        <v>3290136.6528975368</v>
      </c>
      <c r="G16">
        <v>2579368</v>
      </c>
      <c r="I16" s="205">
        <f t="shared" si="0"/>
        <v>2.0799392315402496</v>
      </c>
      <c r="J16" s="207"/>
      <c r="K16" s="201"/>
    </row>
    <row r="17" spans="1:11" x14ac:dyDescent="0.3">
      <c r="A17" t="s">
        <v>121</v>
      </c>
      <c r="B17">
        <v>16</v>
      </c>
      <c r="C17">
        <v>34</v>
      </c>
      <c r="D17">
        <v>1969</v>
      </c>
      <c r="E17">
        <v>159204</v>
      </c>
      <c r="F17" s="201">
        <v>701328.32034511503</v>
      </c>
      <c r="G17">
        <v>1839460</v>
      </c>
      <c r="I17" s="205">
        <f t="shared" si="0"/>
        <v>11.554106680736664</v>
      </c>
      <c r="J17" s="207"/>
      <c r="K17" s="201"/>
    </row>
    <row r="18" spans="1:11" x14ac:dyDescent="0.3">
      <c r="A18" t="s">
        <v>121</v>
      </c>
      <c r="B18">
        <v>17</v>
      </c>
      <c r="C18">
        <v>34</v>
      </c>
      <c r="D18">
        <v>1970</v>
      </c>
      <c r="E18">
        <v>200262</v>
      </c>
      <c r="F18" s="201">
        <v>214438.93742731863</v>
      </c>
      <c r="G18">
        <v>984746</v>
      </c>
      <c r="I18" s="205">
        <f t="shared" si="0"/>
        <v>4.9172883522585416</v>
      </c>
      <c r="J18" s="207"/>
      <c r="K18" s="201"/>
    </row>
    <row r="19" spans="1:11" x14ac:dyDescent="0.3">
      <c r="A19" t="s">
        <v>121</v>
      </c>
      <c r="B19">
        <v>18</v>
      </c>
      <c r="C19">
        <v>34</v>
      </c>
      <c r="D19">
        <v>1971</v>
      </c>
      <c r="E19">
        <v>502415</v>
      </c>
      <c r="F19" s="201">
        <v>799547.90830739238</v>
      </c>
      <c r="G19">
        <v>967856</v>
      </c>
      <c r="I19" s="205">
        <f t="shared" si="0"/>
        <v>1.9264074520068071</v>
      </c>
      <c r="J19" s="207"/>
      <c r="K19" s="201"/>
    </row>
    <row r="20" spans="1:11" x14ac:dyDescent="0.3">
      <c r="A20" t="s">
        <v>121</v>
      </c>
      <c r="B20">
        <v>19</v>
      </c>
      <c r="C20">
        <v>34</v>
      </c>
      <c r="D20">
        <v>1972</v>
      </c>
      <c r="E20">
        <v>348573</v>
      </c>
      <c r="F20" s="201">
        <v>628393.18361990899</v>
      </c>
      <c r="G20">
        <v>898916</v>
      </c>
      <c r="I20" s="205">
        <f t="shared" si="0"/>
        <v>2.5788457511052205</v>
      </c>
      <c r="J20" s="207"/>
      <c r="K20" s="201"/>
    </row>
    <row r="21" spans="1:11" x14ac:dyDescent="0.3">
      <c r="A21" t="s">
        <v>121</v>
      </c>
      <c r="B21">
        <v>20</v>
      </c>
      <c r="C21">
        <v>34</v>
      </c>
      <c r="D21">
        <v>1973</v>
      </c>
      <c r="E21">
        <v>2094792</v>
      </c>
      <c r="F21" s="201">
        <v>3410386.0884758257</v>
      </c>
      <c r="G21">
        <v>1009407</v>
      </c>
      <c r="I21" s="205">
        <f t="shared" si="0"/>
        <v>0.4818650252626514</v>
      </c>
      <c r="J21" s="207"/>
      <c r="K21" s="201"/>
    </row>
    <row r="22" spans="1:11" x14ac:dyDescent="0.3">
      <c r="A22" t="s">
        <v>121</v>
      </c>
      <c r="B22">
        <v>21</v>
      </c>
      <c r="C22">
        <v>34</v>
      </c>
      <c r="D22">
        <v>1974</v>
      </c>
      <c r="E22">
        <v>1136215</v>
      </c>
      <c r="F22" s="201">
        <v>1224315.0565149095</v>
      </c>
      <c r="G22">
        <v>697046</v>
      </c>
      <c r="I22" s="205">
        <f t="shared" si="0"/>
        <v>0.61348072327860481</v>
      </c>
      <c r="J22" s="207"/>
      <c r="K22" s="201"/>
    </row>
    <row r="23" spans="1:11" x14ac:dyDescent="0.3">
      <c r="A23" t="s">
        <v>121</v>
      </c>
      <c r="B23">
        <v>22</v>
      </c>
      <c r="C23">
        <v>34</v>
      </c>
      <c r="D23">
        <v>1975</v>
      </c>
      <c r="E23">
        <v>829538</v>
      </c>
      <c r="F23" s="201">
        <v>859543.25586987415</v>
      </c>
      <c r="G23">
        <v>600146</v>
      </c>
      <c r="I23" s="205">
        <f t="shared" si="0"/>
        <v>0.72347017255387935</v>
      </c>
      <c r="J23" s="207"/>
      <c r="K23" s="201"/>
    </row>
    <row r="24" spans="1:11" x14ac:dyDescent="0.3">
      <c r="A24" t="s">
        <v>121</v>
      </c>
      <c r="B24">
        <v>23</v>
      </c>
      <c r="C24">
        <v>34</v>
      </c>
      <c r="D24">
        <v>1976</v>
      </c>
      <c r="E24">
        <v>554701</v>
      </c>
      <c r="F24" s="201">
        <v>1010501.9268685635</v>
      </c>
      <c r="G24">
        <v>1115280</v>
      </c>
      <c r="I24" s="205">
        <f t="shared" si="0"/>
        <v>2.0105966998436995</v>
      </c>
      <c r="J24" s="207"/>
      <c r="K24" s="201"/>
    </row>
    <row r="25" spans="1:11" x14ac:dyDescent="0.3">
      <c r="A25" t="s">
        <v>121</v>
      </c>
      <c r="B25">
        <v>24</v>
      </c>
      <c r="C25">
        <v>34</v>
      </c>
      <c r="D25">
        <v>1977</v>
      </c>
      <c r="E25">
        <v>358964</v>
      </c>
      <c r="F25" s="201">
        <v>851826.8298991971</v>
      </c>
      <c r="G25">
        <v>1412566</v>
      </c>
      <c r="I25" s="205">
        <f t="shared" si="0"/>
        <v>3.9351188420008691</v>
      </c>
      <c r="J25" s="207"/>
      <c r="K25" s="201"/>
    </row>
    <row r="26" spans="1:11" x14ac:dyDescent="0.3">
      <c r="A26" t="s">
        <v>121</v>
      </c>
      <c r="B26">
        <v>25</v>
      </c>
      <c r="C26">
        <v>34</v>
      </c>
      <c r="D26">
        <v>1978</v>
      </c>
      <c r="E26">
        <v>646872</v>
      </c>
      <c r="F26" s="201">
        <v>1079105.2760374104</v>
      </c>
      <c r="G26">
        <v>1070196</v>
      </c>
      <c r="I26" s="205">
        <f t="shared" si="0"/>
        <v>1.6544169480206286</v>
      </c>
      <c r="J26" s="207"/>
      <c r="K26" s="201"/>
    </row>
    <row r="27" spans="1:11" x14ac:dyDescent="0.3">
      <c r="A27" t="s">
        <v>121</v>
      </c>
      <c r="B27">
        <v>26</v>
      </c>
      <c r="C27">
        <v>34</v>
      </c>
      <c r="D27">
        <v>1979</v>
      </c>
      <c r="E27">
        <v>519508</v>
      </c>
      <c r="F27" s="201">
        <v>540626.02559521061</v>
      </c>
      <c r="G27">
        <v>633657</v>
      </c>
      <c r="I27" s="205">
        <f t="shared" si="0"/>
        <v>1.2197252015368387</v>
      </c>
      <c r="J27" s="207"/>
      <c r="K27" s="201"/>
    </row>
    <row r="28" spans="1:11" x14ac:dyDescent="0.3">
      <c r="A28" t="s">
        <v>121</v>
      </c>
      <c r="B28">
        <v>27</v>
      </c>
      <c r="C28">
        <v>34</v>
      </c>
      <c r="D28">
        <v>1980</v>
      </c>
      <c r="E28">
        <v>610003</v>
      </c>
      <c r="F28" s="201">
        <v>610636.77376985014</v>
      </c>
      <c r="G28">
        <v>996314</v>
      </c>
      <c r="I28" s="205">
        <f t="shared" si="0"/>
        <v>1.6332936067527537</v>
      </c>
      <c r="J28" s="207"/>
      <c r="K28" s="201"/>
    </row>
    <row r="29" spans="1:11" x14ac:dyDescent="0.3">
      <c r="A29" t="s">
        <v>121</v>
      </c>
      <c r="B29">
        <v>28</v>
      </c>
      <c r="C29">
        <v>34</v>
      </c>
      <c r="D29">
        <v>1981</v>
      </c>
      <c r="E29">
        <v>1250172</v>
      </c>
      <c r="F29" s="201">
        <v>1323418.7856545197</v>
      </c>
      <c r="G29">
        <v>1213945</v>
      </c>
      <c r="I29" s="205">
        <f t="shared" si="0"/>
        <v>0.97102238731950485</v>
      </c>
      <c r="J29" s="207"/>
      <c r="K29" s="201"/>
    </row>
    <row r="30" spans="1:11" x14ac:dyDescent="0.3">
      <c r="A30" t="s">
        <v>121</v>
      </c>
      <c r="B30">
        <v>29</v>
      </c>
      <c r="C30">
        <v>34</v>
      </c>
      <c r="D30">
        <v>1982</v>
      </c>
      <c r="E30">
        <v>1434514</v>
      </c>
      <c r="F30" s="201">
        <v>1463782.5311620445</v>
      </c>
      <c r="G30">
        <v>1086125</v>
      </c>
      <c r="I30" s="205">
        <f t="shared" si="0"/>
        <v>0.75713795752429047</v>
      </c>
      <c r="J30" s="207"/>
      <c r="K30" s="201"/>
    </row>
    <row r="31" spans="1:11" x14ac:dyDescent="0.3">
      <c r="A31" t="s">
        <v>121</v>
      </c>
      <c r="B31">
        <v>30</v>
      </c>
      <c r="C31">
        <v>34</v>
      </c>
      <c r="D31">
        <v>1983</v>
      </c>
      <c r="E31">
        <v>886516</v>
      </c>
      <c r="F31" s="201">
        <v>913562.37540152622</v>
      </c>
      <c r="G31">
        <v>941396</v>
      </c>
      <c r="I31" s="205">
        <f t="shared" si="0"/>
        <v>1.0619052560811084</v>
      </c>
      <c r="J31" s="207"/>
      <c r="K31" s="201"/>
    </row>
    <row r="32" spans="1:11" x14ac:dyDescent="0.3">
      <c r="A32" t="s">
        <v>121</v>
      </c>
      <c r="B32">
        <v>31</v>
      </c>
      <c r="C32">
        <v>34</v>
      </c>
      <c r="D32">
        <v>1984</v>
      </c>
      <c r="E32">
        <v>463200</v>
      </c>
      <c r="F32" s="201">
        <v>503738.61640413688</v>
      </c>
      <c r="G32">
        <v>573952</v>
      </c>
      <c r="I32" s="205">
        <f t="shared" si="0"/>
        <v>1.2391018998272885</v>
      </c>
      <c r="J32" s="207"/>
      <c r="K32" s="201"/>
    </row>
    <row r="33" spans="1:14" x14ac:dyDescent="0.3">
      <c r="A33" t="s">
        <v>121</v>
      </c>
      <c r="B33">
        <v>32</v>
      </c>
      <c r="C33">
        <v>34</v>
      </c>
      <c r="D33">
        <v>1985</v>
      </c>
      <c r="E33">
        <v>1056529</v>
      </c>
      <c r="F33" s="201">
        <v>1195305.7898664672</v>
      </c>
      <c r="G33">
        <v>634341</v>
      </c>
      <c r="H33" t="s">
        <v>165</v>
      </c>
      <c r="I33" s="205">
        <f t="shared" si="0"/>
        <v>0.60040093551620444</v>
      </c>
      <c r="J33" s="207"/>
      <c r="K33" s="201"/>
    </row>
    <row r="34" spans="1:14" x14ac:dyDescent="0.3">
      <c r="A34" t="s">
        <v>121</v>
      </c>
      <c r="B34">
        <v>33</v>
      </c>
      <c r="C34">
        <v>34</v>
      </c>
      <c r="D34">
        <v>1986</v>
      </c>
      <c r="E34">
        <v>982039</v>
      </c>
      <c r="F34" s="201">
        <v>1231753.0463388467</v>
      </c>
      <c r="G34">
        <v>587165</v>
      </c>
      <c r="H34" s="201">
        <f>SUM(K37*F37,L38*F38,M39*F39,N40*F40)</f>
        <v>595544.64049160131</v>
      </c>
      <c r="I34" s="205">
        <f>H34/E34</f>
        <v>0.60643685280482884</v>
      </c>
      <c r="J34" s="207"/>
      <c r="K34" s="201"/>
    </row>
    <row r="35" spans="1:14" x14ac:dyDescent="0.3">
      <c r="A35" t="s">
        <v>121</v>
      </c>
      <c r="B35">
        <v>34</v>
      </c>
      <c r="C35">
        <v>34</v>
      </c>
      <c r="D35">
        <v>1987</v>
      </c>
      <c r="E35">
        <v>729658</v>
      </c>
      <c r="F35" s="201">
        <v>1027649.4128734878</v>
      </c>
      <c r="G35">
        <v>865363</v>
      </c>
      <c r="H35" s="201">
        <f t="shared" ref="H35:H65" si="1">SUM(K38*F38,L39*F39,M40*F40,N41*F41)</f>
        <v>1040141.1371305594</v>
      </c>
      <c r="I35" s="205">
        <f t="shared" ref="I35:I58" si="2">H35/E35</f>
        <v>1.4255187185373961</v>
      </c>
      <c r="J35" s="207"/>
      <c r="K35" s="201"/>
    </row>
    <row r="36" spans="1:14" x14ac:dyDescent="0.3">
      <c r="A36" t="s">
        <v>121</v>
      </c>
      <c r="B36">
        <v>35</v>
      </c>
      <c r="C36">
        <v>34</v>
      </c>
      <c r="D36">
        <v>1988</v>
      </c>
      <c r="E36">
        <v>630113</v>
      </c>
      <c r="F36" s="201">
        <v>908946.33505230711</v>
      </c>
      <c r="G36">
        <v>622609</v>
      </c>
      <c r="H36" s="201">
        <f t="shared" si="1"/>
        <v>475524.35553160065</v>
      </c>
      <c r="I36" s="205">
        <f t="shared" si="2"/>
        <v>0.75466520375170909</v>
      </c>
      <c r="K36" t="s">
        <v>155</v>
      </c>
      <c r="L36" t="s">
        <v>156</v>
      </c>
      <c r="M36" t="s">
        <v>157</v>
      </c>
      <c r="N36" t="s">
        <v>158</v>
      </c>
    </row>
    <row r="37" spans="1:14" x14ac:dyDescent="0.3">
      <c r="A37" t="s">
        <v>121</v>
      </c>
      <c r="B37">
        <v>36</v>
      </c>
      <c r="C37">
        <v>34</v>
      </c>
      <c r="D37">
        <v>1989</v>
      </c>
      <c r="E37">
        <v>382425</v>
      </c>
      <c r="F37" s="201">
        <v>430696.98255633126</v>
      </c>
      <c r="G37">
        <v>273180</v>
      </c>
      <c r="H37" s="201">
        <f t="shared" si="1"/>
        <v>230673.40271188426</v>
      </c>
      <c r="I37" s="205">
        <f t="shared" si="2"/>
        <v>0.60318599127118855</v>
      </c>
      <c r="J37" s="205">
        <v>1989</v>
      </c>
      <c r="K37" s="205">
        <v>9.9337748344370855E-2</v>
      </c>
      <c r="L37" s="205">
        <v>0.55629139072847678</v>
      </c>
      <c r="M37" s="205">
        <v>0.33112582781456956</v>
      </c>
      <c r="N37" s="205">
        <v>1.3245033112582781E-2</v>
      </c>
    </row>
    <row r="38" spans="1:14" x14ac:dyDescent="0.3">
      <c r="A38" t="s">
        <v>121</v>
      </c>
      <c r="B38">
        <v>37</v>
      </c>
      <c r="C38">
        <v>34</v>
      </c>
      <c r="D38">
        <v>1990</v>
      </c>
      <c r="E38">
        <v>541294</v>
      </c>
      <c r="F38" s="201">
        <v>715464.80109629186</v>
      </c>
      <c r="G38">
        <v>202633</v>
      </c>
      <c r="H38" s="201">
        <f t="shared" si="1"/>
        <v>224556.9454245035</v>
      </c>
      <c r="I38" s="205">
        <f t="shared" si="2"/>
        <v>0.41485208671166407</v>
      </c>
      <c r="J38" s="205">
        <v>1990</v>
      </c>
      <c r="K38" s="205">
        <v>6.6964285714285711E-3</v>
      </c>
      <c r="L38" s="205">
        <v>0.19866071428571427</v>
      </c>
      <c r="M38" s="205">
        <v>0.7946428571428571</v>
      </c>
      <c r="N38" s="205">
        <v>0</v>
      </c>
    </row>
    <row r="39" spans="1:14" x14ac:dyDescent="0.3">
      <c r="A39" t="s">
        <v>121</v>
      </c>
      <c r="B39">
        <v>38</v>
      </c>
      <c r="C39">
        <v>34</v>
      </c>
      <c r="D39">
        <v>1991</v>
      </c>
      <c r="E39">
        <v>407599</v>
      </c>
      <c r="F39" s="201">
        <v>531778.99923944299</v>
      </c>
      <c r="G39">
        <v>136473</v>
      </c>
      <c r="H39" s="201">
        <f t="shared" si="1"/>
        <v>80872.361143571281</v>
      </c>
      <c r="I39" s="205">
        <f t="shared" si="2"/>
        <v>0.19841157888898472</v>
      </c>
      <c r="J39" s="205">
        <v>1991</v>
      </c>
      <c r="K39" s="205">
        <v>1.9267822736030828E-3</v>
      </c>
      <c r="L39" s="205">
        <v>0.29094412331406549</v>
      </c>
      <c r="M39" s="205">
        <v>0.67244701348747593</v>
      </c>
      <c r="N39" s="205">
        <v>3.4682080924855488E-2</v>
      </c>
    </row>
    <row r="40" spans="1:14" x14ac:dyDescent="0.3">
      <c r="A40" t="s">
        <v>121</v>
      </c>
      <c r="B40">
        <v>39</v>
      </c>
      <c r="C40">
        <v>34</v>
      </c>
      <c r="D40">
        <v>1992</v>
      </c>
      <c r="E40">
        <v>621734</v>
      </c>
      <c r="F40" s="201">
        <v>1007612.2506751104</v>
      </c>
      <c r="G40">
        <v>319377</v>
      </c>
      <c r="H40" s="201">
        <f t="shared" si="1"/>
        <v>379542.16644981271</v>
      </c>
      <c r="I40" s="205">
        <f t="shared" si="2"/>
        <v>0.61045747289003449</v>
      </c>
      <c r="J40" s="205">
        <v>1992</v>
      </c>
      <c r="K40" s="205">
        <v>8.771929824561403E-3</v>
      </c>
      <c r="L40" s="205">
        <v>7.0175438596491224E-2</v>
      </c>
      <c r="M40" s="205">
        <v>0.86842105263157898</v>
      </c>
      <c r="N40" s="205">
        <v>5.2631578947368418E-2</v>
      </c>
    </row>
    <row r="41" spans="1:14" x14ac:dyDescent="0.3">
      <c r="A41" t="s">
        <v>121</v>
      </c>
      <c r="B41">
        <v>40</v>
      </c>
      <c r="C41">
        <v>34</v>
      </c>
      <c r="D41">
        <v>1993</v>
      </c>
      <c r="E41">
        <v>408903</v>
      </c>
      <c r="F41" s="201">
        <v>471834.71844281355</v>
      </c>
      <c r="G41">
        <v>182363</v>
      </c>
      <c r="H41" s="201">
        <f t="shared" si="1"/>
        <v>151206.94064843832</v>
      </c>
      <c r="I41" s="205">
        <f t="shared" si="2"/>
        <v>0.36978682144283198</v>
      </c>
      <c r="J41" s="205">
        <v>1993</v>
      </c>
      <c r="K41" s="205">
        <v>0</v>
      </c>
      <c r="L41" s="205">
        <v>0.14243323442136499</v>
      </c>
      <c r="M41" s="205">
        <v>0.8456973293768546</v>
      </c>
      <c r="N41" s="205">
        <v>1.1869436201780416E-2</v>
      </c>
    </row>
    <row r="42" spans="1:14" x14ac:dyDescent="0.3">
      <c r="A42" t="s">
        <v>121</v>
      </c>
      <c r="B42">
        <v>41</v>
      </c>
      <c r="C42">
        <v>34</v>
      </c>
      <c r="D42">
        <v>1994</v>
      </c>
      <c r="E42">
        <v>149149</v>
      </c>
      <c r="F42" s="201">
        <v>184716.72215398398</v>
      </c>
      <c r="G42">
        <v>33447</v>
      </c>
      <c r="H42" s="201">
        <f t="shared" si="1"/>
        <v>6119.2217536229191</v>
      </c>
      <c r="I42" s="205">
        <f t="shared" si="2"/>
        <v>4.1027574798509672E-2</v>
      </c>
      <c r="J42" s="205">
        <v>1994</v>
      </c>
      <c r="K42" s="205">
        <v>0</v>
      </c>
      <c r="L42" s="205">
        <v>0.13917525773195877</v>
      </c>
      <c r="M42" s="205">
        <v>0.83505154639175261</v>
      </c>
      <c r="N42" s="205">
        <v>2.5773195876288658E-2</v>
      </c>
    </row>
    <row r="43" spans="1:14" x14ac:dyDescent="0.3">
      <c r="A43" t="s">
        <v>121</v>
      </c>
      <c r="B43">
        <v>42</v>
      </c>
      <c r="C43">
        <v>34</v>
      </c>
      <c r="D43">
        <v>1995</v>
      </c>
      <c r="E43">
        <v>174287</v>
      </c>
      <c r="F43" s="201">
        <v>208064.22456742905</v>
      </c>
      <c r="G43">
        <v>37367</v>
      </c>
      <c r="H43" s="201">
        <f t="shared" si="1"/>
        <v>20150.062759087868</v>
      </c>
      <c r="I43" s="205">
        <f t="shared" si="2"/>
        <v>0.11561426129939621</v>
      </c>
      <c r="J43" s="205">
        <v>1995</v>
      </c>
      <c r="K43" s="205">
        <v>0</v>
      </c>
      <c r="L43" s="205">
        <v>5.1376146788990829E-2</v>
      </c>
      <c r="M43" s="205">
        <v>0.94678899082568813</v>
      </c>
      <c r="N43" s="205">
        <v>1.834862385321101E-3</v>
      </c>
    </row>
    <row r="44" spans="1:14" x14ac:dyDescent="0.3">
      <c r="A44" t="s">
        <v>121</v>
      </c>
      <c r="B44">
        <v>43</v>
      </c>
      <c r="C44">
        <v>34</v>
      </c>
      <c r="D44">
        <v>1996</v>
      </c>
      <c r="E44">
        <v>103567</v>
      </c>
      <c r="F44" s="201">
        <v>103566.51898566284</v>
      </c>
      <c r="G44">
        <v>57025</v>
      </c>
      <c r="H44" s="201">
        <f t="shared" si="1"/>
        <v>67840.376589253341</v>
      </c>
      <c r="I44" s="205">
        <f t="shared" si="2"/>
        <v>0.6550385411304116</v>
      </c>
      <c r="J44" s="205">
        <v>1996</v>
      </c>
      <c r="K44" s="205">
        <v>1.4336917562724014E-2</v>
      </c>
      <c r="L44" s="205">
        <v>0.38351254480286739</v>
      </c>
      <c r="M44" s="205">
        <v>0.58422939068100355</v>
      </c>
      <c r="N44" s="205">
        <v>1.7921146953405017E-2</v>
      </c>
    </row>
    <row r="45" spans="1:14" x14ac:dyDescent="0.3">
      <c r="A45" t="s">
        <v>121</v>
      </c>
      <c r="B45">
        <v>44</v>
      </c>
      <c r="C45">
        <v>34</v>
      </c>
      <c r="D45">
        <v>1997</v>
      </c>
      <c r="E45">
        <v>411239</v>
      </c>
      <c r="F45" s="201">
        <v>411239.2955452216</v>
      </c>
      <c r="G45">
        <v>137141</v>
      </c>
      <c r="H45" s="201">
        <f t="shared" si="1"/>
        <v>140069.89823919995</v>
      </c>
      <c r="I45" s="205">
        <f t="shared" si="2"/>
        <v>0.34060460763497613</v>
      </c>
      <c r="J45" s="205">
        <v>1997</v>
      </c>
      <c r="K45" s="205">
        <v>2.352941176470588E-3</v>
      </c>
      <c r="L45" s="205">
        <v>0.14823529411764705</v>
      </c>
      <c r="M45" s="205">
        <v>0.82588235294117651</v>
      </c>
      <c r="N45" s="205">
        <v>2.3529411764705882E-2</v>
      </c>
    </row>
    <row r="46" spans="1:14" x14ac:dyDescent="0.3">
      <c r="A46" t="s">
        <v>121</v>
      </c>
      <c r="B46">
        <v>45</v>
      </c>
      <c r="C46">
        <v>34</v>
      </c>
      <c r="D46">
        <v>1998</v>
      </c>
      <c r="E46">
        <v>92037</v>
      </c>
      <c r="F46" s="201">
        <v>92036.783538715274</v>
      </c>
      <c r="G46">
        <v>176326</v>
      </c>
      <c r="H46" s="201">
        <f t="shared" si="1"/>
        <v>196468.48899594764</v>
      </c>
      <c r="I46" s="205">
        <f t="shared" si="2"/>
        <v>2.1346685463014619</v>
      </c>
      <c r="J46" s="205">
        <v>1998</v>
      </c>
      <c r="K46" s="205">
        <v>4.0816326530612249E-3</v>
      </c>
      <c r="L46" s="205">
        <v>3.0612244897959183E-2</v>
      </c>
      <c r="M46" s="205">
        <v>0.96326530612244898</v>
      </c>
      <c r="N46" s="205">
        <v>2.0408163265306124E-3</v>
      </c>
    </row>
    <row r="47" spans="1:14" x14ac:dyDescent="0.3">
      <c r="A47" t="s">
        <v>121</v>
      </c>
      <c r="B47">
        <v>46</v>
      </c>
      <c r="C47">
        <v>34</v>
      </c>
      <c r="D47">
        <v>1999</v>
      </c>
      <c r="E47">
        <v>5128</v>
      </c>
      <c r="F47" s="201">
        <v>5128.0509400668016</v>
      </c>
      <c r="G47">
        <v>213312</v>
      </c>
      <c r="H47" s="201">
        <f t="shared" si="1"/>
        <v>98061.52294178115</v>
      </c>
      <c r="I47" s="205">
        <f t="shared" si="2"/>
        <v>19.122761884122689</v>
      </c>
      <c r="J47" s="205">
        <v>1999</v>
      </c>
      <c r="K47" s="205">
        <v>8.9655172413793102E-2</v>
      </c>
      <c r="L47" s="205">
        <v>0.43448275862068964</v>
      </c>
      <c r="M47" s="205">
        <v>0.45517241379310347</v>
      </c>
      <c r="N47" s="205">
        <v>2.0689655172413793E-2</v>
      </c>
    </row>
    <row r="48" spans="1:14" x14ac:dyDescent="0.3">
      <c r="A48" t="s">
        <v>121</v>
      </c>
      <c r="B48">
        <v>47</v>
      </c>
      <c r="C48">
        <v>34</v>
      </c>
      <c r="D48">
        <v>2000</v>
      </c>
      <c r="E48">
        <v>49637</v>
      </c>
      <c r="F48" s="201">
        <v>49637.398010474215</v>
      </c>
      <c r="G48">
        <v>298023</v>
      </c>
      <c r="H48" s="201">
        <f t="shared" si="1"/>
        <v>304176.04697940627</v>
      </c>
      <c r="I48" s="205">
        <f t="shared" si="2"/>
        <v>6.1280102943249242</v>
      </c>
      <c r="J48" s="205">
        <v>2000</v>
      </c>
      <c r="K48" s="205">
        <v>3.766478342749529E-3</v>
      </c>
      <c r="L48" s="205">
        <v>0.64406779661016944</v>
      </c>
      <c r="M48" s="205">
        <v>0.35216572504708099</v>
      </c>
      <c r="N48" s="205">
        <v>0</v>
      </c>
    </row>
    <row r="49" spans="1:14" x14ac:dyDescent="0.3">
      <c r="A49" t="s">
        <v>121</v>
      </c>
      <c r="B49">
        <v>48</v>
      </c>
      <c r="C49">
        <v>34</v>
      </c>
      <c r="D49">
        <v>2001</v>
      </c>
      <c r="E49">
        <v>59318</v>
      </c>
      <c r="F49" s="201">
        <v>59317.720444052175</v>
      </c>
      <c r="G49">
        <v>218501</v>
      </c>
      <c r="H49" s="201">
        <f t="shared" si="1"/>
        <v>334368.88616618136</v>
      </c>
      <c r="I49" s="205">
        <f t="shared" si="2"/>
        <v>5.6368873894295382</v>
      </c>
      <c r="J49" s="205">
        <v>2001</v>
      </c>
      <c r="K49" s="205">
        <v>9.9778270509977823E-3</v>
      </c>
      <c r="L49" s="205">
        <v>0.3991130820399113</v>
      </c>
      <c r="M49" s="205">
        <v>0.58980044345898008</v>
      </c>
      <c r="N49" s="205">
        <v>1.1086474501108647E-3</v>
      </c>
    </row>
    <row r="50" spans="1:14" x14ac:dyDescent="0.3">
      <c r="A50" t="s">
        <v>121</v>
      </c>
      <c r="B50">
        <v>49</v>
      </c>
      <c r="C50">
        <v>34</v>
      </c>
      <c r="D50">
        <v>2002</v>
      </c>
      <c r="E50">
        <v>169353</v>
      </c>
      <c r="F50" s="201">
        <v>169352.57546972152</v>
      </c>
      <c r="G50">
        <v>184553</v>
      </c>
      <c r="H50" s="201">
        <f t="shared" si="1"/>
        <v>205571.448198422</v>
      </c>
      <c r="I50" s="205">
        <f t="shared" si="2"/>
        <v>1.2138636351196732</v>
      </c>
      <c r="J50" s="205">
        <v>2002</v>
      </c>
      <c r="K50" s="205">
        <v>1.00418410041841E-2</v>
      </c>
      <c r="L50" s="205">
        <v>0.30125523012552302</v>
      </c>
      <c r="M50" s="205">
        <v>0.68619246861924688</v>
      </c>
      <c r="N50" s="205">
        <v>2.5104602510460251E-3</v>
      </c>
    </row>
    <row r="51" spans="1:14" x14ac:dyDescent="0.3">
      <c r="A51" t="s">
        <v>121</v>
      </c>
      <c r="B51">
        <v>50</v>
      </c>
      <c r="C51">
        <v>34</v>
      </c>
      <c r="D51">
        <v>2003</v>
      </c>
      <c r="E51">
        <v>179915</v>
      </c>
      <c r="F51" s="201">
        <v>179915.10616429878</v>
      </c>
      <c r="G51">
        <v>158014</v>
      </c>
      <c r="H51" s="201">
        <f t="shared" si="1"/>
        <v>34155.154470917507</v>
      </c>
      <c r="I51" s="205">
        <f t="shared" si="2"/>
        <v>0.18984050507693914</v>
      </c>
      <c r="J51" s="205">
        <v>2003</v>
      </c>
      <c r="K51" s="205">
        <v>6.6246056782334389E-2</v>
      </c>
      <c r="L51" s="205">
        <v>0.14826498422712933</v>
      </c>
      <c r="M51" s="205">
        <v>0.78548895899053628</v>
      </c>
      <c r="N51" s="205">
        <v>0</v>
      </c>
    </row>
    <row r="52" spans="1:14" x14ac:dyDescent="0.3">
      <c r="A52" t="s">
        <v>121</v>
      </c>
      <c r="B52">
        <v>51</v>
      </c>
      <c r="C52">
        <v>34</v>
      </c>
      <c r="D52">
        <v>2004</v>
      </c>
      <c r="E52">
        <v>226070</v>
      </c>
      <c r="F52" s="201">
        <v>226069.95810948088</v>
      </c>
      <c r="G52">
        <v>123623</v>
      </c>
      <c r="H52" s="201">
        <f t="shared" si="1"/>
        <v>181197.66773261497</v>
      </c>
      <c r="I52" s="205">
        <f t="shared" si="2"/>
        <v>0.80151133601369029</v>
      </c>
      <c r="J52" s="205">
        <v>2004</v>
      </c>
      <c r="K52" s="205">
        <v>1.955671447196871E-2</v>
      </c>
      <c r="L52" s="205">
        <v>0.65840938722294651</v>
      </c>
      <c r="M52" s="205">
        <v>0.30638852672750977</v>
      </c>
      <c r="N52" s="205">
        <v>1.5645371577574969E-2</v>
      </c>
    </row>
    <row r="53" spans="1:14" x14ac:dyDescent="0.3">
      <c r="A53" t="s">
        <v>121</v>
      </c>
      <c r="B53">
        <v>52</v>
      </c>
      <c r="C53">
        <v>34</v>
      </c>
      <c r="D53">
        <v>2005</v>
      </c>
      <c r="E53">
        <v>330139</v>
      </c>
      <c r="F53" s="201">
        <v>330139.22718730714</v>
      </c>
      <c r="G53">
        <v>167747</v>
      </c>
      <c r="H53" s="201">
        <f t="shared" si="1"/>
        <v>169766.77000485663</v>
      </c>
      <c r="I53" s="205">
        <f t="shared" si="2"/>
        <v>0.51422815845706393</v>
      </c>
      <c r="J53" s="205">
        <v>2005</v>
      </c>
      <c r="K53" s="205">
        <v>1.2738853503184714E-2</v>
      </c>
      <c r="L53" s="205">
        <v>0.55159235668789808</v>
      </c>
      <c r="M53" s="205">
        <v>0.43439490445859874</v>
      </c>
      <c r="N53" s="205">
        <v>1.2738853503184713E-3</v>
      </c>
    </row>
    <row r="54" spans="1:14" x14ac:dyDescent="0.3">
      <c r="A54" t="s">
        <v>121</v>
      </c>
      <c r="B54">
        <v>53</v>
      </c>
      <c r="C54">
        <v>34</v>
      </c>
      <c r="D54">
        <v>2006</v>
      </c>
      <c r="E54">
        <v>173281</v>
      </c>
      <c r="F54" s="201">
        <v>173281.19843232262</v>
      </c>
      <c r="G54">
        <v>570869</v>
      </c>
      <c r="H54" s="201">
        <f t="shared" si="1"/>
        <v>763084.46042084636</v>
      </c>
      <c r="I54" s="205">
        <f t="shared" si="2"/>
        <v>4.4037399392942467</v>
      </c>
      <c r="J54" s="205">
        <v>2006</v>
      </c>
      <c r="K54" s="205">
        <v>5.5045871559633031E-3</v>
      </c>
      <c r="L54" s="205">
        <v>0.14128440366972478</v>
      </c>
      <c r="M54" s="205">
        <v>0.85321100917431192</v>
      </c>
      <c r="N54" s="205">
        <v>0</v>
      </c>
    </row>
    <row r="55" spans="1:14" x14ac:dyDescent="0.3">
      <c r="A55" t="s">
        <v>121</v>
      </c>
      <c r="B55">
        <v>54</v>
      </c>
      <c r="C55">
        <v>34</v>
      </c>
      <c r="D55">
        <v>2007</v>
      </c>
      <c r="E55">
        <v>187962</v>
      </c>
      <c r="F55" s="201">
        <v>187961.50112349426</v>
      </c>
      <c r="G55">
        <v>389782</v>
      </c>
      <c r="H55" s="201">
        <f t="shared" si="1"/>
        <v>80538.422398937109</v>
      </c>
      <c r="I55" s="205">
        <f t="shared" si="2"/>
        <v>0.42848247198336425</v>
      </c>
      <c r="J55" s="205">
        <v>2007</v>
      </c>
      <c r="K55" s="205">
        <v>1.3307984790874524E-2</v>
      </c>
      <c r="L55" s="205">
        <v>4.5627376425855515E-2</v>
      </c>
      <c r="M55" s="205">
        <v>0.94106463878326996</v>
      </c>
      <c r="N55" s="205">
        <v>0</v>
      </c>
    </row>
    <row r="56" spans="1:14" x14ac:dyDescent="0.3">
      <c r="A56" t="s">
        <v>121</v>
      </c>
      <c r="B56">
        <v>55</v>
      </c>
      <c r="C56">
        <v>34</v>
      </c>
      <c r="D56">
        <v>2008</v>
      </c>
      <c r="E56">
        <v>146166</v>
      </c>
      <c r="F56" s="201">
        <v>146166.21012830929</v>
      </c>
      <c r="G56">
        <v>321852</v>
      </c>
      <c r="H56" s="201">
        <f t="shared" si="1"/>
        <v>459742.93110381952</v>
      </c>
      <c r="I56" s="205">
        <f t="shared" si="2"/>
        <v>3.1453479680898395</v>
      </c>
      <c r="J56" s="205">
        <v>2008</v>
      </c>
      <c r="K56" s="205">
        <v>5.2264808362369342E-3</v>
      </c>
      <c r="L56" s="205">
        <v>0.82926829268292679</v>
      </c>
      <c r="M56" s="205">
        <v>0.16550522648083624</v>
      </c>
      <c r="N56" s="205">
        <v>0</v>
      </c>
    </row>
    <row r="57" spans="1:14" x14ac:dyDescent="0.3">
      <c r="A57" t="s">
        <v>121</v>
      </c>
      <c r="B57">
        <v>56</v>
      </c>
      <c r="C57">
        <v>34</v>
      </c>
      <c r="D57">
        <v>2009</v>
      </c>
      <c r="E57">
        <v>113018</v>
      </c>
      <c r="F57" s="201">
        <v>113018.220718335</v>
      </c>
      <c r="G57">
        <v>218624</v>
      </c>
      <c r="H57" s="201">
        <f t="shared" si="1"/>
        <v>172540.40154602297</v>
      </c>
      <c r="I57" s="205">
        <f t="shared" si="2"/>
        <v>1.5266630231115661</v>
      </c>
      <c r="J57" s="205">
        <v>2009</v>
      </c>
      <c r="K57" s="205">
        <v>3.0710172744721688E-2</v>
      </c>
      <c r="L57" s="205">
        <v>0.45681381957773515</v>
      </c>
      <c r="M57" s="205">
        <v>0.50863723608445299</v>
      </c>
      <c r="N57" s="205">
        <v>3.838771593090211E-3</v>
      </c>
    </row>
    <row r="58" spans="1:14" x14ac:dyDescent="0.3">
      <c r="A58" t="s">
        <v>121</v>
      </c>
      <c r="B58">
        <v>57</v>
      </c>
      <c r="C58">
        <v>34</v>
      </c>
      <c r="D58">
        <v>2010</v>
      </c>
      <c r="E58">
        <v>183684</v>
      </c>
      <c r="F58" s="201">
        <v>183683.54905804503</v>
      </c>
      <c r="G58">
        <v>50637</v>
      </c>
      <c r="H58" s="201" t="s">
        <v>18</v>
      </c>
      <c r="J58" s="205">
        <v>2010</v>
      </c>
      <c r="K58" s="205">
        <v>4.1493775933609959E-3</v>
      </c>
      <c r="L58" s="205">
        <v>0.35684647302904565</v>
      </c>
      <c r="M58" s="205">
        <v>0.63900414937759331</v>
      </c>
      <c r="N58" s="205">
        <v>0</v>
      </c>
    </row>
    <row r="59" spans="1:14" x14ac:dyDescent="0.3">
      <c r="A59" t="s">
        <v>121</v>
      </c>
      <c r="B59">
        <v>58</v>
      </c>
      <c r="C59">
        <v>34</v>
      </c>
      <c r="D59">
        <v>2011</v>
      </c>
      <c r="E59" t="s">
        <v>18</v>
      </c>
      <c r="F59" s="201">
        <v>737565.25326346711</v>
      </c>
      <c r="G59" t="s">
        <v>18</v>
      </c>
      <c r="H59" s="201" t="s">
        <v>18</v>
      </c>
      <c r="I59" s="201"/>
      <c r="J59" s="205">
        <v>2011</v>
      </c>
      <c r="K59" s="205">
        <v>0</v>
      </c>
      <c r="L59" s="205">
        <v>5.9496567505720827E-2</v>
      </c>
      <c r="M59" s="205">
        <v>0.94050343249427915</v>
      </c>
      <c r="N59" s="205">
        <v>0</v>
      </c>
    </row>
    <row r="60" spans="1:14" x14ac:dyDescent="0.3">
      <c r="A60" t="s">
        <v>121</v>
      </c>
      <c r="B60">
        <v>59</v>
      </c>
      <c r="C60">
        <v>34</v>
      </c>
      <c r="D60">
        <v>2012</v>
      </c>
      <c r="E60" t="s">
        <v>18</v>
      </c>
      <c r="F60" s="201">
        <v>250864.52604463731</v>
      </c>
      <c r="G60" t="s">
        <v>18</v>
      </c>
      <c r="H60" s="201" t="s">
        <v>18</v>
      </c>
      <c r="I60" s="201"/>
      <c r="J60" s="205">
        <v>2012</v>
      </c>
      <c r="K60" s="205">
        <v>1.9908116385911178E-2</v>
      </c>
      <c r="L60" s="205">
        <v>0.83920367534456353</v>
      </c>
      <c r="M60" s="205">
        <v>0.13935681470137826</v>
      </c>
      <c r="N60" s="205">
        <v>1.5313935681470138E-3</v>
      </c>
    </row>
    <row r="61" spans="1:14" x14ac:dyDescent="0.3">
      <c r="A61" t="s">
        <v>121</v>
      </c>
      <c r="B61">
        <v>60</v>
      </c>
      <c r="C61">
        <v>34</v>
      </c>
      <c r="D61">
        <v>2013</v>
      </c>
      <c r="E61" t="s">
        <v>18</v>
      </c>
      <c r="F61" s="201">
        <v>347903.02203567221</v>
      </c>
      <c r="G61" t="s">
        <v>18</v>
      </c>
      <c r="H61" s="201" t="s">
        <v>18</v>
      </c>
      <c r="I61" s="201"/>
      <c r="J61" s="205">
        <v>2013</v>
      </c>
      <c r="K61" s="205">
        <v>5.3691275167785232E-3</v>
      </c>
      <c r="L61" s="205">
        <v>0.27785234899328859</v>
      </c>
      <c r="M61" s="205">
        <v>0.71409395973154366</v>
      </c>
      <c r="N61" s="205">
        <v>2.6845637583892616E-3</v>
      </c>
    </row>
    <row r="62" spans="1:14" x14ac:dyDescent="0.3">
      <c r="A62" t="s">
        <v>121</v>
      </c>
      <c r="B62">
        <v>61</v>
      </c>
      <c r="C62">
        <v>34</v>
      </c>
      <c r="D62">
        <v>2014</v>
      </c>
      <c r="E62" t="s">
        <v>18</v>
      </c>
      <c r="F62" s="201">
        <v>168121.49155270206</v>
      </c>
      <c r="G62" t="s">
        <v>18</v>
      </c>
      <c r="H62" s="201" t="s">
        <v>18</v>
      </c>
      <c r="I62" s="201"/>
      <c r="J62" s="205">
        <v>2014</v>
      </c>
      <c r="K62" s="205">
        <v>3.8327526132404179E-2</v>
      </c>
      <c r="L62" s="205">
        <v>0.53542392566782815</v>
      </c>
      <c r="M62" s="205">
        <v>0.42160278745644597</v>
      </c>
      <c r="N62" s="205">
        <v>4.6457607433217189E-3</v>
      </c>
    </row>
    <row r="63" spans="1:14" x14ac:dyDescent="0.3">
      <c r="H63" s="201">
        <f t="shared" si="1"/>
        <v>0</v>
      </c>
      <c r="I63" s="201"/>
      <c r="J63" s="205">
        <v>2015</v>
      </c>
      <c r="K63" s="205">
        <v>7.9908675799086754E-3</v>
      </c>
      <c r="L63" s="205">
        <v>0.51027397260273977</v>
      </c>
      <c r="M63" s="205">
        <v>0.4817351598173516</v>
      </c>
      <c r="N63" s="205">
        <v>0</v>
      </c>
    </row>
    <row r="64" spans="1:14" x14ac:dyDescent="0.3">
      <c r="H64" s="201">
        <f t="shared" si="1"/>
        <v>0</v>
      </c>
      <c r="I64" s="201"/>
      <c r="J64" s="205">
        <v>2016</v>
      </c>
      <c r="K64" s="205">
        <v>4.8622366288492711E-3</v>
      </c>
      <c r="L64" s="205">
        <v>0.14262560777957861</v>
      </c>
      <c r="M64" s="205">
        <v>0.84602917341977313</v>
      </c>
      <c r="N64" s="205">
        <v>6.4829821717990272E-3</v>
      </c>
    </row>
    <row r="65" spans="8:14" x14ac:dyDescent="0.3">
      <c r="H65" s="201">
        <f t="shared" si="1"/>
        <v>0</v>
      </c>
      <c r="I65" s="201"/>
      <c r="J65" s="205">
        <v>2017</v>
      </c>
      <c r="K65" s="205">
        <v>5.8139534883720929E-2</v>
      </c>
      <c r="L65" s="205">
        <v>0.63953488372093026</v>
      </c>
      <c r="M65" s="205">
        <v>0.3</v>
      </c>
      <c r="N65" s="205">
        <v>2.3255813953488372E-3</v>
      </c>
    </row>
    <row r="67" spans="8:14" x14ac:dyDescent="0.3">
      <c r="L67" s="205"/>
      <c r="M67" s="205"/>
      <c r="N67" s="2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spawn.recruit</vt:lpstr>
      <vt:lpstr>final.brood</vt:lpstr>
      <vt:lpstr>long.lake</vt:lpstr>
      <vt:lpstr>meziadin.lake</vt:lpstr>
      <vt:lpstr>owekino.lake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Atlas</dc:creator>
  <cp:lastModifiedBy>Will Atlas</cp:lastModifiedBy>
  <dcterms:created xsi:type="dcterms:W3CDTF">2018-03-14T22:03:40Z</dcterms:created>
  <dcterms:modified xsi:type="dcterms:W3CDTF">2020-11-11T05:33:05Z</dcterms:modified>
</cp:coreProperties>
</file>